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imani Makode\Downloads\"/>
    </mc:Choice>
  </mc:AlternateContent>
  <xr:revisionPtr revIDLastSave="0" documentId="13_ncr:1_{9B2F81D2-4CBA-4CD6-BAB8-AE279A380AA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hart 1" sheetId="4" r:id="rId2"/>
    <sheet name="Chart 2" sheetId="3" r:id="rId3"/>
    <sheet name="Chart 3" sheetId="5" r:id="rId4"/>
    <sheet name="Bonus" sheetId="6" r:id="rId5"/>
  </sheets>
  <definedNames>
    <definedName name="_xlnm._FilterDatabase" localSheetId="0" hidden="1">Data!$F$1:$F$4115</definedName>
  </definedNames>
  <calcPr calcId="191029"/>
  <pivotCaches>
    <pivotCache cacheId="24" r:id="rId6"/>
    <pivotCache cacheId="30" r:id="rId7"/>
    <pivotCache cacheId="3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H2" i="6"/>
  <c r="G2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C13" i="6"/>
  <c r="D13" i="6"/>
  <c r="B13" i="6"/>
  <c r="D12" i="6"/>
  <c r="C12" i="6"/>
  <c r="B12" i="6"/>
  <c r="D11" i="6"/>
  <c r="C11" i="6"/>
  <c r="B11" i="6"/>
  <c r="D10" i="6"/>
  <c r="C10" i="6"/>
  <c r="B10" i="6"/>
  <c r="C9" i="6"/>
  <c r="D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<sst xmlns="http://schemas.openxmlformats.org/spreadsheetml/2006/main" count="24820" uniqueCount="8400">
  <si>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</si>
  <si>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</si>
  <si>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</si>
  <si>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</si>
  <si>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</si>
  <si>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</si>
  <si>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</si>
  <si>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</si>
  <si>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</si>
  <si>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</si>
  <si>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</si>
  <si>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</si>
  <si>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</si>
  <si>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</si>
  <si>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</si>
  <si>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</si>
  <si>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</si>
  <si>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</si>
  <si>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</si>
  <si>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</si>
  <si>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</si>
  <si>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</si>
  <si>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</si>
  <si>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</si>
  <si>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</si>
  <si>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</si>
  <si>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</si>
  <si>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</si>
  <si>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</si>
  <si>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</si>
  <si>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</si>
  <si>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</si>
  <si>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</si>
  <si>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</si>
  <si>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</si>
  <si>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</si>
  <si>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</si>
  <si>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</si>
  <si>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</si>
  <si>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</si>
  <si>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</si>
  <si>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</si>
  <si>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</si>
  <si>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</si>
  <si>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</si>
  <si>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</si>
  <si>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</si>
  <si>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</si>
  <si>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</si>
  <si>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</si>
  <si>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</si>
  <si>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</si>
  <si>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</si>
  <si>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</si>
  <si>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</si>
  <si>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</si>
  <si>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</si>
  <si>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</si>
  <si>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</si>
  <si>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</si>
  <si>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</si>
  <si>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</si>
  <si>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</si>
  <si>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</si>
  <si>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</si>
  <si>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</si>
  <si>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</si>
  <si>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</si>
  <si>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</si>
  <si>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</si>
  <si>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</si>
  <si>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</si>
  <si>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</si>
  <si>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</si>
  <si>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</si>
  <si>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</si>
  <si>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</si>
  <si>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</si>
  <si>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</si>
  <si>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</si>
  <si>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</si>
  <si>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</si>
  <si>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</si>
  <si>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</si>
  <si>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</si>
  <si>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</si>
  <si>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</si>
  <si>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</si>
  <si>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</si>
  <si>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</si>
  <si>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</si>
  <si>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</si>
  <si>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</si>
  <si>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</si>
  <si>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</si>
  <si>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</si>
  <si>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</si>
  <si>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</si>
  <si>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</si>
  <si>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</si>
  <si>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</si>
  <si>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</si>
  <si>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</si>
  <si>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</si>
  <si>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</si>
  <si>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</si>
  <si>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</si>
  <si>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</si>
  <si>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</si>
  <si>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</si>
  <si>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</si>
  <si>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</si>
  <si>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</si>
  <si>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</si>
  <si>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</si>
  <si>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</si>
  <si>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</si>
  <si>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</si>
  <si>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</si>
  <si>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</si>
  <si>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</si>
  <si>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</si>
  <si>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</si>
  <si>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</si>
  <si>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</si>
  <si>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</si>
  <si>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</si>
  <si>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</si>
  <si>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</si>
  <si>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</si>
  <si>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</si>
  <si>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</si>
  <si>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</si>
  <si>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</si>
  <si>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</si>
  <si>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</si>
  <si>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</si>
  <si>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</si>
  <si>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</si>
  <si>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</si>
  <si>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</si>
  <si>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</si>
  <si>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</si>
  <si>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</si>
  <si>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</si>
  <si>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</si>
  <si>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</si>
  <si>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</si>
  <si>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</si>
  <si>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</si>
  <si>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</si>
  <si>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</si>
  <si>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</si>
  <si>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</si>
  <si>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</si>
  <si>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</si>
  <si>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</si>
  <si>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</si>
  <si>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</si>
  <si>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</si>
  <si>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</si>
  <si>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</si>
  <si>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</si>
  <si>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</si>
  <si>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</si>
  <si>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</si>
  <si>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</si>
  <si>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</si>
  <si>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</si>
  <si>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</si>
  <si>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</si>
  <si>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</si>
  <si>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</si>
  <si>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</si>
  <si>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</si>
  <si>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</si>
  <si>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</si>
  <si>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</si>
  <si>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</si>
  <si>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</si>
  <si>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</si>
  <si>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</si>
  <si>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</si>
  <si>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</si>
  <si>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</si>
  <si>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</si>
  <si>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</si>
  <si>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</si>
  <si>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</si>
  <si>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</si>
  <si>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</si>
  <si>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</si>
  <si>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</si>
  <si>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</si>
  <si>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</si>
  <si>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</si>
  <si>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</si>
  <si>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</si>
  <si>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</si>
  <si>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</si>
  <si>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</si>
  <si>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</si>
  <si>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</si>
  <si>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</si>
  <si>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</si>
  <si>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</si>
  <si>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</si>
  <si>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</si>
  <si>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</si>
  <si>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</si>
  <si>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</si>
  <si>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</si>
  <si>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</si>
  <si>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</si>
  <si>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</si>
  <si>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</si>
  <si>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</si>
  <si>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</si>
  <si>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</si>
  <si>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</si>
  <si>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</si>
  <si>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</si>
  <si>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</si>
  <si>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</si>
  <si>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</si>
  <si>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</si>
  <si>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</si>
  <si>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</si>
  <si>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</si>
  <si>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</si>
  <si>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</si>
  <si>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</si>
  <si>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</si>
  <si>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</si>
  <si>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</si>
  <si>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</si>
  <si>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</si>
  <si>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</si>
  <si>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</si>
  <si>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</si>
  <si>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</si>
  <si>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</si>
  <si>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</si>
  <si>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</si>
  <si>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</si>
  <si>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</si>
  <si>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</si>
  <si>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</si>
  <si>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</si>
  <si>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</si>
  <si>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</si>
  <si>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</si>
  <si>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</si>
  <si>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</si>
  <si>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</si>
  <si>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</si>
  <si>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</si>
  <si>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</si>
  <si>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</si>
  <si>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</si>
  <si>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</si>
  <si>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</si>
  <si>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</si>
  <si>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</si>
  <si>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</si>
  <si>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</si>
  <si>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</si>
  <si>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</si>
  <si>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</si>
  <si>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</si>
  <si>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</si>
  <si>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</si>
  <si>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</si>
  <si>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</si>
  <si>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</si>
  <si>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</si>
  <si>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</si>
  <si>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</si>
  <si>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</si>
  <si>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</si>
  <si>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</si>
  <si>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</si>
  <si>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</si>
  <si>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</si>
  <si>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</si>
  <si>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</si>
  <si>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</si>
  <si>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</si>
  <si>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</si>
  <si>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</si>
  <si>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</si>
  <si>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</si>
  <si>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</si>
  <si>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</si>
  <si>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</si>
  <si>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</si>
  <si>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</si>
  <si>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</si>
  <si>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</si>
  <si>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</si>
  <si>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</si>
  <si>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</si>
  <si>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</si>
  <si>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</si>
  <si>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</si>
  <si>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</si>
  <si>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</si>
  <si>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</si>
  <si>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</si>
  <si>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</si>
  <si>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</si>
  <si>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</si>
  <si>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</si>
  <si>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</si>
  <si>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</si>
  <si>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</si>
  <si>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</si>
  <si>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</si>
  <si>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</si>
  <si>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</si>
  <si>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</si>
  <si>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</si>
  <si>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</si>
  <si>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</si>
  <si>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</si>
  <si>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</si>
  <si>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</si>
  <si>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</si>
  <si>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</si>
  <si>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</si>
  <si>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</si>
  <si>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</si>
  <si>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</si>
  <si>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</si>
  <si>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</si>
  <si>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</si>
  <si>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</si>
  <si>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</si>
  <si>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</si>
  <si>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</si>
  <si>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</si>
  <si>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</si>
  <si>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</si>
  <si>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</si>
  <si>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</si>
  <si>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</si>
  <si>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</si>
  <si>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</si>
  <si>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</si>
  <si>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</si>
  <si>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</si>
  <si>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</si>
  <si>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</si>
  <si>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</si>
  <si>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</si>
  <si>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</si>
  <si>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</si>
  <si>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</si>
  <si>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</si>
  <si>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</si>
  <si>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</si>
  <si>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</si>
  <si>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</si>
  <si>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</si>
  <si>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</si>
  <si>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</si>
  <si>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</si>
  <si>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</si>
  <si>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</si>
  <si>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</si>
  <si>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</si>
  <si>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</si>
  <si>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</si>
  <si>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</si>
  <si>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</si>
  <si>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</si>
  <si>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</si>
  <si>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</si>
  <si>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</si>
  <si>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</si>
  <si>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</si>
  <si>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</si>
  <si>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</si>
  <si>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</si>
  <si>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</si>
  <si>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</si>
  <si>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</si>
  <si>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</si>
  <si>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</si>
  <si>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</si>
  <si>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</si>
  <si>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</si>
  <si>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</si>
  <si>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</si>
  <si>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</si>
  <si>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</si>
  <si>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</si>
  <si>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</si>
  <si>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</si>
  <si>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</si>
  <si>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</si>
  <si>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</si>
  <si>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</si>
  <si>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</si>
  <si>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</si>
  <si>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</si>
  <si>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</si>
  <si>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</si>
  <si>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</si>
  <si>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</si>
  <si>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</si>
  <si>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</si>
  <si>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</si>
  <si>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</si>
  <si>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</si>
  <si>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</si>
  <si>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</si>
  <si>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</si>
  <si>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</si>
  <si>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</si>
  <si>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</si>
  <si>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</si>
  <si>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</si>
  <si>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</si>
  <si>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</si>
  <si>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</si>
  <si>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</si>
  <si>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</si>
  <si>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</si>
  <si>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</si>
  <si>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</si>
  <si>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</si>
  <si>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</si>
  <si>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</si>
  <si>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</si>
  <si>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</si>
  <si>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</si>
  <si>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</si>
  <si>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</si>
  <si>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</si>
  <si>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</si>
  <si>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</si>
  <si>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</si>
  <si>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</si>
  <si>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</si>
  <si>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</si>
  <si>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</si>
  <si>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</si>
  <si>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</si>
  <si>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</si>
  <si>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</si>
  <si>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</si>
  <si>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</si>
  <si>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</si>
  <si>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</si>
  <si>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</si>
  <si>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</si>
  <si>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</si>
  <si>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</si>
  <si>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</si>
  <si>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</si>
  <si>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</si>
  <si>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</si>
  <si>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</si>
  <si>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</si>
  <si>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</si>
  <si>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</si>
  <si>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</si>
  <si>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</si>
  <si>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</si>
  <si>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</si>
  <si>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</si>
  <si>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</si>
  <si>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</si>
  <si>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</si>
  <si>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</si>
  <si>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</si>
  <si>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</si>
  <si>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</si>
  <si>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</si>
  <si>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</si>
  <si>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</si>
  <si>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</si>
  <si>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</si>
  <si>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</si>
  <si>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</si>
  <si>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</si>
  <si>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</si>
  <si>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</si>
  <si>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</si>
  <si>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</si>
  <si>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</si>
  <si>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</si>
  <si>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</si>
  <si>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</si>
  <si>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</si>
  <si>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</si>
  <si>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</si>
  <si>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</si>
  <si>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</si>
  <si>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</si>
  <si>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</si>
  <si>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</si>
  <si>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</si>
  <si>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</si>
  <si>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</si>
  <si>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</si>
  <si>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</si>
  <si>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</si>
  <si>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</si>
  <si>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</si>
  <si>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</si>
  <si>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</si>
  <si>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</si>
  <si>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</si>
  <si>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</si>
  <si>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</si>
  <si>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</si>
  <si>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</si>
  <si>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</si>
  <si>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</si>
  <si>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</si>
  <si>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</si>
  <si>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</si>
  <si>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</si>
  <si>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</si>
  <si>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</si>
  <si>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</si>
  <si>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</si>
  <si>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</si>
  <si>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</si>
  <si>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</si>
  <si>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</si>
  <si>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</si>
  <si>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</si>
  <si>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</si>
  <si>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</si>
  <si>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</si>
  <si>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</si>
  <si>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</si>
  <si>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</si>
  <si>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</si>
  <si>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</si>
  <si>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</si>
  <si>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</si>
  <si>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</si>
  <si>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</si>
  <si>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</si>
  <si>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</si>
  <si>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</si>
  <si>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</si>
  <si>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</si>
  <si>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</si>
  <si>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</si>
  <si>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</si>
  <si>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</si>
  <si>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</si>
  <si>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</si>
  <si>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</si>
  <si>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</si>
  <si>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</si>
  <si>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</si>
  <si>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</si>
  <si>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</si>
  <si>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</si>
  <si>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</si>
  <si>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</si>
  <si>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</si>
  <si>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</si>
  <si>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</si>
  <si>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</si>
  <si>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</si>
  <si>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</si>
  <si>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</si>
  <si>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</si>
  <si>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</si>
  <si>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</si>
  <si>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</si>
  <si>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</si>
  <si>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</si>
  <si>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</si>
  <si>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</si>
  <si>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</si>
  <si>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</si>
  <si>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</si>
  <si>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</si>
  <si>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</si>
  <si>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</si>
  <si>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</si>
  <si>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</si>
  <si>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</si>
  <si>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</si>
  <si>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</si>
  <si>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</si>
  <si>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</si>
  <si>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</si>
  <si>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</si>
  <si>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</si>
  <si>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</si>
  <si>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</si>
  <si>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</si>
  <si>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</si>
  <si>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</si>
  <si>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</si>
  <si>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</si>
  <si>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</si>
  <si>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</si>
  <si>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</si>
  <si>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</si>
  <si>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</si>
  <si>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</si>
  <si>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</si>
  <si>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</si>
  <si>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</si>
  <si>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</si>
  <si>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</si>
  <si>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</si>
  <si>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</si>
  <si>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</si>
  <si>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</si>
  <si>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</si>
  <si>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</si>
  <si>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</si>
  <si>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</si>
  <si>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</si>
  <si>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</si>
  <si>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</si>
  <si>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</si>
  <si>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</si>
  <si>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</si>
  <si>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</si>
  <si>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</si>
  <si>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</si>
  <si>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</si>
  <si>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</si>
  <si>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</si>
  <si>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</si>
  <si>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</si>
  <si>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</si>
  <si>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</si>
  <si>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</si>
  <si>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</si>
  <si>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</si>
  <si>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</si>
  <si>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</si>
  <si>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</si>
  <si>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</si>
  <si>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</si>
  <si>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</si>
  <si>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</si>
  <si>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</si>
  <si>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</si>
  <si>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</si>
  <si>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</si>
  <si>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</si>
  <si>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</si>
  <si>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</si>
  <si>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</si>
  <si>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</si>
  <si>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</si>
  <si>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</si>
  <si>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</si>
  <si>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</si>
  <si>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</si>
  <si>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</si>
  <si>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</si>
  <si>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</si>
  <si>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</si>
  <si>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</si>
  <si>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</si>
  <si>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</si>
  <si>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</si>
  <si>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</si>
  <si>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</si>
  <si>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</si>
  <si>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</si>
  <si>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</si>
  <si>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</si>
  <si>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</si>
  <si>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</si>
  <si>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</si>
  <si>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</si>
  <si>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</si>
  <si>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</si>
  <si>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</si>
  <si>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</si>
  <si>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</si>
  <si>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</si>
  <si>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</si>
  <si>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</si>
  <si>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</si>
  <si>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</si>
  <si>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</si>
  <si>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</si>
  <si>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</si>
  <si>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</si>
  <si>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</si>
  <si>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</si>
  <si>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</si>
  <si>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</si>
  <si>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</si>
  <si>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</si>
  <si>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</si>
  <si>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</si>
  <si>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</si>
  <si>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</si>
  <si>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</si>
  <si>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</si>
  <si>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</si>
  <si>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</si>
  <si>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</si>
  <si>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</si>
  <si>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</si>
  <si>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</si>
  <si>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</si>
  <si>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</si>
  <si>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</si>
  <si>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</si>
  <si>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</si>
  <si>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</si>
  <si>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</si>
  <si>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</si>
  <si>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</si>
  <si>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</si>
  <si>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</si>
  <si>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</si>
  <si>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</si>
  <si>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</si>
  <si>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</si>
  <si>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</si>
  <si>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</si>
  <si>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</si>
  <si>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</si>
  <si>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</si>
  <si>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</si>
  <si>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</si>
  <si>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</si>
  <si>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</si>
  <si>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</si>
  <si>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</si>
  <si>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</si>
  <si>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</si>
  <si>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</si>
  <si>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</si>
  <si>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</si>
  <si>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</si>
  <si>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</si>
  <si>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</si>
  <si>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</si>
  <si>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</si>
  <si>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</si>
  <si>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</si>
  <si>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</si>
  <si>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</si>
  <si>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</si>
  <si>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</si>
  <si>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</si>
  <si>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</si>
  <si>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</si>
  <si>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</si>
  <si>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</si>
  <si>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</si>
  <si>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</si>
  <si>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</si>
  <si>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</si>
  <si>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</si>
  <si>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</si>
  <si>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</si>
  <si>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</si>
  <si>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</si>
  <si>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</si>
  <si>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</si>
  <si>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</si>
  <si>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</si>
  <si>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</si>
  <si>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</si>
  <si>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</si>
  <si>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</si>
  <si>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</si>
  <si>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</si>
  <si>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</si>
  <si>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</si>
  <si>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</si>
  <si>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</si>
  <si>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</si>
  <si>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</si>
  <si>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</si>
  <si>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</si>
  <si>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</si>
  <si>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</si>
  <si>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</si>
  <si>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</si>
  <si>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</si>
  <si>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</si>
  <si>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</si>
  <si>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</si>
  <si>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</si>
  <si>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</si>
  <si>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</si>
  <si>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</si>
  <si>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</si>
  <si>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</si>
  <si>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</si>
  <si>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</si>
  <si>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</si>
  <si>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</si>
  <si>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</si>
  <si>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</si>
  <si>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</si>
  <si>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</si>
  <si>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</si>
  <si>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</si>
  <si>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</si>
  <si>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</si>
  <si>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</si>
  <si>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</si>
  <si>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</si>
  <si>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</si>
  <si>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</si>
  <si>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</si>
  <si>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</si>
  <si>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</si>
  <si>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</si>
  <si>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</si>
  <si>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</si>
  <si>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</si>
  <si>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</si>
  <si>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</si>
  <si>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</si>
  <si>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</si>
  <si>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</si>
  <si>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</si>
  <si>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</si>
  <si>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</si>
  <si>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</si>
  <si>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</si>
  <si>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</si>
  <si>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</si>
  <si>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</si>
  <si>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</si>
  <si>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</si>
  <si>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</si>
  <si>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</si>
  <si>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</si>
  <si>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</si>
  <si>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</si>
  <si>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</si>
  <si>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</si>
  <si>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</si>
  <si>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</si>
  <si>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</si>
  <si>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</si>
  <si>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</si>
  <si>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</si>
  <si>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</si>
  <si>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</si>
  <si>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</si>
  <si>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</si>
  <si>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</si>
  <si>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</si>
  <si>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</si>
  <si>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</si>
  <si>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</si>
  <si>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</si>
  <si>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</si>
  <si>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</si>
  <si>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</si>
  <si>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</si>
  <si>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</si>
  <si>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</si>
  <si>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</si>
  <si>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</si>
  <si>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</si>
  <si>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</si>
  <si>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</si>
  <si>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</si>
  <si>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</si>
  <si>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</si>
  <si>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</si>
  <si>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</si>
  <si>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</si>
  <si>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</si>
  <si>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</si>
  <si>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</si>
  <si>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</si>
  <si>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</si>
  <si>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</si>
  <si>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</si>
  <si>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</si>
  <si>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</si>
  <si>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</si>
  <si>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</si>
  <si>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</si>
  <si>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</si>
  <si>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</si>
  <si>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</si>
  <si>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</si>
  <si>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</si>
  <si>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</si>
  <si>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</si>
  <si>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</si>
  <si>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</si>
  <si>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</si>
  <si>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</si>
  <si>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</si>
  <si>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</si>
  <si>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</si>
  <si>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</si>
  <si>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</si>
  <si>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</si>
  <si>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</si>
  <si>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</si>
  <si>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</si>
  <si>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</si>
  <si>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</si>
  <si>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</si>
  <si>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</si>
  <si>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</si>
  <si>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</si>
  <si>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</si>
  <si>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</si>
  <si>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</si>
  <si>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</si>
  <si>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</si>
  <si>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</si>
  <si>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</si>
  <si>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</si>
  <si>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</si>
  <si>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</si>
  <si>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</si>
  <si>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</si>
  <si>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</si>
  <si>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</si>
  <si>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</si>
  <si>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</si>
  <si>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</si>
  <si>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</si>
  <si>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</si>
  <si>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</si>
  <si>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</si>
  <si>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</si>
  <si>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</si>
  <si>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</si>
  <si>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</si>
  <si>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</si>
  <si>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</si>
  <si>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</si>
  <si>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</si>
  <si>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</si>
  <si>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</si>
  <si>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</si>
  <si>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</si>
  <si>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</si>
  <si>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</si>
  <si>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</si>
  <si>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</si>
  <si>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</si>
  <si>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</si>
  <si>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</si>
  <si>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</si>
  <si>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</si>
  <si>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</si>
  <si>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</si>
  <si>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</si>
  <si>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</si>
  <si>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</si>
  <si>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</si>
  <si>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</si>
  <si>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</si>
  <si>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</si>
  <si>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</si>
  <si>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</si>
  <si>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</si>
  <si>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</si>
  <si>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</si>
  <si>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</si>
  <si>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</si>
  <si>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</si>
  <si>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</si>
  <si>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</si>
  <si>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</si>
  <si>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</si>
  <si>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</si>
  <si>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</si>
  <si>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</si>
  <si>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</si>
  <si>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</si>
  <si>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</si>
  <si>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</si>
  <si>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</si>
  <si>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</si>
  <si>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</si>
  <si>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</si>
  <si>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</si>
  <si>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</si>
  <si>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</si>
  <si>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</si>
  <si>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</si>
  <si>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</si>
  <si>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</si>
  <si>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</si>
  <si>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</si>
  <si>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</si>
  <si>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</si>
  <si>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</si>
  <si>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</si>
  <si>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</si>
  <si>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</si>
  <si>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</si>
  <si>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</si>
  <si>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</si>
  <si>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</si>
  <si>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</si>
  <si>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</si>
  <si>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</si>
  <si>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</si>
  <si>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</si>
  <si>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</si>
  <si>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</si>
  <si>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</si>
  <si>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</si>
  <si>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</si>
  <si>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</si>
  <si>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</si>
  <si>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</si>
  <si>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</si>
  <si>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</si>
  <si>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</si>
  <si>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</si>
  <si>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</si>
  <si>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</si>
  <si>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</si>
  <si>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</si>
  <si>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</si>
  <si>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</si>
  <si>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</si>
  <si>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</si>
  <si>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</si>
  <si>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</si>
  <si>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</si>
  <si>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</si>
  <si>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</si>
  <si>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</si>
  <si>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</si>
  <si>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</si>
  <si>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</si>
  <si>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</si>
  <si>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</si>
  <si>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</si>
  <si>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</si>
  <si>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</si>
  <si>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</si>
  <si>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</si>
  <si>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</si>
  <si>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</si>
  <si>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</si>
  <si>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</si>
  <si>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</si>
  <si>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</si>
  <si>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</si>
  <si>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</si>
  <si>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</si>
  <si>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</si>
  <si>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</si>
  <si>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</si>
  <si>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</si>
  <si>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</si>
  <si>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</si>
  <si>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</si>
  <si>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</si>
  <si>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</si>
  <si>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</si>
  <si>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</si>
  <si>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</si>
  <si>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</si>
  <si>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</si>
  <si>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</si>
  <si>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</si>
  <si>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</si>
  <si>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</si>
  <si>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</si>
  <si>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</si>
  <si>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</si>
  <si>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</si>
  <si>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</si>
  <si>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</si>
  <si>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</si>
  <si>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</si>
  <si>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</si>
  <si>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</si>
  <si>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</si>
  <si>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</si>
  <si>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</si>
  <si>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</si>
  <si>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</si>
  <si>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</si>
  <si>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</si>
  <si>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</si>
  <si>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</si>
  <si>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</si>
  <si>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</si>
  <si>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</si>
  <si>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</si>
  <si>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</si>
  <si>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</si>
  <si>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</si>
  <si>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</si>
  <si>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</si>
  <si>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</si>
  <si>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</si>
  <si>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</si>
  <si>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</si>
  <si>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</si>
  <si>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</si>
  <si>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</si>
  <si>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</si>
  <si>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</si>
  <si>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</si>
  <si>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</si>
  <si>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</si>
  <si>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</si>
  <si>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</si>
  <si>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</si>
  <si>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</si>
  <si>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</si>
  <si>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</si>
  <si>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</si>
  <si>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</si>
  <si>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</si>
  <si>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</si>
  <si>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</si>
  <si>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</si>
  <si>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</si>
  <si>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</si>
  <si>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</si>
  <si>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</si>
  <si>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</si>
  <si>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</si>
  <si>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</si>
  <si>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</si>
  <si>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</si>
  <si>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</si>
  <si>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</si>
  <si>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</si>
  <si>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</si>
  <si>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</si>
  <si>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</si>
  <si>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</si>
  <si>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</si>
  <si>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</si>
  <si>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</si>
  <si>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</si>
  <si>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</si>
  <si>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</si>
  <si>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</si>
  <si>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</si>
  <si>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</si>
  <si>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</si>
  <si>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</si>
  <si>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</si>
  <si>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</si>
  <si>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</si>
  <si>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</si>
  <si>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</si>
  <si>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</si>
  <si>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</si>
  <si>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</si>
  <si>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</si>
  <si>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</si>
  <si>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</si>
  <si>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</si>
  <si>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</si>
  <si>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</si>
  <si>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</si>
  <si>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</si>
  <si>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</si>
  <si>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</si>
  <si>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</si>
  <si>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</si>
  <si>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</si>
  <si>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</si>
  <si>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</si>
  <si>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</si>
  <si>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</si>
  <si>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</si>
  <si>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</si>
  <si>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</si>
  <si>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</si>
  <si>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</si>
  <si>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</si>
  <si>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</si>
  <si>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</si>
  <si>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</si>
  <si>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</si>
  <si>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</si>
  <si>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</si>
  <si>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</si>
  <si>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</si>
  <si>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</si>
  <si>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</si>
  <si>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</si>
  <si>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</si>
  <si>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</si>
  <si>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</si>
  <si>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</si>
  <si>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</si>
  <si>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</si>
  <si>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</si>
  <si>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</si>
  <si>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</si>
  <si>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</si>
  <si>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</si>
  <si>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</si>
  <si>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</si>
  <si>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</si>
  <si>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</si>
  <si>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</si>
  <si>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</si>
  <si>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</si>
  <si>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</si>
  <si>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</si>
  <si>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</si>
  <si>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</si>
  <si>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</si>
  <si>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</si>
  <si>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</si>
  <si>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</si>
  <si>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</si>
  <si>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</si>
  <si>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</si>
  <si>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</si>
  <si>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</si>
  <si>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</si>
  <si>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</si>
  <si>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</si>
  <si>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</si>
  <si>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</si>
  <si>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</si>
  <si>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</si>
  <si>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</si>
  <si>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</si>
  <si>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</si>
  <si>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</si>
  <si>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</si>
  <si>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</si>
  <si>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</si>
  <si>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</si>
  <si>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</si>
  <si>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</si>
  <si>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</si>
  <si>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</si>
  <si>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</si>
  <si>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</si>
  <si>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</si>
  <si>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</si>
  <si>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</si>
  <si>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</si>
  <si>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</si>
  <si>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</si>
  <si>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</si>
  <si>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</si>
  <si>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</si>
  <si>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</si>
  <si>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</si>
  <si>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</si>
  <si>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</si>
  <si>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</si>
  <si>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</si>
  <si>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</si>
  <si>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</si>
  <si>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</si>
  <si>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</si>
  <si>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</si>
  <si>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</si>
  <si>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</si>
  <si>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</si>
  <si>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</si>
  <si>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</si>
  <si>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</si>
  <si>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</si>
  <si>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</si>
  <si>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</si>
  <si>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</si>
  <si>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</si>
  <si>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</si>
  <si>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</si>
  <si>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</si>
  <si>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</si>
  <si>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</si>
  <si>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</si>
  <si>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</si>
  <si>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</si>
  <si>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</si>
  <si>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</si>
  <si>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</si>
  <si>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</si>
  <si>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</si>
  <si>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</si>
  <si>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</si>
  <si>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</si>
  <si>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</si>
  <si>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</si>
  <si>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</si>
  <si>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</si>
  <si>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</si>
  <si>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</si>
  <si>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</si>
  <si>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</si>
  <si>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</si>
  <si>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</si>
  <si>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</si>
  <si>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</si>
  <si>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</si>
  <si>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</si>
  <si>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</si>
  <si>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</si>
  <si>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</si>
  <si>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</si>
  <si>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</si>
  <si>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</si>
  <si>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</si>
  <si>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</si>
  <si>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</si>
  <si>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</si>
  <si>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</si>
  <si>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</si>
  <si>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</si>
  <si>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</si>
  <si>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</si>
  <si>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</si>
  <si>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</si>
  <si>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</si>
  <si>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</si>
  <si>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</si>
  <si>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</si>
  <si>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</si>
  <si>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</si>
  <si>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</si>
  <si>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</si>
  <si>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</si>
  <si>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</si>
  <si>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</si>
  <si>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</si>
  <si>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</si>
  <si>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</si>
  <si>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</si>
  <si>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</si>
  <si>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</si>
  <si>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</si>
  <si>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</si>
  <si>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</si>
  <si>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</si>
  <si>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</si>
  <si>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</si>
  <si>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</si>
  <si>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</si>
  <si>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</si>
  <si>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</si>
  <si>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</si>
  <si>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</si>
  <si>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</si>
  <si>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</si>
  <si>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</si>
  <si>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</si>
  <si>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</si>
  <si>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</si>
  <si>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</si>
  <si>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</si>
  <si>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</si>
  <si>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</si>
  <si>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</si>
  <si>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</si>
  <si>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</si>
  <si>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</si>
  <si>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</si>
  <si>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</si>
  <si>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</si>
  <si>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</si>
  <si>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</si>
  <si>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</si>
  <si>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</si>
  <si>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</si>
  <si>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</si>
  <si>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</si>
  <si>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</si>
  <si>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</si>
  <si>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</si>
  <si>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</si>
  <si>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</si>
  <si>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</si>
  <si>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</si>
  <si>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</si>
  <si>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</si>
  <si>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</si>
  <si>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</si>
  <si>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</si>
  <si>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</si>
  <si>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</si>
  <si>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</si>
  <si>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</si>
  <si>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</si>
  <si>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</si>
  <si>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</si>
  <si>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</si>
  <si>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</si>
  <si>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</si>
  <si>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</si>
  <si>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</si>
  <si>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</si>
  <si>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</si>
  <si>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</si>
  <si>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</si>
  <si>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</si>
  <si>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</si>
  <si>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</si>
  <si>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</si>
  <si>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</si>
  <si>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</si>
  <si>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</si>
  <si>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</si>
  <si>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</si>
  <si>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</si>
  <si>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</si>
  <si>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</si>
  <si>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</si>
  <si>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</si>
  <si>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</si>
  <si>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</si>
  <si>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</si>
  <si>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</si>
  <si>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</si>
  <si>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</si>
  <si>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</si>
  <si>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</si>
  <si>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</si>
  <si>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</si>
  <si>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</si>
  <si>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</si>
  <si>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</si>
  <si>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</si>
  <si>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</si>
  <si>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</si>
  <si>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</si>
  <si>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</si>
  <si>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</si>
  <si>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</si>
  <si>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</si>
  <si>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</si>
  <si>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</si>
  <si>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</si>
  <si>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</si>
  <si>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</si>
  <si>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</si>
  <si>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</si>
  <si>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</si>
  <si>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</si>
  <si>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</si>
  <si>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</si>
  <si>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</si>
  <si>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</si>
  <si>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</si>
  <si>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</si>
  <si>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</si>
  <si>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</si>
  <si>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</si>
  <si>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</si>
  <si>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</si>
  <si>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</si>
  <si>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</si>
  <si>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</si>
  <si>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</si>
  <si>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</si>
  <si>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</si>
  <si>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</si>
  <si>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</si>
  <si>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</si>
  <si>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</si>
  <si>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</si>
  <si>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</si>
  <si>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</si>
  <si>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</si>
  <si>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</si>
  <si>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</si>
  <si>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</si>
  <si>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</si>
  <si>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</si>
  <si>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</si>
  <si>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</si>
  <si>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</si>
  <si>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</si>
  <si>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</si>
  <si>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</si>
  <si>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</si>
  <si>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</si>
  <si>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</si>
  <si>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</si>
  <si>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</si>
  <si>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</si>
  <si>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</si>
  <si>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</si>
  <si>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</si>
  <si>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</si>
  <si>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</si>
  <si>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</si>
  <si>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</si>
  <si>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</si>
  <si>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</si>
  <si>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</si>
  <si>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</si>
  <si>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</si>
  <si>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</si>
  <si>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</si>
  <si>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</si>
  <si>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</si>
  <si>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</si>
  <si>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</si>
  <si>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</si>
  <si>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</si>
  <si>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</si>
  <si>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</si>
  <si>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</si>
  <si>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</si>
  <si>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</si>
  <si>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</si>
  <si>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</si>
  <si>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</si>
  <si>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</si>
  <si>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</si>
  <si>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</si>
  <si>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</si>
  <si>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</si>
  <si>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</si>
  <si>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</si>
  <si>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</si>
  <si>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</si>
  <si>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</si>
  <si>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</si>
  <si>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</si>
  <si>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</si>
  <si>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</si>
  <si>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</si>
  <si>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</si>
  <si>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</si>
  <si>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</si>
  <si>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</si>
  <si>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</si>
  <si>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</si>
  <si>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</si>
  <si>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</si>
  <si>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</si>
  <si>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</si>
  <si>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</si>
  <si>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</si>
  <si>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</si>
  <si>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</si>
  <si>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</si>
  <si>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</si>
  <si>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</si>
  <si>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</si>
  <si>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</si>
  <si>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</si>
  <si>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</si>
  <si>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</si>
  <si>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</si>
  <si>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</si>
  <si>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</si>
  <si>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</si>
  <si>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</si>
  <si>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</si>
  <si>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</si>
  <si>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</si>
  <si>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</si>
  <si>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</si>
  <si>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</si>
  <si>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</si>
  <si>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</si>
  <si>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</si>
  <si>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</si>
  <si>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</si>
  <si>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</si>
  <si>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</si>
  <si>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</si>
  <si>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</si>
  <si>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</si>
  <si>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</si>
  <si>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</si>
  <si>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</si>
  <si>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</si>
  <si>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</si>
  <si>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</si>
  <si>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</si>
  <si>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</si>
  <si>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</si>
  <si>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</si>
  <si>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</si>
  <si>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</si>
  <si>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</si>
  <si>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</si>
  <si>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</si>
  <si>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</si>
  <si>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</si>
  <si>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</si>
  <si>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</si>
  <si>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</si>
  <si>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</si>
  <si>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</si>
  <si>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</si>
  <si>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</si>
  <si>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</si>
  <si>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</si>
  <si>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</si>
  <si>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</si>
  <si>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</si>
  <si>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</si>
  <si>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</si>
  <si>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</si>
  <si>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</si>
  <si>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</si>
  <si>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</si>
  <si>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</si>
  <si>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</si>
  <si>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</si>
  <si>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</si>
  <si>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</si>
  <si>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</si>
  <si>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</si>
  <si>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</si>
  <si>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</si>
  <si>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</si>
  <si>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</si>
  <si>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</si>
  <si>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</si>
  <si>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</si>
  <si>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</si>
  <si>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</si>
  <si>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</si>
  <si>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</si>
  <si>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</si>
  <si>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</si>
  <si>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</si>
  <si>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</si>
  <si>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</si>
  <si>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</si>
  <si>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</si>
  <si>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</si>
  <si>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</si>
  <si>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</si>
  <si>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</si>
  <si>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</si>
  <si>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</si>
  <si>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</si>
  <si>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</si>
  <si>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</si>
  <si>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</si>
  <si>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</si>
  <si>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</si>
  <si>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</si>
  <si>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</si>
  <si>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</si>
  <si>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</si>
  <si>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</si>
  <si>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</si>
  <si>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</si>
  <si>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</si>
  <si>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</si>
  <si>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</si>
  <si>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</si>
  <si>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</si>
  <si>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</si>
  <si>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</si>
  <si>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</si>
  <si>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</si>
  <si>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</si>
  <si>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</si>
  <si>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</si>
  <si>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</si>
  <si>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</si>
  <si>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</si>
  <si>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</si>
  <si>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</si>
  <si>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</si>
  <si>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</si>
  <si>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</si>
  <si>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</si>
  <si>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</si>
  <si>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</si>
  <si>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</si>
  <si>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</si>
  <si>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</si>
  <si>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</si>
  <si>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</si>
  <si>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</si>
  <si>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</si>
  <si>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</si>
  <si>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</si>
  <si>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</si>
  <si>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</si>
  <si>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</si>
  <si>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</si>
  <si>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</si>
  <si>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</si>
  <si>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</si>
  <si>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</si>
  <si>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</si>
  <si>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</si>
  <si>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</si>
  <si>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</si>
  <si>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</si>
  <si>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</si>
  <si>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</si>
  <si>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</si>
  <si>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</si>
  <si>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</si>
  <si>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</si>
  <si>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</si>
  <si>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</si>
  <si>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</si>
  <si>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</si>
  <si>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</si>
  <si>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</si>
  <si>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</si>
  <si>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</si>
  <si>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</si>
  <si>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</si>
  <si>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</si>
  <si>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</si>
  <si>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</si>
  <si>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</si>
  <si>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</si>
  <si>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</si>
  <si>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</si>
  <si>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</si>
  <si>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</si>
  <si>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</si>
  <si>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</si>
  <si>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</si>
  <si>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</si>
  <si>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</si>
  <si>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</si>
  <si>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</si>
  <si>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</si>
  <si>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</si>
  <si>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</si>
  <si>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</si>
  <si>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</si>
  <si>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</si>
  <si>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</si>
  <si>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</si>
  <si>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</si>
  <si>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</si>
  <si>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</si>
  <si>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</si>
  <si>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</si>
  <si>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</si>
  <si>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</si>
  <si>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</si>
  <si>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</si>
  <si>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</si>
  <si>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</si>
  <si>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</si>
  <si>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</si>
  <si>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</si>
  <si>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</si>
  <si>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</si>
  <si>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</si>
  <si>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</si>
  <si>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</si>
  <si>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</si>
  <si>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</si>
  <si>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</si>
  <si>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</si>
  <si>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</si>
  <si>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</si>
  <si>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</si>
  <si>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</si>
  <si>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</si>
  <si>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</si>
  <si>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</si>
  <si>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</si>
  <si>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</si>
  <si>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</si>
  <si>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</si>
  <si>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</si>
  <si>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</si>
  <si>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</si>
  <si>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</si>
  <si>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</si>
  <si>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</si>
  <si>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</si>
  <si>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</si>
  <si>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</si>
  <si>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</si>
  <si>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</si>
  <si>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</si>
  <si>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</si>
  <si>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</si>
  <si>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</si>
  <si>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</si>
  <si>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</si>
  <si>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</si>
  <si>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</si>
  <si>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</si>
  <si>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</si>
  <si>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</si>
  <si>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</si>
  <si>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</si>
  <si>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</si>
  <si>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</si>
  <si>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</si>
  <si>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</si>
  <si>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</si>
  <si>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</si>
  <si>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</si>
  <si>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</si>
  <si>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</si>
  <si>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</si>
  <si>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</si>
  <si>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</si>
  <si>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</si>
  <si>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</si>
  <si>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</si>
  <si>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</si>
  <si>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</si>
  <si>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</si>
  <si>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</si>
  <si>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</si>
  <si>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</si>
  <si>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</si>
  <si>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</si>
  <si>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</si>
  <si>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</si>
  <si>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</si>
  <si>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</si>
  <si>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</si>
  <si>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</si>
  <si>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</si>
  <si>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</si>
  <si>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</si>
  <si>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</si>
  <si>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</si>
  <si>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</si>
  <si>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</si>
  <si>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</si>
  <si>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</si>
  <si>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</si>
  <si>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</si>
  <si>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</si>
  <si>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</si>
  <si>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</si>
  <si>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</si>
  <si>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</si>
  <si>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</si>
  <si>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</si>
  <si>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</si>
  <si>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</si>
  <si>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</si>
  <si>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</si>
  <si>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</si>
  <si>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</si>
  <si>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</si>
  <si>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</si>
  <si>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</si>
  <si>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</si>
  <si>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</si>
  <si>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</si>
  <si>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</si>
  <si>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</si>
  <si>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</si>
  <si>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</si>
  <si>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</si>
  <si>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</si>
  <si>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</si>
  <si>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</si>
  <si>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</si>
  <si>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</si>
  <si>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</si>
  <si>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</si>
  <si>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</si>
  <si>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</si>
  <si>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</si>
  <si>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</si>
  <si>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</si>
  <si>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</si>
  <si>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</si>
  <si>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</si>
  <si>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</si>
  <si>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</si>
  <si>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</si>
  <si>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</si>
  <si>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</si>
  <si>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</si>
  <si>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</si>
  <si>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</si>
  <si>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</si>
  <si>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</si>
  <si>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</si>
  <si>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</si>
  <si>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</si>
  <si>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</si>
  <si>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</si>
  <si>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</si>
  <si>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</si>
  <si>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</si>
  <si>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</si>
  <si>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</si>
  <si>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</si>
  <si>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</si>
  <si>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</si>
  <si>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</si>
  <si>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</si>
  <si>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</si>
  <si>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</si>
  <si>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</si>
  <si>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</si>
  <si>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</si>
  <si>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</si>
  <si>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</si>
  <si>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</si>
  <si>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</si>
  <si>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</si>
  <si>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</si>
  <si>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</si>
  <si>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</si>
  <si>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</si>
  <si>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</si>
  <si>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</si>
  <si>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</si>
  <si>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</si>
  <si>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</si>
  <si>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</si>
  <si>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</si>
  <si>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</si>
  <si>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</si>
  <si>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</si>
  <si>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</si>
  <si>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</si>
  <si>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</si>
  <si>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</si>
  <si>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</si>
  <si>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</si>
  <si>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</si>
  <si>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</si>
  <si>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</si>
  <si>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</si>
  <si>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</si>
  <si>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</si>
  <si>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</si>
  <si>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</si>
  <si>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</si>
  <si>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</si>
  <si>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</si>
  <si>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</si>
  <si>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</si>
  <si>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</si>
  <si>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</si>
  <si>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</si>
  <si>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</si>
  <si>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</si>
  <si>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</si>
  <si>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</si>
  <si>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</si>
  <si>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</si>
  <si>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</si>
  <si>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</si>
  <si>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</si>
  <si>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</si>
  <si>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</si>
  <si>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</si>
  <si>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</si>
  <si>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</si>
  <si>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</si>
  <si>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</si>
  <si>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</si>
  <si>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</si>
  <si>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</si>
  <si>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</si>
  <si>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</si>
  <si>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</si>
  <si>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</si>
  <si>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</si>
  <si>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</si>
  <si>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</si>
  <si>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</si>
  <si>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</si>
  <si>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</si>
  <si>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</si>
  <si>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</si>
  <si>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</si>
  <si>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</si>
  <si>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</si>
  <si>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</si>
  <si>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</si>
  <si>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</si>
  <si>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</si>
  <si>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</si>
  <si>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</si>
  <si>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</si>
  <si>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</si>
  <si>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</si>
  <si>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</si>
  <si>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</si>
  <si>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</si>
  <si>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</si>
  <si>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</si>
  <si>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</si>
  <si>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</si>
  <si>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</si>
  <si>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</si>
  <si>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</si>
  <si>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</si>
  <si>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</si>
  <si>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</si>
  <si>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</si>
  <si>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</si>
  <si>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</si>
  <si>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</si>
  <si>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</si>
  <si>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</si>
  <si>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</si>
  <si>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</si>
  <si>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</si>
  <si>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</si>
  <si>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</si>
  <si>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</si>
  <si>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</si>
  <si>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</si>
  <si>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</si>
  <si>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</si>
  <si>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</si>
  <si>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</si>
  <si>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</si>
  <si>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</si>
  <si>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</si>
  <si>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</si>
  <si>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</si>
  <si>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</si>
  <si>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</si>
  <si>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</si>
  <si>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</si>
  <si>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</si>
  <si>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</si>
  <si>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</si>
  <si>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</si>
  <si>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</si>
  <si>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</si>
  <si>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</si>
  <si>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</si>
  <si>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</si>
  <si>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</si>
  <si>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</si>
  <si>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</si>
  <si>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</si>
  <si>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</si>
  <si>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</si>
  <si>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</si>
  <si>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</si>
  <si>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</si>
  <si>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</si>
  <si>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</si>
  <si>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</si>
  <si>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</si>
  <si>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</si>
  <si>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</si>
  <si>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</si>
  <si>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</si>
  <si>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</si>
  <si>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</si>
  <si>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</si>
  <si>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</si>
  <si>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</si>
  <si>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</si>
  <si>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</si>
  <si>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</si>
  <si>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</si>
  <si>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</si>
  <si>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</si>
  <si>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</si>
  <si>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</si>
  <si>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</si>
  <si>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</si>
  <si>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</si>
  <si>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</si>
  <si>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</si>
  <si>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</si>
  <si>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</si>
  <si>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</si>
  <si>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</si>
  <si>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</si>
  <si>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</si>
  <si>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</si>
  <si>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</si>
  <si>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</si>
  <si>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</si>
  <si>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</si>
  <si>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</si>
  <si>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</si>
  <si>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</si>
  <si>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</si>
  <si>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</si>
  <si>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</si>
  <si>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</si>
  <si>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</si>
  <si>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</si>
  <si>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</si>
  <si>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</si>
  <si>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</si>
  <si>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</si>
  <si>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</si>
  <si>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</si>
  <si>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</si>
  <si>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</si>
  <si>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</si>
  <si>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</si>
  <si>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</si>
  <si>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</si>
  <si>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</si>
  <si>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</si>
  <si>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</si>
  <si>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</si>
  <si>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</si>
  <si>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</si>
  <si>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</si>
  <si>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</si>
  <si>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</si>
  <si>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</si>
  <si>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</si>
  <si>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</si>
  <si>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</si>
  <si>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</si>
  <si>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</si>
  <si>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</si>
  <si>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</si>
  <si>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</si>
  <si>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</si>
  <si>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</si>
  <si>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</si>
  <si>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</si>
  <si>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</si>
  <si>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</si>
  <si>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</si>
  <si>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</si>
  <si>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</si>
  <si>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</si>
  <si>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</si>
  <si>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</si>
  <si>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</si>
  <si>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</si>
  <si>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</si>
  <si>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</si>
  <si>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</si>
  <si>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</si>
  <si>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</si>
  <si>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</si>
  <si>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</si>
  <si>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</si>
  <si>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</si>
  <si>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</si>
  <si>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</si>
  <si>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</si>
  <si>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</si>
  <si>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</si>
  <si>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</si>
  <si>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</si>
  <si>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</si>
  <si>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</si>
  <si>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</si>
  <si>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</si>
  <si>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</si>
  <si>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</si>
  <si>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</si>
  <si>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</si>
  <si>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</si>
  <si>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</si>
  <si>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</si>
  <si>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</si>
  <si>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</si>
  <si>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</si>
  <si>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</si>
  <si>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</si>
  <si>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</si>
  <si>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</si>
  <si>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</si>
  <si>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</si>
  <si>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</si>
  <si>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</si>
  <si>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</si>
  <si>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</si>
  <si>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</si>
  <si>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</si>
  <si>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</si>
  <si>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</si>
  <si>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</si>
  <si>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</si>
  <si>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</si>
  <si>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</si>
  <si>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</si>
  <si>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</si>
  <si>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</si>
  <si>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</si>
  <si>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</si>
  <si>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</si>
  <si>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</si>
  <si>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</si>
  <si>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</si>
  <si>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</si>
  <si>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</si>
  <si>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</si>
  <si>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</si>
  <si>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</si>
  <si>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</si>
  <si>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</si>
  <si>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</si>
  <si>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</si>
  <si>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</si>
  <si>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</si>
  <si>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</si>
  <si>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</si>
  <si>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</si>
  <si>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</si>
  <si>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</si>
  <si>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</si>
  <si>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</si>
  <si>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</si>
  <si>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</si>
  <si>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</si>
  <si>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</si>
  <si>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</si>
  <si>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</si>
  <si>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</si>
  <si>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</si>
  <si>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</si>
  <si>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</si>
  <si>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</si>
  <si>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</si>
  <si>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</si>
  <si>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</si>
  <si>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</si>
  <si>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</si>
  <si>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</si>
  <si>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</si>
  <si>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</si>
  <si>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</si>
  <si>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</si>
  <si>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</si>
  <si>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</si>
  <si>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</si>
  <si>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</si>
  <si>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</si>
  <si>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</si>
  <si>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</si>
  <si>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</si>
  <si>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</si>
  <si>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</si>
  <si>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</si>
  <si>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</si>
  <si>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</si>
  <si>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</si>
  <si>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</si>
  <si>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</si>
  <si>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</si>
  <si>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</si>
  <si>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</si>
  <si>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</si>
  <si>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</si>
  <si>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</si>
  <si>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</si>
  <si>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</si>
  <si>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</si>
  <si>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</si>
  <si>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</si>
  <si>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</si>
  <si>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</si>
  <si>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</si>
  <si>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</si>
  <si>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</si>
  <si>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</si>
  <si>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</si>
  <si>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</si>
  <si>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</si>
  <si>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</si>
  <si>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</si>
  <si>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</si>
  <si>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</si>
  <si>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</si>
  <si>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</si>
  <si>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</si>
  <si>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</si>
  <si>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</si>
  <si>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</si>
  <si>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</si>
  <si>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</si>
  <si>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</si>
  <si>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</si>
  <si>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</si>
  <si>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</si>
  <si>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</si>
  <si>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</si>
  <si>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</si>
  <si>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</si>
  <si>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</si>
  <si>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</si>
  <si>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</si>
  <si>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</si>
  <si>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</si>
  <si>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</si>
  <si>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</si>
  <si>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</si>
  <si>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</si>
  <si>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</si>
  <si>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</si>
  <si>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</si>
  <si>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</si>
  <si>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</si>
  <si>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</si>
  <si>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</si>
  <si>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</si>
  <si>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</si>
  <si>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</si>
  <si>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</si>
  <si>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</si>
  <si>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</si>
  <si>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</si>
  <si>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</si>
  <si>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</si>
  <si>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</si>
  <si>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</si>
  <si>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</si>
  <si>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</si>
  <si>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</si>
  <si>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</si>
  <si>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</si>
  <si>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</si>
  <si>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</si>
  <si>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</si>
  <si>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</si>
  <si>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</si>
  <si>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</si>
  <si>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</si>
  <si>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</si>
  <si>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</si>
  <si>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</si>
  <si>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</si>
  <si>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</si>
  <si>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</si>
  <si>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</si>
  <si>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</si>
  <si>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</si>
  <si>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</si>
  <si>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</si>
  <si>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</si>
  <si>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</si>
  <si>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</si>
  <si>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</si>
  <si>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</si>
  <si>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</si>
  <si>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</si>
  <si>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</si>
  <si>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</si>
  <si>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</si>
  <si>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</si>
  <si>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</si>
  <si>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</si>
  <si>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</si>
  <si>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</si>
  <si>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</si>
  <si>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</si>
  <si>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</si>
  <si>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</si>
  <si>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</si>
  <si>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</si>
  <si>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</si>
  <si>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</si>
  <si>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</si>
  <si>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</si>
  <si>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</si>
  <si>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</si>
  <si>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</si>
  <si>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</si>
  <si>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</si>
  <si>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</si>
  <si>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</si>
  <si>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</si>
  <si>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</si>
  <si>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</si>
  <si>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</si>
  <si>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</si>
  <si>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</si>
  <si>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</si>
  <si>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</si>
  <si>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</si>
  <si>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</si>
  <si>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</si>
  <si>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</si>
  <si>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</si>
  <si>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</si>
  <si>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</si>
  <si>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</si>
  <si>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</si>
  <si>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</si>
  <si>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</si>
  <si>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</si>
  <si>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</si>
  <si>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</si>
  <si>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</si>
  <si>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</si>
  <si>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</si>
  <si>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</si>
  <si>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</si>
  <si>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</si>
  <si>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</si>
  <si>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</si>
  <si>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</si>
  <si>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</si>
  <si>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</si>
  <si>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</si>
  <si>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</si>
  <si>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</si>
  <si>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</si>
  <si>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</si>
  <si>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</si>
  <si>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</si>
  <si>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</si>
  <si>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</si>
  <si>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</si>
  <si>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</si>
  <si>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</si>
  <si>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</si>
  <si>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</si>
  <si>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</si>
  <si>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</si>
  <si>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</si>
  <si>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</si>
  <si>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</si>
  <si>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</si>
  <si>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</si>
  <si>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</si>
  <si>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</si>
  <si>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</si>
  <si>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</si>
  <si>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</si>
  <si>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</si>
  <si>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</si>
  <si>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</si>
  <si>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</si>
  <si>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</si>
  <si>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</si>
  <si>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</si>
  <si>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</si>
  <si>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</si>
  <si>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</si>
  <si>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</si>
  <si>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</si>
  <si>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</si>
  <si>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</si>
  <si>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</si>
  <si>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</si>
  <si>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</si>
  <si>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</si>
  <si>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</si>
  <si>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</si>
  <si>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</si>
  <si>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</si>
  <si>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</si>
  <si>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</si>
  <si>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</si>
  <si>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</si>
  <si>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</si>
  <si>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</si>
  <si>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</si>
  <si>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</si>
  <si>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</si>
  <si>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</si>
  <si>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</si>
  <si>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</si>
  <si>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</si>
  <si>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</si>
  <si>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</si>
  <si>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</si>
  <si>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</si>
  <si>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</si>
  <si>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</si>
  <si>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</si>
  <si>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</si>
  <si>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</si>
  <si>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</si>
  <si>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</si>
  <si>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</si>
  <si>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</si>
  <si>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</si>
  <si>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</si>
  <si>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</si>
  <si>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</si>
  <si>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</si>
  <si>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</si>
  <si>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</si>
  <si>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</si>
  <si>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</si>
  <si>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</si>
  <si>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</si>
  <si>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</si>
  <si>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</si>
  <si>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</si>
  <si>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</si>
  <si>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</si>
  <si>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</si>
  <si>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</si>
  <si>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</si>
  <si>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</si>
  <si>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</si>
  <si>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</si>
  <si>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</si>
  <si>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</si>
  <si>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</si>
  <si>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</si>
  <si>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</si>
  <si>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</si>
  <si>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</si>
  <si>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</si>
  <si>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</si>
  <si>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</si>
  <si>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</si>
  <si>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</si>
  <si>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</si>
  <si>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</si>
  <si>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</si>
  <si>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</si>
  <si>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</si>
  <si>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</si>
  <si>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</si>
  <si>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</si>
  <si>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</si>
  <si>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</si>
  <si>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</si>
  <si>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</si>
  <si>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</si>
  <si>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</si>
  <si>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</si>
  <si>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</si>
  <si>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</si>
  <si>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</si>
  <si>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</si>
  <si>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</si>
  <si>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</si>
  <si>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</si>
  <si>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</si>
  <si>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</si>
  <si>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</si>
  <si>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</si>
  <si>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</si>
  <si>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</si>
  <si>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</si>
  <si>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</si>
  <si>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</si>
  <si>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</si>
  <si>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</si>
  <si>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</si>
  <si>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</si>
  <si>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</si>
  <si>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</si>
  <si>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</si>
  <si>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</si>
  <si>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</si>
  <si>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</si>
  <si>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</si>
  <si>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</si>
  <si>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</si>
  <si>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</si>
  <si>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</si>
  <si>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</si>
  <si>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</si>
  <si>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</si>
  <si>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</si>
  <si>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</si>
  <si>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</si>
  <si>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</si>
  <si>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</si>
  <si>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</si>
  <si>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</si>
  <si>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</si>
  <si>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</si>
  <si>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</si>
  <si>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</si>
  <si>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</si>
  <si>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</si>
  <si>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</si>
  <si>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</si>
  <si>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</si>
  <si>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</si>
  <si>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</si>
  <si>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</si>
  <si>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</si>
  <si>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</si>
  <si>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</si>
  <si>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</si>
  <si>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</si>
  <si>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</si>
  <si>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</si>
  <si>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</si>
  <si>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</si>
  <si>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</si>
  <si>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</si>
  <si>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</si>
  <si>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</si>
  <si>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</si>
  <si>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</si>
  <si>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</si>
  <si>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</si>
  <si>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</si>
  <si>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</si>
  <si>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</si>
  <si>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</si>
  <si>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</si>
  <si>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</si>
  <si>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</si>
  <si>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</si>
  <si>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</si>
  <si>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</si>
  <si>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</si>
  <si>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</si>
  <si>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</si>
  <si>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</si>
  <si>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</si>
  <si>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</si>
  <si>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</si>
  <si>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</si>
  <si>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</si>
  <si>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</si>
  <si>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</si>
  <si>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</si>
  <si>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</si>
  <si>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</si>
  <si>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</si>
  <si>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</si>
  <si>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</si>
  <si>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</si>
  <si>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</si>
  <si>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</si>
  <si>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</si>
  <si>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</si>
  <si>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</si>
  <si>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</si>
  <si>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</si>
  <si>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</si>
  <si>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</si>
  <si>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</si>
  <si>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</si>
  <si>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</si>
  <si>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</si>
  <si>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</si>
  <si>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</si>
  <si>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</si>
  <si>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</si>
  <si>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</si>
  <si>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</si>
  <si>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</si>
  <si>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</si>
  <si>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</si>
  <si>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</si>
  <si>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</si>
  <si>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</si>
  <si>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</si>
  <si>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</si>
  <si>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</si>
  <si>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</si>
  <si>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</si>
  <si>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</si>
  <si>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</si>
  <si>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</si>
  <si>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</si>
  <si>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</si>
  <si>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</si>
  <si>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</si>
  <si>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</si>
  <si>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</si>
  <si>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</si>
  <si>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</si>
  <si>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</si>
  <si>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</si>
  <si>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</si>
  <si>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</si>
  <si>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</si>
  <si>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</si>
  <si>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</si>
  <si>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</si>
  <si>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</si>
  <si>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</si>
  <si>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</si>
  <si>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</si>
  <si>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</si>
  <si>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</si>
  <si>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</si>
  <si>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</si>
  <si>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</si>
  <si>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</si>
  <si>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</si>
  <si>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</si>
  <si>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</si>
  <si>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</si>
  <si>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</si>
  <si>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</si>
  <si>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</si>
  <si>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</si>
  <si>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</si>
  <si>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</si>
  <si>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</si>
  <si>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</si>
  <si>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</si>
  <si>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</si>
  <si>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</si>
  <si>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</si>
  <si>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</si>
  <si>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</si>
  <si>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</si>
  <si>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</si>
  <si>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</si>
  <si>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</si>
  <si>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</si>
  <si>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</si>
  <si>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</si>
  <si>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</si>
  <si>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</si>
  <si>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</si>
  <si>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</si>
  <si>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</si>
  <si>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</si>
  <si>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</si>
  <si>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</si>
  <si>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</si>
  <si>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</si>
  <si>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</si>
  <si>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</si>
  <si>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</si>
  <si>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</si>
  <si>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</si>
  <si>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</si>
  <si>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</si>
  <si>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</si>
  <si>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</si>
  <si>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</si>
  <si>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</si>
  <si>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</si>
  <si>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</si>
  <si>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</si>
  <si>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</si>
  <si>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</si>
  <si>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</si>
  <si>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</si>
  <si>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</si>
  <si>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</si>
  <si>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</si>
  <si>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</si>
  <si>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</si>
  <si>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</si>
  <si>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</si>
  <si>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</si>
  <si>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</si>
  <si>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</si>
  <si>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</si>
  <si>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</si>
  <si>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</si>
  <si>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</si>
  <si>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</si>
  <si>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</si>
  <si>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</si>
  <si>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</si>
  <si>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</si>
  <si>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</si>
  <si>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</si>
  <si>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</si>
  <si>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</si>
  <si>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</si>
  <si>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</si>
  <si>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</si>
  <si>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</si>
  <si>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</si>
  <si>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</si>
  <si>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</si>
  <si>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</si>
  <si>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</si>
  <si>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</si>
  <si>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</si>
  <si>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</si>
  <si>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</si>
  <si>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</si>
  <si>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</si>
  <si>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</si>
  <si>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</si>
  <si>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</si>
  <si>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</si>
  <si>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</si>
  <si>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</si>
  <si>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</si>
  <si>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</si>
  <si>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</si>
  <si>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</si>
  <si>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</si>
  <si>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</si>
  <si>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</si>
  <si>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</si>
  <si>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</si>
  <si>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</si>
  <si>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</si>
  <si>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</si>
  <si>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</si>
  <si>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</si>
  <si>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</si>
  <si>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</si>
  <si>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</si>
  <si>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</si>
  <si>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</si>
  <si>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</si>
  <si>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</si>
  <si>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</si>
  <si>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</si>
  <si>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</si>
  <si>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</si>
  <si>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</si>
  <si>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</si>
  <si>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</si>
  <si>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</si>
  <si>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</si>
  <si>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</si>
  <si>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</si>
  <si>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</si>
  <si>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</si>
  <si>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</si>
  <si>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</si>
  <si>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</si>
  <si>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</si>
  <si>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</si>
  <si>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</si>
  <si>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</si>
  <si>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</si>
  <si>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</si>
  <si>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</si>
  <si>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</si>
  <si>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</si>
  <si>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</si>
  <si>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</si>
  <si>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</si>
  <si>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</si>
  <si>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</si>
  <si>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</si>
  <si>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</si>
  <si>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</si>
  <si>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</si>
  <si>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</si>
  <si>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</si>
  <si>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</si>
  <si>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</si>
  <si>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</si>
  <si>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</si>
  <si>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</si>
  <si>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</si>
  <si>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</si>
  <si>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</si>
  <si>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</si>
  <si>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</si>
  <si>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</si>
  <si>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</si>
  <si>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</si>
  <si>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</si>
  <si>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</si>
  <si>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</si>
  <si>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</si>
  <si>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</si>
  <si>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</si>
  <si>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</si>
  <si>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</si>
  <si>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</si>
  <si>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</si>
  <si>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</si>
  <si>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</si>
  <si>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</si>
  <si>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</si>
  <si>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</si>
  <si>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</si>
  <si>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</si>
  <si>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</si>
  <si>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</si>
  <si>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</si>
  <si>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</si>
  <si>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</si>
  <si>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</si>
  <si>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</si>
  <si>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</si>
  <si>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</si>
  <si>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</si>
  <si>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</si>
  <si>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</si>
  <si>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</si>
  <si>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</si>
  <si>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</si>
  <si>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</si>
  <si>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</si>
  <si>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</si>
  <si>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</si>
  <si>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</si>
  <si>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</si>
  <si>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</si>
  <si>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</si>
  <si>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</si>
  <si>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</si>
  <si>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</si>
  <si>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</si>
  <si>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</si>
  <si>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</si>
  <si>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</si>
  <si>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</si>
  <si>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</si>
  <si>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</si>
  <si>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</si>
  <si>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</si>
  <si>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</si>
  <si>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</si>
  <si>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</si>
  <si>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</si>
  <si>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</si>
  <si>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</si>
  <si>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</si>
  <si>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</si>
  <si>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</si>
  <si>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</si>
  <si>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</si>
  <si>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</si>
  <si>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</si>
  <si>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</si>
  <si>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</si>
  <si>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</si>
  <si>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</si>
  <si>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</si>
  <si>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</si>
  <si>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</si>
  <si>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</si>
  <si>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</si>
  <si>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</si>
  <si>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</si>
  <si>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</si>
  <si>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</si>
  <si>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</si>
  <si>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</si>
  <si>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</si>
  <si>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</si>
  <si>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</si>
  <si>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</si>
  <si>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</si>
  <si>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</si>
  <si>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</si>
  <si>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</si>
  <si>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</si>
  <si>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</si>
  <si>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</si>
  <si>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</si>
  <si>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</si>
  <si>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</si>
  <si>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</si>
  <si>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</si>
  <si>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</si>
  <si>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</si>
  <si>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</si>
  <si>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</si>
  <si>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</si>
  <si>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</si>
  <si>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</si>
  <si>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</si>
  <si>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</si>
  <si>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</si>
  <si>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</si>
  <si>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</si>
  <si>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</si>
  <si>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</si>
  <si>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</si>
  <si>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</si>
  <si>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</si>
  <si>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</si>
  <si>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</si>
  <si>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</si>
  <si>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</si>
  <si>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</si>
  <si>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</si>
  <si>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</si>
  <si>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</si>
  <si>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</si>
  <si>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</si>
  <si>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</si>
  <si>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</si>
  <si>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</si>
  <si>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</si>
  <si>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</si>
  <si>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</si>
  <si>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</si>
  <si>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</si>
  <si>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</si>
  <si>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</si>
  <si>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</si>
  <si>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</si>
  <si>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</si>
  <si>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</si>
  <si>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</si>
  <si>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</si>
  <si>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</si>
  <si>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</si>
  <si>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</si>
  <si>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</si>
  <si>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</si>
  <si>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</si>
  <si>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</si>
  <si>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</si>
  <si>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</si>
  <si>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</si>
  <si>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</si>
  <si>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</si>
  <si>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</si>
  <si>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</si>
  <si>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</si>
  <si>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</si>
  <si>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</si>
  <si>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</si>
  <si>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</si>
  <si>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</si>
  <si>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</si>
  <si>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</si>
  <si>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</si>
  <si>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</si>
  <si>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</si>
  <si>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</si>
  <si>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</si>
  <si>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</si>
  <si>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</si>
  <si>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</si>
  <si>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</si>
  <si>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</si>
  <si>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</si>
  <si>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</si>
  <si>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</si>
  <si>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</si>
  <si>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</si>
  <si>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</si>
  <si>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</si>
  <si>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</si>
  <si>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</si>
  <si>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</si>
  <si>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</si>
  <si>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</si>
  <si>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</si>
  <si>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</si>
  <si>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</si>
  <si>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</si>
  <si>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</si>
  <si>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</si>
  <si>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</si>
  <si>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</si>
  <si>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</si>
  <si>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</si>
  <si>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</si>
  <si>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</si>
  <si>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</si>
  <si>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</si>
  <si>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</si>
  <si>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</si>
  <si>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</si>
  <si>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</si>
  <si>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</si>
  <si>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</si>
  <si>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</si>
  <si>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</si>
  <si>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</si>
  <si>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</si>
  <si>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</si>
  <si>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</si>
  <si>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</si>
  <si>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</si>
  <si>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</si>
  <si>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</si>
  <si>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</si>
  <si>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</si>
  <si>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</si>
  <si>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</si>
  <si>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</si>
  <si>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</si>
  <si>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</si>
  <si>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</si>
  <si>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</si>
  <si>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</si>
  <si>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</si>
  <si>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</si>
  <si>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</si>
  <si>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</si>
  <si>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</si>
  <si>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</si>
  <si>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</si>
  <si>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</si>
  <si>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</si>
  <si>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</si>
  <si>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</si>
  <si>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</si>
  <si>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</si>
  <si>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</si>
  <si>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</si>
  <si>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</si>
  <si>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</si>
  <si>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</si>
  <si>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</si>
  <si>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</si>
  <si>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</si>
  <si>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</si>
  <si>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</si>
  <si>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</si>
  <si>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</si>
  <si>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</si>
  <si>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</si>
  <si>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</si>
  <si>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</si>
  <si>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</si>
  <si>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</si>
  <si>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</si>
  <si>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</si>
  <si>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</si>
  <si>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</si>
  <si>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</si>
  <si>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</si>
  <si>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</si>
  <si>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</si>
  <si>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</si>
  <si>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</si>
  <si>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</si>
  <si>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</si>
  <si>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</si>
  <si>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</si>
  <si>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</si>
  <si>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</si>
  <si>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</si>
  <si>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</si>
  <si>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</si>
  <si>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</si>
  <si>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</si>
  <si>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</si>
  <si>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</si>
  <si>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</si>
  <si>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</si>
  <si>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</si>
  <si>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</si>
  <si>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</si>
  <si>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</si>
  <si>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</si>
  <si>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</si>
  <si>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</si>
  <si>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</si>
  <si>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</si>
  <si>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</si>
  <si>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</si>
  <si>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</si>
  <si>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</si>
  <si>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</si>
  <si>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</si>
  <si>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</si>
  <si>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</si>
  <si>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</si>
  <si>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</si>
  <si>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</si>
  <si>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</si>
  <si>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</si>
  <si>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</si>
  <si>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</si>
  <si>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</si>
  <si>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</si>
  <si>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</si>
  <si>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</si>
  <si>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</si>
  <si>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</si>
  <si>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</si>
  <si>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</si>
  <si>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</si>
  <si>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</si>
  <si>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</si>
  <si>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</si>
  <si>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</si>
  <si>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</si>
  <si>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</si>
  <si>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</si>
  <si>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</si>
  <si>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</si>
  <si>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</si>
  <si>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</si>
  <si>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</si>
  <si>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</si>
  <si>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</si>
  <si>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</si>
  <si>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</si>
  <si>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</si>
  <si>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</si>
  <si>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</si>
  <si>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</si>
  <si>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</si>
  <si>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</si>
  <si>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</si>
  <si>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</si>
  <si>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</si>
  <si>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</si>
  <si>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</si>
  <si>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</si>
  <si>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</si>
  <si>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</si>
  <si>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</si>
  <si>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</si>
  <si>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</si>
  <si>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</si>
  <si>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</si>
  <si>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</si>
  <si>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</si>
  <si>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</si>
  <si>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</si>
  <si>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</si>
  <si>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</si>
  <si>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</si>
  <si>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</si>
  <si>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</si>
  <si>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</si>
  <si>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</si>
  <si>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</si>
  <si>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</si>
  <si>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</si>
  <si>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</si>
  <si>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</si>
  <si>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</si>
  <si>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</si>
  <si>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</si>
  <si>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</si>
  <si>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</si>
  <si>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</si>
  <si>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</si>
  <si>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</si>
  <si>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</si>
  <si>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</si>
  <si>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</si>
  <si>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</si>
  <si>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</si>
  <si>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</si>
  <si>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</si>
  <si>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</si>
  <si>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</si>
  <si>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</si>
  <si>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</si>
  <si>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</si>
  <si>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</si>
  <si>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</si>
  <si>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</si>
  <si>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</si>
  <si>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</si>
  <si>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</si>
  <si>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</si>
  <si>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</si>
  <si>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</si>
  <si>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</si>
  <si>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</si>
  <si>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</si>
  <si>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</si>
  <si>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</si>
  <si>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</si>
  <si>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</si>
  <si>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</si>
  <si>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</si>
  <si>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</si>
  <si>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</si>
  <si>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</si>
  <si>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</si>
  <si>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</si>
  <si>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</si>
  <si>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</si>
  <si>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</si>
  <si>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</si>
  <si>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</si>
  <si>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</si>
  <si>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</si>
  <si>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</si>
  <si>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</si>
  <si>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</si>
  <si>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</si>
  <si>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</si>
  <si>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</si>
  <si>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</si>
  <si>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</si>
  <si>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</si>
  <si>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</si>
  <si>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</si>
  <si>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</si>
  <si>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</si>
  <si>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</si>
  <si>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</si>
  <si>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</si>
  <si>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</si>
  <si>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</si>
  <si>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</si>
  <si>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</si>
  <si>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</si>
  <si>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</si>
  <si>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</si>
  <si>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</si>
  <si>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</si>
  <si>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</si>
  <si>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</si>
  <si>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</si>
  <si>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</si>
  <si>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</si>
  <si>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</si>
  <si>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</si>
  <si>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</si>
  <si>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</si>
  <si>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</si>
  <si>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</si>
  <si>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</si>
  <si>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</si>
  <si>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</si>
  <si>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</si>
  <si>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</si>
  <si>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</si>
  <si>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</si>
  <si>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</si>
  <si>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</si>
  <si>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</si>
  <si>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</si>
  <si>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</si>
  <si>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</si>
  <si>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</si>
  <si>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</si>
  <si>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</si>
  <si>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</si>
  <si>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</si>
  <si>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</si>
  <si>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</si>
  <si>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</si>
  <si>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</si>
  <si>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</si>
  <si>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</si>
  <si>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</si>
  <si>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</si>
  <si>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</si>
  <si>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</si>
  <si>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</si>
  <si>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</si>
  <si>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</si>
  <si>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</si>
  <si>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</si>
  <si>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</si>
  <si>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</si>
  <si>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</si>
  <si>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</si>
  <si>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</si>
  <si>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</si>
  <si>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</si>
  <si>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</si>
  <si>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</si>
  <si>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</si>
  <si>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</si>
  <si>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</si>
  <si>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</si>
  <si>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</si>
  <si>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</si>
  <si>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</si>
  <si>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</si>
  <si>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</si>
  <si>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</si>
  <si>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</si>
  <si>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</si>
  <si>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</si>
  <si>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</si>
  <si>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</si>
  <si>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</si>
  <si>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</si>
  <si>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</si>
  <si>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</si>
  <si>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</si>
  <si>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</si>
  <si>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</si>
  <si>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</si>
  <si>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</si>
  <si>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</si>
  <si>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</si>
  <si>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</si>
  <si>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</si>
  <si>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</si>
  <si>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</si>
  <si>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</si>
  <si>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</si>
  <si>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</si>
  <si>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</si>
  <si>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</si>
  <si>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</si>
  <si>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</si>
  <si>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</si>
  <si>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</si>
  <si>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</si>
  <si>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</si>
  <si>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</si>
  <si>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</si>
  <si>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</si>
  <si>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</si>
  <si>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</si>
  <si>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</si>
  <si>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</si>
  <si>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</si>
  <si>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</si>
  <si>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</si>
  <si>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</si>
  <si>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</si>
  <si>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</si>
  <si>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</si>
  <si>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</si>
  <si>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</si>
  <si>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</si>
  <si>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</si>
  <si>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</si>
  <si>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</si>
  <si>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</si>
  <si>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</si>
  <si>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</si>
  <si>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</si>
  <si>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</si>
  <si>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</si>
  <si>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</si>
  <si>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</si>
  <si>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</si>
  <si>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</si>
  <si>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</si>
  <si>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</si>
  <si>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</si>
  <si>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</si>
  <si>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</si>
  <si>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</si>
  <si>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</si>
  <si>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</si>
  <si>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</si>
  <si>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</si>
  <si>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</si>
  <si>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</si>
  <si>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</si>
  <si>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</si>
  <si>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</si>
  <si>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</si>
  <si>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</si>
  <si>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</si>
  <si>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</si>
  <si>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</si>
  <si>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</si>
  <si>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</si>
  <si>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</si>
  <si>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</si>
  <si>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</si>
  <si>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</si>
  <si>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</si>
  <si>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</si>
  <si>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</si>
  <si>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</si>
  <si>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</si>
  <si>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</si>
  <si>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</si>
  <si>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</si>
  <si>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</si>
  <si>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</si>
  <si>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</si>
  <si>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</si>
  <si>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</si>
  <si>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</si>
  <si>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</si>
  <si>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</si>
  <si>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</si>
  <si>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</si>
  <si>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</si>
  <si>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</si>
  <si>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</si>
  <si>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</si>
  <si>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</si>
  <si>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</si>
  <si>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</si>
  <si>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</si>
  <si>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</si>
  <si>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</si>
  <si>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</si>
  <si>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</si>
  <si>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</si>
  <si>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</si>
  <si>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</si>
  <si>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</si>
  <si>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</si>
  <si>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</si>
  <si>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</si>
  <si>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</si>
  <si>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</si>
  <si>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</si>
  <si>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</si>
  <si>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</si>
  <si>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</si>
  <si>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</si>
  <si>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</si>
  <si>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</si>
  <si>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</si>
  <si>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</si>
  <si>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</si>
  <si>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</si>
  <si>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</si>
  <si>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</si>
  <si>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</si>
  <si>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</si>
  <si>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</si>
  <si>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</si>
  <si>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</si>
  <si>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</si>
  <si>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</si>
  <si>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</si>
  <si>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</si>
  <si>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</si>
  <si>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</si>
  <si>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</si>
  <si>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</si>
  <si>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</si>
  <si>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</si>
  <si>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</si>
  <si>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</si>
  <si>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</si>
  <si>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</si>
  <si>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</si>
  <si>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</si>
  <si>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</si>
  <si>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</si>
  <si>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</si>
  <si>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</si>
  <si>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</si>
  <si>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</si>
  <si>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</si>
  <si>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</si>
  <si>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</si>
  <si>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</si>
  <si>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</si>
  <si>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</si>
  <si>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</si>
  <si>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</si>
  <si>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</si>
  <si>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</si>
  <si>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</si>
  <si>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</si>
  <si>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</si>
  <si>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</si>
  <si>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</si>
  <si>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</si>
  <si>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</si>
  <si>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</si>
  <si>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</si>
  <si>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</si>
  <si>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</si>
  <si>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</si>
  <si>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</si>
  <si>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</si>
  <si>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</si>
  <si>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</si>
  <si>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</si>
  <si>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</si>
  <si>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</si>
  <si>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</si>
  <si>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</si>
  <si>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</si>
  <si>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</si>
  <si>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</si>
  <si>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</si>
  <si>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</si>
  <si>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</si>
  <si>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</si>
  <si>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</si>
  <si>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</si>
  <si>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</si>
  <si>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</si>
  <si>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</si>
  <si>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</si>
  <si>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</si>
  <si>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</si>
  <si>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</si>
  <si>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</si>
  <si>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</si>
  <si>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</si>
  <si>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</si>
  <si>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</si>
  <si>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</si>
  <si>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</si>
  <si>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</si>
  <si>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</si>
  <si>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</si>
  <si>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</si>
  <si>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</si>
  <si>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</si>
  <si>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</si>
  <si>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</si>
  <si>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</si>
  <si>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</si>
  <si>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</si>
  <si>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</si>
  <si>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</si>
  <si>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</si>
  <si>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</si>
  <si>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</si>
  <si>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</si>
  <si>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</si>
  <si>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</si>
  <si>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</si>
  <si>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</si>
  <si>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</si>
  <si>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</si>
  <si>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</si>
  <si>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</si>
  <si>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</si>
  <si>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</si>
  <si>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</si>
  <si>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</si>
  <si>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</si>
  <si>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</si>
  <si>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</si>
  <si>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</si>
  <si>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</si>
  <si>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</si>
  <si>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</si>
  <si>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</si>
  <si>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</si>
  <si>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</si>
  <si>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</si>
  <si>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</si>
  <si>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</si>
  <si>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</si>
  <si>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</si>
  <si>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</si>
  <si>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</si>
  <si>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</si>
  <si>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</si>
  <si>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</si>
  <si>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</si>
  <si>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</si>
  <si>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</si>
  <si>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</si>
  <si>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</si>
  <si>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</si>
  <si>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</si>
  <si>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</si>
  <si>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</si>
  <si>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</si>
  <si>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</si>
  <si>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</si>
  <si>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</si>
  <si>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</si>
  <si>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</si>
  <si>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</si>
  <si>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</si>
  <si>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</si>
  <si>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</si>
  <si>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</si>
  <si>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</si>
  <si>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</si>
  <si>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</si>
  <si>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</si>
  <si>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</si>
  <si>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</si>
  <si>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</si>
  <si>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</si>
  <si>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</si>
  <si>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</si>
  <si>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</si>
  <si>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</si>
  <si>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</si>
  <si>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</si>
  <si>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</si>
  <si>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</si>
  <si>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</si>
  <si>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</si>
  <si>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</si>
  <si>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</si>
  <si>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</si>
  <si>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</si>
  <si>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</si>
  <si>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</si>
  <si>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</si>
  <si>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</si>
  <si>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</si>
  <si>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</si>
  <si>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</si>
  <si>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</si>
  <si>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</si>
  <si>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</si>
  <si>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</si>
  <si>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</si>
  <si>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</si>
  <si>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</si>
  <si>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</si>
  <si>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</si>
  <si>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</si>
  <si>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</si>
  <si>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</si>
  <si>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</si>
  <si>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</si>
  <si>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</si>
  <si>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</si>
  <si>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</si>
  <si>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</si>
  <si>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</si>
  <si>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</si>
  <si>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</si>
  <si>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</si>
  <si>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</si>
  <si>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</si>
  <si>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</si>
  <si>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</si>
  <si>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</si>
  <si>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</si>
  <si>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</si>
  <si>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</si>
  <si>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</si>
  <si>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</si>
  <si>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</si>
  <si>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</si>
  <si>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</si>
  <si>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</si>
  <si>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</si>
  <si>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</si>
  <si>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</si>
  <si>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</si>
  <si>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</si>
  <si>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</si>
  <si>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</si>
  <si>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</si>
  <si>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</si>
  <si>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</si>
  <si>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</si>
  <si>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</si>
  <si>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</si>
  <si>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</si>
  <si>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</si>
  <si>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</si>
  <si>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</si>
  <si>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</si>
  <si>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</si>
  <si>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</si>
  <si>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</si>
  <si>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</si>
  <si>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</si>
  <si>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</si>
  <si>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</si>
  <si>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</si>
  <si>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</si>
  <si>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</si>
  <si>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</si>
  <si>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</si>
  <si>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</si>
  <si>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</si>
  <si>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</si>
  <si>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</si>
  <si>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</si>
  <si>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</si>
  <si>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</si>
  <si>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</si>
  <si>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</si>
  <si>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</si>
  <si>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</si>
  <si>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</si>
  <si>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</si>
  <si>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</si>
  <si>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</si>
  <si>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</si>
  <si>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</si>
  <si>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</si>
  <si>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</si>
  <si>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</si>
  <si>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</si>
  <si>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</si>
  <si>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</si>
  <si>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</si>
  <si>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</si>
  <si>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</si>
  <si>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</si>
  <si>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</si>
  <si>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</si>
  <si>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</si>
  <si>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</si>
  <si>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</si>
  <si>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</si>
  <si>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</si>
  <si>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</si>
  <si>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</si>
  <si>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</si>
  <si>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</si>
  <si>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</si>
  <si>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</si>
  <si>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</si>
  <si>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</si>
  <si>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</si>
  <si>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</si>
  <si>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</si>
  <si>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</si>
  <si>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</si>
  <si>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</si>
  <si>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</si>
  <si>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</si>
  <si>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</si>
  <si>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</si>
  <si>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</si>
  <si>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</si>
  <si>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</si>
  <si>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</si>
  <si>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</si>
  <si>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</si>
  <si>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</si>
  <si>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</si>
  <si>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</si>
  <si>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</si>
  <si>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</si>
  <si>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</si>
  <si>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</si>
  <si>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</si>
  <si>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</si>
  <si>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</si>
  <si>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</si>
  <si>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</si>
  <si>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</si>
  <si>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</si>
  <si>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</si>
  <si>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</si>
  <si>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</si>
  <si>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</si>
  <si>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</si>
  <si>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</si>
  <si>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</si>
  <si>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</si>
  <si>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</si>
  <si>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</si>
  <si>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</si>
  <si>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</si>
  <si>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</si>
  <si>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</si>
  <si>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</si>
  <si>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</si>
  <si>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</si>
  <si>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</si>
  <si>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</si>
  <si>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</si>
  <si>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</si>
  <si>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</si>
  <si>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</si>
  <si>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</si>
  <si>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</si>
  <si>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</si>
  <si>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</si>
  <si>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</si>
  <si>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</si>
  <si>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</si>
  <si>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</si>
  <si>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</si>
  <si>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</si>
  <si>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</si>
  <si>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</si>
  <si>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</si>
  <si>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</si>
  <si>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</si>
  <si>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</si>
  <si>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</si>
  <si>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</si>
  <si>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</si>
  <si>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</si>
  <si>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</si>
  <si>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</si>
  <si>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</si>
  <si>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</si>
  <si>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</si>
  <si>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</si>
  <si>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</si>
  <si>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</si>
  <si>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</si>
  <si>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</si>
  <si>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</si>
  <si>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</si>
  <si>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</si>
  <si>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</si>
  <si>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</si>
  <si>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</si>
  <si>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</si>
  <si>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</si>
  <si>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</si>
  <si>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</si>
  <si>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</si>
  <si>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</si>
  <si>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</si>
  <si>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</si>
  <si>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</si>
  <si>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</si>
  <si>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</si>
  <si>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</si>
  <si>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</si>
  <si>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</si>
  <si>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</si>
  <si>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</si>
  <si>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</si>
  <si>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</si>
  <si>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</si>
  <si>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</si>
  <si>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</si>
  <si>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</si>
  <si>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</si>
  <si>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</si>
  <si>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</si>
  <si>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</si>
  <si>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</si>
  <si>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</si>
  <si>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</si>
  <si>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</si>
  <si>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</si>
  <si>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</si>
  <si>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</si>
  <si>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</si>
  <si>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</si>
  <si>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</si>
  <si>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</si>
  <si>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</si>
  <si>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</si>
  <si>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</si>
  <si>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</si>
  <si>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</si>
  <si>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</si>
  <si>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</si>
  <si>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</si>
  <si>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</si>
  <si>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</si>
  <si>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</si>
  <si>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</si>
  <si>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</si>
  <si>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</si>
  <si>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</si>
  <si>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</si>
  <si>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</si>
  <si>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</si>
  <si>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</si>
  <si>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</si>
  <si>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</si>
  <si>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</si>
  <si>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</si>
  <si>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</si>
  <si>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</si>
  <si>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</si>
  <si>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</si>
  <si>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</si>
  <si>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</si>
  <si>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</si>
  <si>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</si>
  <si>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</si>
  <si>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</si>
  <si>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</si>
  <si>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</si>
  <si>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</si>
  <si>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</si>
  <si>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</si>
  <si>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</si>
  <si>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</si>
  <si>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</si>
  <si>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</si>
  <si>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</si>
  <si>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</si>
  <si>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</si>
  <si>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</si>
  <si>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</si>
  <si>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</si>
  <si>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</si>
  <si>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</si>
  <si>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</si>
  <si>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</si>
  <si>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</si>
  <si>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</si>
  <si>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</si>
  <si>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</si>
  <si>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</si>
  <si>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</si>
  <si>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</si>
  <si>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</si>
  <si>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</si>
  <si>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</si>
  <si>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</si>
  <si>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</si>
  <si>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</si>
  <si>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</si>
  <si>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</si>
  <si>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</si>
  <si>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</si>
  <si>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</si>
  <si>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</si>
  <si>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</si>
  <si>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</si>
  <si>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</si>
  <si>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</si>
  <si>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</si>
  <si>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</si>
  <si>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</si>
  <si>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</si>
  <si>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</si>
  <si>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</si>
  <si>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</si>
  <si>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</si>
  <si>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</si>
  <si>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</si>
  <si>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</si>
  <si>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</si>
  <si>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</si>
  <si>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</si>
  <si>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</si>
  <si>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</si>
  <si>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</si>
  <si>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</si>
  <si>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</si>
  <si>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</si>
  <si>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</si>
  <si>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</si>
  <si>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</si>
  <si>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</si>
  <si>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</si>
  <si>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</si>
  <si>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</si>
  <si>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</si>
  <si>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</si>
  <si>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</si>
  <si>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</si>
  <si>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</si>
  <si>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</si>
  <si>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</si>
  <si>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</si>
  <si>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</si>
  <si>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</si>
  <si>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</si>
  <si>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</si>
  <si>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</si>
  <si>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</si>
  <si>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</si>
  <si>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</si>
  <si>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</si>
  <si>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</si>
  <si>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</si>
  <si>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</si>
  <si>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</si>
  <si>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</si>
  <si>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</si>
  <si>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</si>
  <si>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</si>
  <si>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</si>
  <si>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</si>
  <si>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</si>
  <si>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</si>
  <si>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</si>
  <si>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</si>
  <si>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</si>
  <si>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</si>
  <si>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</si>
  <si>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</si>
  <si>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</si>
  <si>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</si>
  <si>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</si>
  <si>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</si>
  <si>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</si>
  <si>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</si>
  <si>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</si>
  <si>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</si>
  <si>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</si>
  <si>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</si>
  <si>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</si>
  <si>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</si>
  <si>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</si>
  <si>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</si>
  <si>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</si>
  <si>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</si>
  <si>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</si>
  <si>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</si>
  <si>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</si>
  <si>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</si>
  <si>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</si>
  <si>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</si>
  <si>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</si>
  <si>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</si>
  <si>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</si>
  <si>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</si>
  <si>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</si>
  <si>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</si>
  <si>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</si>
  <si>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</si>
  <si>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</si>
  <si>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</si>
  <si>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</si>
  <si>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</si>
  <si>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</si>
  <si>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</si>
  <si>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</si>
  <si>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</si>
  <si>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</si>
  <si>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</si>
  <si>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</si>
  <si>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</si>
  <si>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</si>
  <si>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</si>
  <si>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</si>
  <si>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</si>
  <si>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</si>
  <si>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</si>
  <si>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</si>
  <si>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</si>
  <si>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</si>
  <si>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</si>
  <si>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</si>
  <si>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</si>
  <si>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</si>
  <si>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</si>
  <si>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</si>
  <si>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</si>
  <si>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</si>
  <si>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</si>
  <si>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</si>
  <si>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</si>
  <si>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</si>
  <si>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</si>
  <si>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</si>
  <si>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</si>
  <si>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</si>
  <si>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</si>
  <si>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</si>
  <si>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</si>
  <si>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</si>
  <si>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</si>
  <si>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</si>
  <si>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</si>
  <si>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</si>
  <si>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</si>
  <si>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</si>
  <si>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</si>
  <si>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</si>
  <si>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</si>
  <si>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</si>
  <si>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</si>
  <si>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</si>
  <si>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</si>
  <si>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</si>
  <si>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</si>
  <si>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</si>
  <si>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</si>
  <si>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</si>
  <si>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</si>
  <si>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</si>
  <si>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</si>
  <si>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</si>
  <si>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</si>
  <si>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</si>
  <si>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</si>
  <si>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</si>
  <si>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</si>
  <si>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</si>
  <si>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</si>
  <si>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</si>
  <si>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</si>
  <si>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</si>
  <si>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</si>
  <si>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</si>
  <si>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</si>
  <si>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</si>
  <si>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</si>
  <si>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</si>
  <si>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</si>
  <si>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</si>
  <si>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</si>
  <si>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</si>
  <si>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</si>
  <si>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</si>
  <si>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</si>
  <si>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</si>
  <si>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</si>
  <si>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</si>
  <si>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</si>
  <si>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</si>
  <si>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</si>
  <si>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</si>
  <si>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</si>
  <si>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</si>
  <si>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</si>
  <si>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</si>
  <si>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</si>
  <si>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</si>
  <si>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</si>
  <si>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</si>
  <si>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</si>
  <si>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</si>
  <si>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</si>
  <si>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</si>
  <si>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</si>
  <si>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</si>
  <si>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</si>
  <si>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</si>
  <si>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</si>
  <si>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</si>
  <si>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</si>
  <si>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</si>
  <si>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</si>
  <si>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</si>
  <si>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</si>
  <si>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</si>
  <si>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</si>
  <si>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</si>
  <si>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</si>
  <si>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</si>
  <si>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</si>
  <si>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</si>
  <si>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</si>
  <si>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</si>
  <si>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</si>
  <si>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</si>
  <si>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</si>
  <si>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</si>
  <si>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</si>
  <si>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</si>
  <si>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</si>
  <si>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</si>
  <si>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</si>
  <si>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</si>
  <si>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</si>
  <si>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</si>
  <si>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</si>
  <si>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</si>
  <si>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</si>
  <si>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</si>
  <si>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</si>
  <si>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</si>
  <si>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</si>
  <si>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</si>
  <si>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</si>
  <si>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</si>
  <si>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</si>
  <si>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</si>
  <si>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</si>
  <si>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</si>
  <si>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</si>
  <si>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</si>
  <si>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</si>
  <si>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</si>
  <si>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</si>
  <si>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</si>
  <si>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</si>
  <si>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</si>
  <si>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</si>
  <si>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</si>
  <si>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</si>
  <si>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</si>
  <si>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</si>
  <si>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</si>
  <si>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</si>
  <si>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</si>
  <si>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</si>
  <si>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</si>
  <si>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</si>
  <si>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</si>
  <si>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</si>
  <si>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</si>
  <si>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</si>
  <si>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</si>
  <si>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</si>
  <si>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</si>
  <si>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</si>
  <si>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</si>
  <si>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</si>
  <si>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</si>
  <si>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</si>
  <si>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</si>
  <si>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</si>
  <si>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</si>
  <si>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</si>
  <si>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</si>
  <si>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</si>
  <si>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</si>
  <si>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</si>
  <si>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</si>
  <si>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</si>
  <si>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</si>
  <si>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</si>
  <si>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</si>
  <si>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</si>
  <si>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</si>
  <si>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</si>
  <si>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</si>
  <si>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</si>
  <si>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</si>
  <si>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</si>
  <si>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</si>
  <si>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</si>
  <si>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</si>
  <si>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</si>
  <si>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</si>
  <si>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</si>
  <si>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</si>
  <si>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</si>
  <si>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</si>
  <si>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</si>
  <si>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</si>
  <si>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</si>
  <si>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</si>
  <si>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</si>
  <si>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</si>
  <si>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</si>
  <si>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</si>
  <si>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</si>
  <si>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</si>
  <si>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</si>
  <si>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</si>
  <si>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</si>
  <si>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</si>
  <si>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</si>
  <si>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</si>
  <si>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</si>
  <si>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</si>
  <si>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</si>
  <si>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</si>
  <si>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</si>
  <si>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</si>
  <si>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</si>
  <si>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</si>
  <si>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</si>
  <si>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</si>
  <si>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</si>
  <si>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</si>
  <si>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</si>
  <si>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</si>
  <si>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</si>
  <si>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</si>
  <si>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</si>
  <si>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</si>
  <si>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</si>
  <si>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</si>
  <si>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</si>
  <si>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</si>
  <si>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</si>
  <si>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</si>
  <si>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</si>
  <si>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</si>
  <si>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</si>
  <si>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</si>
  <si>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</si>
  <si>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</si>
  <si>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</si>
  <si>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</si>
  <si>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</si>
  <si>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</si>
  <si>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</si>
  <si>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</si>
  <si>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</si>
  <si>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</si>
  <si>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</si>
  <si>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</si>
  <si>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</si>
  <si>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</si>
  <si>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</si>
  <si>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</si>
  <si>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</si>
  <si>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</si>
  <si>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</si>
  <si>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</si>
  <si>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</si>
  <si>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</si>
  <si>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</si>
  <si>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</si>
  <si>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</si>
  <si>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</si>
  <si>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</si>
  <si>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</si>
  <si>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</si>
  <si>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</si>
  <si>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</si>
  <si>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</si>
  <si>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</si>
  <si>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</si>
  <si>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</si>
  <si>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</si>
  <si>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</si>
  <si>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</si>
  <si>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</si>
  <si>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</si>
  <si>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</si>
  <si>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</si>
  <si>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</si>
  <si>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</si>
  <si>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</si>
  <si>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</si>
  <si>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</si>
  <si>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</si>
  <si>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</si>
  <si>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</si>
  <si>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</si>
  <si>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</si>
  <si>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</si>
  <si>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</si>
  <si>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</si>
  <si>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</si>
  <si>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</si>
  <si>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</si>
  <si>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</si>
  <si>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</si>
  <si>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</si>
  <si>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</si>
  <si>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</si>
  <si>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</si>
  <si>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</si>
  <si>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</si>
  <si>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</si>
  <si>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</si>
  <si>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</si>
  <si>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</si>
  <si>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</si>
  <si>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</si>
  <si>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</si>
  <si>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</si>
  <si>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</si>
  <si>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</si>
  <si>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</si>
  <si>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</si>
  <si>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</si>
  <si>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</si>
  <si>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</si>
  <si>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</si>
  <si>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</si>
  <si>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</si>
  <si>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</si>
  <si>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</si>
  <si>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</si>
  <si>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</si>
  <si>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</si>
  <si>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</si>
  <si>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</si>
  <si>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</si>
  <si>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</si>
  <si>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</si>
  <si>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</si>
  <si>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</si>
  <si>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</si>
  <si>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</si>
  <si>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</si>
  <si>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</si>
  <si>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</si>
  <si>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</si>
  <si>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</si>
  <si>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</si>
  <si>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</si>
  <si>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</si>
  <si>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</si>
  <si>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</si>
  <si>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</si>
  <si>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</si>
  <si>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</si>
  <si>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</si>
  <si>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</si>
  <si>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</si>
  <si>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</si>
  <si>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</si>
  <si>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</si>
  <si>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</si>
  <si>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</si>
  <si>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</si>
  <si>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</si>
  <si>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</si>
  <si>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</si>
  <si>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</si>
  <si>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</si>
  <si>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</si>
  <si>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</si>
  <si>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</si>
  <si>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</si>
  <si>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</si>
  <si>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</si>
  <si>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</si>
  <si>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</si>
  <si>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</si>
  <si>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</si>
  <si>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</si>
  <si>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</si>
  <si>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</si>
  <si>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</si>
  <si>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</si>
  <si>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</si>
  <si>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</si>
  <si>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</si>
  <si>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</si>
  <si>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</si>
  <si>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</si>
  <si>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</si>
  <si>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</si>
  <si>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</si>
  <si>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</si>
  <si>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</si>
  <si>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</si>
  <si>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</si>
  <si>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</si>
  <si>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</si>
  <si>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</si>
  <si>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</si>
  <si>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</si>
  <si>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</si>
  <si>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</si>
  <si>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</si>
  <si>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</si>
  <si>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</si>
  <si>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</si>
  <si>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</si>
  <si>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</si>
  <si>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</si>
  <si>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</si>
  <si>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</si>
  <si>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</si>
  <si>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</si>
  <si>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</si>
  <si>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</si>
  <si>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</si>
  <si>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</si>
  <si>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</si>
  <si>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</si>
  <si>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</si>
  <si>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</si>
  <si>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</si>
  <si>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</si>
  <si>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</si>
  <si>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</si>
  <si>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</si>
  <si>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</si>
  <si>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</si>
  <si>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</si>
  <si>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</si>
  <si>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</si>
  <si>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</si>
  <si>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</si>
  <si>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</si>
  <si>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</si>
  <si>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</si>
  <si>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</si>
  <si>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</si>
  <si>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</si>
  <si>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</si>
  <si>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</si>
  <si>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</si>
  <si>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</si>
  <si>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</si>
  <si>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</si>
  <si>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</si>
  <si>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</si>
  <si>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</si>
  <si>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</si>
  <si>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</si>
  <si>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</si>
  <si>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</si>
  <si>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</si>
  <si>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</si>
  <si>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</si>
  <si>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</si>
  <si>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</si>
  <si>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</si>
  <si>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</si>
  <si>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</si>
  <si>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</si>
  <si>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</si>
  <si>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</si>
  <si>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</si>
  <si>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</si>
  <si>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</si>
  <si>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</si>
  <si>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</si>
  <si>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</si>
  <si>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</si>
  <si>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</si>
  <si>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</si>
  <si>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</si>
  <si>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</si>
  <si>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</si>
  <si>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</si>
  <si>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</si>
  <si>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</si>
  <si>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</si>
  <si>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</si>
  <si>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</si>
  <si>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</si>
  <si>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</si>
  <si>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</si>
  <si>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</si>
  <si>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</si>
  <si>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</si>
  <si>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</si>
  <si>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</si>
  <si>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</si>
  <si>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</si>
  <si>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</si>
  <si>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</si>
  <si>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</si>
  <si>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</si>
  <si>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</si>
  <si>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</si>
  <si>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</si>
  <si>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</si>
  <si>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</si>
  <si>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</si>
  <si>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</si>
  <si>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</si>
  <si>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</si>
  <si>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</si>
  <si>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</si>
  <si>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</si>
  <si>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</si>
  <si>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</si>
  <si>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</si>
  <si>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</si>
  <si>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</si>
  <si>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</si>
  <si>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</si>
  <si>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</si>
  <si>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</si>
  <si>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</si>
  <si>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</si>
  <si>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</si>
  <si>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</si>
  <si>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</si>
  <si>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</si>
  <si>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</si>
  <si>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</si>
  <si>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</si>
  <si>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</si>
  <si>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</si>
  <si>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</si>
  <si>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</si>
  <si>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</si>
  <si>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</si>
  <si>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</si>
  <si>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</si>
  <si>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</si>
  <si>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</si>
  <si>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</si>
  <si>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</si>
  <si>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</si>
  <si>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</si>
  <si>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</si>
  <si>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</si>
  <si>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</si>
  <si>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</si>
  <si>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</si>
  <si>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</si>
  <si>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</si>
  <si>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</si>
  <si>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</si>
  <si>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</si>
  <si>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</si>
  <si>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</si>
  <si>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</si>
  <si>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</si>
  <si>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</si>
  <si>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</si>
  <si>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</si>
  <si>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</si>
  <si>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</si>
  <si>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</si>
  <si>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</si>
  <si>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</si>
  <si>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</si>
  <si>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</si>
  <si>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</si>
  <si>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</si>
  <si>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</si>
  <si>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</si>
  <si>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</si>
  <si>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</si>
  <si>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</si>
  <si>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</si>
  <si>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</si>
  <si>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</si>
  <si>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</si>
  <si>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</si>
  <si>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</si>
  <si>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</si>
  <si>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</si>
  <si>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</si>
  <si>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</si>
  <si>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</si>
  <si>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</si>
  <si>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</si>
  <si>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</si>
  <si>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</si>
  <si>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</si>
  <si>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</si>
  <si>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</si>
  <si>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</si>
  <si>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</si>
  <si>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</si>
  <si>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</si>
  <si>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</si>
  <si>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</si>
  <si>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</si>
  <si>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</si>
  <si>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</si>
  <si>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</si>
  <si>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</si>
  <si>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</si>
  <si>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</si>
  <si>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</si>
  <si>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</si>
  <si>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</si>
  <si>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</si>
  <si>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</si>
  <si>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</si>
  <si>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</si>
  <si>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</si>
  <si>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</si>
  <si>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</si>
  <si>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</si>
  <si>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</si>
  <si>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</si>
  <si>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</si>
  <si>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</si>
  <si>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</si>
  <si>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</si>
  <si>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</si>
  <si>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</si>
  <si>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</si>
  <si>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</si>
  <si>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</si>
  <si>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</si>
  <si>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</si>
  <si>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</si>
  <si>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</si>
  <si>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</si>
  <si>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</si>
  <si>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</si>
  <si>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</si>
  <si>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</si>
  <si>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</si>
  <si>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</si>
  <si>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</si>
  <si>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</si>
  <si>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</si>
  <si>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</si>
  <si>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</si>
  <si>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</si>
  <si>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</si>
  <si>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</si>
  <si>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</si>
  <si>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</si>
  <si>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</si>
  <si>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</si>
  <si>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</si>
  <si>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</si>
  <si>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</si>
  <si>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</si>
  <si>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</si>
  <si>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</si>
  <si>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</si>
  <si>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</si>
  <si>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</si>
  <si>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</si>
  <si>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</si>
  <si>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</si>
  <si>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</si>
  <si>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</si>
  <si>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</si>
  <si>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</si>
  <si>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</si>
  <si>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</si>
  <si>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</si>
  <si>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</si>
  <si>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</si>
  <si>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</si>
  <si>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</si>
  <si>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</si>
  <si>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</si>
  <si>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</si>
  <si>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</si>
  <si>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</si>
  <si>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</si>
  <si>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</si>
  <si>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</si>
  <si>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</si>
  <si>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</si>
  <si>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</si>
  <si>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</si>
  <si>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</si>
  <si>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</si>
  <si>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</si>
  <si>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</si>
  <si>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</si>
  <si>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</si>
  <si>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</si>
  <si>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</si>
  <si>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</si>
  <si>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</si>
  <si>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</si>
  <si>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</si>
  <si>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</si>
  <si>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</si>
  <si>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</si>
  <si>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</si>
  <si>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</si>
  <si>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</si>
  <si>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</si>
  <si>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</si>
  <si>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</si>
  <si>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</si>
  <si>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</si>
  <si>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</si>
  <si>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</si>
  <si>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</si>
  <si>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</si>
  <si>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</si>
  <si>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</si>
  <si>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</si>
  <si>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</si>
  <si>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</si>
  <si>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</si>
  <si>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</si>
  <si>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</si>
  <si>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</si>
  <si>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</si>
  <si>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</si>
  <si>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</si>
  <si>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</si>
  <si>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</si>
  <si>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</si>
  <si>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</si>
  <si>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</si>
  <si>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</si>
  <si>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</si>
  <si>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</si>
  <si>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</si>
  <si>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</si>
  <si>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</si>
  <si>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</si>
  <si>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</si>
  <si>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</si>
  <si>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</si>
  <si>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</si>
  <si>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</si>
  <si>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</si>
  <si>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</si>
  <si>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</si>
  <si>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</si>
  <si>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</si>
  <si>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</si>
  <si>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</si>
  <si>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</si>
  <si>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</si>
  <si>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</si>
  <si>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</si>
  <si>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</si>
  <si>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</si>
  <si>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</si>
  <si>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</si>
  <si>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</si>
  <si>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</si>
  <si>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</si>
  <si>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</si>
  <si>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</si>
  <si>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</si>
  <si>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</si>
  <si>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</si>
  <si>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</si>
  <si>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</si>
  <si>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</si>
  <si>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</si>
  <si>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</si>
  <si>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</si>
  <si>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</si>
  <si>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</si>
  <si>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</si>
  <si>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</si>
  <si>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</si>
  <si>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</si>
  <si>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</si>
  <si>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</si>
  <si>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</si>
  <si>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</si>
  <si>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</si>
  <si>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</si>
  <si>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</si>
  <si>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</si>
  <si>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</si>
  <si>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</si>
  <si>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</si>
  <si>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</si>
  <si>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</si>
  <si>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</si>
  <si>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</si>
  <si>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</si>
  <si>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</si>
  <si>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</si>
  <si>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</si>
  <si>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</si>
  <si>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</si>
  <si>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</si>
  <si>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</si>
  <si>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</si>
  <si>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</si>
  <si>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</si>
  <si>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</si>
  <si>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</si>
  <si>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</si>
  <si>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</si>
  <si>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</si>
  <si>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</si>
  <si>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</si>
  <si>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</si>
  <si>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</si>
  <si>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</si>
  <si>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</si>
  <si>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</si>
  <si>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</si>
  <si>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</si>
  <si>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</si>
  <si>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</si>
  <si>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</si>
  <si>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</si>
  <si>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</si>
  <si>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</si>
  <si>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</si>
  <si>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</si>
  <si>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</si>
  <si>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</si>
  <si>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</si>
  <si>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</si>
  <si>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</si>
  <si>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</si>
  <si>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</si>
  <si>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</si>
  <si>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</si>
  <si>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</si>
  <si>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</si>
  <si>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</si>
  <si>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</si>
  <si>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</si>
  <si>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</si>
  <si>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</si>
  <si>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</si>
  <si>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</si>
  <si>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</si>
  <si>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</si>
  <si>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</si>
  <si>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</si>
  <si>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</si>
  <si>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</si>
  <si>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</si>
  <si>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</si>
  <si>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</si>
  <si>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</si>
  <si>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</si>
  <si>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</si>
  <si>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</si>
  <si>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</si>
  <si>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</si>
  <si>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</si>
  <si>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</si>
  <si>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</si>
  <si>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</si>
  <si>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</si>
  <si>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</si>
  <si>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</si>
  <si>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</si>
  <si>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</si>
  <si>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</si>
  <si>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</si>
  <si>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</si>
  <si>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</si>
  <si>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</si>
  <si>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</si>
  <si>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</si>
  <si>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</si>
  <si>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</si>
  <si>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</si>
  <si>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</si>
  <si>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</si>
  <si>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</si>
  <si>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</si>
  <si>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</si>
  <si>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</si>
  <si>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</si>
  <si>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</si>
  <si>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</si>
  <si>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</si>
  <si>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</si>
  <si>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</si>
  <si>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</si>
  <si>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</si>
  <si>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</si>
  <si>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</si>
  <si>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</si>
  <si>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</si>
  <si>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</si>
  <si>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</si>
  <si>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</si>
  <si>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</si>
  <si>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</si>
  <si>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</si>
  <si>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</si>
  <si>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</si>
  <si>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</si>
  <si>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</si>
  <si>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</si>
  <si>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</si>
  <si>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</si>
  <si>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</si>
  <si>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</si>
  <si>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</si>
  <si>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</si>
  <si>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</si>
  <si>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</si>
  <si>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</si>
  <si>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</si>
  <si>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</si>
  <si>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</si>
  <si>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</si>
  <si>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</si>
  <si>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</si>
  <si>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</si>
  <si>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</si>
  <si>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</si>
  <si>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</si>
  <si>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</si>
  <si>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</si>
  <si>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</si>
  <si>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</si>
  <si>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</si>
  <si>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</si>
  <si>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</si>
  <si>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</si>
  <si>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</si>
  <si>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</si>
  <si>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</si>
  <si>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</si>
  <si>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</si>
  <si>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</si>
  <si>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</si>
  <si>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</si>
  <si>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</si>
  <si>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</si>
  <si>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</si>
  <si>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</si>
  <si>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</si>
  <si>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</si>
  <si>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</si>
  <si>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</si>
  <si>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</si>
  <si>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</si>
  <si>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</si>
  <si>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</si>
  <si>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</si>
  <si>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</si>
  <si>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</si>
  <si>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</si>
  <si>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</si>
  <si>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</si>
  <si>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</si>
  <si>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</si>
  <si>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</si>
  <si>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</si>
  <si>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</si>
  <si>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</si>
  <si>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</si>
  <si>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</si>
  <si>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</si>
  <si>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</si>
  <si>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</si>
  <si>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</si>
  <si>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</si>
  <si>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</si>
  <si>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</si>
  <si>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</si>
  <si>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</si>
  <si>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</si>
  <si>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</si>
  <si>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</si>
  <si>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</si>
  <si>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</si>
  <si>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</si>
  <si>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</si>
  <si>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</si>
  <si>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</si>
  <si>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</si>
  <si>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</si>
  <si>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</si>
  <si>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</si>
  <si>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</si>
  <si>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</si>
  <si>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</si>
  <si>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</si>
  <si>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</si>
  <si>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</si>
  <si>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</si>
  <si>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</si>
  <si>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</si>
  <si>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</si>
  <si>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</si>
  <si>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</si>
  <si>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</si>
  <si>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</si>
  <si>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</si>
  <si>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</si>
  <si>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</si>
  <si>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</si>
  <si>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</si>
  <si>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</si>
  <si>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</si>
  <si>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</si>
  <si>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</si>
  <si>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</si>
  <si>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</si>
  <si>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</si>
  <si>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</si>
  <si>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</si>
  <si>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</si>
  <si>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</si>
  <si>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</si>
  <si>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</si>
  <si>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</si>
  <si>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</si>
  <si>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</si>
  <si>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</si>
  <si>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</si>
  <si>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</si>
  <si>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</si>
  <si>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</si>
  <si>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</si>
  <si>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</si>
  <si>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</si>
  <si>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</si>
  <si>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</si>
  <si>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</si>
  <si>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</si>
  <si>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</si>
  <si>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</si>
  <si>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</si>
  <si>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</si>
  <si>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</si>
  <si>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</si>
  <si>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</si>
  <si>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</si>
  <si>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</si>
  <si>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</si>
  <si>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</si>
  <si>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</si>
  <si>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</si>
  <si>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</si>
  <si>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</si>
  <si>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</si>
  <si>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</si>
  <si>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</si>
  <si>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</si>
  <si>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</si>
  <si>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</si>
  <si>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</si>
  <si>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</si>
  <si>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</si>
  <si>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</si>
  <si>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</si>
  <si>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</si>
  <si>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</si>
  <si>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</si>
  <si>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</si>
  <si>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</si>
  <si>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</si>
  <si>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</si>
  <si>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</si>
  <si>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</si>
  <si>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</si>
  <si>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</si>
  <si>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</si>
  <si>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</si>
  <si>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</si>
  <si>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</si>
  <si>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</si>
  <si>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</si>
  <si>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</si>
  <si>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</si>
  <si>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</si>
  <si>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</si>
  <si>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</si>
  <si>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</si>
  <si>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</si>
  <si>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</si>
  <si>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</si>
  <si>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</si>
  <si>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</si>
  <si>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</si>
  <si>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</si>
  <si>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</si>
  <si>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</si>
  <si>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</si>
  <si>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</si>
  <si>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</si>
  <si>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</si>
  <si>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</si>
  <si>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</si>
  <si>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</si>
  <si>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</si>
  <si>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</si>
  <si>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</si>
  <si>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</si>
  <si>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</si>
  <si>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</si>
  <si>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</si>
  <si>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</si>
  <si>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</si>
  <si>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</si>
  <si>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</si>
  <si>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</si>
  <si>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</si>
  <si>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</si>
  <si>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</si>
  <si>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</si>
  <si>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</si>
  <si>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</si>
  <si>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</si>
  <si>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</si>
  <si>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</si>
  <si>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</si>
  <si>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</si>
  <si>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</si>
  <si>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</si>
  <si>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</si>
  <si>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</si>
  <si>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</si>
  <si>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</si>
  <si>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</si>
  <si>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</si>
  <si>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</si>
  <si>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</si>
  <si>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</si>
  <si>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</si>
  <si>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</si>
  <si>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</si>
  <si>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</si>
  <si>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</si>
  <si>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</si>
  <si>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</si>
  <si>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</si>
  <si>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</si>
  <si>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</si>
  <si>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</si>
  <si>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</si>
  <si>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</si>
  <si>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</si>
  <si>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</si>
  <si>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</si>
  <si>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</si>
  <si>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</si>
  <si>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</si>
  <si>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</si>
  <si>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</si>
  <si>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</si>
  <si>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</si>
  <si>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</si>
  <si>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</si>
  <si>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</si>
  <si>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</si>
  <si>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</si>
  <si>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</si>
  <si>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</si>
  <si>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</si>
  <si>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</si>
  <si>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</si>
  <si>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</si>
  <si>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</si>
  <si>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</si>
  <si>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</si>
  <si>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</si>
  <si>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</si>
  <si>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</si>
  <si>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</si>
  <si>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</si>
  <si>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</si>
  <si>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</si>
  <si>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</si>
  <si>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</si>
  <si>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</si>
  <si>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</si>
  <si>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</si>
  <si>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</si>
  <si>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</si>
  <si>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</si>
  <si>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</si>
  <si>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</si>
  <si>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</si>
  <si>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</si>
  <si>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</si>
  <si>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</si>
  <si>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</si>
  <si>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</si>
  <si>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</si>
  <si>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</si>
  <si>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</si>
  <si>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</si>
  <si>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</si>
  <si>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</si>
  <si>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</si>
  <si>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</si>
  <si>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</si>
  <si>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</si>
  <si>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</si>
  <si>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</si>
  <si>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</si>
  <si>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</si>
  <si>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</si>
  <si>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</si>
  <si>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</si>
  <si>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</si>
  <si>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</si>
  <si>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</si>
  <si>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</si>
  <si>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</si>
  <si>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</si>
  <si>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</si>
  <si>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</si>
  <si>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</si>
  <si>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</si>
  <si>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</si>
  <si>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</si>
  <si>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</si>
  <si>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</si>
  <si>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</si>
  <si>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</si>
  <si>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</si>
  <si>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</si>
  <si>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</si>
  <si>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</si>
  <si>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</si>
  <si>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</si>
  <si>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</si>
  <si>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</si>
  <si>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</si>
  <si>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</si>
  <si>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</si>
  <si>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</si>
  <si>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</si>
  <si>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</si>
  <si>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</si>
  <si>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</si>
  <si>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</si>
  <si>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</si>
  <si>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</si>
  <si>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</si>
  <si>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</si>
  <si>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</si>
  <si>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</si>
  <si>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</si>
  <si>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</si>
  <si>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</si>
  <si>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</si>
  <si>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</si>
  <si>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</si>
  <si>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</si>
  <si>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</si>
  <si>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</si>
  <si>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</si>
  <si>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</si>
  <si>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</si>
  <si>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</si>
  <si>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</si>
  <si>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</si>
  <si>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</si>
  <si>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</si>
  <si>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</si>
  <si>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</si>
  <si>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</si>
  <si>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</si>
  <si>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</si>
  <si>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</si>
  <si>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</si>
  <si>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</si>
  <si>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</si>
  <si>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</si>
  <si>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</si>
  <si>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</si>
  <si>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</si>
  <si>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</si>
  <si>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</si>
  <si>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</si>
  <si>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</si>
  <si>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</si>
  <si>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</si>
  <si>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</si>
  <si>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</si>
  <si>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</si>
  <si>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</si>
  <si>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</si>
  <si>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</si>
  <si>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</si>
  <si>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</si>
  <si>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</si>
  <si>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</si>
  <si>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</si>
  <si>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</si>
  <si>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</si>
  <si>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</si>
  <si>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</si>
  <si>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</si>
  <si>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</si>
  <si>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</si>
  <si>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</si>
  <si>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</si>
  <si>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</si>
  <si>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</si>
  <si>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</si>
  <si>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</si>
  <si>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</si>
  <si>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</si>
  <si>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</si>
  <si>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</si>
  <si>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</si>
  <si>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</si>
  <si>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</si>
  <si>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</si>
  <si>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</si>
  <si>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</si>
  <si>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</si>
  <si>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</si>
  <si>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</si>
  <si>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</si>
  <si>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</si>
  <si>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</si>
  <si>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</si>
  <si>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</si>
  <si>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</si>
  <si>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</si>
  <si>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</si>
  <si>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</si>
  <si>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</si>
  <si>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</si>
  <si>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</si>
  <si>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</si>
  <si>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</si>
  <si>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</si>
  <si>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</si>
  <si>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</si>
  <si>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</si>
  <si>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</si>
  <si>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</si>
  <si>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</si>
  <si>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</si>
  <si>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</si>
  <si>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</si>
  <si>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</si>
  <si>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</si>
  <si>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</si>
  <si>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</si>
  <si>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</si>
  <si>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</si>
  <si>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</si>
  <si>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</si>
  <si>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</si>
  <si>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</si>
  <si>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</si>
  <si>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</si>
  <si>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</si>
  <si>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</si>
  <si>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</si>
  <si>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</si>
  <si>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</si>
  <si>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</si>
  <si>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</si>
  <si>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</si>
  <si>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</si>
  <si>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</si>
  <si>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</si>
  <si>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</si>
  <si>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</si>
  <si>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</si>
  <si>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</si>
  <si>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</si>
  <si>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</si>
  <si>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</si>
  <si>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</si>
  <si>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</si>
  <si>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</si>
  <si>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</si>
  <si>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</si>
  <si>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</si>
  <si>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</si>
  <si>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</si>
  <si>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</si>
  <si>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</si>
  <si>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</si>
  <si>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</si>
  <si>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</si>
  <si>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</si>
  <si>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</si>
  <si>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</si>
  <si>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</si>
  <si>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</si>
  <si>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</si>
  <si>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</si>
  <si>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</si>
  <si>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</si>
  <si>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</si>
  <si>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</si>
  <si>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</si>
  <si>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</si>
  <si>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</si>
  <si>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</si>
  <si>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</si>
  <si>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</si>
  <si>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</si>
  <si>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</si>
  <si>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</si>
  <si>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</si>
  <si>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</si>
  <si>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</si>
  <si>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</si>
  <si>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</si>
  <si>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</si>
  <si>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</si>
  <si>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</si>
  <si>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</si>
  <si>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</si>
  <si>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</si>
  <si>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</si>
  <si>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</si>
  <si>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</si>
  <si>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</si>
  <si>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</si>
  <si>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</si>
  <si>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</si>
  <si>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</si>
  <si>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</si>
  <si>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</si>
  <si>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</si>
  <si>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</si>
  <si>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</si>
  <si>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</si>
  <si>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</si>
  <si>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</si>
  <si>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</si>
  <si>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</si>
  <si>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</si>
  <si>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</si>
  <si>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</si>
  <si>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</si>
  <si>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</si>
  <si>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</si>
  <si>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</si>
  <si>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</si>
  <si>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</si>
  <si>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</si>
  <si>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</si>
  <si>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</si>
  <si>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</si>
  <si>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</si>
  <si>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</si>
  <si>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</si>
  <si>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</si>
  <si>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</si>
  <si>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</si>
  <si>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</si>
  <si>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</si>
  <si>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</si>
  <si>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</si>
  <si>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</si>
  <si>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</si>
  <si>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</si>
  <si>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</si>
  <si>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</si>
  <si>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</si>
  <si>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</si>
  <si>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</si>
  <si>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</si>
  <si>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</si>
  <si>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</si>
  <si>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</si>
  <si>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</si>
  <si>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</si>
  <si>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</si>
  <si>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</si>
  <si>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</si>
  <si>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</si>
  <si>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</si>
  <si>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</si>
  <si>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</si>
  <si>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</si>
  <si>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</si>
  <si>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</si>
  <si>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</si>
  <si>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</si>
  <si>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</si>
  <si>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</si>
  <si>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</si>
  <si>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</si>
  <si>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</si>
  <si>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</si>
  <si>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</si>
  <si>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</si>
  <si>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</si>
  <si>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</si>
  <si>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</si>
  <si>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</si>
  <si>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</si>
  <si>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</si>
  <si>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</si>
  <si>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</si>
  <si>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</si>
  <si>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</si>
  <si>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</si>
  <si>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</si>
  <si>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</si>
  <si>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</si>
  <si>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</si>
  <si>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</si>
  <si>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</si>
  <si>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</si>
  <si>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</si>
  <si>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</si>
  <si>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</si>
  <si>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</si>
  <si>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</si>
  <si>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</si>
  <si>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</si>
  <si>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</si>
  <si>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</si>
  <si>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</si>
  <si>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</si>
  <si>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</si>
  <si>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</si>
  <si>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</si>
  <si>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</si>
  <si>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</si>
  <si>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</si>
  <si>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</si>
  <si>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</si>
  <si>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</si>
  <si>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</si>
  <si>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</si>
  <si>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</si>
  <si>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</si>
  <si>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</si>
  <si>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</si>
  <si>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</si>
  <si>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</si>
  <si>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</si>
  <si>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</si>
  <si>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</si>
  <si>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</si>
  <si>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</si>
  <si>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</si>
  <si>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</si>
  <si>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</si>
  <si>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</si>
  <si>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</si>
  <si>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</si>
  <si>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</si>
  <si>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</si>
  <si>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</si>
  <si>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</si>
  <si>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</si>
  <si>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</si>
  <si>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</si>
  <si>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</si>
  <si>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</si>
  <si>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</si>
  <si>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</si>
  <si>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</si>
  <si>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</si>
  <si>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</si>
  <si>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</si>
  <si>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</si>
  <si>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</si>
  <si>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</si>
  <si>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</si>
  <si>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</si>
  <si>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</si>
  <si>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</si>
  <si>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</si>
  <si>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</si>
  <si>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</si>
  <si>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</si>
  <si>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</si>
  <si>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</si>
  <si>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</si>
  <si>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</si>
  <si>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</si>
  <si>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</si>
  <si>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</si>
  <si>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</si>
  <si>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</si>
  <si>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</si>
  <si>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</si>
  <si>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</si>
  <si>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</si>
  <si>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</si>
  <si>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</si>
  <si>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</si>
  <si>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</si>
  <si>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</si>
  <si>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</si>
  <si>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</si>
  <si>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</si>
  <si>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</si>
  <si>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</si>
  <si>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</si>
  <si>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</si>
  <si>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</si>
  <si>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</si>
  <si>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</si>
  <si>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</si>
  <si>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</si>
  <si>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</si>
  <si>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</si>
  <si>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</si>
  <si>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</si>
  <si>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</si>
  <si>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</si>
  <si>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</si>
  <si>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</si>
  <si>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</si>
  <si>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</si>
  <si>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</si>
  <si>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</si>
  <si>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</si>
  <si>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</si>
  <si>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</si>
  <si>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</si>
  <si>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</si>
  <si>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</si>
  <si>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</si>
  <si>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</si>
  <si>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</si>
  <si>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</si>
  <si>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</si>
  <si>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</si>
  <si>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</si>
  <si>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</si>
  <si>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</si>
  <si>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</si>
  <si>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</si>
  <si>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</si>
  <si>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</si>
  <si>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</si>
  <si>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</si>
  <si>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</si>
  <si>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</si>
  <si>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</si>
  <si>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</si>
  <si>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</si>
  <si>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</si>
  <si>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</si>
  <si>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</si>
  <si>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</si>
  <si>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</si>
  <si>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</si>
  <si>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</si>
  <si>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</si>
  <si>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</si>
  <si>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</si>
  <si>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</si>
  <si>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</si>
  <si>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</si>
  <si>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</si>
  <si>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</si>
  <si>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</si>
  <si>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</si>
  <si>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</si>
  <si>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</si>
  <si>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</si>
  <si>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</si>
  <si>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</si>
  <si>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</si>
  <si>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</si>
  <si>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</si>
  <si>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</si>
  <si>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</si>
  <si>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</si>
  <si>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</si>
  <si>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</si>
  <si>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</si>
  <si>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</si>
  <si>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</si>
  <si>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</si>
  <si>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</si>
  <si>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</si>
  <si>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</si>
  <si>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</si>
  <si>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</si>
  <si>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</si>
  <si>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</si>
  <si>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</si>
  <si>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</si>
  <si>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</si>
  <si>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</si>
  <si>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</si>
  <si>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</si>
  <si>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</si>
  <si>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</si>
  <si>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</si>
  <si>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</si>
  <si>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</si>
  <si>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</si>
  <si>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</si>
  <si>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</si>
  <si>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</si>
  <si>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</si>
  <si>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</si>
  <si>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</si>
  <si>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</si>
  <si>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</si>
  <si>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</si>
  <si>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</si>
  <si>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</si>
  <si>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</si>
  <si>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</si>
  <si>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</si>
  <si>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</si>
  <si>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</si>
  <si>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</si>
  <si>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</si>
  <si>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</si>
  <si>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</si>
  <si>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</si>
  <si>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</si>
  <si>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</si>
  <si>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</si>
  <si>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</si>
  <si>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</si>
  <si>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</si>
  <si>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</si>
  <si>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</si>
  <si>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</si>
  <si>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</si>
  <si>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</si>
  <si>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</si>
  <si>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</si>
  <si>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</si>
  <si>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</si>
  <si>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</si>
  <si>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</si>
  <si>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</si>
  <si>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</si>
  <si>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</si>
  <si>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</si>
  <si>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</si>
  <si>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</si>
  <si>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</si>
  <si>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</si>
  <si>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</si>
  <si>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</si>
  <si>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</si>
  <si>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</si>
  <si>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</si>
  <si>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</si>
  <si>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</si>
  <si>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</si>
  <si>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</si>
  <si>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</si>
  <si>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</si>
  <si>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</si>
  <si>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</si>
  <si>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</si>
  <si>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</si>
  <si>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</si>
  <si>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</si>
  <si>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</si>
  <si>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</si>
  <si>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</si>
  <si>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</si>
  <si>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</si>
  <si>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</si>
  <si>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</si>
  <si>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</si>
  <si>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</si>
  <si>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</si>
  <si>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</si>
  <si>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</si>
  <si>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</si>
  <si>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</si>
  <si>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</si>
  <si>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</si>
  <si>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</si>
  <si>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</si>
  <si>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</si>
  <si>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</si>
  <si>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</si>
  <si>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</si>
  <si>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</si>
  <si>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</si>
  <si>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</si>
  <si>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</si>
  <si>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</si>
  <si>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</si>
  <si>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</si>
  <si>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</si>
  <si>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</si>
  <si>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</si>
  <si>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</si>
  <si>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</si>
  <si>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</si>
  <si>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</si>
  <si>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</si>
  <si>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</si>
  <si>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</si>
  <si>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</si>
  <si>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</si>
  <si>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</si>
  <si>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</si>
  <si>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</si>
  <si>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</si>
  <si>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</si>
  <si>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</si>
  <si>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</si>
  <si>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</si>
  <si>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</si>
  <si>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</si>
  <si>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</si>
  <si>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</si>
  <si>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</si>
  <si>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</si>
  <si>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</si>
  <si>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</si>
  <si>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</si>
  <si>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</si>
  <si>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</si>
  <si>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</si>
  <si>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</si>
  <si>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</si>
  <si>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</si>
  <si>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</si>
  <si>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</si>
  <si>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</si>
  <si>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</si>
  <si>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</si>
  <si>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</si>
  <si>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</si>
  <si>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</si>
  <si>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</si>
  <si>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</si>
  <si>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</si>
  <si>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</si>
  <si>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</si>
  <si>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</si>
  <si>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</si>
  <si>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</si>
  <si>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</si>
  <si>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</si>
  <si>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</si>
  <si>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</si>
  <si>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</si>
  <si>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</si>
  <si>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</si>
  <si>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</si>
  <si>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</si>
  <si>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</si>
  <si>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</si>
  <si>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</si>
  <si>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</si>
  <si>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</si>
  <si>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</si>
  <si>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</si>
  <si>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</si>
  <si>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</si>
  <si>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</si>
  <si>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</si>
  <si>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</si>
  <si>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</si>
  <si>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</si>
  <si>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</si>
  <si>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</si>
  <si>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</si>
  <si>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</si>
  <si>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</si>
  <si>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</si>
  <si>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</si>
  <si>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</si>
  <si>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</si>
  <si>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</si>
  <si>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</si>
  <si>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</si>
  <si>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</si>
  <si>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</si>
  <si>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</si>
  <si>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</si>
  <si>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</si>
  <si>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</si>
  <si>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</si>
  <si>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</si>
  <si>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</si>
  <si>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</si>
  <si>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</si>
  <si>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</si>
  <si>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</si>
  <si>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</si>
  <si>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</si>
  <si>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</si>
  <si>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</si>
  <si>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</si>
  <si>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</si>
  <si>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</si>
  <si>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</si>
  <si>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</si>
  <si>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</si>
  <si>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</si>
  <si>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</si>
  <si>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</si>
  <si>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</si>
  <si>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</si>
  <si>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</si>
  <si>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</si>
  <si>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</si>
  <si>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</si>
  <si>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</si>
  <si>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</si>
  <si>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</si>
  <si>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</si>
  <si>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</si>
  <si>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</si>
  <si>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</si>
  <si>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</si>
  <si>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</si>
  <si>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</si>
  <si>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</si>
  <si>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</si>
  <si>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</si>
  <si>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</si>
  <si>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</si>
  <si>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</si>
  <si>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</si>
  <si>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</si>
  <si>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</si>
  <si>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</si>
  <si>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</si>
  <si>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</si>
  <si>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</si>
  <si>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</si>
  <si>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</si>
  <si>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</si>
  <si>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</si>
  <si>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</si>
  <si>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</si>
  <si>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</si>
  <si>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</si>
  <si>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</si>
  <si>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</si>
  <si>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</si>
  <si>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</si>
  <si>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</si>
  <si>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</si>
  <si>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</si>
  <si>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</si>
  <si>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</si>
  <si>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</si>
  <si>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</si>
  <si>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</si>
  <si>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</si>
  <si>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</si>
  <si>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</si>
  <si>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</si>
  <si>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</si>
  <si>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</si>
  <si>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</si>
  <si>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</si>
  <si>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</si>
  <si>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</si>
  <si>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</si>
  <si>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</si>
  <si>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</si>
  <si>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</si>
  <si>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</si>
  <si>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</si>
  <si>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</si>
  <si>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</si>
  <si>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</si>
  <si>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</si>
  <si>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</si>
  <si>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</si>
  <si>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</si>
  <si>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</si>
  <si>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</si>
  <si>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</si>
  <si>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</si>
  <si>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</si>
  <si>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</si>
  <si>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</si>
  <si>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</si>
  <si>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</si>
  <si>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</si>
  <si>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</si>
  <si>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</si>
  <si>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</si>
  <si>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</si>
  <si>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</si>
  <si>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</si>
  <si>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</si>
  <si>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</si>
  <si>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</si>
  <si>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</si>
  <si>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</si>
  <si>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</si>
  <si>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</si>
  <si>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</si>
  <si>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</si>
  <si>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</si>
  <si>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</si>
  <si>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</si>
  <si>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</si>
  <si>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</si>
  <si>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</si>
  <si>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</si>
  <si>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</si>
  <si>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</si>
  <si>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</si>
  <si>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</si>
  <si>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</si>
  <si>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</si>
  <si>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</si>
  <si>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</si>
  <si>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</si>
  <si>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</si>
  <si>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</si>
  <si>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</si>
  <si>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</si>
  <si>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</si>
  <si>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</si>
  <si>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</si>
  <si>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</si>
  <si>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</si>
  <si>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</si>
  <si>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</si>
  <si>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</si>
  <si>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</si>
  <si>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</si>
  <si>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</si>
  <si>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</si>
  <si>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</si>
  <si>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</si>
  <si>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</si>
  <si>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</si>
  <si>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</si>
  <si>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</si>
  <si>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</si>
  <si>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</si>
  <si>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</si>
  <si>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</si>
  <si>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</si>
  <si>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</si>
  <si>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</si>
  <si>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</si>
  <si>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</si>
  <si>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</si>
  <si>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</si>
  <si>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</si>
  <si>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</si>
  <si>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</si>
  <si>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</si>
  <si>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</si>
  <si>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</si>
  <si>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</si>
  <si>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</si>
  <si>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</si>
  <si>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</si>
  <si>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</si>
  <si>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</si>
  <si>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</si>
  <si>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</si>
  <si>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</si>
  <si>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</si>
  <si>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</si>
  <si>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</si>
  <si>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</si>
  <si>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</si>
  <si>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</si>
  <si>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</si>
  <si>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</si>
  <si>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</si>
  <si>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</si>
  <si>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</si>
  <si>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</si>
  <si>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</si>
  <si>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</si>
  <si>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</si>
  <si>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</si>
  <si>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</si>
  <si>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</si>
  <si>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</si>
  <si>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</si>
  <si>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</si>
  <si>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</si>
  <si>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</si>
  <si>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</si>
  <si>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</si>
  <si>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</si>
  <si>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</si>
  <si>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</si>
  <si>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</si>
  <si>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</si>
  <si>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</si>
  <si>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</si>
  <si>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</si>
  <si>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</si>
  <si>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</si>
  <si>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</si>
  <si>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</si>
  <si>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</si>
  <si>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</si>
  <si>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</si>
  <si>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</si>
  <si>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</si>
  <si>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</si>
  <si>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</si>
  <si>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</si>
  <si>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</si>
  <si>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</si>
  <si>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</si>
  <si>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</si>
  <si>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</si>
  <si>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</si>
  <si>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</si>
  <si>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</si>
  <si>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</si>
  <si>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</si>
  <si>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</si>
  <si>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</si>
  <si>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</si>
  <si>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</si>
  <si>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</si>
  <si>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</si>
  <si>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</si>
  <si>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</si>
  <si>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</si>
  <si>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</si>
  <si>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</si>
  <si>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</si>
  <si>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</si>
  <si>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</si>
  <si>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</si>
  <si>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</si>
  <si>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</si>
  <si>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</si>
  <si>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</si>
  <si>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</si>
  <si>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</si>
  <si>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</si>
  <si>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</si>
  <si>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</si>
  <si>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</si>
  <si>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</si>
  <si>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</si>
  <si>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</si>
  <si>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</si>
  <si>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</si>
  <si>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</si>
  <si>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</si>
  <si>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</si>
  <si>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</si>
  <si>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</si>
  <si>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</si>
  <si>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</si>
  <si>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</si>
  <si>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</si>
  <si>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</si>
  <si>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</si>
  <si>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</si>
  <si>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</si>
  <si>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</si>
  <si>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</si>
  <si>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</si>
  <si>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</si>
  <si>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</si>
  <si>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</si>
  <si>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</si>
  <si>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</si>
  <si>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</si>
  <si>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</si>
  <si>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</si>
  <si>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</si>
  <si>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</si>
  <si>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</si>
  <si>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</si>
  <si>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</si>
  <si>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</si>
  <si>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</si>
  <si>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</si>
  <si>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</si>
  <si>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</si>
  <si>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</si>
  <si>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</si>
  <si>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</si>
  <si>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</si>
  <si>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</si>
  <si>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</si>
  <si>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</si>
  <si>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</si>
  <si>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</si>
  <si>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</si>
  <si>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</si>
  <si>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</si>
  <si>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</si>
  <si>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</si>
  <si>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</si>
  <si>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</si>
  <si>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</si>
  <si>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</si>
  <si>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</si>
  <si>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</si>
  <si>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</si>
  <si>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</si>
  <si>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</si>
  <si>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</si>
  <si>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</si>
  <si>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</si>
  <si>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</si>
  <si>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</si>
  <si>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</si>
  <si>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</si>
  <si>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</si>
  <si>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</si>
  <si>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</si>
  <si>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</si>
  <si>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</si>
  <si>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</si>
  <si>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</si>
  <si>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</si>
  <si>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</si>
  <si>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</si>
  <si>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</si>
  <si>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</si>
  <si>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</si>
  <si>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</si>
  <si>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</si>
  <si>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</si>
  <si>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</si>
  <si>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</si>
  <si>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</si>
  <si>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</si>
  <si>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</si>
  <si>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</si>
  <si>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</si>
  <si>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</si>
  <si>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</si>
  <si>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</si>
  <si>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</si>
  <si>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</si>
  <si>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</si>
  <si>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</si>
  <si>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</si>
  <si>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</si>
  <si>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</si>
  <si>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</si>
  <si>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</si>
  <si>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</si>
  <si>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</si>
  <si>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</si>
  <si>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</si>
  <si>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</si>
  <si>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</si>
  <si>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</si>
  <si>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</si>
  <si>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</si>
  <si>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</si>
  <si>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</si>
  <si>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</si>
  <si>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</si>
  <si>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</si>
  <si>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</si>
  <si>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</si>
  <si>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</si>
  <si>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</si>
  <si>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</si>
  <si>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</si>
  <si>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</si>
  <si>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</si>
  <si>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</si>
  <si>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</si>
  <si>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</si>
  <si>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</si>
  <si>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</si>
  <si>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</si>
  <si>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</si>
  <si>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</si>
  <si>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</si>
  <si>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</si>
  <si>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</si>
  <si>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</si>
  <si>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</si>
  <si>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</si>
  <si>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</si>
  <si>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</si>
  <si>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</si>
  <si>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</si>
  <si>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</si>
  <si>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</si>
  <si>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</si>
  <si>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</si>
  <si>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</si>
  <si>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</si>
  <si>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</si>
  <si>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</si>
  <si>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</si>
  <si>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</si>
  <si>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</si>
  <si>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</si>
  <si>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</si>
  <si>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</si>
  <si>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</si>
  <si>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</si>
  <si>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</si>
  <si>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</si>
  <si>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</si>
  <si>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</si>
  <si>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</si>
  <si>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</si>
  <si>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</si>
  <si>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</si>
  <si>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</si>
  <si>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</si>
  <si>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</si>
  <si>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</si>
  <si>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</si>
  <si>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</si>
  <si>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</si>
  <si>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</si>
  <si>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</si>
  <si>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</si>
  <si>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</si>
  <si>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</si>
  <si>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</si>
  <si>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</si>
  <si>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</si>
  <si>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</si>
  <si>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</si>
  <si>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</si>
  <si>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</si>
  <si>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</si>
  <si>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</si>
  <si>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</si>
  <si>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</si>
  <si>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</si>
  <si>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</si>
  <si>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</si>
  <si>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</si>
  <si>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</si>
  <si>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</si>
  <si>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</si>
  <si>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</si>
  <si>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</si>
  <si>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</si>
  <si>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</si>
  <si>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</si>
  <si>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</si>
  <si>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</si>
  <si>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</si>
  <si>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</si>
  <si>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</si>
  <si>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</si>
  <si>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</si>
  <si>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</si>
  <si>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</si>
  <si>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</si>
  <si>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</si>
  <si>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</si>
  <si>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</si>
  <si>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</si>
  <si>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</si>
  <si>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</si>
  <si>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</si>
  <si>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</si>
  <si>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</si>
  <si>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</si>
  <si>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</si>
  <si>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</si>
  <si>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</si>
  <si>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</si>
  <si>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</si>
  <si>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</si>
  <si>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</si>
  <si>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</si>
  <si>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</si>
  <si>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</si>
  <si>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</si>
  <si>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</si>
  <si>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</si>
  <si>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</si>
  <si>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</si>
  <si>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</si>
  <si>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</si>
  <si>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</si>
  <si>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</si>
  <si>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</si>
  <si>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</si>
  <si>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</si>
  <si>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</si>
  <si>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</si>
  <si>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</si>
  <si>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</si>
  <si>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</si>
  <si>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</si>
  <si>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</si>
  <si>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</si>
  <si>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</si>
  <si>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</si>
  <si>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</si>
  <si>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</si>
  <si>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</si>
  <si>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</si>
  <si>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</si>
  <si>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</si>
  <si>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</si>
  <si>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</si>
  <si>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</si>
  <si>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</si>
  <si>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</si>
  <si>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</si>
  <si>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</si>
  <si>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</si>
  <si>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</si>
  <si>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</si>
  <si>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</si>
  <si>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</si>
  <si>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</si>
  <si>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</si>
  <si>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</si>
  <si>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</si>
  <si>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</si>
  <si>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</si>
  <si>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</si>
  <si>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</si>
  <si>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</si>
  <si>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</si>
  <si>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</si>
  <si>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</si>
  <si>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</si>
  <si>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</si>
  <si>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</si>
  <si>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</si>
  <si>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</si>
  <si>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</si>
  <si>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</si>
  <si>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</si>
  <si>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</si>
  <si>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</si>
  <si>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</si>
  <si>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</si>
  <si>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</si>
  <si>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</si>
  <si>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</si>
  <si>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</si>
  <si>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</si>
  <si>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</si>
  <si>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</si>
  <si>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</si>
  <si>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</si>
  <si>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</si>
  <si>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</si>
  <si>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</si>
  <si>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</si>
  <si>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</si>
  <si>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</si>
  <si>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</si>
  <si>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</si>
  <si>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</si>
  <si>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</si>
  <si>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</si>
  <si>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</si>
  <si>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</si>
  <si>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</si>
  <si>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</si>
  <si>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</si>
  <si>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</si>
  <si>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</si>
  <si>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</si>
  <si>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</si>
  <si>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</si>
  <si>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</si>
  <si>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</si>
  <si>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</si>
  <si>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</si>
  <si>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</si>
  <si>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</si>
  <si>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</si>
  <si>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</si>
  <si>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</si>
  <si>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</si>
  <si>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</si>
  <si>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</si>
  <si>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</si>
  <si>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</si>
  <si>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</si>
  <si>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</si>
  <si>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</si>
  <si>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</si>
  <si>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</si>
  <si>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</si>
  <si>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</si>
  <si>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</si>
  <si>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</si>
  <si>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</si>
  <si>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</si>
  <si>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</si>
  <si>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</si>
  <si>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</si>
  <si>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</si>
  <si>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</si>
  <si>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</si>
  <si>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</si>
  <si>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</si>
  <si>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</si>
  <si>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</si>
  <si>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</si>
  <si>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</si>
  <si>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</si>
  <si>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</si>
  <si>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</si>
  <si>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</si>
  <si>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</si>
  <si>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</si>
  <si>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</si>
  <si>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</si>
  <si>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</si>
  <si>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</si>
  <si>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</si>
  <si>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</si>
  <si>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</si>
  <si>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</si>
  <si>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</si>
  <si>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</si>
  <si>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</si>
  <si>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</si>
  <si>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</si>
  <si>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</si>
  <si>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</si>
  <si>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</si>
  <si>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</si>
  <si>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</si>
  <si>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</si>
  <si>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</si>
  <si>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</si>
  <si>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</si>
  <si>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</si>
  <si>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</si>
  <si>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</si>
  <si>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</si>
  <si>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</si>
  <si>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</si>
  <si>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</si>
  <si>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</si>
  <si>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</si>
  <si>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</si>
  <si>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</si>
  <si>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</si>
  <si>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</si>
  <si>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</si>
  <si>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</si>
  <si>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</si>
  <si>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</si>
  <si>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</si>
  <si>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</si>
  <si>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</si>
  <si>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</si>
  <si>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</si>
  <si>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</si>
  <si>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</si>
  <si>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</si>
  <si>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</si>
  <si>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</si>
  <si>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</si>
  <si>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</si>
  <si>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</si>
  <si>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</si>
  <si>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</si>
  <si>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</si>
  <si>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</si>
  <si>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</si>
  <si>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</si>
  <si>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</si>
  <si>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</si>
  <si>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</si>
  <si>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</si>
  <si>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</si>
  <si>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</si>
  <si>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</si>
  <si>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</si>
  <si>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</si>
  <si>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</si>
  <si>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</si>
  <si>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</si>
  <si>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</si>
  <si>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</si>
  <si>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</si>
  <si>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</si>
  <si>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</si>
  <si>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</si>
  <si>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</si>
  <si>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</si>
  <si>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</si>
  <si>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</si>
  <si>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</si>
  <si>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</si>
  <si>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</si>
  <si>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</si>
  <si>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</si>
  <si>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</si>
  <si>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</si>
  <si>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</si>
  <si>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</si>
  <si>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</si>
  <si>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</si>
  <si>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</si>
  <si>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</si>
  <si>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</si>
  <si>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</si>
  <si>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</si>
  <si>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</si>
  <si>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</si>
  <si>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</si>
  <si>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</si>
  <si>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</si>
  <si>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</si>
  <si>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</si>
  <si>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</si>
  <si>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</si>
  <si>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</si>
  <si>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</si>
  <si>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</si>
  <si>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</si>
  <si>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</si>
  <si>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</si>
  <si>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</si>
  <si>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</si>
  <si>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</si>
  <si>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</si>
  <si>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</si>
  <si>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</si>
  <si>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</si>
  <si>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</si>
  <si>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</si>
  <si>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</si>
  <si>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</si>
  <si>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</si>
  <si>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</si>
  <si>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</si>
  <si>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</si>
  <si>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</si>
  <si>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</si>
  <si>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</si>
  <si>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</si>
  <si>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</si>
  <si>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</si>
  <si>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</si>
  <si>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</si>
  <si>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</si>
  <si>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</si>
  <si>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</si>
  <si>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</si>
  <si>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</si>
  <si>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</si>
  <si>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</si>
  <si>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</si>
  <si>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</si>
  <si>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</si>
  <si>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</si>
  <si>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</si>
  <si>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</si>
  <si>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</si>
  <si>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</si>
  <si>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</si>
  <si>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</si>
  <si>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</si>
  <si>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</si>
  <si>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</si>
  <si>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</si>
  <si>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</si>
  <si>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</si>
  <si>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</si>
  <si>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</si>
  <si>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</si>
  <si>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</si>
  <si>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</si>
  <si>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</si>
  <si>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</si>
  <si>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</si>
  <si>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</si>
  <si>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</si>
  <si>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</si>
  <si>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</si>
  <si>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</si>
  <si>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</si>
  <si>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</si>
  <si>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</si>
  <si>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</si>
  <si>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</si>
  <si>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</si>
  <si>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</si>
  <si>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</si>
  <si>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</si>
  <si>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</si>
  <si>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</si>
  <si>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</si>
  <si>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</si>
  <si>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</si>
  <si>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</si>
  <si>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</si>
  <si>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</si>
  <si>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</si>
  <si>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</si>
  <si>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</si>
  <si>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</si>
  <si>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</si>
  <si>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</si>
  <si>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</si>
  <si>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</si>
  <si>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</si>
  <si>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</si>
  <si>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</si>
  <si>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</si>
  <si>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</si>
  <si>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</si>
  <si>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</si>
  <si>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</si>
  <si>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</si>
  <si>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</si>
  <si>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</si>
  <si>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</si>
  <si>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</si>
  <si>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</si>
  <si>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</si>
  <si>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</si>
  <si>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</si>
  <si>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</si>
  <si>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</si>
  <si>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</si>
  <si>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</si>
  <si>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</si>
  <si>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</si>
  <si>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</si>
  <si>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</si>
  <si>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</si>
  <si>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</si>
  <si>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</si>
  <si>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</si>
  <si>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</si>
  <si>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</si>
  <si>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</si>
  <si>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</si>
  <si>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</si>
  <si>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</si>
  <si>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</si>
  <si>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</si>
  <si>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</si>
  <si>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</si>
  <si>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</si>
  <si>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</si>
  <si>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</si>
  <si>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</si>
  <si>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</si>
  <si>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</si>
  <si>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</si>
  <si>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</si>
  <si>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</si>
  <si>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</si>
  <si>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</si>
  <si>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</si>
  <si>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</si>
  <si>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</si>
  <si>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</si>
  <si>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</si>
  <si>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</si>
  <si>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</si>
  <si>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</si>
  <si>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</si>
  <si>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</si>
  <si>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</si>
  <si>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</si>
  <si>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</si>
  <si>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</si>
  <si>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</si>
  <si>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</si>
  <si>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</si>
  <si>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</si>
  <si>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</si>
  <si>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</si>
  <si>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</si>
  <si>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</si>
  <si>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</si>
  <si>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</si>
  <si>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</si>
  <si>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</si>
  <si>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</si>
  <si>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</si>
  <si>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</si>
  <si>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</si>
  <si>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</si>
  <si>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</si>
  <si>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</si>
  <si>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</si>
  <si>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</si>
  <si>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</si>
  <si>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</si>
  <si>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</si>
  <si>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</si>
  <si>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</si>
  <si>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</si>
  <si>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</si>
  <si>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</si>
  <si>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</si>
  <si>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</si>
  <si>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</si>
  <si>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</si>
  <si>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</si>
  <si>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</si>
  <si>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</si>
  <si>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</si>
  <si>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</si>
  <si>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</si>
  <si>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</si>
  <si>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</si>
  <si>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</si>
  <si>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</si>
  <si>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</si>
  <si>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</si>
  <si>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</si>
  <si>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</si>
  <si>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</si>
  <si>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</si>
  <si>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</si>
  <si>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</si>
  <si>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</si>
  <si>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</si>
  <si>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</si>
  <si>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</si>
  <si>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</si>
  <si>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</si>
  <si>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</si>
  <si>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</si>
  <si>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</si>
  <si>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</si>
  <si>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</si>
  <si>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</si>
  <si>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</si>
  <si>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</si>
  <si>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</si>
  <si>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</si>
  <si>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</si>
  <si>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</si>
  <si>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</si>
  <si>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</si>
  <si>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</si>
  <si>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</si>
  <si>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</si>
  <si>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</si>
  <si>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</si>
  <si>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</si>
  <si>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</si>
  <si>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</si>
  <si>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</si>
  <si>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</si>
  <si>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</si>
  <si>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</si>
  <si>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</si>
  <si>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</si>
  <si>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</si>
  <si>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</si>
  <si>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</si>
  <si>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</si>
  <si>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</si>
  <si>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</si>
  <si>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</si>
  <si>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</si>
  <si>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</si>
  <si>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</si>
  <si>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</si>
  <si>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</si>
  <si>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</si>
  <si>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</si>
  <si>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</si>
  <si>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</si>
  <si>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</si>
  <si>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</si>
  <si>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</si>
  <si>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</si>
  <si>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</si>
  <si>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</si>
  <si>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</si>
  <si>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</si>
  <si>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</si>
  <si>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</si>
  <si>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</si>
  <si>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</si>
  <si>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</si>
  <si>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</si>
  <si>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</si>
  <si>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</si>
  <si>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</si>
  <si>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</si>
  <si>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</si>
  <si>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</si>
  <si>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</si>
  <si>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</si>
  <si>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</si>
  <si>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</si>
  <si>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</si>
  <si>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</si>
  <si>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</si>
  <si>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</si>
  <si>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</si>
  <si>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</si>
  <si>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</si>
  <si>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</si>
  <si>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</si>
  <si>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</si>
  <si>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</si>
  <si>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</si>
  <si>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</si>
  <si>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</si>
  <si>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</si>
  <si>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</si>
  <si>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</si>
  <si>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</si>
  <si>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</si>
  <si>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</si>
  <si>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</si>
  <si>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</si>
  <si>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</si>
  <si>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</si>
  <si>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</si>
  <si>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</si>
  <si>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</si>
  <si>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</si>
  <si>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</si>
  <si>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</si>
  <si>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</si>
  <si>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</si>
  <si>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</si>
  <si>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</si>
  <si>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</si>
  <si>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</si>
  <si>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</si>
  <si>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</si>
  <si>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</si>
  <si>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</si>
  <si>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</si>
  <si>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</si>
  <si>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</si>
  <si>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</si>
  <si>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</si>
  <si>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</si>
  <si>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</si>
  <si>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</si>
  <si>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</si>
  <si>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</si>
  <si>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</si>
  <si>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</si>
  <si>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</si>
  <si>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</si>
  <si>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</si>
  <si>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</si>
  <si>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</si>
  <si>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</si>
  <si>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</si>
  <si>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</si>
  <si>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</si>
  <si>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</si>
  <si>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</si>
  <si>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</si>
  <si>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</si>
  <si>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</si>
  <si>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</si>
  <si>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</si>
  <si>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</si>
  <si>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</si>
  <si>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</si>
  <si>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</si>
  <si>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</si>
  <si>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</si>
  <si>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</si>
  <si>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</si>
  <si>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</si>
  <si>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</si>
  <si>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</si>
  <si>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</si>
  <si>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</si>
  <si>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</si>
  <si>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</si>
  <si>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</si>
  <si>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</si>
  <si>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</si>
  <si>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</si>
  <si>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</si>
  <si>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</si>
  <si>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</si>
  <si>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</si>
  <si>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</si>
  <si>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</si>
  <si>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</si>
  <si>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</si>
  <si>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</si>
  <si>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</si>
  <si>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</si>
  <si>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</si>
  <si>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</si>
  <si>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</si>
  <si>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</si>
  <si>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</si>
  <si>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</si>
  <si>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</si>
  <si>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</si>
  <si>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</si>
  <si>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</si>
  <si>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</si>
  <si>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</si>
  <si>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</si>
  <si>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</si>
  <si>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</si>
  <si>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</si>
  <si>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</si>
  <si>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</si>
  <si>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</si>
  <si>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</si>
  <si>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</si>
  <si>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</si>
  <si>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</si>
  <si>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</si>
  <si>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</si>
  <si>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</si>
  <si>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</si>
  <si>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</si>
  <si>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</si>
  <si>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</si>
  <si>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</si>
  <si>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</si>
  <si>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</si>
  <si>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</si>
  <si>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</si>
  <si>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</si>
  <si>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</si>
  <si>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</si>
  <si>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</si>
  <si>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</si>
  <si>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</si>
  <si>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</si>
  <si>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</si>
  <si>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</si>
  <si>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</si>
  <si>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</si>
  <si>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</si>
  <si>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</si>
  <si>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</si>
  <si>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</si>
  <si>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</si>
  <si>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</si>
  <si>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</si>
  <si>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</si>
  <si>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</si>
  <si>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</si>
  <si>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</si>
  <si>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</si>
  <si>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</si>
  <si>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</si>
  <si>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</si>
  <si>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</si>
  <si>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</si>
  <si>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</si>
  <si>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</si>
  <si>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</si>
  <si>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</si>
  <si>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</si>
  <si>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</si>
  <si>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</si>
  <si>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</si>
  <si>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</si>
  <si>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</si>
  <si>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</si>
  <si>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</si>
  <si>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</si>
  <si>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</si>
  <si>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</si>
  <si>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</si>
  <si>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</si>
  <si>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</si>
  <si>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</si>
  <si>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</si>
  <si>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</si>
  <si>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</si>
  <si>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</si>
  <si>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</si>
  <si>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</si>
  <si>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</si>
  <si>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</si>
  <si>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</si>
  <si>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</si>
  <si>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</si>
  <si>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</si>
  <si>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</si>
  <si>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</si>
  <si>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</si>
  <si>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</si>
  <si>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</si>
  <si>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</si>
  <si>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</si>
  <si>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</si>
  <si>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</si>
  <si>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</si>
  <si>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</si>
  <si>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</si>
  <si>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</si>
  <si>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</si>
  <si>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</si>
  <si>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</si>
  <si>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</si>
  <si>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</si>
  <si>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</si>
  <si>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</si>
  <si>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</si>
  <si>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</si>
  <si>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</si>
  <si>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</si>
  <si>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</si>
  <si>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</si>
  <si>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</si>
  <si>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</si>
  <si>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</si>
  <si>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</si>
  <si>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</si>
  <si>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</si>
  <si>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</si>
  <si>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</si>
  <si>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</si>
  <si>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</si>
  <si>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</si>
  <si>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</si>
  <si>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</si>
  <si>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</si>
  <si>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</si>
  <si>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</si>
  <si>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</si>
  <si>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</si>
  <si>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</si>
  <si>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</si>
  <si>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</si>
  <si>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</si>
  <si>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</si>
  <si>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</si>
  <si>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</si>
  <si>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</si>
  <si>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</si>
  <si>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</si>
  <si>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</si>
  <si>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</si>
  <si>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</si>
  <si>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</si>
  <si>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</si>
  <si>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</si>
  <si>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</si>
  <si>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</si>
  <si>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</si>
  <si>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</si>
  <si>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</si>
  <si>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</si>
  <si>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</si>
  <si>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</si>
  <si>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</si>
  <si>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</si>
  <si>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</si>
  <si>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</si>
  <si>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</si>
  <si>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</si>
  <si>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</si>
  <si>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</si>
  <si>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</si>
  <si>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</si>
  <si>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</si>
  <si>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</si>
  <si>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</si>
  <si>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</si>
  <si>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</si>
  <si>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</si>
  <si>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</si>
  <si>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</si>
  <si>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</si>
  <si>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</si>
  <si>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</si>
  <si>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</si>
  <si>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</si>
  <si>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</si>
  <si>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</si>
  <si>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</si>
  <si>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</si>
  <si>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</si>
  <si>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</si>
  <si>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</si>
  <si>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</si>
  <si>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</si>
  <si>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</si>
  <si>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</si>
  <si>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</si>
  <si>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</si>
  <si>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</si>
  <si>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</si>
  <si>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</si>
  <si>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</si>
  <si>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</si>
  <si>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</si>
  <si>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</si>
  <si>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</si>
  <si>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</si>
  <si>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</si>
  <si>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</si>
  <si>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</si>
  <si>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</si>
  <si>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</si>
  <si>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</si>
  <si>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</si>
  <si>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</si>
  <si>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</si>
  <si>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</si>
  <si>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</si>
  <si>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</si>
  <si>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</si>
  <si>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</si>
  <si>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</si>
  <si>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</si>
  <si>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</si>
  <si>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</si>
  <si>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</si>
  <si>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</si>
  <si>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</si>
  <si>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</si>
  <si>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</si>
  <si>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</si>
  <si>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</si>
  <si>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</si>
  <si>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</si>
  <si>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</si>
  <si>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</si>
  <si>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</si>
  <si>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</si>
  <si>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</si>
  <si>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</si>
  <si>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</si>
  <si>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</si>
  <si>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</si>
  <si>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</si>
  <si>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</si>
  <si>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</si>
  <si>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</si>
  <si>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</si>
  <si>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</si>
  <si>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</si>
  <si>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</si>
  <si>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</si>
  <si>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</si>
  <si>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</si>
  <si>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</si>
  <si>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</si>
  <si>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</si>
  <si>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</si>
  <si>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</si>
  <si>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</si>
  <si>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</si>
  <si>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</si>
  <si>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</si>
  <si>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</si>
  <si>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</si>
  <si>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</si>
  <si>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</si>
  <si>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</si>
  <si>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</si>
  <si>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</si>
  <si>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</si>
  <si>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</si>
  <si>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</si>
  <si>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</si>
  <si>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</si>
  <si>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</si>
  <si>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</si>
  <si>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</si>
  <si>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</si>
  <si>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</si>
  <si>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</si>
  <si>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</si>
  <si>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</si>
  <si>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</si>
  <si>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</si>
  <si>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</si>
  <si>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</si>
  <si>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</si>
  <si>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</si>
  <si>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</si>
  <si>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</si>
  <si>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</si>
  <si>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</si>
  <si>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</si>
  <si>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</si>
  <si>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</si>
  <si>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</si>
  <si>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</si>
  <si>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</si>
  <si>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</si>
  <si>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</si>
  <si>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</si>
  <si>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</si>
  <si>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</si>
  <si>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</si>
  <si>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</si>
  <si>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</si>
  <si>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</si>
  <si>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</si>
  <si>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</si>
  <si>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</si>
  <si>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</si>
  <si>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</si>
  <si>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</si>
  <si>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</si>
  <si>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</si>
  <si>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</si>
  <si>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</si>
  <si>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</si>
  <si>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</si>
  <si>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</si>
  <si>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</si>
  <si>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</si>
  <si>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</si>
  <si>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</si>
  <si>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</si>
  <si>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</si>
  <si>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</si>
  <si>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</si>
  <si>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</si>
  <si>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</si>
  <si>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</si>
  <si>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</si>
  <si>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</si>
  <si>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</si>
  <si>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</si>
  <si>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</si>
  <si>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</si>
  <si>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</si>
  <si>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</si>
  <si>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</si>
  <si>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</si>
  <si>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</si>
  <si>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</si>
  <si>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</si>
  <si>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</si>
  <si>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</si>
  <si>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</si>
  <si>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</si>
  <si>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</si>
  <si>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</si>
  <si>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</si>
  <si>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</si>
  <si>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</si>
  <si>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</si>
  <si>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</si>
  <si>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</si>
  <si>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</si>
  <si>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</si>
  <si>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</si>
  <si>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</si>
  <si>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</si>
  <si>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</si>
  <si>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</si>
  <si>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</si>
  <si>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</si>
  <si>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</si>
  <si>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</si>
  <si>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</si>
  <si>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</si>
  <si>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</si>
  <si>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</si>
  <si>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</si>
  <si>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</si>
  <si>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</si>
  <si>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</si>
  <si>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</si>
  <si>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</si>
  <si>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</si>
  <si>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</si>
  <si>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</si>
  <si>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</si>
  <si>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</si>
  <si>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</si>
  <si>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</si>
  <si>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</si>
  <si>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</si>
  <si>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</si>
  <si>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</si>
  <si>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</si>
  <si>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</si>
  <si>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</si>
  <si>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</si>
  <si>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</si>
  <si>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</si>
  <si>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</si>
  <si>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</si>
  <si>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</si>
  <si>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</si>
  <si>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</si>
  <si>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</si>
  <si>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</si>
  <si>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</si>
  <si>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</si>
  <si>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</si>
  <si>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</si>
  <si>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</si>
  <si>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</si>
  <si>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</si>
  <si>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</si>
  <si>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</si>
  <si>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</si>
  <si>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</si>
  <si>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</si>
  <si>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</si>
  <si>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</si>
  <si>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</si>
  <si>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</si>
  <si>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</si>
  <si>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</si>
  <si>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</si>
  <si>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</si>
  <si>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</si>
  <si>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</si>
  <si>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</si>
  <si>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</si>
  <si>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</si>
  <si>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</si>
  <si>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</si>
  <si>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</si>
  <si>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</si>
  <si>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</si>
  <si>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</si>
  <si>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</si>
  <si>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</si>
  <si>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</si>
  <si>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</si>
  <si>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</si>
  <si>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</si>
  <si>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</si>
  <si>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</si>
  <si>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</si>
  <si>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</si>
  <si>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</si>
  <si>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</si>
  <si>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</si>
  <si>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</si>
  <si>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</si>
  <si>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</si>
  <si>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</si>
  <si>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</si>
  <si>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</si>
  <si>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</si>
  <si>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</si>
  <si>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</si>
  <si>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</si>
  <si>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</si>
  <si>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</si>
  <si>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</si>
  <si>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</si>
  <si>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</si>
  <si>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</si>
  <si>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</si>
  <si>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</si>
  <si>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</si>
  <si>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</si>
  <si>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</si>
  <si>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</si>
  <si>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</si>
  <si>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</si>
  <si>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</si>
  <si>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</si>
  <si>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</si>
  <si>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</si>
  <si>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</si>
  <si>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</si>
  <si>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</si>
  <si>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</si>
  <si>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</si>
  <si>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</si>
  <si>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</si>
  <si>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</si>
  <si>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</si>
  <si>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</si>
  <si>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</si>
  <si>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</si>
  <si>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</si>
  <si>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</si>
  <si>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</si>
  <si>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</si>
  <si>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</si>
  <si>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</si>
  <si>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</si>
  <si>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</si>
  <si>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</si>
  <si>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</si>
  <si>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</si>
  <si>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</si>
  <si>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</si>
  <si>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</si>
  <si>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</si>
  <si>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</si>
  <si>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</si>
  <si>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</si>
  <si>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</si>
  <si>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</si>
  <si>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</si>
  <si>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</si>
  <si>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</si>
  <si>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</si>
  <si>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</si>
  <si>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</si>
  <si>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</si>
  <si>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</si>
  <si>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</si>
  <si>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</si>
  <si>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</si>
  <si>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</si>
  <si>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</si>
  <si>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</si>
  <si>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</si>
  <si>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</si>
  <si>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</si>
  <si>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</si>
  <si>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</si>
  <si>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</si>
  <si>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</si>
  <si>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</si>
  <si>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</si>
  <si>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</si>
  <si>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</si>
  <si>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</si>
  <si>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</si>
  <si>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</si>
  <si>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</si>
  <si>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</si>
  <si>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</si>
  <si>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</si>
  <si>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</si>
  <si>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</si>
  <si>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</si>
  <si>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</si>
  <si>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</si>
  <si>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</si>
  <si>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</si>
  <si>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</si>
  <si>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</si>
  <si>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</si>
  <si>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</si>
  <si>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</si>
  <si>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</si>
  <si>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</si>
  <si>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</si>
  <si>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</si>
  <si>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</si>
  <si>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</si>
  <si>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</si>
  <si>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</si>
  <si>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</si>
  <si>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</si>
  <si>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</si>
  <si>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</si>
  <si>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</si>
  <si>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</si>
  <si>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</si>
  <si>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</si>
  <si>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</si>
  <si>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</si>
  <si>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</si>
  <si>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</si>
  <si>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</si>
  <si>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</si>
  <si>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</si>
  <si>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</si>
  <si>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</si>
  <si>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</si>
  <si>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</si>
  <si>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</si>
  <si>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</si>
  <si>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</si>
  <si>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</si>
  <si>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</si>
  <si>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</si>
  <si>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</si>
  <si>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</si>
  <si>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</si>
  <si>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</si>
  <si>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</si>
  <si>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</si>
  <si>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</si>
  <si>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</si>
  <si>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</si>
  <si>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</si>
  <si>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</si>
  <si>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</si>
  <si>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</si>
  <si>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</si>
  <si>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</si>
  <si>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</si>
  <si>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</si>
  <si>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</si>
  <si>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</si>
  <si>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</si>
  <si>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</si>
  <si>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</si>
  <si>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</si>
  <si>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</si>
  <si>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</si>
  <si>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</si>
  <si>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</si>
  <si>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</si>
  <si>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</si>
  <si>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</si>
  <si>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</si>
  <si>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</si>
  <si>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</si>
  <si>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</si>
  <si>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</si>
  <si>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</si>
  <si>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</si>
  <si>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</si>
  <si>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</si>
  <si>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</si>
  <si>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</si>
  <si>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</si>
  <si>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</si>
  <si>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</si>
  <si>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</si>
  <si>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</si>
  <si>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</si>
  <si>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</si>
  <si>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</si>
  <si>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</si>
  <si>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</si>
  <si>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</si>
  <si>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</si>
  <si>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</si>
  <si>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</si>
  <si>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</si>
  <si>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</si>
  <si>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</si>
  <si>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</si>
  <si>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</si>
  <si>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</si>
  <si>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</si>
  <si>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</si>
  <si>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</si>
  <si>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</si>
  <si>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</si>
  <si>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</si>
  <si>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</si>
  <si>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</si>
  <si>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</si>
  <si>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</si>
  <si>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</si>
  <si>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</si>
  <si>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</si>
  <si>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</si>
  <si>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</si>
  <si>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</si>
  <si>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</si>
  <si>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</si>
  <si>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</si>
  <si>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</si>
  <si>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</si>
  <si>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</si>
  <si>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</si>
  <si>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</si>
  <si>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</si>
  <si>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</si>
  <si>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</si>
  <si>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</si>
  <si>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</si>
  <si>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</si>
  <si>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</si>
  <si>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</si>
  <si>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</si>
  <si>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</si>
  <si>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</si>
  <si>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</si>
  <si>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</si>
  <si>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</si>
  <si>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</si>
  <si>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</si>
  <si>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</si>
  <si>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</si>
  <si>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</si>
  <si>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</si>
  <si>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</si>
  <si>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</si>
  <si>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</si>
  <si>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</si>
  <si>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</si>
  <si>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</si>
  <si>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</si>
  <si>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</si>
  <si>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</si>
  <si>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</si>
  <si>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</si>
  <si>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</si>
  <si>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</si>
  <si>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</si>
  <si>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</si>
  <si>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</si>
  <si>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</si>
  <si>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</si>
  <si>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</si>
  <si>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</si>
  <si>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</si>
  <si>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</si>
  <si>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</si>
  <si>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</si>
  <si>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</si>
  <si>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</si>
  <si>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</si>
  <si>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</si>
  <si>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</si>
  <si>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</si>
  <si>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</si>
  <si>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</si>
  <si>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</si>
  <si>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</si>
  <si>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</si>
  <si>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</si>
  <si>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</si>
  <si>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</si>
  <si>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</si>
  <si>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</si>
  <si>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</si>
  <si>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</si>
  <si>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</si>
  <si>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</si>
  <si>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</si>
  <si>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</si>
  <si>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</si>
  <si>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</si>
  <si>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</si>
  <si>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</si>
  <si>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</si>
  <si>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</si>
  <si>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</si>
  <si>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</si>
  <si>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</si>
  <si>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</si>
  <si>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</si>
  <si>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</si>
  <si>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</si>
  <si>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</si>
  <si>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</si>
  <si>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</si>
  <si>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</si>
  <si>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</si>
  <si>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</si>
  <si>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</si>
  <si>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</si>
  <si>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</si>
  <si>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</si>
  <si>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</si>
  <si>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</si>
  <si>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</si>
  <si>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</si>
  <si>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</si>
  <si>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</si>
  <si>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</si>
  <si>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</si>
  <si>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</si>
  <si>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</si>
  <si>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</si>
  <si>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</si>
  <si>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</si>
  <si>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</si>
  <si>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</si>
  <si>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</si>
  <si>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</si>
  <si>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</si>
  <si>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</si>
  <si>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</si>
  <si>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</si>
  <si>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</si>
  <si>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</si>
  <si>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</si>
  <si>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</si>
  <si>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</si>
  <si>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</si>
  <si>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</si>
  <si>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</si>
  <si>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</si>
  <si>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</si>
  <si>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</si>
  <si>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</si>
  <si>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</si>
  <si>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</si>
  <si>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</si>
  <si>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</si>
  <si>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</si>
  <si>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</si>
  <si>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</si>
  <si>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</si>
  <si>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</si>
  <si>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</si>
  <si>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</si>
  <si>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</si>
  <si>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</si>
  <si>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</si>
  <si>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</si>
  <si>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</si>
  <si>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</si>
  <si>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</si>
  <si>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</si>
  <si>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</si>
  <si>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</si>
  <si>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</si>
  <si>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</si>
  <si>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</si>
  <si>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</si>
  <si>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</si>
  <si>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</si>
  <si>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</si>
  <si>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</si>
  <si>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</si>
  <si>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</si>
  <si>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</si>
  <si>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</si>
  <si>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</si>
  <si>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</si>
  <si>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</si>
  <si>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</si>
  <si>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</si>
  <si>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</si>
  <si>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</si>
  <si>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</si>
  <si>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</si>
  <si>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</si>
  <si>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</si>
  <si>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</si>
  <si>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</si>
  <si>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</si>
  <si>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</si>
  <si>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</si>
  <si>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</si>
  <si>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</si>
  <si>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</si>
  <si>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</si>
  <si>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</si>
  <si>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</si>
  <si>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</si>
  <si>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</si>
  <si>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</si>
  <si>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</si>
  <si>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</si>
  <si>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</si>
  <si>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</si>
  <si>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</si>
  <si>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</si>
  <si>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</si>
  <si>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</si>
  <si>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</si>
  <si>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</si>
  <si>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</si>
  <si>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</si>
  <si>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</si>
  <si>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</si>
  <si>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</si>
  <si>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</si>
  <si>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</si>
  <si>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</si>
  <si>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</si>
  <si>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</si>
  <si>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</si>
  <si>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</si>
  <si>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</si>
  <si>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</si>
  <si>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</si>
  <si>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</si>
  <si>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</si>
  <si>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</si>
  <si>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</si>
  <si>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</si>
  <si>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</si>
  <si>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</si>
  <si>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</si>
  <si>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</si>
  <si>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</si>
  <si>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</si>
  <si>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</si>
  <si>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</si>
  <si>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</si>
  <si>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</si>
  <si>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</si>
  <si>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</si>
  <si>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</si>
  <si>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</si>
  <si>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</si>
  <si>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</si>
  <si>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</si>
  <si>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</si>
  <si>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</si>
  <si>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</si>
  <si>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</si>
  <si>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</si>
  <si>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</si>
  <si>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</si>
  <si>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</si>
  <si>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</si>
  <si>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</si>
  <si>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</si>
  <si>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</si>
  <si>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</si>
  <si>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</si>
  <si>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</si>
  <si>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</si>
  <si>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</si>
  <si>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</si>
  <si>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</si>
  <si>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</si>
  <si>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</si>
  <si>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</si>
  <si>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</si>
  <si>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</si>
  <si>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</si>
  <si>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</si>
  <si>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</si>
  <si>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</si>
  <si>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</si>
  <si>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</si>
  <si>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</si>
  <si>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</si>
  <si>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</si>
  <si>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</si>
  <si>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</si>
  <si>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</si>
  <si>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</si>
  <si>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</si>
  <si>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</si>
  <si>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</si>
  <si>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</si>
  <si>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</si>
  <si>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</si>
  <si>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</si>
  <si>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</si>
  <si>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</si>
  <si>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</si>
  <si>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</si>
  <si>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</si>
  <si>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</si>
  <si>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</si>
  <si>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</si>
  <si>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</si>
  <si>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</si>
  <si>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</si>
  <si>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</si>
  <si>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</si>
  <si>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</si>
  <si>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</si>
  <si>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</si>
  <si>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</si>
  <si>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</si>
  <si>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</si>
  <si>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</si>
  <si>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</si>
  <si>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</si>
  <si>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</si>
  <si>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</si>
  <si>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</si>
  <si>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</si>
  <si>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</si>
  <si>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</si>
  <si>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</si>
  <si>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</si>
  <si>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</si>
  <si>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</si>
  <si>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</si>
  <si>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</si>
  <si>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</si>
  <si>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</si>
  <si>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</si>
  <si>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</si>
  <si>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</si>
  <si>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</si>
  <si>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</si>
  <si>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</si>
  <si>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</si>
  <si>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</si>
  <si>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</si>
  <si>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</si>
  <si>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</si>
  <si>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</si>
  <si>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</si>
  <si>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</si>
  <si>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</si>
  <si>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</si>
  <si>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</si>
  <si>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</si>
  <si>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</si>
  <si>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</si>
  <si>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</si>
  <si>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</si>
  <si>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</si>
  <si>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</si>
  <si>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</si>
  <si>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</si>
  <si>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</si>
  <si>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</si>
  <si>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</si>
  <si>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</si>
  <si>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</si>
  <si>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</si>
  <si>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</si>
  <si>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</si>
  <si>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</si>
  <si>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</si>
  <si>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</si>
  <si>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</si>
  <si>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</si>
  <si>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</si>
  <si>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</si>
  <si>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</si>
  <si>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</si>
  <si>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</si>
  <si>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</si>
  <si>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</si>
  <si>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</si>
  <si>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</si>
  <si>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</si>
  <si>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</si>
  <si>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</si>
  <si>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</si>
  <si>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</si>
  <si>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</si>
  <si>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</si>
  <si>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</si>
  <si>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</si>
  <si>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</si>
  <si>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</si>
  <si>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</si>
  <si>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</si>
  <si>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</si>
  <si>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</si>
  <si>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</si>
  <si>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</si>
  <si>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</si>
  <si>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</si>
  <si>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</si>
  <si>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</si>
  <si>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</si>
  <si>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</si>
  <si>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</si>
  <si>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</si>
  <si>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</si>
  <si>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</si>
  <si>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</si>
  <si>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</si>
  <si>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</si>
  <si>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</si>
  <si>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</si>
  <si>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</si>
  <si>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</si>
  <si>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</si>
  <si>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</si>
  <si>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</si>
  <si>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</si>
  <si>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</si>
  <si>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</si>
  <si>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</si>
  <si>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</si>
  <si>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</si>
  <si>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</si>
  <si>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</si>
  <si>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</si>
  <si>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</si>
  <si>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</si>
  <si>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</si>
  <si>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</si>
  <si>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</si>
  <si>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</si>
  <si>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</si>
  <si>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</si>
  <si>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</si>
  <si>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</si>
  <si>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</si>
  <si>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</si>
  <si>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</si>
  <si>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</si>
  <si>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</si>
  <si>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</si>
  <si>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</si>
  <si>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</si>
  <si>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</si>
  <si>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</si>
  <si>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</si>
  <si>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</si>
  <si>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</si>
  <si>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</si>
  <si>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</si>
  <si>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</si>
  <si>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</si>
  <si>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</si>
  <si>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</si>
  <si>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</si>
  <si>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</si>
  <si>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</si>
  <si>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</si>
  <si>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</si>
  <si>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</si>
  <si>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</si>
  <si>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</si>
  <si>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</si>
  <si>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</si>
  <si>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</si>
  <si>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</si>
  <si>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</si>
  <si>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</si>
  <si>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</si>
  <si>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</si>
  <si>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</si>
  <si>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</si>
  <si>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</si>
  <si>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</si>
  <si>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</si>
  <si>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</si>
  <si>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</si>
  <si>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</si>
  <si>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</si>
  <si>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</si>
  <si>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</si>
  <si>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</si>
  <si>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</si>
  <si>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</si>
  <si>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</si>
  <si>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</si>
  <si>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</si>
  <si>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</si>
  <si>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</si>
  <si>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</si>
  <si>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</si>
  <si>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</si>
  <si>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</si>
  <si>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</si>
  <si>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</si>
  <si>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</si>
  <si>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</si>
  <si>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</si>
  <si>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</si>
  <si>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</si>
  <si>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</si>
  <si>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</si>
  <si>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</si>
  <si>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</si>
  <si>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</si>
  <si>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</si>
  <si>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</si>
  <si>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</si>
  <si>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</si>
  <si>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</si>
  <si>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</si>
  <si>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</si>
  <si>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</si>
  <si>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</si>
  <si>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</si>
  <si>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</si>
  <si>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</si>
  <si>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</si>
  <si>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</si>
  <si>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</si>
  <si>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</si>
  <si>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</si>
  <si>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</si>
  <si>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</si>
  <si>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</si>
  <si>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</si>
  <si>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</si>
  <si>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</si>
  <si>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</si>
  <si>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</si>
  <si>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</si>
  <si>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</si>
  <si>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</si>
  <si>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</si>
  <si>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</si>
  <si>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</si>
  <si>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</si>
  <si>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</si>
  <si>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</si>
  <si>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</si>
  <si>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</si>
  <si>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</si>
  <si>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</si>
  <si>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</si>
  <si>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</si>
  <si>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</si>
  <si>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</si>
  <si>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</si>
  <si>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</si>
  <si>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</si>
  <si>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</si>
  <si>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</si>
  <si>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</si>
  <si>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</si>
  <si>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</si>
  <si>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</si>
  <si>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</si>
  <si>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</si>
  <si>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</si>
  <si>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</si>
  <si>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</si>
  <si>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</si>
  <si>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</si>
  <si>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</si>
  <si>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</si>
  <si>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</si>
  <si>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</si>
  <si>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</si>
  <si>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</si>
  <si>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</si>
  <si>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</si>
  <si>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</si>
  <si>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</si>
  <si>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</si>
  <si>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</si>
  <si>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</si>
  <si>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</si>
  <si>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</si>
  <si>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rock</t>
  </si>
  <si>
    <t>games</t>
  </si>
  <si>
    <t>photobooks</t>
  </si>
  <si>
    <t>music</t>
  </si>
  <si>
    <t>nature</t>
  </si>
  <si>
    <t>places</t>
  </si>
  <si>
    <t>people</t>
  </si>
  <si>
    <r>
      <rPr>
        <b/>
        <sz val="11"/>
        <color theme="1"/>
        <rFont val="Calibri"/>
        <family val="2"/>
        <scheme val="minor"/>
      </rPr>
      <t>sub</t>
    </r>
    <r>
      <rPr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category</t>
    </r>
  </si>
  <si>
    <t>Row Labels</t>
  </si>
  <si>
    <t>food</t>
  </si>
  <si>
    <t>journalism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</si>
  <si>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</si>
  <si>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</si>
  <si>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</si>
  <si>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</si>
  <si>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</si>
  <si>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</si>
  <si>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</si>
  <si>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</si>
  <si>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</si>
  <si>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</si>
  <si>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</si>
  <si>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</si>
  <si>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</si>
  <si>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</si>
  <si>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</si>
  <si>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</si>
  <si>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</si>
  <si>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</si>
  <si>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</si>
  <si>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</si>
  <si>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</si>
  <si>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</si>
  <si>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</si>
  <si>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</si>
  <si>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</si>
  <si>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</si>
  <si>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</si>
  <si>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nonfiction</t>
  </si>
  <si>
    <t>plays</t>
  </si>
  <si>
    <t>pop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</si>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</sst>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/>
    <xf numFmtId="44" fontId="1" fillId="0" borderId="0" xfId="1" applyFont="1" applyAlignment="1">
      <alignment horizontal="center" vertic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Currency" xfId="1" builtinId="4"/>
    <cellStyle name="Normal" xfId="0" builtinId="0"/>
  </cellStyles>
  <dxfs count="5">
    <dxf>
      <font>
        <color auto="1"/>
      </font>
      <fill>
        <patternFill>
          <bgColor rgb="FF92D050"/>
        </patternFill>
      </fill>
    </dxf>
    <dxf>
      <font>
        <b val="0"/>
        <i val="0"/>
        <color theme="4" tint="0.39994506668294322"/>
      </font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 1!PivotTable3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B-4B79-9119-FE7F578A057F}"/>
            </c:ext>
          </c:extLst>
        </c:ser>
        <c:ser>
          <c:idx val="1"/>
          <c:order val="1"/>
          <c:tx>
            <c:strRef>
              <c:f>'Chart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B-4B79-9119-FE7F578A057F}"/>
            </c:ext>
          </c:extLst>
        </c:ser>
        <c:ser>
          <c:idx val="2"/>
          <c:order val="2"/>
          <c:tx>
            <c:strRef>
              <c:f>'Chart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9B-4B79-9119-FE7F578A057F}"/>
            </c:ext>
          </c:extLst>
        </c:ser>
        <c:ser>
          <c:idx val="3"/>
          <c:order val="3"/>
          <c:tx>
            <c:strRef>
              <c:f>'Chart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9B-4B79-9119-FE7F578A0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928248"/>
        <c:axId val="388934808"/>
      </c:barChart>
      <c:catAx>
        <c:axId val="38892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34808"/>
        <c:crosses val="autoZero"/>
        <c:auto val="1"/>
        <c:lblAlgn val="ctr"/>
        <c:lblOffset val="100"/>
        <c:noMultiLvlLbl val="0"/>
      </c:catAx>
      <c:valAx>
        <c:axId val="38893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 2!PivotTable2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C-459F-A7CC-6E2E782B5010}"/>
            </c:ext>
          </c:extLst>
        </c:ser>
        <c:ser>
          <c:idx val="1"/>
          <c:order val="1"/>
          <c:tx>
            <c:strRef>
              <c:f>'Chart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6C-459F-A7CC-6E2E782B5010}"/>
            </c:ext>
          </c:extLst>
        </c:ser>
        <c:ser>
          <c:idx val="2"/>
          <c:order val="2"/>
          <c:tx>
            <c:strRef>
              <c:f>'Chart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6C-459F-A7CC-6E2E782B5010}"/>
            </c:ext>
          </c:extLst>
        </c:ser>
        <c:ser>
          <c:idx val="3"/>
          <c:order val="3"/>
          <c:tx>
            <c:strRef>
              <c:f>'Chart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6C-459F-A7CC-6E2E782B5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908568"/>
        <c:axId val="388906272"/>
      </c:barChart>
      <c:catAx>
        <c:axId val="38890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06272"/>
        <c:crosses val="autoZero"/>
        <c:auto val="1"/>
        <c:lblAlgn val="ctr"/>
        <c:lblOffset val="100"/>
        <c:noMultiLvlLbl val="0"/>
      </c:catAx>
      <c:valAx>
        <c:axId val="3889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0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D-400B-8B1D-236E73BE04DC}"/>
            </c:ext>
          </c:extLst>
        </c:ser>
        <c:ser>
          <c:idx val="1"/>
          <c:order val="1"/>
          <c:tx>
            <c:strRef>
              <c:f>'Chart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D-400B-8B1D-236E73BE04DC}"/>
            </c:ext>
          </c:extLst>
        </c:ser>
        <c:ser>
          <c:idx val="2"/>
          <c:order val="2"/>
          <c:tx>
            <c:strRef>
              <c:f>'Chart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D-400B-8B1D-236E73BE0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347368"/>
        <c:axId val="585344744"/>
      </c:lineChart>
      <c:catAx>
        <c:axId val="58534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44744"/>
        <c:crosses val="autoZero"/>
        <c:auto val="1"/>
        <c:lblAlgn val="ctr"/>
        <c:lblOffset val="100"/>
        <c:noMultiLvlLbl val="0"/>
      </c:catAx>
      <c:valAx>
        <c:axId val="58534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4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EA-47CD-BABA-54C84EDC021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EA-47CD-BABA-54C84EDC021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EA-47CD-BABA-54C84EDC0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325672"/>
        <c:axId val="2903276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5EA-47CD-BABA-54C84EDC021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5EA-47CD-BABA-54C84EDC021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5EA-47CD-BABA-54C84EDC021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5EA-47CD-BABA-54C84EDC0213}"/>
                  </c:ext>
                </c:extLst>
              </c15:ser>
            </c15:filteredLineSeries>
          </c:ext>
        </c:extLst>
      </c:lineChart>
      <c:catAx>
        <c:axId val="29032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27640"/>
        <c:crosses val="autoZero"/>
        <c:auto val="1"/>
        <c:lblAlgn val="ctr"/>
        <c:lblOffset val="100"/>
        <c:noMultiLvlLbl val="0"/>
      </c:catAx>
      <c:valAx>
        <c:axId val="29032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2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0</xdr:rowOff>
    </xdr:from>
    <xdr:to>
      <xdr:col>16</xdr:col>
      <xdr:colOff>373380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491D6-7F10-4152-AF85-E61355BE6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15240</xdr:rowOff>
    </xdr:from>
    <xdr:to>
      <xdr:col>19</xdr:col>
      <xdr:colOff>586740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3820D-C806-4D56-8EF6-64C83AC74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144780</xdr:rowOff>
    </xdr:from>
    <xdr:to>
      <xdr:col>14</xdr:col>
      <xdr:colOff>594360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96378-339E-4EB7-8D3E-A2A8B0DD1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1196340</xdr:colOff>
      <xdr:row>15</xdr:row>
      <xdr:rowOff>22860</xdr:rowOff>
    </xdr:from>
    <xdr:to>
      <xdr:col>10</xdr:col>
      <xdr:colOff>594360</xdr:colOff>
      <xdr:row>34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88CADD-91BC-4B0D-A4EF-F5DEF565A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i Makode" refreshedDate="43574.674875231482" createdVersion="6" refreshedVersion="6" minRefreshableVersion="3" recordCount="4114" xr:uid="{7FB9CDE1-23B4-4224-8D55-03942698415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i Makode" refreshedDate="43574.72930752315" createdVersion="6" refreshedVersion="6" minRefreshableVersion="3" recordCount="4114" xr:uid="{6A5BDD91-4E8A-48BA-AE66-556E7B690458}">
  <cacheSource type="worksheet">
    <worksheetSource ref="A1:S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i Makode" refreshedDate="43574.735973148148" createdVersion="6" refreshedVersion="6" minRefreshableVersion="3" recordCount="4114" xr:uid="{8DDFDF6A-243B-4730-ABCD-C93B7081F8D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.0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.0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.0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.0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.0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.0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.0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.0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.0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.0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.0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.0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.0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.0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.0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.0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.0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.0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.0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.0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.0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.0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.0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.0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.0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.0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.0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.0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.0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.0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.0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.0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.0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.0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.0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.0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.0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.0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.0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.0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.0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.0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.0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.0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.0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.0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.0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.0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.0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.0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.0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.0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.0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.0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.0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.0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.0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.0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.0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.0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.0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.0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.0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.0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.0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.0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.0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.0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.0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.0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.0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.0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.0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.0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.0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.0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.0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.0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.0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.0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.0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.0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.0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.0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.0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.0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.0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.0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.0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.0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.0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.0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.0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.0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.0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.0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.0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.0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.0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.0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.0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.0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.0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.0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.0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.0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.0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.0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.0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.0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.0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.0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.0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.0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.0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.0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.0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.0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.0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.0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.0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.0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.0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.0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.0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.0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.0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.0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.0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.0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.0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.0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.0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.0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.0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.0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.0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.0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.0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.0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.0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.0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.0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.0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.0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.0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.0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.0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.0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.0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.0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.0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.0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.0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.0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.0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.0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.0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.0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.0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.0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.0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.0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.0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.0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.0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.0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.0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.0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.0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.0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.0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.0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.0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.0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.0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.0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.0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.0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.0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.0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.0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.0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.0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.0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.0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.0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.0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.0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.0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.0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.0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.0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.0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.0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.0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.0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.0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.0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.0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.0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.0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.0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.0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.0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.0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.0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.0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.0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.0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.0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.0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.0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.0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.0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.0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.0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.0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.0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.0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.0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.0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.0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.0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.0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.0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.0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.0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.0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.0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.0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.0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.0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.0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.0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.0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.0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.0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.0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.0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.0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.0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.0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.0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.0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.0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.0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.0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.0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.0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.0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.0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.0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.0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.0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.0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.0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.0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.0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.0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.0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.0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.0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.0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.0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.0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.0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.0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.0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.0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.0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.0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.0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.0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.0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.0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.0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.0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.0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.0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.0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.0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.0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.0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.0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.0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.0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.0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.0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.0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.0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.0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.0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.0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.0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.0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.0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.0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.0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.0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.0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.0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.0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.0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.0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.0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.0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.0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.0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.0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.0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.0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.0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.0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.0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.0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.0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.0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.0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.0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.0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.0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.0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.0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.0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.0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.0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.0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.0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.0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.0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.0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.0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.0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.0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.0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.0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.0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.0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.0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.0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.0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.0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.0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.0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.0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.0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.0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.0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.0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.0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.0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.0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.0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.0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.0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.0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.0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.0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.0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.0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.0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.0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.0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.0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.0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.0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.0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.0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.0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.0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.0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.0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.0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.0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.0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.0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.0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.0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.0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.0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.0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.0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.0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.0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.0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.0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.0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.0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.0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.0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.0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.0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.0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.0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.0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.0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.0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.0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.0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.0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.0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.0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.0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.0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.0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.0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.0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.0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.0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4FCF1-9B5F-414D-A9FE-1F7EB57717EE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346B34-225A-4D97-B8EB-92D32E137556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47730-24F2-4180-B0DB-DE73E44BBB29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customWidth="1"/>
    <col min="16" max="16" width="21.77734375" style="9" bestFit="1" customWidth="1"/>
    <col min="17" max="17" width="20.109375" bestFit="1" customWidth="1"/>
    <col min="18" max="18" width="16.88671875" customWidth="1"/>
    <col min="19" max="19" width="30.21875" bestFit="1" customWidth="1"/>
    <col min="20" max="20" width="28.44140625" bestFit="1" customWidth="1"/>
  </cols>
  <sheetData>
    <row r="1" spans="1:20" s="6" customFormat="1" ht="28.8" customHeight="1" x14ac:dyDescent="0.3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8" t="s">
        <v>8307</v>
      </c>
      <c r="Q1" s="4" t="s">
        <v>8364</v>
      </c>
      <c r="R1" s="6" t="s">
        <v>8316</v>
      </c>
      <c r="S1" s="4" t="s">
        <v>8365</v>
      </c>
      <c r="T1" s="4" t="s">
        <v>8366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IFERROR((E2/D2)*100,0)</f>
        <v>136.85882352941178</v>
      </c>
      <c r="P2" s="9">
        <f>IFERROR(E2/L2,"0.00")</f>
        <v>63.917582417582416</v>
      </c>
      <c r="Q2" t="str">
        <f>LEFT(N2, FIND("/",N2,1)-1)</f>
        <v>film &amp; video</v>
      </c>
      <c r="R2" t="str">
        <f>RIGHT(N2, LEN(N2)-FIND("/",N2))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IFERROR((E3/D3)*100,0)</f>
        <v>142.60827250608273</v>
      </c>
      <c r="P3" s="9">
        <f t="shared" ref="P3:P66" si="1">IFERROR(E3/L3,"0.00")</f>
        <v>185.48101265822785</v>
      </c>
      <c r="Q3" t="str">
        <f t="shared" ref="Q3:Q66" si="2">LEFT(N3, FIND("/",N3,1)-1)</f>
        <v>film &amp; video</v>
      </c>
      <c r="R3" t="str">
        <f t="shared" ref="R3:R66" si="3">RIGHT(N3, LEN(N3)-FIND("/",N3))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IFERROR((E67/D67)*100,0)</f>
        <v>107.52857142857141</v>
      </c>
      <c r="P67" s="9">
        <f t="shared" ref="P67:P130" si="7">IFERROR(E67/L67,"0.00")</f>
        <v>132.05263157894737</v>
      </c>
      <c r="Q67" t="str">
        <f t="shared" ref="Q67:Q130" si="8">LEFT(N67, FIND("/",N67,1)-1)</f>
        <v>film &amp; video</v>
      </c>
      <c r="R67" t="str">
        <f t="shared" ref="R67:R130" si="9">RIGHT(N67, LEN(N67)-FIND("/",N67))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41717.834699074076</v>
      </c>
      <c r="T114" s="13">
        <f t="shared" si="11"/>
        <v>41741.875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str">
        <f t="shared" si="7"/>
        <v>0.00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str">
        <f t="shared" si="7"/>
        <v>0.00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IFERROR((E131/D131)*100,0)</f>
        <v>0</v>
      </c>
      <c r="P131" s="9" t="str">
        <f t="shared" ref="P131:P194" si="13">IFERROR(E131/L131,"0.00")</f>
        <v>0.00</v>
      </c>
      <c r="Q131" t="str">
        <f t="shared" ref="Q131:Q194" si="14">LEFT(N131, FIND("/",N131,1)-1)</f>
        <v>film &amp; video</v>
      </c>
      <c r="R131" t="str">
        <f t="shared" ref="R131:R194" si="15">RIGHT(N131, LEN(N131)-FIND("/",N131))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str">
        <f t="shared" si="13"/>
        <v>0.00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str">
        <f t="shared" si="13"/>
        <v>0.00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str">
        <f t="shared" si="13"/>
        <v>0.00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str">
        <f t="shared" si="13"/>
        <v>0.00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str">
        <f t="shared" si="13"/>
        <v>0.00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str">
        <f t="shared" si="13"/>
        <v>0.00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str">
        <f t="shared" si="13"/>
        <v>0.00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str">
        <f t="shared" si="13"/>
        <v>0.00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str">
        <f t="shared" si="13"/>
        <v>0.00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str">
        <f t="shared" si="13"/>
        <v>0.00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str">
        <f t="shared" si="13"/>
        <v>0.00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str">
        <f t="shared" si="13"/>
        <v>0.00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str">
        <f t="shared" si="13"/>
        <v>0.00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str">
        <f t="shared" si="13"/>
        <v>0.00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str">
        <f t="shared" si="13"/>
        <v>0.00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str">
        <f t="shared" si="13"/>
        <v>0.00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str">
        <f t="shared" si="13"/>
        <v>0.00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str">
        <f t="shared" si="13"/>
        <v>0.00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str">
        <f t="shared" si="13"/>
        <v>0.00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str">
        <f t="shared" si="13"/>
        <v>0.00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str">
        <f t="shared" si="13"/>
        <v>0.00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IFERROR((E195/D195)*100,0)</f>
        <v>0</v>
      </c>
      <c r="P195" s="9" t="str">
        <f t="shared" ref="P195:P258" si="19">IFERROR(E195/L195,"0.00")</f>
        <v>0.00</v>
      </c>
      <c r="Q195" t="str">
        <f t="shared" ref="Q195:Q258" si="20">LEFT(N195, FIND("/",N195,1)-1)</f>
        <v>film &amp; video</v>
      </c>
      <c r="R195" t="str">
        <f t="shared" ref="R195:R258" si="21">RIGHT(N195, LEN(N195)-FIND("/",N195))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str">
        <f t="shared" si="19"/>
        <v>0.00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str">
        <f t="shared" si="19"/>
        <v>0.00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str">
        <f t="shared" si="19"/>
        <v>0.00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str">
        <f t="shared" si="19"/>
        <v>0.00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str">
        <f t="shared" si="19"/>
        <v>0.00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str">
        <f t="shared" si="19"/>
        <v>0.00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str">
        <f t="shared" si="19"/>
        <v>0.00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str">
        <f t="shared" si="19"/>
        <v>0.00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str">
        <f t="shared" si="19"/>
        <v>0.00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str">
        <f t="shared" si="19"/>
        <v>0.00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str">
        <f t="shared" si="19"/>
        <v>0.00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str">
        <f t="shared" si="19"/>
        <v>0.00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str">
        <f t="shared" si="19"/>
        <v>0.00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str">
        <f t="shared" si="19"/>
        <v>0.00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str">
        <f t="shared" si="19"/>
        <v>0.00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str">
        <f t="shared" si="19"/>
        <v>0.00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str">
        <f t="shared" si="19"/>
        <v>0.00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str">
        <f t="shared" si="19"/>
        <v>0.00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3.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3.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3.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</row>
    <row r="247" spans="1:20" ht="43.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7.6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43.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7.6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3.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3.2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3.2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28.8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43.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3.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IFERROR((E259/D259)*100,0)</f>
        <v>106.72648571428572</v>
      </c>
      <c r="P259" s="9">
        <f t="shared" ref="P259:P322" si="25">IFERROR(E259/L259,"0.00")</f>
        <v>66.70405357142856</v>
      </c>
      <c r="Q259" t="str">
        <f t="shared" ref="Q259:Q322" si="26">LEFT(N259, FIND("/",N259,1)-1)</f>
        <v>film &amp; video</v>
      </c>
      <c r="R259" t="str">
        <f t="shared" ref="R259:R322" si="27">RIGHT(N259, LEN(N259)-FIND("/",N259))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43.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3.2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8.8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57.6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3.2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3.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3.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3.2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43.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43.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43.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3.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3.2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3.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43.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3.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3.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43.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3.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3.2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3.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28.8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3.2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3.2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3.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7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3.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3.2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57.6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3.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3.2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3.2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8.8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43.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3.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3.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3.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3.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3.2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7.6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3.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3.2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IFERROR((E323/D323)*100,0)</f>
        <v>102.66285714285715</v>
      </c>
      <c r="P323" s="9">
        <f t="shared" ref="P323:P386" si="31">IFERROR(E323/L323,"0.00")</f>
        <v>106.62314540059347</v>
      </c>
      <c r="Q323" t="str">
        <f t="shared" ref="Q323:Q386" si="32">LEFT(N323, FIND("/",N323,1)-1)</f>
        <v>film &amp; video</v>
      </c>
      <c r="R323" t="str">
        <f t="shared" ref="R323:R386" si="33">RIGHT(N323, LEN(N323)-FIND("/",N323))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3.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3.2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3.2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3.2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3.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3.2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3.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3.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3.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3.2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3.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3.2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3.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3.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3.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3.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3.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43.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3.2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3.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43.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3.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3.2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43.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3.2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43.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3.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43.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IFERROR((E387/D387)*100,0)</f>
        <v>105.982</v>
      </c>
      <c r="P387" s="9">
        <f t="shared" ref="P387:P450" si="37">IFERROR(E387/L387,"0.00")</f>
        <v>111.79535864978902</v>
      </c>
      <c r="Q387" t="str">
        <f t="shared" ref="Q387:Q450" si="38">LEFT(N387, FIND("/",N387,1)-1)</f>
        <v>film &amp; video</v>
      </c>
      <c r="R387" t="str">
        <f t="shared" ref="R387:R450" si="39">RIGHT(N387, LEN(N387)-FIND("/",N387))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str">
        <f t="shared" si="37"/>
        <v>0.00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str">
        <f t="shared" si="37"/>
        <v>0.00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str">
        <f t="shared" si="37"/>
        <v>0.00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str">
        <f t="shared" si="37"/>
        <v>0.00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str">
        <f t="shared" si="37"/>
        <v>0.00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str">
        <f t="shared" si="37"/>
        <v>0.00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str">
        <f t="shared" si="37"/>
        <v>0.00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IFERROR((E451/D451)*100,0)</f>
        <v>2.25</v>
      </c>
      <c r="P451" s="9">
        <f t="shared" ref="P451:P514" si="43">IFERROR(E451/L451,"0.00")</f>
        <v>9</v>
      </c>
      <c r="Q451" t="str">
        <f t="shared" ref="Q451:Q514" si="44">LEFT(N451, FIND("/",N451,1)-1)</f>
        <v>film &amp; video</v>
      </c>
      <c r="R451" t="str">
        <f t="shared" ref="R451:R514" si="45">RIGHT(N451, LEN(N451)-FIND("/",N451))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str">
        <f t="shared" si="43"/>
        <v>0.00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str">
        <f t="shared" si="43"/>
        <v>0.00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str">
        <f t="shared" si="43"/>
        <v>0.00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str">
        <f t="shared" si="43"/>
        <v>0.00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str">
        <f t="shared" si="43"/>
        <v>0.00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str">
        <f t="shared" si="43"/>
        <v>0.00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str">
        <f t="shared" si="43"/>
        <v>0.00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str">
        <f t="shared" si="43"/>
        <v>0.00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str">
        <f t="shared" si="43"/>
        <v>0.00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str">
        <f t="shared" si="43"/>
        <v>0.00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str">
        <f t="shared" si="43"/>
        <v>0.00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str">
        <f t="shared" si="43"/>
        <v>0.00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str">
        <f t="shared" si="43"/>
        <v>0.00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str">
        <f t="shared" si="43"/>
        <v>0.00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str">
        <f t="shared" si="43"/>
        <v>0.00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str">
        <f t="shared" si="43"/>
        <v>0.00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str">
        <f t="shared" si="43"/>
        <v>0.00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str">
        <f t="shared" si="43"/>
        <v>0.00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IFERROR((E515/D515)*100,0)</f>
        <v>13.923999999999999</v>
      </c>
      <c r="P515" s="9">
        <f t="shared" ref="P515:P578" si="49">IFERROR(E515/L515,"0.00")</f>
        <v>102.38235294117646</v>
      </c>
      <c r="Q515" t="str">
        <f t="shared" ref="Q515:Q578" si="50">LEFT(N515, FIND("/",N515,1)-1)</f>
        <v>film &amp; video</v>
      </c>
      <c r="R515" t="str">
        <f t="shared" ref="R515:R578" si="51">RIGHT(N515, LEN(N515)-FIND("/",N515))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str">
        <f t="shared" si="49"/>
        <v>0.00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str">
        <f t="shared" si="49"/>
        <v>0.00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str">
        <f t="shared" si="49"/>
        <v>0.00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str">
        <f t="shared" si="49"/>
        <v>0.00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str">
        <f t="shared" si="49"/>
        <v>0.00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str">
        <f t="shared" si="49"/>
        <v>0.00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str">
        <f t="shared" si="49"/>
        <v>0.00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str">
        <f t="shared" si="49"/>
        <v>0.00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str">
        <f t="shared" si="49"/>
        <v>0.00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str">
        <f t="shared" si="49"/>
        <v>0.00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IFERROR((E579/D579)*100,0)</f>
        <v>0.2</v>
      </c>
      <c r="P579" s="9">
        <f t="shared" ref="P579:P642" si="55">IFERROR(E579/L579,"0.00")</f>
        <v>10</v>
      </c>
      <c r="Q579" t="str">
        <f t="shared" ref="Q579:Q642" si="56">LEFT(N579, FIND("/",N579,1)-1)</f>
        <v>technology</v>
      </c>
      <c r="R579" t="str">
        <f t="shared" ref="R579:R642" si="57">RIGHT(N579, LEN(N579)-FIND("/",N579))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str">
        <f t="shared" si="55"/>
        <v>0.00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str">
        <f t="shared" si="55"/>
        <v>0.00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str">
        <f t="shared" si="55"/>
        <v>0.00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str">
        <f t="shared" si="55"/>
        <v>0.00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str">
        <f t="shared" si="55"/>
        <v>0.00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str">
        <f t="shared" si="55"/>
        <v>0.00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str">
        <f t="shared" si="55"/>
        <v>0.00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str">
        <f t="shared" si="55"/>
        <v>0.00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str">
        <f t="shared" si="55"/>
        <v>0.00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str">
        <f t="shared" si="55"/>
        <v>0.00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str">
        <f t="shared" si="55"/>
        <v>0.00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str">
        <f t="shared" si="55"/>
        <v>0.00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str">
        <f t="shared" si="55"/>
        <v>0.00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str">
        <f t="shared" si="55"/>
        <v>0.00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str">
        <f t="shared" si="55"/>
        <v>0.00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str">
        <f t="shared" si="55"/>
        <v>0.00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str">
        <f t="shared" si="55"/>
        <v>0.00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str">
        <f t="shared" si="55"/>
        <v>0.00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str">
        <f t="shared" si="55"/>
        <v>0.00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IFERROR((E643/D643)*100,0)</f>
        <v>119.16249999999999</v>
      </c>
      <c r="P643" s="9">
        <f t="shared" ref="P643:P706" si="61">IFERROR(E643/L643,"0.00")</f>
        <v>151.31746031746033</v>
      </c>
      <c r="Q643" t="str">
        <f t="shared" ref="Q643:Q706" si="62">LEFT(N643, FIND("/",N643,1)-1)</f>
        <v>technology</v>
      </c>
      <c r="R643" t="str">
        <f t="shared" ref="R643:R706" si="63">RIGHT(N643, LEN(N643)-FIND("/",N643))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str">
        <f t="shared" si="61"/>
        <v>0.00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IFERROR((E707/D707)*100,0)</f>
        <v>0.97699999999999987</v>
      </c>
      <c r="P707" s="9">
        <f t="shared" ref="P707:P770" si="67">IFERROR(E707/L707,"0.00")</f>
        <v>195.4</v>
      </c>
      <c r="Q707" t="str">
        <f t="shared" ref="Q707:Q770" si="68">LEFT(N707, FIND("/",N707,1)-1)</f>
        <v>technology</v>
      </c>
      <c r="R707" t="str">
        <f t="shared" ref="R707:R770" si="69">RIGHT(N707, LEN(N707)-FIND("/",N707))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str">
        <f t="shared" si="67"/>
        <v>0.00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str">
        <f t="shared" si="67"/>
        <v>0.00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str">
        <f t="shared" si="67"/>
        <v>0.00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str">
        <f t="shared" si="67"/>
        <v>0.00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str">
        <f t="shared" si="67"/>
        <v>0.00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str">
        <f t="shared" si="67"/>
        <v>0.00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str">
        <f t="shared" si="67"/>
        <v>0.00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IFERROR((E771/D771)*100,0)</f>
        <v>41.4</v>
      </c>
      <c r="P771" s="9">
        <f t="shared" ref="P771:P834" si="73">IFERROR(E771/L771,"0.00")</f>
        <v>31.846153846153847</v>
      </c>
      <c r="Q771" t="str">
        <f t="shared" ref="Q771:Q834" si="74">LEFT(N771, FIND("/",N771,1)-1)</f>
        <v>publishing</v>
      </c>
      <c r="R771" t="str">
        <f t="shared" ref="R771:R834" si="75">RIGHT(N771, LEN(N771)-FIND("/",N771))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str">
        <f t="shared" si="73"/>
        <v>0.00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IFERROR((E835/D835)*100,0)</f>
        <v>101.66666666666666</v>
      </c>
      <c r="P835" s="9">
        <f t="shared" ref="P835:P898" si="79">IFERROR(E835/L835,"0.00")</f>
        <v>148.78048780487805</v>
      </c>
      <c r="Q835" t="str">
        <f t="shared" ref="Q835:Q898" si="80">LEFT(N835, FIND("/",N835,1)-1)</f>
        <v>music</v>
      </c>
      <c r="R835" t="str">
        <f t="shared" ref="R835:R898" si="81">RIGHT(N835, LEN(N835)-FIND("/",N835))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</v>
      </c>
      <c r="T849" s="13">
        <f t="shared" si="83"/>
        <v>42195.59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str">
        <f t="shared" si="79"/>
        <v>0.00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str">
        <f t="shared" si="79"/>
        <v>0.00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IFERROR((E899/D899)*100,0)</f>
        <v>0</v>
      </c>
      <c r="P899" s="9" t="str">
        <f t="shared" ref="P899:P962" si="85">IFERROR(E899/L899,"0.00")</f>
        <v>0.00</v>
      </c>
      <c r="Q899" t="str">
        <f t="shared" ref="Q899:Q962" si="86">LEFT(N899, FIND("/",N899,1)-1)</f>
        <v>music</v>
      </c>
      <c r="R899" t="str">
        <f t="shared" ref="R899:R962" si="87">RIGHT(N899, LEN(N899)-FIND("/",N899))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str">
        <f t="shared" si="85"/>
        <v>0.00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str">
        <f t="shared" si="85"/>
        <v>0.00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str">
        <f t="shared" si="85"/>
        <v>0.00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str">
        <f t="shared" si="85"/>
        <v>0.00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str">
        <f t="shared" si="85"/>
        <v>0.00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str">
        <f t="shared" si="85"/>
        <v>0.00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str">
        <f t="shared" si="85"/>
        <v>0.00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str">
        <f t="shared" si="85"/>
        <v>0.00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str">
        <f t="shared" si="85"/>
        <v>0.00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str">
        <f t="shared" si="85"/>
        <v>0.00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str">
        <f t="shared" si="85"/>
        <v>0.00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str">
        <f t="shared" si="85"/>
        <v>0.00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str">
        <f t="shared" si="85"/>
        <v>0.00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IFERROR((E963/D963)*100,0)</f>
        <v>42.188421052631583</v>
      </c>
      <c r="P963" s="9">
        <f t="shared" ref="P963:P1026" si="91">IFERROR(E963/L963,"0.00")</f>
        <v>364.35454545454547</v>
      </c>
      <c r="Q963" t="str">
        <f t="shared" ref="Q963:Q1026" si="92">LEFT(N963, FIND("/",N963,1)-1)</f>
        <v>technology</v>
      </c>
      <c r="R963" t="str">
        <f t="shared" ref="R963:R1026" si="93">RIGHT(N963, LEN(N963)-FIND("/",N963))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str">
        <f t="shared" si="91"/>
        <v>0.00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IFERROR((E1027/D1027)*100,0)</f>
        <v>109.92831428571431</v>
      </c>
      <c r="P1027" s="9">
        <f t="shared" ref="P1027:P1090" si="97">IFERROR(E1027/L1027,"0.00")</f>
        <v>71.848571428571432</v>
      </c>
      <c r="Q1027" t="str">
        <f t="shared" ref="Q1027:Q1090" si="98">LEFT(N1027, FIND("/",N1027,1)-1)</f>
        <v>music</v>
      </c>
      <c r="R1027" t="str">
        <f t="shared" ref="R1027:R1090" si="99">RIGHT(N1027, LEN(N1027)-FIND("/",N1027))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str">
        <f t="shared" si="97"/>
        <v>0.00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str">
        <f t="shared" si="97"/>
        <v>0.00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str">
        <f t="shared" si="97"/>
        <v>0.00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str">
        <f t="shared" si="97"/>
        <v>0.00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str">
        <f t="shared" si="97"/>
        <v>0.00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str">
        <f t="shared" si="97"/>
        <v>0.00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str">
        <f t="shared" si="97"/>
        <v>0.00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str">
        <f t="shared" si="97"/>
        <v>0.00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str">
        <f t="shared" si="97"/>
        <v>0.00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str">
        <f t="shared" si="97"/>
        <v>0.00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str">
        <f t="shared" si="97"/>
        <v>0.00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str">
        <f t="shared" si="97"/>
        <v>0.00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str">
        <f t="shared" si="97"/>
        <v>0.00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str">
        <f t="shared" si="97"/>
        <v>0.00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str">
        <f t="shared" si="97"/>
        <v>0.00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str">
        <f t="shared" si="97"/>
        <v>0.00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str">
        <f t="shared" si="97"/>
        <v>0.00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IFERROR((E1091/D1091)*100,0)</f>
        <v>7.8266666666666662</v>
      </c>
      <c r="P1091" s="9">
        <f t="shared" ref="P1091:P1154" si="103">IFERROR(E1091/L1091,"0.00")</f>
        <v>23.959183673469386</v>
      </c>
      <c r="Q1091" t="str">
        <f t="shared" ref="Q1091:Q1154" si="104">LEFT(N1091, FIND("/",N1091,1)-1)</f>
        <v>games</v>
      </c>
      <c r="R1091" t="str">
        <f t="shared" ref="R1091:R1154" si="105">RIGHT(N1091, LEN(N1091)-FIND("/",N1091))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str">
        <f t="shared" si="103"/>
        <v>0.00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str">
        <f t="shared" si="103"/>
        <v>0.00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str">
        <f t="shared" si="103"/>
        <v>0.00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str">
        <f t="shared" si="103"/>
        <v>0.00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str">
        <f t="shared" si="103"/>
        <v>0.00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str">
        <f t="shared" si="103"/>
        <v>0.00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str">
        <f t="shared" si="103"/>
        <v>0.00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str">
        <f t="shared" si="103"/>
        <v>0.00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str">
        <f t="shared" si="103"/>
        <v>0.00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str">
        <f t="shared" si="103"/>
        <v>0.00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str">
        <f t="shared" si="103"/>
        <v>0.00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IFERROR((E1155/D1155)*100,0)</f>
        <v>0.625</v>
      </c>
      <c r="P1155" s="9">
        <f t="shared" ref="P1155:P1218" si="109">IFERROR(E1155/L1155,"0.00")</f>
        <v>50</v>
      </c>
      <c r="Q1155" t="str">
        <f t="shared" ref="Q1155:Q1218" si="110">LEFT(N1155, FIND("/",N1155,1)-1)</f>
        <v>food</v>
      </c>
      <c r="R1155" t="str">
        <f t="shared" ref="R1155:R1218" si="111">RIGHT(N1155, LEN(N1155)-FIND("/",N1155))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str">
        <f t="shared" si="109"/>
        <v>0.00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str">
        <f t="shared" si="109"/>
        <v>0.00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str">
        <f t="shared" si="109"/>
        <v>0.00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str">
        <f t="shared" si="109"/>
        <v>0.00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str">
        <f t="shared" si="109"/>
        <v>0.00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str">
        <f t="shared" si="109"/>
        <v>0.00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str">
        <f t="shared" si="109"/>
        <v>0.00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IFERROR((E1219/D1219)*100,0)</f>
        <v>102.60000000000001</v>
      </c>
      <c r="P1219" s="9">
        <f t="shared" ref="P1219:P1282" si="115">IFERROR(E1219/L1219,"0.00")</f>
        <v>148.57377049180329</v>
      </c>
      <c r="Q1219" t="str">
        <f t="shared" ref="Q1219:Q1282" si="116">LEFT(N1219, FIND("/",N1219,1)-1)</f>
        <v>photography</v>
      </c>
      <c r="R1219" t="str">
        <f t="shared" ref="R1219:R1282" si="117">RIGHT(N1219, LEN(N1219)-FIND("/",N1219))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str">
        <f t="shared" si="115"/>
        <v>0.00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str">
        <f t="shared" si="115"/>
        <v>0.00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str">
        <f t="shared" si="115"/>
        <v>0.00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str">
        <f t="shared" si="115"/>
        <v>0.00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str">
        <f t="shared" si="115"/>
        <v>0.00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str">
        <f t="shared" si="115"/>
        <v>0.00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str">
        <f t="shared" si="115"/>
        <v>0.00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IFERROR((E1283/D1283)*100,0)</f>
        <v>110.71428571428572</v>
      </c>
      <c r="P1283" s="9">
        <f t="shared" ref="P1283:P1346" si="121">IFERROR(E1283/L1283,"0.00")</f>
        <v>104.72972972972973</v>
      </c>
      <c r="Q1283" t="str">
        <f t="shared" ref="Q1283:Q1346" si="122">LEFT(N1283, FIND("/",N1283,1)-1)</f>
        <v>music</v>
      </c>
      <c r="R1283" t="str">
        <f t="shared" ref="R1283:R1346" si="123">RIGHT(N1283, LEN(N1283)-FIND("/",N1283))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str">
        <f t="shared" si="121"/>
        <v>0.00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str">
        <f t="shared" si="121"/>
        <v>0.00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str">
        <f t="shared" si="121"/>
        <v>0.00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IFERROR((E1347/D1347)*100,0)</f>
        <v>125</v>
      </c>
      <c r="P1347" s="9">
        <f t="shared" ref="P1347:P1410" si="127">IFERROR(E1347/L1347,"0.00")</f>
        <v>53.571428571428569</v>
      </c>
      <c r="Q1347" t="str">
        <f t="shared" ref="Q1347:Q1410" si="128">LEFT(N1347, FIND("/",N1347,1)-1)</f>
        <v>publishing</v>
      </c>
      <c r="R1347" t="str">
        <f t="shared" ref="R1347:R1410" si="129">RIGHT(N1347, LEN(N1347)-FIND("/",N1347))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IFERROR((E1411/D1411)*100,0)</f>
        <v>0</v>
      </c>
      <c r="P1411" s="9" t="str">
        <f t="shared" ref="P1411:P1474" si="133">IFERROR(E1411/L1411,"0.00")</f>
        <v>0.00</v>
      </c>
      <c r="Q1411" t="str">
        <f t="shared" ref="Q1411:Q1474" si="134">LEFT(N1411, FIND("/",N1411,1)-1)</f>
        <v>publishing</v>
      </c>
      <c r="R1411" t="str">
        <f t="shared" ref="R1411:R1474" si="135">RIGHT(N1411, LEN(N1411)-FIND("/",N1411))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str">
        <f t="shared" si="133"/>
        <v>0.00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str">
        <f t="shared" si="133"/>
        <v>0.00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str">
        <f t="shared" si="133"/>
        <v>0.00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str">
        <f t="shared" si="133"/>
        <v>0.00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str">
        <f t="shared" si="133"/>
        <v>0.00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str">
        <f t="shared" si="133"/>
        <v>0.00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str">
        <f t="shared" si="133"/>
        <v>0.00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str">
        <f t="shared" si="133"/>
        <v>0.00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str">
        <f t="shared" si="133"/>
        <v>0.00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str">
        <f t="shared" si="133"/>
        <v>0.00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str">
        <f t="shared" si="133"/>
        <v>0.00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str">
        <f t="shared" si="133"/>
        <v>0.00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str">
        <f t="shared" si="133"/>
        <v>0.00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str">
        <f t="shared" si="133"/>
        <v>0.00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str">
        <f t="shared" si="133"/>
        <v>0.00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str">
        <f t="shared" si="133"/>
        <v>0.00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str">
        <f t="shared" si="133"/>
        <v>0.00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str">
        <f t="shared" si="133"/>
        <v>0.00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IFERROR((E1475/D1475)*100,0)</f>
        <v>120.51600000000001</v>
      </c>
      <c r="P1475" s="9">
        <f t="shared" ref="P1475:P1538" si="139">IFERROR(E1475/L1475,"0.00")</f>
        <v>38.462553191489363</v>
      </c>
      <c r="Q1475" t="str">
        <f t="shared" ref="Q1475:Q1538" si="140">LEFT(N1475, FIND("/",N1475,1)-1)</f>
        <v>publishing</v>
      </c>
      <c r="R1475" t="str">
        <f t="shared" ref="R1475:R1538" si="141">RIGHT(N1475, LEN(N1475)-FIND("/",N1475))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str">
        <f t="shared" si="139"/>
        <v>0.00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str">
        <f t="shared" si="139"/>
        <v>0.00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str">
        <f t="shared" si="139"/>
        <v>0.00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str">
        <f t="shared" si="139"/>
        <v>0.00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str">
        <f t="shared" si="139"/>
        <v>0.00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str">
        <f t="shared" si="139"/>
        <v>0.00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IFERROR((E1539/D1539)*100,0)</f>
        <v>179.9</v>
      </c>
      <c r="P1539" s="9">
        <f t="shared" ref="P1539:P1602" si="145">IFERROR(E1539/L1539,"0.00")</f>
        <v>96.375</v>
      </c>
      <c r="Q1539" t="str">
        <f t="shared" ref="Q1539:Q1602" si="146">LEFT(N1539, FIND("/",N1539,1)-1)</f>
        <v>photography</v>
      </c>
      <c r="R1539" t="str">
        <f t="shared" ref="R1539:R1602" si="147">RIGHT(N1539, LEN(N1539)-FIND("/",N1539))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str">
        <f t="shared" si="145"/>
        <v>0.00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str">
        <f t="shared" si="145"/>
        <v>0.00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str">
        <f t="shared" si="145"/>
        <v>0.00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str">
        <f t="shared" si="145"/>
        <v>0.00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str">
        <f t="shared" si="145"/>
        <v>0.00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str">
        <f t="shared" si="145"/>
        <v>0.00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str">
        <f t="shared" si="145"/>
        <v>0.00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str">
        <f t="shared" si="145"/>
        <v>0.00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str">
        <f t="shared" si="145"/>
        <v>0.00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str">
        <f t="shared" si="145"/>
        <v>0.00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str">
        <f t="shared" si="145"/>
        <v>0.00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str">
        <f t="shared" si="145"/>
        <v>0.00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str">
        <f t="shared" si="145"/>
        <v>0.00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str">
        <f t="shared" si="145"/>
        <v>0.00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str">
        <f t="shared" si="145"/>
        <v>0.00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str">
        <f t="shared" si="145"/>
        <v>0.00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IFERROR((E1603/D1603)*100,0)</f>
        <v>108.2492</v>
      </c>
      <c r="P1603" s="9">
        <f t="shared" ref="P1603:P1666" si="151">IFERROR(E1603/L1603,"0.00")</f>
        <v>48.325535714285714</v>
      </c>
      <c r="Q1603" t="str">
        <f t="shared" ref="Q1603:Q1666" si="152">LEFT(N1603, FIND("/",N1603,1)-1)</f>
        <v>music</v>
      </c>
      <c r="R1603" t="str">
        <f t="shared" ref="R1603:R1666" si="153">RIGHT(N1603, LEN(N1603)-FIND("/",N1603))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IFERROR((E1667/D1667)*100,0)</f>
        <v>119.45714285714286</v>
      </c>
      <c r="P1667" s="9">
        <f t="shared" ref="P1667:P1730" si="157">IFERROR(E1667/L1667,"0.00")</f>
        <v>44.956989247311824</v>
      </c>
      <c r="Q1667" t="str">
        <f t="shared" ref="Q1667:Q1730" si="158">LEFT(N1667, FIND("/",N1667,1)-1)</f>
        <v>music</v>
      </c>
      <c r="R1667" t="str">
        <f t="shared" ref="R1667:R1730" si="159">RIGHT(N1667, LEN(N1667)-FIND("/",N1667))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str">
        <f t="shared" si="157"/>
        <v>0.00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str">
        <f t="shared" si="157"/>
        <v>0.00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str">
        <f t="shared" si="157"/>
        <v>0.00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str">
        <f t="shared" si="157"/>
        <v>0.00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str">
        <f t="shared" si="157"/>
        <v>0.00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str">
        <f t="shared" si="157"/>
        <v>0.00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str">
        <f t="shared" si="157"/>
        <v>0.00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str">
        <f t="shared" si="157"/>
        <v>0.00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IFERROR((E1731/D1731)*100,0)</f>
        <v>0</v>
      </c>
      <c r="P1731" s="9" t="str">
        <f t="shared" ref="P1731:P1794" si="163">IFERROR(E1731/L1731,"0.00")</f>
        <v>0.00</v>
      </c>
      <c r="Q1731" t="str">
        <f t="shared" ref="Q1731:Q1794" si="164">LEFT(N1731, FIND("/",N1731,1)-1)</f>
        <v>music</v>
      </c>
      <c r="R1731" t="str">
        <f t="shared" ref="R1731:R1794" si="165">RIGHT(N1731, LEN(N1731)-FIND("/",N1731))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str">
        <f t="shared" si="163"/>
        <v>0.00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str">
        <f t="shared" si="163"/>
        <v>0.00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str">
        <f t="shared" si="163"/>
        <v>0.00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str">
        <f t="shared" si="163"/>
        <v>0.00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str">
        <f t="shared" si="163"/>
        <v>0.00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str">
        <f t="shared" si="163"/>
        <v>0.00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IFERROR((E1795/D1795)*100,0)</f>
        <v>1.3333333333333335</v>
      </c>
      <c r="P1795" s="9">
        <f t="shared" ref="P1795:P1858" si="169">IFERROR(E1795/L1795,"0.00")</f>
        <v>20</v>
      </c>
      <c r="Q1795" t="str">
        <f t="shared" ref="Q1795:Q1858" si="170">LEFT(N1795, FIND("/",N1795,1)-1)</f>
        <v>photography</v>
      </c>
      <c r="R1795" t="str">
        <f t="shared" ref="R1795:R1858" si="171">RIGHT(N1795, LEN(N1795)-FIND("/",N1795))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str">
        <f t="shared" si="169"/>
        <v>0.00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str">
        <f t="shared" si="169"/>
        <v>0.00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str">
        <f t="shared" si="169"/>
        <v>0.00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IFERROR((E1859/D1859)*100,0)</f>
        <v>100</v>
      </c>
      <c r="P1859" s="9">
        <f t="shared" ref="P1859:P1922" si="175">IFERROR(E1859/L1859,"0.00")</f>
        <v>136.36363636363637</v>
      </c>
      <c r="Q1859" t="str">
        <f t="shared" ref="Q1859:Q1922" si="176">LEFT(N1859, FIND("/",N1859,1)-1)</f>
        <v>music</v>
      </c>
      <c r="R1859" t="str">
        <f t="shared" ref="R1859:R1922" si="177">RIGHT(N1859, LEN(N1859)-FIND("/",N1859))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str">
        <f t="shared" si="175"/>
        <v>0.00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str">
        <f t="shared" si="175"/>
        <v>0.00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str">
        <f t="shared" si="175"/>
        <v>0.00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str">
        <f t="shared" si="175"/>
        <v>0.00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str">
        <f t="shared" si="175"/>
        <v>0.00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IFERROR((E1923/D1923)*100,0)</f>
        <v>136.80000000000001</v>
      </c>
      <c r="P1923" s="9">
        <f t="shared" ref="P1923:P1986" si="181">IFERROR(E1923/L1923,"0.00")</f>
        <v>54</v>
      </c>
      <c r="Q1923" t="str">
        <f t="shared" ref="Q1923:Q1986" si="182">LEFT(N1923, FIND("/",N1923,1)-1)</f>
        <v>music</v>
      </c>
      <c r="R1923" t="str">
        <f t="shared" ref="R1923:R1986" si="183">RIGHT(N1923, LEN(N1923)-FIND("/",N1923))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str">
        <f t="shared" si="181"/>
        <v>0.00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IFERROR((E1987/D1987)*100,0)</f>
        <v>3.1875</v>
      </c>
      <c r="P1987" s="9">
        <f t="shared" ref="P1987:P2050" si="187">IFERROR(E1987/L1987,"0.00")</f>
        <v>12.75</v>
      </c>
      <c r="Q1987" t="str">
        <f t="shared" ref="Q1987:Q2050" si="188">LEFT(N1987, FIND("/",N1987,1)-1)</f>
        <v>photography</v>
      </c>
      <c r="R1987" t="str">
        <f t="shared" ref="R1987:R2050" si="189">RIGHT(N1987, LEN(N1987)-FIND("/",N1987))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str">
        <f t="shared" si="187"/>
        <v>0.00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str">
        <f t="shared" si="187"/>
        <v>0.00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str">
        <f t="shared" si="187"/>
        <v>0.00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str">
        <f t="shared" si="187"/>
        <v>0.00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IFERROR((E2051/D2051)*100,0)</f>
        <v>120.19070000000001</v>
      </c>
      <c r="P2051" s="9">
        <f t="shared" ref="P2051:P2114" si="193">IFERROR(E2051/L2051,"0.00")</f>
        <v>80.991037735849048</v>
      </c>
      <c r="Q2051" t="str">
        <f t="shared" ref="Q2051:Q2114" si="194">LEFT(N2051, FIND("/",N2051,1)-1)</f>
        <v>technology</v>
      </c>
      <c r="R2051" t="str">
        <f t="shared" ref="R2051:R2114" si="195">RIGHT(N2051, LEN(N2051)-FIND("/",N2051))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IFERROR((E2115/D2115)*100,0)</f>
        <v>104.85714285714285</v>
      </c>
      <c r="P2115" s="9">
        <f t="shared" ref="P2115:P2178" si="199">IFERROR(E2115/L2115,"0.00")</f>
        <v>68.598130841121488</v>
      </c>
      <c r="Q2115" t="str">
        <f t="shared" ref="Q2115:Q2178" si="200">LEFT(N2115, FIND("/",N2115,1)-1)</f>
        <v>music</v>
      </c>
      <c r="R2115" t="str">
        <f t="shared" ref="R2115:R2178" si="201">RIGHT(N2115, LEN(N2115)-FIND("/",N2115))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str">
        <f t="shared" si="199"/>
        <v>0.00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str">
        <f t="shared" si="199"/>
        <v>0.00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IFERROR((E2179/D2179)*100,0)</f>
        <v>100.12</v>
      </c>
      <c r="P2179" s="9">
        <f t="shared" ref="P2179:P2242" si="205">IFERROR(E2179/L2179,"0.00")</f>
        <v>65.868421052631575</v>
      </c>
      <c r="Q2179" t="str">
        <f t="shared" ref="Q2179:Q2242" si="206">LEFT(N2179, FIND("/",N2179,1)-1)</f>
        <v>music</v>
      </c>
      <c r="R2179" t="str">
        <f t="shared" ref="R2179:R2242" si="207">RIGHT(N2179, LEN(N2179)-FIND("/",N2179))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IFERROR((E2243/D2243)*100,0)</f>
        <v>806.4</v>
      </c>
      <c r="P2243" s="9">
        <f t="shared" ref="P2243:P2306" si="211">IFERROR(E2243/L2243,"0.00")</f>
        <v>49.472392638036808</v>
      </c>
      <c r="Q2243" t="str">
        <f t="shared" ref="Q2243:Q2306" si="212">LEFT(N2243, FIND("/",N2243,1)-1)</f>
        <v>games</v>
      </c>
      <c r="R2243" t="str">
        <f t="shared" ref="R2243:R2306" si="213">RIGHT(N2243, LEN(N2243)-FIND("/",N2243))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IFERROR((E2307/D2307)*100,0)</f>
        <v>101.22777777777779</v>
      </c>
      <c r="P2307" s="9">
        <f t="shared" ref="P2307:P2370" si="217">IFERROR(E2307/L2307,"0.00")</f>
        <v>109.10778443113773</v>
      </c>
      <c r="Q2307" t="str">
        <f t="shared" ref="Q2307:Q2370" si="218">LEFT(N2307, FIND("/",N2307,1)-1)</f>
        <v>music</v>
      </c>
      <c r="R2307" t="str">
        <f t="shared" ref="R2307:R2370" si="219">RIGHT(N2307, LEN(N2307)-FIND("/",N2307))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str">
        <f t="shared" si="217"/>
        <v>0.00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str">
        <f t="shared" si="217"/>
        <v>0.00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str">
        <f t="shared" si="217"/>
        <v>0.00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str">
        <f t="shared" si="217"/>
        <v>0.00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str">
        <f t="shared" si="217"/>
        <v>0.00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str">
        <f t="shared" si="217"/>
        <v>0.00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str">
        <f t="shared" si="217"/>
        <v>0.00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str">
        <f t="shared" si="217"/>
        <v>0.00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str">
        <f t="shared" si="217"/>
        <v>0.00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str">
        <f t="shared" si="217"/>
        <v>0.00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str">
        <f t="shared" si="217"/>
        <v>0.00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str">
        <f t="shared" si="217"/>
        <v>0.00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str">
        <f t="shared" si="217"/>
        <v>0.00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str">
        <f t="shared" si="217"/>
        <v>0.00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IFERROR((E2371/D2371)*100,0)</f>
        <v>0</v>
      </c>
      <c r="P2371" s="9" t="str">
        <f t="shared" ref="P2371:P2434" si="223">IFERROR(E2371/L2371,"0.00")</f>
        <v>0.00</v>
      </c>
      <c r="Q2371" t="str">
        <f t="shared" ref="Q2371:Q2434" si="224">LEFT(N2371, FIND("/",N2371,1)-1)</f>
        <v>technology</v>
      </c>
      <c r="R2371" t="str">
        <f t="shared" ref="R2371:R2434" si="225">RIGHT(N2371, LEN(N2371)-FIND("/",N2371))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str">
        <f t="shared" si="223"/>
        <v>0.00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str">
        <f t="shared" si="223"/>
        <v>0.00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str">
        <f t="shared" si="223"/>
        <v>0.00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str">
        <f t="shared" si="223"/>
        <v>0.00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str">
        <f t="shared" si="223"/>
        <v>0.00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str">
        <f t="shared" si="223"/>
        <v>0.00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str">
        <f t="shared" si="223"/>
        <v>0.00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str">
        <f t="shared" si="223"/>
        <v>0.00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str">
        <f t="shared" si="223"/>
        <v>0.00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str">
        <f t="shared" si="223"/>
        <v>0.00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str">
        <f t="shared" si="223"/>
        <v>0.00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str">
        <f t="shared" si="223"/>
        <v>0.00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str">
        <f t="shared" si="223"/>
        <v>0.00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str">
        <f t="shared" si="223"/>
        <v>0.00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str">
        <f t="shared" si="223"/>
        <v>0.00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str">
        <f t="shared" si="223"/>
        <v>0.00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str">
        <f t="shared" si="223"/>
        <v>0.00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str">
        <f t="shared" si="223"/>
        <v>0.00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str">
        <f t="shared" si="223"/>
        <v>0.00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IFERROR((E2435/D2435)*100,0)</f>
        <v>0</v>
      </c>
      <c r="P2435" s="9" t="str">
        <f t="shared" ref="P2435:P2498" si="229">IFERROR(E2435/L2435,"0.00")</f>
        <v>0.00</v>
      </c>
      <c r="Q2435" t="str">
        <f t="shared" ref="Q2435:Q2498" si="230">LEFT(N2435, FIND("/",N2435,1)-1)</f>
        <v>food</v>
      </c>
      <c r="R2435" t="str">
        <f t="shared" ref="R2435:R2498" si="231">RIGHT(N2435, LEN(N2435)-FIND("/",N2435))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str">
        <f t="shared" si="229"/>
        <v>0.00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str">
        <f t="shared" si="229"/>
        <v>0.00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IFERROR((E2499/D2499)*100,0)</f>
        <v>112.7715</v>
      </c>
      <c r="P2499" s="9">
        <f t="shared" ref="P2499:P2562" si="235">IFERROR(E2499/L2499,"0.00")</f>
        <v>80.551071428571419</v>
      </c>
      <c r="Q2499" t="str">
        <f t="shared" ref="Q2499:Q2562" si="236">LEFT(N2499, FIND("/",N2499,1)-1)</f>
        <v>music</v>
      </c>
      <c r="R2499" t="str">
        <f t="shared" ref="R2499:R2562" si="237">RIGHT(N2499, LEN(N2499)-FIND("/",N2499))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str">
        <f t="shared" si="235"/>
        <v>0.00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str">
        <f t="shared" si="235"/>
        <v>0.00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str">
        <f t="shared" si="235"/>
        <v>0.00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str">
        <f t="shared" si="235"/>
        <v>0.00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str">
        <f t="shared" si="235"/>
        <v>0.00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str">
        <f t="shared" si="235"/>
        <v>0.00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str">
        <f t="shared" si="235"/>
        <v>0.00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str">
        <f t="shared" si="235"/>
        <v>0.00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str">
        <f t="shared" si="235"/>
        <v>0.00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str">
        <f t="shared" si="235"/>
        <v>0.00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str">
        <f t="shared" si="235"/>
        <v>0.00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IFERROR((E2563/D2563)*100,0)</f>
        <v>0</v>
      </c>
      <c r="P2563" s="9" t="str">
        <f t="shared" ref="P2563:P2626" si="241">IFERROR(E2563/L2563,"0.00")</f>
        <v>0.00</v>
      </c>
      <c r="Q2563" t="str">
        <f t="shared" ref="Q2563:Q2626" si="242">LEFT(N2563, FIND("/",N2563,1)-1)</f>
        <v>food</v>
      </c>
      <c r="R2563" t="str">
        <f t="shared" ref="R2563:R2626" si="243">RIGHT(N2563, LEN(N2563)-FIND("/",N2563))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str">
        <f t="shared" si="241"/>
        <v>0.00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str">
        <f t="shared" si="241"/>
        <v>0.00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str">
        <f t="shared" si="241"/>
        <v>0.00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str">
        <f t="shared" si="241"/>
        <v>0.00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str">
        <f t="shared" si="241"/>
        <v>0.00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str">
        <f t="shared" si="241"/>
        <v>0.00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str">
        <f t="shared" si="241"/>
        <v>0.00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str">
        <f t="shared" si="241"/>
        <v>0.00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str">
        <f t="shared" si="241"/>
        <v>0.00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str">
        <f t="shared" si="241"/>
        <v>0.00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str">
        <f t="shared" si="241"/>
        <v>0.00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str">
        <f t="shared" si="241"/>
        <v>0.00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str">
        <f t="shared" si="241"/>
        <v>0.00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IFERROR((E2627/D2627)*100,0)</f>
        <v>956</v>
      </c>
      <c r="P2627" s="9">
        <f t="shared" ref="P2627:P2690" si="247">IFERROR(E2627/L2627,"0.00")</f>
        <v>27.576923076923077</v>
      </c>
      <c r="Q2627" t="str">
        <f t="shared" ref="Q2627:Q2690" si="248">LEFT(N2627, FIND("/",N2627,1)-1)</f>
        <v>technology</v>
      </c>
      <c r="R2627" t="str">
        <f t="shared" ref="R2627:R2690" si="249">RIGHT(N2627, LEN(N2627)-FIND("/",N2627))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str">
        <f t="shared" si="247"/>
        <v>0.00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str">
        <f t="shared" si="247"/>
        <v>0.00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str">
        <f t="shared" si="247"/>
        <v>0.00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IFERROR((E2691/D2691)*100,0)</f>
        <v>2.8571428571428571E-3</v>
      </c>
      <c r="P2691" s="9">
        <f t="shared" ref="P2691:P2754" si="253">IFERROR(E2691/L2691,"0.00")</f>
        <v>1</v>
      </c>
      <c r="Q2691" t="str">
        <f t="shared" ref="Q2691:Q2754" si="254">LEFT(N2691, FIND("/",N2691,1)-1)</f>
        <v>food</v>
      </c>
      <c r="R2691" t="str">
        <f t="shared" ref="R2691:R2754" si="255">RIGHT(N2691, LEN(N2691)-FIND("/",N2691))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str">
        <f t="shared" si="253"/>
        <v>0.00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str">
        <f t="shared" si="253"/>
        <v>0.00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str">
        <f t="shared" si="253"/>
        <v>0.00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str">
        <f t="shared" si="253"/>
        <v>0.00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IFERROR((E2755/D2755)*100,0)</f>
        <v>19</v>
      </c>
      <c r="P2755" s="9">
        <f t="shared" ref="P2755:P2818" si="259">IFERROR(E2755/L2755,"0.00")</f>
        <v>47.5</v>
      </c>
      <c r="Q2755" t="str">
        <f t="shared" ref="Q2755:Q2818" si="260">LEFT(N2755, FIND("/",N2755,1)-1)</f>
        <v>publishing</v>
      </c>
      <c r="R2755" t="str">
        <f t="shared" ref="R2755:R2818" si="261">RIGHT(N2755, LEN(N2755)-FIND("/",N2755))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str">
        <f t="shared" si="259"/>
        <v>0.00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str">
        <f t="shared" si="259"/>
        <v>0.00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str">
        <f t="shared" si="259"/>
        <v>0.00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str">
        <f t="shared" si="259"/>
        <v>0.00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str">
        <f t="shared" si="259"/>
        <v>0.00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str">
        <f t="shared" si="259"/>
        <v>0.00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IFERROR((E2819/D2819)*100,0)</f>
        <v>130</v>
      </c>
      <c r="P2819" s="9">
        <f t="shared" ref="P2819:P2882" si="265">IFERROR(E2819/L2819,"0.00")</f>
        <v>23.636363636363637</v>
      </c>
      <c r="Q2819" t="str">
        <f t="shared" ref="Q2819:Q2882" si="266">LEFT(N2819, FIND("/",N2819,1)-1)</f>
        <v>theater</v>
      </c>
      <c r="R2819" t="str">
        <f t="shared" ref="R2819:R2882" si="267">RIGHT(N2819, LEN(N2819)-FIND("/",N2819))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str">
        <f t="shared" si="265"/>
        <v>0.00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str">
        <f t="shared" si="265"/>
        <v>0.00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str">
        <f t="shared" si="265"/>
        <v>0.00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str">
        <f t="shared" si="265"/>
        <v>0.00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str">
        <f t="shared" si="265"/>
        <v>0.00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str">
        <f t="shared" si="265"/>
        <v>0.00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str">
        <f t="shared" si="265"/>
        <v>0.00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str">
        <f t="shared" si="265"/>
        <v>0.00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str">
        <f t="shared" si="265"/>
        <v>0.00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str">
        <f t="shared" si="265"/>
        <v>0.00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IFERROR((E2883/D2883)*100,0)</f>
        <v>0</v>
      </c>
      <c r="P2883" s="9" t="str">
        <f t="shared" ref="P2883:P2946" si="271">IFERROR(E2883/L2883,"0.00")</f>
        <v>0.00</v>
      </c>
      <c r="Q2883" t="str">
        <f t="shared" ref="Q2883:Q2946" si="272">LEFT(N2883, FIND("/",N2883,1)-1)</f>
        <v>theater</v>
      </c>
      <c r="R2883" t="str">
        <f t="shared" ref="R2883:R2946" si="273">RIGHT(N2883, LEN(N2883)-FIND("/",N2883))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str">
        <f t="shared" si="271"/>
        <v>0.00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str">
        <f t="shared" si="271"/>
        <v>0.00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str">
        <f t="shared" si="271"/>
        <v>0.00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str">
        <f t="shared" si="271"/>
        <v>0.00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IFERROR((E2947/D2947)*100,0)</f>
        <v>0</v>
      </c>
      <c r="P2947" s="9" t="str">
        <f t="shared" ref="P2947:P3010" si="277">IFERROR(E2947/L2947,"0.00")</f>
        <v>0.00</v>
      </c>
      <c r="Q2947" t="str">
        <f t="shared" ref="Q2947:Q3010" si="278">LEFT(N2947, FIND("/",N2947,1)-1)</f>
        <v>theater</v>
      </c>
      <c r="R2947" t="str">
        <f t="shared" ref="R2947:R3010" si="279">RIGHT(N2947, LEN(N2947)-FIND("/",N2947))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str">
        <f t="shared" si="277"/>
        <v>0.00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str">
        <f t="shared" si="277"/>
        <v>0.00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str">
        <f t="shared" si="277"/>
        <v>0.00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str">
        <f t="shared" si="277"/>
        <v>0.00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str">
        <f t="shared" si="277"/>
        <v>0.00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IFERROR((E3011/D3011)*100,0)</f>
        <v>119.756</v>
      </c>
      <c r="P3011" s="9">
        <f t="shared" ref="P3011:P3074" si="283">IFERROR(E3011/L3011,"0.00")</f>
        <v>233.8984375</v>
      </c>
      <c r="Q3011" t="str">
        <f t="shared" ref="Q3011:Q3074" si="284">LEFT(N3011, FIND("/",N3011,1)-1)</f>
        <v>theater</v>
      </c>
      <c r="R3011" t="str">
        <f t="shared" ref="R3011:R3074" si="285">RIGHT(N3011, LEN(N3011)-FIND("/",N3011))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str">
        <f t="shared" si="283"/>
        <v>0.00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str">
        <f t="shared" si="283"/>
        <v>0.00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str">
        <f t="shared" si="283"/>
        <v>0.00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str">
        <f t="shared" si="283"/>
        <v>0.00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IFERROR((E3075/D3075)*100,0)</f>
        <v>2.3035714285714284E-2</v>
      </c>
      <c r="P3075" s="9">
        <f t="shared" ref="P3075:P3138" si="289">IFERROR(E3075/L3075,"0.00")</f>
        <v>92.142857142857139</v>
      </c>
      <c r="Q3075" t="str">
        <f t="shared" ref="Q3075:Q3138" si="290">LEFT(N3075, FIND("/",N3075,1)-1)</f>
        <v>theater</v>
      </c>
      <c r="R3075" t="str">
        <f t="shared" ref="R3075:R3138" si="291">RIGHT(N3075, LEN(N3075)-FIND("/",N3075))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str">
        <f t="shared" si="289"/>
        <v>0.00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str">
        <f t="shared" si="289"/>
        <v>0.00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str">
        <f t="shared" si="289"/>
        <v>0.00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str">
        <f t="shared" si="289"/>
        <v>0.00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IFERROR((E3139/D3139)*100,0)</f>
        <v>3.3333333333333335</v>
      </c>
      <c r="P3139" s="9">
        <f t="shared" ref="P3139:P3202" si="295">IFERROR(E3139/L3139,"0.00")</f>
        <v>50</v>
      </c>
      <c r="Q3139" t="str">
        <f t="shared" ref="Q3139:Q3202" si="296">LEFT(N3139, FIND("/",N3139,1)-1)</f>
        <v>theater</v>
      </c>
      <c r="R3139" t="str">
        <f t="shared" ref="R3139:R3202" si="297">RIGHT(N3139, LEN(N3139)-FIND("/",N3139))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str">
        <f t="shared" si="295"/>
        <v>0.00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str">
        <f t="shared" si="295"/>
        <v>0.00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str">
        <f t="shared" si="295"/>
        <v>0.00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str">
        <f t="shared" si="295"/>
        <v>0.00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str">
        <f t="shared" si="295"/>
        <v>0.00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IFERROR((E3203/D3203)*100,0)</f>
        <v>1.25</v>
      </c>
      <c r="P3203" s="9">
        <f t="shared" ref="P3203:P3266" si="301">IFERROR(E3203/L3203,"0.00")</f>
        <v>12.5</v>
      </c>
      <c r="Q3203" t="str">
        <f t="shared" ref="Q3203:Q3266" si="302">LEFT(N3203, FIND("/",N3203,1)-1)</f>
        <v>theater</v>
      </c>
      <c r="R3203" t="str">
        <f t="shared" ref="R3203:R3266" si="303">RIGHT(N3203, LEN(N3203)-FIND("/",N3203))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str">
        <f t="shared" si="301"/>
        <v>0.00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str">
        <f t="shared" si="301"/>
        <v>0.00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</v>
      </c>
      <c r="T3211" s="13">
        <f t="shared" si="305"/>
        <v>41810.75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IFERROR((E3267/D3267)*100,0)</f>
        <v>164</v>
      </c>
      <c r="P3267" s="9">
        <f t="shared" ref="P3267:P3330" si="307">IFERROR(E3267/L3267,"0.00")</f>
        <v>70.285714285714292</v>
      </c>
      <c r="Q3267" t="str">
        <f t="shared" ref="Q3267:Q3330" si="308">LEFT(N3267, FIND("/",N3267,1)-1)</f>
        <v>theater</v>
      </c>
      <c r="R3267" t="str">
        <f t="shared" ref="R3267:R3330" si="309">RIGHT(N3267, LEN(N3267)-FIND("/",N3267))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IFERROR((E3331/D3331)*100,0)</f>
        <v>116.8</v>
      </c>
      <c r="P3331" s="9">
        <f t="shared" ref="P3331:P3394" si="313">IFERROR(E3331/L3331,"0.00")</f>
        <v>44.92307692307692</v>
      </c>
      <c r="Q3331" t="str">
        <f t="shared" ref="Q3331:Q3394" si="314">LEFT(N3331, FIND("/",N3331,1)-1)</f>
        <v>theater</v>
      </c>
      <c r="R3331" t="str">
        <f t="shared" ref="R3331:R3394" si="315">RIGHT(N3331, LEN(N3331)-FIND("/",N3331))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IFERROR((E3395/D3395)*100,0)</f>
        <v>105.80000000000001</v>
      </c>
      <c r="P3395" s="9">
        <f t="shared" ref="P3395:P3458" si="319">IFERROR(E3395/L3395,"0.00")</f>
        <v>36.06818181818182</v>
      </c>
      <c r="Q3395" t="str">
        <f t="shared" ref="Q3395:Q3458" si="320">LEFT(N3395, FIND("/",N3395,1)-1)</f>
        <v>theater</v>
      </c>
      <c r="R3395" t="str">
        <f t="shared" ref="R3395:R3458" si="321">RIGHT(N3395, LEN(N3395)-FIND("/",N3395))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IFERROR((E3459/D3459)*100,0)</f>
        <v>140.19999999999999</v>
      </c>
      <c r="P3459" s="9">
        <f t="shared" ref="P3459:P3522" si="325">IFERROR(E3459/L3459,"0.00")</f>
        <v>50.981818181818184</v>
      </c>
      <c r="Q3459" t="str">
        <f t="shared" ref="Q3459:Q3522" si="326">LEFT(N3459, FIND("/",N3459,1)-1)</f>
        <v>theater</v>
      </c>
      <c r="R3459" t="str">
        <f t="shared" ref="R3459:R3522" si="327">RIGHT(N3459, LEN(N3459)-FIND("/",N3459))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IFERROR((E3523/D3523)*100,0)</f>
        <v>169.42857142857144</v>
      </c>
      <c r="P3523" s="9">
        <f t="shared" ref="P3523:P3586" si="331">IFERROR(E3523/L3523,"0.00")</f>
        <v>45.615384615384613</v>
      </c>
      <c r="Q3523" t="str">
        <f t="shared" ref="Q3523:Q3586" si="332">LEFT(N3523, FIND("/",N3523,1)-1)</f>
        <v>theater</v>
      </c>
      <c r="R3523" t="str">
        <f t="shared" ref="R3523:R3586" si="333">RIGHT(N3523, LEN(N3523)-FIND("/",N3523))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IFERROR((E3587/D3587)*100,0)</f>
        <v>119.11764705882352</v>
      </c>
      <c r="P3587" s="9">
        <f t="shared" ref="P3587:P3650" si="337">IFERROR(E3587/L3587,"0.00")</f>
        <v>176.08695652173913</v>
      </c>
      <c r="Q3587" t="str">
        <f t="shared" ref="Q3587:Q3650" si="338">LEFT(N3587, FIND("/",N3587,1)-1)</f>
        <v>theater</v>
      </c>
      <c r="R3587" t="str">
        <f t="shared" ref="R3587:R3650" si="339">RIGHT(N3587, LEN(N3587)-FIND("/",N3587))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str">
        <f t="shared" si="337"/>
        <v>0.00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str">
        <f t="shared" si="337"/>
        <v>0.00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str">
        <f t="shared" si="337"/>
        <v>0.00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str">
        <f t="shared" si="337"/>
        <v>0.00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IFERROR((E3651/D3651)*100,0)</f>
        <v>104</v>
      </c>
      <c r="P3651" s="9">
        <f t="shared" ref="P3651:P3714" si="343">IFERROR(E3651/L3651,"0.00")</f>
        <v>97.5</v>
      </c>
      <c r="Q3651" t="str">
        <f t="shared" ref="Q3651:Q3714" si="344">LEFT(N3651, FIND("/",N3651,1)-1)</f>
        <v>theater</v>
      </c>
      <c r="R3651" t="str">
        <f t="shared" ref="R3651:R3714" si="345">RIGHT(N3651, LEN(N3651)-FIND("/",N3651))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IFERROR((E3715/D3715)*100,0)</f>
        <v>101.49999999999999</v>
      </c>
      <c r="P3715" s="9">
        <f t="shared" ref="P3715:P3778" si="349">IFERROR(E3715/L3715,"0.00")</f>
        <v>106.84210526315789</v>
      </c>
      <c r="Q3715" t="str">
        <f t="shared" ref="Q3715:Q3778" si="350">LEFT(N3715, FIND("/",N3715,1)-1)</f>
        <v>theater</v>
      </c>
      <c r="R3715" t="str">
        <f t="shared" ref="R3715:R3778" si="351">RIGHT(N3715, LEN(N3715)-FIND("/",N3715))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str">
        <f t="shared" si="349"/>
        <v>0.00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str">
        <f t="shared" si="349"/>
        <v>0.00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str">
        <f t="shared" si="349"/>
        <v>0.00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str">
        <f t="shared" si="349"/>
        <v>0.00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41747.263171296298</v>
      </c>
      <c r="T3760" s="13">
        <f t="shared" si="353"/>
        <v>41778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IFERROR((E3779/D3779)*100,0)</f>
        <v>143.19999999999999</v>
      </c>
      <c r="P3779" s="9">
        <f t="shared" ref="P3779:P3842" si="355">IFERROR(E3779/L3779,"0.00")</f>
        <v>48.542372881355931</v>
      </c>
      <c r="Q3779" t="str">
        <f t="shared" ref="Q3779:Q3842" si="356">LEFT(N3779, FIND("/",N3779,1)-1)</f>
        <v>theater</v>
      </c>
      <c r="R3779" t="str">
        <f t="shared" ref="R3779:R3842" si="357">RIGHT(N3779, LEN(N3779)-FIND("/",N3779))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str">
        <f t="shared" si="355"/>
        <v>0.00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str">
        <f t="shared" si="355"/>
        <v>0.00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str">
        <f t="shared" si="355"/>
        <v>0.00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str">
        <f t="shared" si="355"/>
        <v>0.00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IFERROR((E3843/D3843)*100,0)</f>
        <v>8.7200000000000006</v>
      </c>
      <c r="P3843" s="9">
        <f t="shared" ref="P3843:P3906" si="361">IFERROR(E3843/L3843,"0.00")</f>
        <v>25.647058823529413</v>
      </c>
      <c r="Q3843" t="str">
        <f t="shared" ref="Q3843:Q3906" si="362">LEFT(N3843, FIND("/",N3843,1)-1)</f>
        <v>theater</v>
      </c>
      <c r="R3843" t="str">
        <f t="shared" ref="R3843:R3906" si="363">RIGHT(N3843, LEN(N3843)-FIND("/",N3843))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str">
        <f t="shared" si="361"/>
        <v>0.00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str">
        <f t="shared" si="361"/>
        <v>0.00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str">
        <f t="shared" si="361"/>
        <v>0.00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str">
        <f t="shared" si="361"/>
        <v>0.00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str">
        <f t="shared" si="361"/>
        <v>0.00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str">
        <f t="shared" si="361"/>
        <v>0.00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str">
        <f t="shared" si="361"/>
        <v>0.00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str">
        <f t="shared" si="361"/>
        <v>0.00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str">
        <f t="shared" si="361"/>
        <v>0.00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str">
        <f t="shared" si="361"/>
        <v>0.00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str">
        <f t="shared" si="361"/>
        <v>0.00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str">
        <f t="shared" si="361"/>
        <v>0.00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str">
        <f t="shared" si="361"/>
        <v>0.00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IFERROR((E3907/D3907)*100,0)</f>
        <v>11.533333333333333</v>
      </c>
      <c r="P3907" s="9">
        <f t="shared" ref="P3907:P3970" si="367">IFERROR(E3907/L3907,"0.00")</f>
        <v>24.714285714285715</v>
      </c>
      <c r="Q3907" t="str">
        <f t="shared" ref="Q3907:Q3970" si="368">LEFT(N3907, FIND("/",N3907,1)-1)</f>
        <v>theater</v>
      </c>
      <c r="R3907" t="str">
        <f t="shared" ref="R3907:R3970" si="369">RIGHT(N3907, LEN(N3907)-FIND("/",N3907))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str">
        <f t="shared" si="367"/>
        <v>0.00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str">
        <f t="shared" si="367"/>
        <v>0.00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str">
        <f t="shared" si="367"/>
        <v>0.00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str">
        <f t="shared" si="367"/>
        <v>0.00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str">
        <f t="shared" si="367"/>
        <v>0.00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str">
        <f t="shared" si="367"/>
        <v>0.00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str">
        <f t="shared" si="367"/>
        <v>0.00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str">
        <f t="shared" si="367"/>
        <v>0.00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str">
        <f t="shared" si="367"/>
        <v>0.00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str">
        <f t="shared" si="367"/>
        <v>0.00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str">
        <f t="shared" si="367"/>
        <v>0.00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str">
        <f t="shared" si="367"/>
        <v>0.00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IFERROR((E3971/D3971)*100,0)</f>
        <v>7.4690265486725664</v>
      </c>
      <c r="P3971" s="9">
        <f t="shared" ref="P3971:P4034" si="373">IFERROR(E3971/L3971,"0.00")</f>
        <v>35.166666666666664</v>
      </c>
      <c r="Q3971" t="str">
        <f t="shared" ref="Q3971:Q4034" si="374">LEFT(N3971, FIND("/",N3971,1)-1)</f>
        <v>theater</v>
      </c>
      <c r="R3971" t="str">
        <f t="shared" ref="R3971:R4034" si="375">RIGHT(N3971, LEN(N3971)-FIND("/",N3971))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str">
        <f t="shared" si="373"/>
        <v>0.00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str">
        <f t="shared" si="373"/>
        <v>0.00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str">
        <f t="shared" si="373"/>
        <v>0.00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str">
        <f t="shared" si="373"/>
        <v>0.00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str">
        <f t="shared" si="373"/>
        <v>0.00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str">
        <f t="shared" si="373"/>
        <v>0.00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str">
        <f t="shared" si="373"/>
        <v>0.00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str">
        <f t="shared" si="373"/>
        <v>0.00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str">
        <f t="shared" si="373"/>
        <v>0.00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IFERROR((E4035/D4035)*100,0)</f>
        <v>25.698702928870294</v>
      </c>
      <c r="P4035" s="9">
        <f t="shared" ref="P4035:P4098" si="379">IFERROR(E4035/L4035,"0.00")</f>
        <v>65.340319148936175</v>
      </c>
      <c r="Q4035" t="str">
        <f t="shared" ref="Q4035:Q4098" si="380">LEFT(N4035, FIND("/",N4035,1)-1)</f>
        <v>theater</v>
      </c>
      <c r="R4035" t="str">
        <f t="shared" ref="R4035:R4098" si="381">RIGHT(N4035, LEN(N4035)-FIND("/",N4035))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str">
        <f t="shared" si="379"/>
        <v>0.00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str">
        <f t="shared" si="379"/>
        <v>0.00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str">
        <f t="shared" si="379"/>
        <v>0.00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str">
        <f t="shared" si="379"/>
        <v>0.00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str">
        <f t="shared" si="379"/>
        <v>0.00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str">
        <f t="shared" si="379"/>
        <v>0.00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str">
        <f t="shared" si="379"/>
        <v>0.00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str">
        <f t="shared" si="379"/>
        <v>0.00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str">
        <f t="shared" si="379"/>
        <v>0.00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IFERROR((E4099/D4099)*100,0)</f>
        <v>0</v>
      </c>
      <c r="P4099" s="9" t="str">
        <f t="shared" ref="P4099:P4115" si="385">IFERROR(E4099/L4099,"0.00")</f>
        <v>0.00</v>
      </c>
      <c r="Q4099" t="str">
        <f t="shared" ref="Q4099:Q4115" si="386">LEFT(N4099, FIND("/",N4099,1)-1)</f>
        <v>theater</v>
      </c>
      <c r="R4099" t="str">
        <f t="shared" ref="R4099:R4115" si="387">RIGHT(N4099, LEN(N4099)-FIND("/",N4099))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str">
        <f t="shared" si="385"/>
        <v>0.00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str">
        <f t="shared" si="385"/>
        <v>0.00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str">
        <f t="shared" si="385"/>
        <v>0.00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str">
        <f t="shared" si="385"/>
        <v>0.00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conditionalFormatting sqref="F1:F1048576">
    <cfRule type="containsText" dxfId="0" priority="7" operator="containsText" text="successful">
      <formula>NOT(ISERROR(SEARCH("successful",F1)))</formula>
    </cfRule>
    <cfRule type="containsText" dxfId="4" priority="6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3" operator="containsText" text="live">
      <formula>NOT(ISERROR(SEARCH("live",F1)))</formula>
    </cfRule>
  </conditionalFormatting>
  <conditionalFormatting sqref="J9">
    <cfRule type="containsText" dxfId="1" priority="5" operator="containsText" text="failed">
      <formula>NOT(ISERROR(SEARCH("failed",J9)))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E3C26-E055-454E-9991-9CD24C089247}">
  <dimension ref="A1:F14"/>
  <sheetViews>
    <sheetView workbookViewId="0">
      <selection activeCell="R14" sqref="R1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8326</v>
      </c>
    </row>
    <row r="3" spans="1:6" x14ac:dyDescent="0.3">
      <c r="A3" s="10" t="s">
        <v>8327</v>
      </c>
      <c r="B3" s="10" t="s">
        <v>8325</v>
      </c>
    </row>
    <row r="4" spans="1:6" x14ac:dyDescent="0.3">
      <c r="A4" s="10" t="s">
        <v>8317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3">
      <c r="A5" s="11" t="s">
        <v>8308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8318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8310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8319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8312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8320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8321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8322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8323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8324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064B5-7BA6-4822-8DA2-9F6172BEF3B4}">
  <dimension ref="A1:F47"/>
  <sheetViews>
    <sheetView topLeftCell="A3" workbookViewId="0">
      <selection activeCell="V23" sqref="V2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8326</v>
      </c>
    </row>
    <row r="2" spans="1:6" x14ac:dyDescent="0.3">
      <c r="A2" s="10" t="s">
        <v>8364</v>
      </c>
      <c r="B2" t="s">
        <v>8326</v>
      </c>
    </row>
    <row r="4" spans="1:6" x14ac:dyDescent="0.3">
      <c r="A4" s="10" t="s">
        <v>8327</v>
      </c>
      <c r="B4" s="10" t="s">
        <v>8325</v>
      </c>
    </row>
    <row r="5" spans="1:6" x14ac:dyDescent="0.3">
      <c r="A5" s="10" t="s">
        <v>8317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3">
      <c r="A6" s="11" t="s">
        <v>8328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8329</v>
      </c>
      <c r="B7" s="12"/>
      <c r="C7" s="12"/>
      <c r="D7" s="12">
        <v>20</v>
      </c>
      <c r="E7" s="12"/>
      <c r="F7" s="12">
        <v>20</v>
      </c>
    </row>
    <row r="8" spans="1:6" x14ac:dyDescent="0.3">
      <c r="A8" s="11" t="s">
        <v>8330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8331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8332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8333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8334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8335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8336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1" t="s">
        <v>8337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8338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1" t="s">
        <v>8339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8340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8341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1" t="s">
        <v>8342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8343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1" t="s">
        <v>8344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8345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8346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1" t="s">
        <v>8313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8347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8315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8311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1" t="s">
        <v>8314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8309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8352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1" t="s">
        <v>8353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8354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1" t="s">
        <v>8356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1" t="s">
        <v>8357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8358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8359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1" t="s">
        <v>8360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8361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1" t="s">
        <v>8362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1" t="s">
        <v>8363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1" t="s">
        <v>8324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DA53D-5E7F-4F52-94B6-0B3F68AFE318}">
  <dimension ref="A1:E18"/>
  <sheetViews>
    <sheetView workbookViewId="0">
      <selection activeCell="Q22" sqref="Q2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8364</v>
      </c>
      <c r="B1" t="s">
        <v>8326</v>
      </c>
    </row>
    <row r="2" spans="1:5" x14ac:dyDescent="0.3">
      <c r="A2" s="10" t="s">
        <v>8379</v>
      </c>
      <c r="B2" t="s">
        <v>8326</v>
      </c>
    </row>
    <row r="4" spans="1:5" x14ac:dyDescent="0.3">
      <c r="A4" s="10" t="s">
        <v>8327</v>
      </c>
      <c r="B4" s="10" t="s">
        <v>8325</v>
      </c>
    </row>
    <row r="5" spans="1:5" x14ac:dyDescent="0.3">
      <c r="A5" s="10" t="s">
        <v>8317</v>
      </c>
      <c r="B5" t="s">
        <v>8219</v>
      </c>
      <c r="C5" t="s">
        <v>8221</v>
      </c>
      <c r="D5" t="s">
        <v>8220</v>
      </c>
      <c r="E5" t="s">
        <v>8324</v>
      </c>
    </row>
    <row r="6" spans="1:5" x14ac:dyDescent="0.3">
      <c r="A6" s="14" t="s">
        <v>8373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3">
      <c r="A7" s="14" t="s">
        <v>8374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3">
      <c r="A8" s="14" t="s">
        <v>8375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3">
      <c r="A9" s="14" t="s">
        <v>8376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3">
      <c r="A10" s="14" t="s">
        <v>8367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3">
      <c r="A11" s="14" t="s">
        <v>8377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3">
      <c r="A12" s="14" t="s">
        <v>8368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3">
      <c r="A13" s="14" t="s">
        <v>8369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3">
      <c r="A14" s="14" t="s">
        <v>8370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3">
      <c r="A15" s="14" t="s">
        <v>8371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3">
      <c r="A16" s="14" t="s">
        <v>8372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3">
      <c r="A17" s="14" t="s">
        <v>8378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3">
      <c r="A18" s="14" t="s">
        <v>8324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EA56E-F69B-4998-B7F8-58DBFD827897}">
  <dimension ref="A1:H13"/>
  <sheetViews>
    <sheetView topLeftCell="A9" workbookViewId="0">
      <selection activeCell="L22" sqref="L22"/>
    </sheetView>
  </sheetViews>
  <sheetFormatPr defaultRowHeight="14.4" x14ac:dyDescent="0.3"/>
  <cols>
    <col min="1" max="1" width="17.5546875" customWidth="1"/>
    <col min="2" max="2" width="16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customWidth="1"/>
  </cols>
  <sheetData>
    <row r="1" spans="1:8" s="3" customFormat="1" x14ac:dyDescent="0.3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 x14ac:dyDescent="0.3">
      <c r="A2" t="s">
        <v>8388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8389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>SUM(B3:D3)</f>
        <v>1412</v>
      </c>
      <c r="F3" s="15">
        <f t="shared" ref="F3:F13" si="0">B3/$E3</f>
        <v>0.66005665722379603</v>
      </c>
      <c r="G3" s="15">
        <f t="shared" ref="G3:G13" si="1">C3/$E3</f>
        <v>0.29745042492917845</v>
      </c>
      <c r="H3" s="15">
        <f t="shared" ref="H3:H13" si="2">D3/$E3</f>
        <v>4.2492917847025496E-2</v>
      </c>
    </row>
    <row r="4" spans="1:8" x14ac:dyDescent="0.3">
      <c r="A4" t="s">
        <v>8390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>SUM(B4:D4)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3">
      <c r="A5" t="s">
        <v>8391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>SUM(B5:D5)</f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3">
      <c r="A6" t="s">
        <v>8392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>SUM(B6:D6)</f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3">
      <c r="A7" t="s">
        <v>8393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>SUM(B7:D7)</f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3">
      <c r="A8" t="s">
        <v>8394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>SUM(B8:D8)</f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3">
      <c r="A9" t="s">
        <v>8395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>SUM(B9:D9)</f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3">
      <c r="A10" t="s">
        <v>8396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>SUM(B10:D10)</f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">
      <c r="A11" t="s">
        <v>8397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>SUM(B11:D11)</f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3">
      <c r="A12" t="s">
        <v>8398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>SUM(B12:D12)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ht="28.8" x14ac:dyDescent="0.3">
      <c r="A13" s="1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>SUM(B13:D13)</f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Chart 1</vt:lpstr>
      <vt:lpstr>Chart 2</vt:lpstr>
      <vt:lpstr>Chart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Himani Makode</cp:lastModifiedBy>
  <dcterms:created xsi:type="dcterms:W3CDTF">2017-04-20T15:17:24Z</dcterms:created>
  <dcterms:modified xsi:type="dcterms:W3CDTF">2019-04-20T03:17:06Z</dcterms:modified>
</cp:coreProperties>
</file>