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82A46C9A-9F50-4922-8B9B-27389AEB96BB}" xr6:coauthVersionLast="47" xr6:coauthVersionMax="47" xr10:uidLastSave="{00000000-0000-0000-0000-000000000000}"/>
  <bookViews>
    <workbookView xWindow="-108" yWindow="-108" windowWidth="23256" windowHeight="12576" tabRatio="411" activeTab="1" xr2:uid="{9439E314-D218-4DC1-801D-FD5CAA68FFFB}"/>
  </bookViews>
  <sheets>
    <sheet name="Rohan" sheetId="1" r:id="rId1"/>
    <sheet name="Backprop - HimankJ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" l="1"/>
  <c r="O32" i="2"/>
  <c r="N32" i="2"/>
  <c r="M32" i="2"/>
  <c r="H32" i="2"/>
  <c r="G32" i="2"/>
  <c r="F32" i="2"/>
  <c r="F34" i="1"/>
  <c r="E32" i="2"/>
  <c r="E34" i="1"/>
  <c r="AE31" i="2"/>
  <c r="AD31" i="2"/>
  <c r="AC31" i="2"/>
  <c r="AB31" i="2"/>
  <c r="AA31" i="2"/>
  <c r="Z31" i="2"/>
  <c r="Z33" i="1"/>
  <c r="Y33" i="1"/>
  <c r="X33" i="1"/>
  <c r="K31" i="2"/>
  <c r="L31" i="2" s="1"/>
  <c r="I31" i="2"/>
  <c r="J31" i="2" s="1"/>
  <c r="Q33" i="1"/>
  <c r="K33" i="1"/>
  <c r="L33" i="1" s="1"/>
  <c r="I33" i="1"/>
  <c r="J33" i="1" s="1"/>
  <c r="K32" i="2" l="1"/>
  <c r="L32" i="2" s="1"/>
  <c r="I32" i="2"/>
  <c r="J32" i="2" s="1"/>
  <c r="S31" i="2"/>
  <c r="T31" i="2" s="1"/>
  <c r="V31" i="2" s="1"/>
  <c r="Q31" i="2"/>
  <c r="R31" i="2" s="1"/>
  <c r="S33" i="1"/>
  <c r="T33" i="1" s="1"/>
  <c r="R33" i="1"/>
  <c r="S32" i="2" l="1"/>
  <c r="T32" i="2" s="1"/>
  <c r="Q32" i="2"/>
  <c r="R32" i="2" s="1"/>
  <c r="Y31" i="2"/>
  <c r="X31" i="2"/>
  <c r="U31" i="2"/>
  <c r="W31" i="2" s="1"/>
  <c r="AC33" i="1"/>
  <c r="N34" i="1" s="1"/>
  <c r="AB33" i="1"/>
  <c r="M34" i="1" s="1"/>
  <c r="AA33" i="1"/>
  <c r="H34" i="1" s="1"/>
  <c r="G34" i="1"/>
  <c r="U33" i="1"/>
  <c r="AE33" i="1"/>
  <c r="P34" i="1" s="1"/>
  <c r="AD33" i="1"/>
  <c r="O34" i="1" s="1"/>
  <c r="V33" i="1"/>
  <c r="Z32" i="2" l="1"/>
  <c r="G33" i="2" s="1"/>
  <c r="AA32" i="2"/>
  <c r="H33" i="2" s="1"/>
  <c r="AB32" i="2"/>
  <c r="M33" i="2" s="1"/>
  <c r="AC32" i="2"/>
  <c r="N33" i="2" s="1"/>
  <c r="U32" i="2"/>
  <c r="Y32" i="2"/>
  <c r="F33" i="2" s="1"/>
  <c r="X32" i="2"/>
  <c r="E33" i="2" s="1"/>
  <c r="AD32" i="2"/>
  <c r="O33" i="2" s="1"/>
  <c r="AE32" i="2"/>
  <c r="P33" i="2" s="1"/>
  <c r="V32" i="2"/>
  <c r="W33" i="1"/>
  <c r="I34" i="1"/>
  <c r="J34" i="1" s="1"/>
  <c r="K34" i="1"/>
  <c r="L34" i="1" s="1"/>
  <c r="I33" i="2" l="1"/>
  <c r="J33" i="2" s="1"/>
  <c r="W32" i="2"/>
  <c r="K33" i="2"/>
  <c r="L33" i="2" s="1"/>
  <c r="Q33" i="2" s="1"/>
  <c r="R33" i="2" s="1"/>
  <c r="Q34" i="1"/>
  <c r="R34" i="1" s="1"/>
  <c r="AC34" i="1" s="1"/>
  <c r="N35" i="1" s="1"/>
  <c r="S34" i="1"/>
  <c r="T34" i="1" s="1"/>
  <c r="U33" i="2" l="1"/>
  <c r="AB33" i="2"/>
  <c r="M34" i="2" s="1"/>
  <c r="AC33" i="2"/>
  <c r="N34" i="2" s="1"/>
  <c r="S33" i="2"/>
  <c r="T33" i="2" s="1"/>
  <c r="AA33" i="2" s="1"/>
  <c r="H34" i="2" s="1"/>
  <c r="AB34" i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V33" i="2" l="1"/>
  <c r="W33" i="2" s="1"/>
  <c r="AD33" i="2"/>
  <c r="O34" i="2" s="1"/>
  <c r="AE33" i="2"/>
  <c r="P34" i="2" s="1"/>
  <c r="Y33" i="2"/>
  <c r="F34" i="2" s="1"/>
  <c r="Z33" i="2"/>
  <c r="G34" i="2" s="1"/>
  <c r="K34" i="2" s="1"/>
  <c r="L34" i="2" s="1"/>
  <c r="X33" i="2"/>
  <c r="E34" i="2" s="1"/>
  <c r="W34" i="1"/>
  <c r="K35" i="1"/>
  <c r="L35" i="1" s="1"/>
  <c r="Q35" i="1" s="1"/>
  <c r="R35" i="1" s="1"/>
  <c r="U35" i="1" s="1"/>
  <c r="I34" i="2" l="1"/>
  <c r="J34" i="2" s="1"/>
  <c r="Q34" i="2" s="1"/>
  <c r="R34" i="2" s="1"/>
  <c r="AB34" i="2" s="1"/>
  <c r="M35" i="2" s="1"/>
  <c r="AC35" i="1"/>
  <c r="N36" i="1" s="1"/>
  <c r="AB35" i="1"/>
  <c r="M36" i="1" s="1"/>
  <c r="S35" i="1"/>
  <c r="T35" i="1" s="1"/>
  <c r="V35" i="1" s="1"/>
  <c r="W35" i="1" s="1"/>
  <c r="S34" i="2" l="1"/>
  <c r="T34" i="2" s="1"/>
  <c r="U34" i="2"/>
  <c r="AC34" i="2"/>
  <c r="N35" i="2" s="1"/>
  <c r="Y34" i="2"/>
  <c r="F35" i="2" s="1"/>
  <c r="AD34" i="2"/>
  <c r="O35" i="2" s="1"/>
  <c r="AE34" i="2"/>
  <c r="P35" i="2" s="1"/>
  <c r="V34" i="2"/>
  <c r="W34" i="2" s="1"/>
  <c r="Z34" i="2"/>
  <c r="G35" i="2" s="1"/>
  <c r="AA34" i="2"/>
  <c r="H35" i="2" s="1"/>
  <c r="X34" i="2"/>
  <c r="E35" i="2" s="1"/>
  <c r="I35" i="2" s="1"/>
  <c r="J35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5" i="2" l="1"/>
  <c r="L35" i="2" s="1"/>
  <c r="Q35" i="2" s="1"/>
  <c r="R35" i="2" s="1"/>
  <c r="K36" i="1"/>
  <c r="L36" i="1" s="1"/>
  <c r="I36" i="1"/>
  <c r="J36" i="1" s="1"/>
  <c r="AB35" i="2" l="1"/>
  <c r="M36" i="2" s="1"/>
  <c r="AC35" i="2"/>
  <c r="N36" i="2" s="1"/>
  <c r="U35" i="2"/>
  <c r="S35" i="2"/>
  <c r="T35" i="2" s="1"/>
  <c r="AA35" i="2" s="1"/>
  <c r="H36" i="2" s="1"/>
  <c r="Q36" i="1"/>
  <c r="R36" i="1" s="1"/>
  <c r="S36" i="1"/>
  <c r="T36" i="1" s="1"/>
  <c r="Z35" i="2" l="1"/>
  <c r="G36" i="2" s="1"/>
  <c r="K36" i="2" s="1"/>
  <c r="L36" i="2" s="1"/>
  <c r="V35" i="2"/>
  <c r="W35" i="2" s="1"/>
  <c r="AE35" i="2"/>
  <c r="P36" i="2" s="1"/>
  <c r="AD35" i="2"/>
  <c r="O36" i="2" s="1"/>
  <c r="Y35" i="2"/>
  <c r="F36" i="2" s="1"/>
  <c r="X35" i="2"/>
  <c r="E36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I36" i="2" l="1"/>
  <c r="J36" i="2" s="1"/>
  <c r="Q36" i="2" s="1"/>
  <c r="R36" i="2" s="1"/>
  <c r="AC36" i="2" s="1"/>
  <c r="N37" i="2" s="1"/>
  <c r="U36" i="2"/>
  <c r="W36" i="1"/>
  <c r="K37" i="1"/>
  <c r="L37" i="1" s="1"/>
  <c r="I37" i="1"/>
  <c r="J37" i="1" s="1"/>
  <c r="AB36" i="2" l="1"/>
  <c r="M37" i="2" s="1"/>
  <c r="S36" i="2"/>
  <c r="T36" i="2" s="1"/>
  <c r="AD36" i="2" s="1"/>
  <c r="O37" i="2" s="1"/>
  <c r="S37" i="1"/>
  <c r="T37" i="1" s="1"/>
  <c r="V37" i="1" s="1"/>
  <c r="Q37" i="1"/>
  <c r="R37" i="1" s="1"/>
  <c r="V36" i="2" l="1"/>
  <c r="W36" i="2" s="1"/>
  <c r="AE36" i="2"/>
  <c r="P37" i="2" s="1"/>
  <c r="AA36" i="2"/>
  <c r="H37" i="2" s="1"/>
  <c r="Z36" i="2"/>
  <c r="G37" i="2" s="1"/>
  <c r="K37" i="2" s="1"/>
  <c r="L37" i="2" s="1"/>
  <c r="X36" i="2"/>
  <c r="E37" i="2" s="1"/>
  <c r="Y36" i="2"/>
  <c r="F37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7" i="2" l="1"/>
  <c r="J37" i="2" s="1"/>
  <c r="Q37" i="2" s="1"/>
  <c r="R37" i="2" s="1"/>
  <c r="U37" i="2" s="1"/>
  <c r="AC37" i="2"/>
  <c r="N38" i="2" s="1"/>
  <c r="AB37" i="2"/>
  <c r="M38" i="2" s="1"/>
  <c r="I38" i="1"/>
  <c r="J38" i="1" s="1"/>
  <c r="K38" i="1"/>
  <c r="L38" i="1" s="1"/>
  <c r="S37" i="2" l="1"/>
  <c r="T37" i="2" s="1"/>
  <c r="Q38" i="1"/>
  <c r="R38" i="1" s="1"/>
  <c r="AC38" i="1" s="1"/>
  <c r="N39" i="1" s="1"/>
  <c r="S38" i="1"/>
  <c r="T38" i="1" s="1"/>
  <c r="X37" i="2" l="1"/>
  <c r="E38" i="2" s="1"/>
  <c r="AA37" i="2"/>
  <c r="H38" i="2" s="1"/>
  <c r="AE37" i="2"/>
  <c r="P38" i="2" s="1"/>
  <c r="Y37" i="2"/>
  <c r="F38" i="2" s="1"/>
  <c r="V37" i="2"/>
  <c r="W37" i="2" s="1"/>
  <c r="AD37" i="2"/>
  <c r="O38" i="2" s="1"/>
  <c r="Z37" i="2"/>
  <c r="G38" i="2" s="1"/>
  <c r="K38" i="2" s="1"/>
  <c r="L38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I38" i="2" l="1"/>
  <c r="J38" i="2" s="1"/>
  <c r="W38" i="1"/>
  <c r="K39" i="1"/>
  <c r="L39" i="1" s="1"/>
  <c r="I39" i="1"/>
  <c r="J39" i="1" s="1"/>
  <c r="Q38" i="2" l="1"/>
  <c r="R38" i="2" s="1"/>
  <c r="S38" i="2"/>
  <c r="T38" i="2" s="1"/>
  <c r="Q39" i="1"/>
  <c r="R39" i="1" s="1"/>
  <c r="U39" i="1" s="1"/>
  <c r="S39" i="1"/>
  <c r="T39" i="1" s="1"/>
  <c r="X38" i="2" l="1"/>
  <c r="E39" i="2" s="1"/>
  <c r="AE38" i="2"/>
  <c r="P39" i="2" s="1"/>
  <c r="V38" i="2"/>
  <c r="AD38" i="2"/>
  <c r="O39" i="2" s="1"/>
  <c r="U38" i="2"/>
  <c r="AC38" i="2"/>
  <c r="N39" i="2" s="1"/>
  <c r="AB38" i="2"/>
  <c r="M39" i="2" s="1"/>
  <c r="AA38" i="2"/>
  <c r="H39" i="2" s="1"/>
  <c r="Z38" i="2"/>
  <c r="G39" i="2" s="1"/>
  <c r="K39" i="2" s="1"/>
  <c r="L39" i="2" s="1"/>
  <c r="Y38" i="2"/>
  <c r="F39" i="2" s="1"/>
  <c r="I39" i="2" s="1"/>
  <c r="J39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S39" i="2" l="1"/>
  <c r="T39" i="2" s="1"/>
  <c r="W38" i="2"/>
  <c r="Q39" i="2"/>
  <c r="R39" i="2" s="1"/>
  <c r="K40" i="1"/>
  <c r="L40" i="1" s="1"/>
  <c r="S40" i="1" s="1"/>
  <c r="T40" i="1" s="1"/>
  <c r="AC39" i="2" l="1"/>
  <c r="N40" i="2" s="1"/>
  <c r="U39" i="2"/>
  <c r="AB39" i="2"/>
  <c r="M40" i="2" s="1"/>
  <c r="X39" i="2"/>
  <c r="E40" i="2" s="1"/>
  <c r="Z39" i="2"/>
  <c r="G40" i="2" s="1"/>
  <c r="Y39" i="2"/>
  <c r="F40" i="2" s="1"/>
  <c r="AA39" i="2"/>
  <c r="H40" i="2" s="1"/>
  <c r="V39" i="2"/>
  <c r="AD39" i="2"/>
  <c r="O40" i="2" s="1"/>
  <c r="AE39" i="2"/>
  <c r="P40" i="2" s="1"/>
  <c r="Q40" i="1"/>
  <c r="R40" i="1" s="1"/>
  <c r="Y40" i="1" s="1"/>
  <c r="F41" i="1" s="1"/>
  <c r="AD40" i="1"/>
  <c r="O41" i="1" s="1"/>
  <c r="V40" i="1"/>
  <c r="AE40" i="1"/>
  <c r="P41" i="1" s="1"/>
  <c r="I40" i="2" l="1"/>
  <c r="J40" i="2" s="1"/>
  <c r="W39" i="2"/>
  <c r="K40" i="2"/>
  <c r="L40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Q40" i="2" l="1"/>
  <c r="R40" i="2" s="1"/>
  <c r="S40" i="2"/>
  <c r="T40" i="2" s="1"/>
  <c r="K41" i="1"/>
  <c r="L41" i="1" s="1"/>
  <c r="S41" i="1" s="1"/>
  <c r="T41" i="1" s="1"/>
  <c r="AE40" i="2" l="1"/>
  <c r="P41" i="2" s="1"/>
  <c r="V40" i="2"/>
  <c r="AD40" i="2"/>
  <c r="O41" i="2" s="1"/>
  <c r="AB40" i="2"/>
  <c r="M41" i="2" s="1"/>
  <c r="Z40" i="2"/>
  <c r="G41" i="2" s="1"/>
  <c r="Y40" i="2"/>
  <c r="F41" i="2" s="1"/>
  <c r="AA40" i="2"/>
  <c r="H41" i="2" s="1"/>
  <c r="X40" i="2"/>
  <c r="E41" i="2" s="1"/>
  <c r="I41" i="2" s="1"/>
  <c r="J41" i="2" s="1"/>
  <c r="AC40" i="2"/>
  <c r="N41" i="2" s="1"/>
  <c r="U40" i="2"/>
  <c r="W40" i="2" s="1"/>
  <c r="Q41" i="1"/>
  <c r="R41" i="1" s="1"/>
  <c r="U41" i="1" s="1"/>
  <c r="AA41" i="1"/>
  <c r="H42" i="1" s="1"/>
  <c r="X41" i="1"/>
  <c r="E42" i="1" s="1"/>
  <c r="V41" i="1"/>
  <c r="AD41" i="1"/>
  <c r="O42" i="1" s="1"/>
  <c r="AE41" i="1"/>
  <c r="P42" i="1" s="1"/>
  <c r="K41" i="2" l="1"/>
  <c r="L41" i="2" s="1"/>
  <c r="Q41" i="2" s="1"/>
  <c r="R41" i="2" s="1"/>
  <c r="Y41" i="1"/>
  <c r="F42" i="1" s="1"/>
  <c r="I42" i="1" s="1"/>
  <c r="J42" i="1" s="1"/>
  <c r="Z41" i="1"/>
  <c r="G42" i="1" s="1"/>
  <c r="K42" i="1" s="1"/>
  <c r="L42" i="1" s="1"/>
  <c r="AC41" i="1"/>
  <c r="N42" i="1" s="1"/>
  <c r="AB41" i="1"/>
  <c r="M42" i="1" s="1"/>
  <c r="W41" i="1"/>
  <c r="AC41" i="2" l="1"/>
  <c r="N42" i="2" s="1"/>
  <c r="AB41" i="2"/>
  <c r="M42" i="2" s="1"/>
  <c r="U41" i="2"/>
  <c r="S41" i="2"/>
  <c r="T41" i="2" s="1"/>
  <c r="Q42" i="1"/>
  <c r="R42" i="1" s="1"/>
  <c r="S42" i="1"/>
  <c r="T42" i="1" s="1"/>
  <c r="V41" i="2" l="1"/>
  <c r="AD41" i="2"/>
  <c r="O42" i="2" s="1"/>
  <c r="AE41" i="2"/>
  <c r="P42" i="2" s="1"/>
  <c r="AA41" i="2"/>
  <c r="H42" i="2" s="1"/>
  <c r="W41" i="2"/>
  <c r="Y41" i="2"/>
  <c r="F42" i="2" s="1"/>
  <c r="Z41" i="2"/>
  <c r="G42" i="2" s="1"/>
  <c r="K42" i="2" s="1"/>
  <c r="L42" i="2" s="1"/>
  <c r="X41" i="2"/>
  <c r="E42" i="2" s="1"/>
  <c r="I42" i="2" s="1"/>
  <c r="J42" i="2" s="1"/>
  <c r="S42" i="2" s="1"/>
  <c r="T42" i="2" s="1"/>
  <c r="AE42" i="2" s="1"/>
  <c r="P43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V42" i="2" l="1"/>
  <c r="AD42" i="2"/>
  <c r="O43" i="2" s="1"/>
  <c r="Q42" i="2"/>
  <c r="R42" i="2" s="1"/>
  <c r="Y42" i="2" s="1"/>
  <c r="F43" i="2" s="1"/>
  <c r="AA42" i="2"/>
  <c r="H43" i="2" s="1"/>
  <c r="U42" i="2"/>
  <c r="W42" i="2" s="1"/>
  <c r="AB42" i="2"/>
  <c r="M43" i="2" s="1"/>
  <c r="Z42" i="2"/>
  <c r="G43" i="2" s="1"/>
  <c r="K43" i="2" s="1"/>
  <c r="L43" i="2" s="1"/>
  <c r="AC42" i="2"/>
  <c r="N43" i="2" s="1"/>
  <c r="K43" i="1"/>
  <c r="L43" i="1" s="1"/>
  <c r="I43" i="1"/>
  <c r="J43" i="1" s="1"/>
  <c r="X42" i="2" l="1"/>
  <c r="E43" i="2" s="1"/>
  <c r="I43" i="2" s="1"/>
  <c r="J43" i="2" s="1"/>
  <c r="S43" i="1"/>
  <c r="T43" i="1" s="1"/>
  <c r="Q43" i="1"/>
  <c r="R43" i="1" s="1"/>
  <c r="Q43" i="2" l="1"/>
  <c r="R43" i="2" s="1"/>
  <c r="S43" i="2"/>
  <c r="T43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AD43" i="2" l="1"/>
  <c r="O44" i="2" s="1"/>
  <c r="V43" i="2"/>
  <c r="AE43" i="2"/>
  <c r="P44" i="2" s="1"/>
  <c r="U43" i="2"/>
  <c r="W43" i="2" s="1"/>
  <c r="AC43" i="2"/>
  <c r="N44" i="2" s="1"/>
  <c r="AB43" i="2"/>
  <c r="M44" i="2" s="1"/>
  <c r="Z43" i="2"/>
  <c r="G44" i="2" s="1"/>
  <c r="X43" i="2"/>
  <c r="E44" i="2" s="1"/>
  <c r="AA43" i="2"/>
  <c r="H44" i="2" s="1"/>
  <c r="Y43" i="2"/>
  <c r="F44" i="2" s="1"/>
  <c r="K44" i="1"/>
  <c r="L44" i="1" s="1"/>
  <c r="I44" i="1"/>
  <c r="J44" i="1" s="1"/>
  <c r="W43" i="1"/>
  <c r="K44" i="2" l="1"/>
  <c r="L44" i="2" s="1"/>
  <c r="I44" i="2"/>
  <c r="J44" i="2" s="1"/>
  <c r="S44" i="1"/>
  <c r="T44" i="1" s="1"/>
  <c r="V44" i="1" s="1"/>
  <c r="Q44" i="1"/>
  <c r="R44" i="1" s="1"/>
  <c r="Q44" i="2" l="1"/>
  <c r="R44" i="2" s="1"/>
  <c r="AC44" i="2" s="1"/>
  <c r="N45" i="2" s="1"/>
  <c r="S44" i="2"/>
  <c r="T44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U44" i="2" l="1"/>
  <c r="AB44" i="2"/>
  <c r="M45" i="2" s="1"/>
  <c r="AE44" i="2"/>
  <c r="P45" i="2" s="1"/>
  <c r="AD44" i="2"/>
  <c r="O45" i="2" s="1"/>
  <c r="V44" i="2"/>
  <c r="W44" i="2" s="1"/>
  <c r="AA44" i="2"/>
  <c r="H45" i="2" s="1"/>
  <c r="Z44" i="2"/>
  <c r="G45" i="2" s="1"/>
  <c r="K45" i="2" s="1"/>
  <c r="L45" i="2" s="1"/>
  <c r="X44" i="2"/>
  <c r="E45" i="2" s="1"/>
  <c r="Y44" i="2"/>
  <c r="F45" i="2" s="1"/>
  <c r="K45" i="1"/>
  <c r="L45" i="1" s="1"/>
  <c r="I45" i="1"/>
  <c r="J45" i="1" s="1"/>
  <c r="I45" i="2" l="1"/>
  <c r="J45" i="2" s="1"/>
  <c r="S45" i="1"/>
  <c r="T45" i="1" s="1"/>
  <c r="V45" i="1" s="1"/>
  <c r="Q45" i="1"/>
  <c r="R45" i="1" s="1"/>
  <c r="S45" i="2" l="1"/>
  <c r="T45" i="2" s="1"/>
  <c r="Q45" i="2"/>
  <c r="R45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U45" i="2" l="1"/>
  <c r="Z45" i="2"/>
  <c r="G46" i="2" s="1"/>
  <c r="AA45" i="2"/>
  <c r="H46" i="2" s="1"/>
  <c r="Y45" i="2"/>
  <c r="F46" i="2" s="1"/>
  <c r="AB45" i="2"/>
  <c r="M46" i="2" s="1"/>
  <c r="X45" i="2"/>
  <c r="E46" i="2" s="1"/>
  <c r="I46" i="2" s="1"/>
  <c r="J46" i="2" s="1"/>
  <c r="AC45" i="2"/>
  <c r="N46" i="2" s="1"/>
  <c r="AD45" i="2"/>
  <c r="O46" i="2" s="1"/>
  <c r="AE45" i="2"/>
  <c r="P46" i="2" s="1"/>
  <c r="V45" i="2"/>
  <c r="K46" i="1"/>
  <c r="L46" i="1" s="1"/>
  <c r="I46" i="1"/>
  <c r="J46" i="1" s="1"/>
  <c r="K46" i="2" l="1"/>
  <c r="L46" i="2" s="1"/>
  <c r="Q46" i="2" s="1"/>
  <c r="R46" i="2" s="1"/>
  <c r="W45" i="2"/>
  <c r="S46" i="1"/>
  <c r="T46" i="1" s="1"/>
  <c r="AD46" i="1" s="1"/>
  <c r="O47" i="1" s="1"/>
  <c r="AE46" i="1"/>
  <c r="P47" i="1" s="1"/>
  <c r="V46" i="1"/>
  <c r="Q46" i="1"/>
  <c r="R46" i="1" s="1"/>
  <c r="U46" i="2" l="1"/>
  <c r="AB46" i="2"/>
  <c r="M47" i="2" s="1"/>
  <c r="AC46" i="2"/>
  <c r="N47" i="2" s="1"/>
  <c r="S46" i="2"/>
  <c r="T46" i="2" s="1"/>
  <c r="Z46" i="2" s="1"/>
  <c r="G47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AD46" i="2" l="1"/>
  <c r="O47" i="2" s="1"/>
  <c r="AE46" i="2"/>
  <c r="P47" i="2" s="1"/>
  <c r="V46" i="2"/>
  <c r="X46" i="2"/>
  <c r="E47" i="2" s="1"/>
  <c r="Y46" i="2"/>
  <c r="F47" i="2" s="1"/>
  <c r="AA46" i="2"/>
  <c r="H47" i="2" s="1"/>
  <c r="K47" i="2" s="1"/>
  <c r="L47" i="2" s="1"/>
  <c r="W46" i="2"/>
  <c r="I47" i="1"/>
  <c r="J47" i="1" s="1"/>
  <c r="K47" i="1"/>
  <c r="L47" i="1" s="1"/>
  <c r="I47" i="2" l="1"/>
  <c r="J47" i="2" s="1"/>
  <c r="S47" i="2" s="1"/>
  <c r="T47" i="2" s="1"/>
  <c r="Q47" i="2"/>
  <c r="R47" i="2" s="1"/>
  <c r="S47" i="1"/>
  <c r="T47" i="1" s="1"/>
  <c r="Q47" i="1"/>
  <c r="R47" i="1" s="1"/>
  <c r="AA47" i="1" s="1"/>
  <c r="H48" i="1" s="1"/>
  <c r="V47" i="1"/>
  <c r="AE47" i="1"/>
  <c r="P48" i="1" s="1"/>
  <c r="AD47" i="1"/>
  <c r="O48" i="1" s="1"/>
  <c r="AB47" i="2" l="1"/>
  <c r="M48" i="2" s="1"/>
  <c r="X47" i="2"/>
  <c r="E48" i="2" s="1"/>
  <c r="AA47" i="2"/>
  <c r="H48" i="2" s="1"/>
  <c r="U47" i="2"/>
  <c r="Z47" i="2"/>
  <c r="G48" i="2" s="1"/>
  <c r="K48" i="2" s="1"/>
  <c r="L48" i="2" s="1"/>
  <c r="AC47" i="2"/>
  <c r="N48" i="2" s="1"/>
  <c r="Y47" i="2"/>
  <c r="F48" i="2" s="1"/>
  <c r="V47" i="2"/>
  <c r="AD47" i="2"/>
  <c r="O48" i="2" s="1"/>
  <c r="AE47" i="2"/>
  <c r="P48" i="2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W47" i="2" l="1"/>
  <c r="I48" i="2"/>
  <c r="J48" i="2" s="1"/>
  <c r="S48" i="2" s="1"/>
  <c r="T48" i="2" s="1"/>
  <c r="I48" i="1"/>
  <c r="J48" i="1" s="1"/>
  <c r="S48" i="1" s="1"/>
  <c r="T48" i="1" s="1"/>
  <c r="AD48" i="1" s="1"/>
  <c r="O49" i="1" s="1"/>
  <c r="AE48" i="2" l="1"/>
  <c r="P49" i="2" s="1"/>
  <c r="AD48" i="2"/>
  <c r="O49" i="2" s="1"/>
  <c r="V48" i="2"/>
  <c r="Q48" i="2"/>
  <c r="R48" i="2" s="1"/>
  <c r="AE48" i="1"/>
  <c r="P49" i="1" s="1"/>
  <c r="V48" i="1"/>
  <c r="Q48" i="1"/>
  <c r="R48" i="1" s="1"/>
  <c r="U48" i="1" s="1"/>
  <c r="W48" i="1" s="1"/>
  <c r="X48" i="2" l="1"/>
  <c r="E49" i="2" s="1"/>
  <c r="Z48" i="2"/>
  <c r="G49" i="2" s="1"/>
  <c r="AA48" i="2"/>
  <c r="H49" i="2" s="1"/>
  <c r="AC48" i="2"/>
  <c r="N49" i="2" s="1"/>
  <c r="AB48" i="2"/>
  <c r="M49" i="2" s="1"/>
  <c r="Y48" i="2"/>
  <c r="F49" i="2" s="1"/>
  <c r="U48" i="2"/>
  <c r="W48" i="2" s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K49" i="2" l="1"/>
  <c r="L49" i="2" s="1"/>
  <c r="I49" i="2"/>
  <c r="J49" i="2" s="1"/>
  <c r="Q49" i="1"/>
  <c r="R49" i="1" s="1"/>
  <c r="S49" i="1"/>
  <c r="T49" i="1" s="1"/>
  <c r="S49" i="2" l="1"/>
  <c r="T49" i="2" s="1"/>
  <c r="V49" i="2" s="1"/>
  <c r="AD49" i="2"/>
  <c r="O50" i="2" s="1"/>
  <c r="AE49" i="2"/>
  <c r="P50" i="2" s="1"/>
  <c r="Q49" i="2"/>
  <c r="R49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AA49" i="2" l="1"/>
  <c r="H50" i="2" s="1"/>
  <c r="X49" i="2"/>
  <c r="E50" i="2" s="1"/>
  <c r="Z49" i="2"/>
  <c r="G50" i="2" s="1"/>
  <c r="K50" i="2" s="1"/>
  <c r="L50" i="2" s="1"/>
  <c r="AC49" i="2"/>
  <c r="N50" i="2" s="1"/>
  <c r="U49" i="2"/>
  <c r="W49" i="2" s="1"/>
  <c r="AB49" i="2"/>
  <c r="M50" i="2" s="1"/>
  <c r="Y49" i="2"/>
  <c r="F50" i="2" s="1"/>
  <c r="S50" i="1"/>
  <c r="T50" i="1" s="1"/>
  <c r="Q50" i="1"/>
  <c r="R50" i="1" s="1"/>
  <c r="Y50" i="1" s="1"/>
  <c r="F51" i="1" s="1"/>
  <c r="V50" i="1"/>
  <c r="AD50" i="1"/>
  <c r="O51" i="1" s="1"/>
  <c r="AE50" i="1"/>
  <c r="P51" i="1" s="1"/>
  <c r="I50" i="2" l="1"/>
  <c r="J50" i="2" s="1"/>
  <c r="S50" i="2" s="1"/>
  <c r="T50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AD50" i="2" l="1"/>
  <c r="O51" i="2" s="1"/>
  <c r="V50" i="2"/>
  <c r="AE50" i="2"/>
  <c r="P51" i="2" s="1"/>
  <c r="Q50" i="2"/>
  <c r="R50" i="2" s="1"/>
  <c r="K51" i="1"/>
  <c r="L51" i="1" s="1"/>
  <c r="Q51" i="1" s="1"/>
  <c r="R51" i="1" s="1"/>
  <c r="AB50" i="2" l="1"/>
  <c r="M51" i="2" s="1"/>
  <c r="U50" i="2"/>
  <c r="W50" i="2" s="1"/>
  <c r="AA50" i="2"/>
  <c r="H51" i="2" s="1"/>
  <c r="AC50" i="2"/>
  <c r="N51" i="2" s="1"/>
  <c r="Y50" i="2"/>
  <c r="F51" i="2" s="1"/>
  <c r="Z50" i="2"/>
  <c r="G51" i="2" s="1"/>
  <c r="K51" i="2" s="1"/>
  <c r="L51" i="2" s="1"/>
  <c r="X50" i="2"/>
  <c r="E51" i="2" s="1"/>
  <c r="AB51" i="1"/>
  <c r="M52" i="1" s="1"/>
  <c r="AC51" i="1"/>
  <c r="N52" i="1" s="1"/>
  <c r="U51" i="1"/>
  <c r="S51" i="1"/>
  <c r="T51" i="1" s="1"/>
  <c r="X51" i="1" s="1"/>
  <c r="E52" i="1" s="1"/>
  <c r="I51" i="2" l="1"/>
  <c r="J51" i="2" s="1"/>
  <c r="S51" i="2" s="1"/>
  <c r="T51" i="2" s="1"/>
  <c r="AE51" i="2" s="1"/>
  <c r="P52" i="2" s="1"/>
  <c r="V51" i="2"/>
  <c r="Q51" i="2"/>
  <c r="R51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AD51" i="2" l="1"/>
  <c r="O52" i="2" s="1"/>
  <c r="AB51" i="2"/>
  <c r="M52" i="2" s="1"/>
  <c r="AC51" i="2"/>
  <c r="N52" i="2" s="1"/>
  <c r="U51" i="2"/>
  <c r="W51" i="2" s="1"/>
  <c r="AA51" i="2"/>
  <c r="H52" i="2" s="1"/>
  <c r="Z51" i="2"/>
  <c r="G52" i="2" s="1"/>
  <c r="K52" i="2" s="1"/>
  <c r="L52" i="2" s="1"/>
  <c r="X51" i="2"/>
  <c r="E52" i="2" s="1"/>
  <c r="Y51" i="2"/>
  <c r="F52" i="2" s="1"/>
  <c r="K52" i="1"/>
  <c r="L52" i="1" s="1"/>
  <c r="S52" i="1" s="1"/>
  <c r="T52" i="1" s="1"/>
  <c r="I52" i="2" l="1"/>
  <c r="J52" i="2" s="1"/>
  <c r="V52" i="1"/>
  <c r="AD52" i="1"/>
  <c r="O53" i="1" s="1"/>
  <c r="AE52" i="1"/>
  <c r="P53" i="1" s="1"/>
  <c r="Q52" i="1"/>
  <c r="R52" i="1" s="1"/>
  <c r="Q52" i="2" l="1"/>
  <c r="R52" i="2" s="1"/>
  <c r="S52" i="2"/>
  <c r="T52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AD52" i="2" l="1"/>
  <c r="O53" i="2" s="1"/>
  <c r="AE52" i="2"/>
  <c r="P53" i="2" s="1"/>
  <c r="V52" i="2"/>
  <c r="AB52" i="2"/>
  <c r="M53" i="2" s="1"/>
  <c r="U52" i="2"/>
  <c r="W52" i="2" s="1"/>
  <c r="AC52" i="2"/>
  <c r="N53" i="2" s="1"/>
  <c r="AA52" i="2"/>
  <c r="H53" i="2" s="1"/>
  <c r="Z52" i="2"/>
  <c r="G53" i="2" s="1"/>
  <c r="K53" i="2" s="1"/>
  <c r="L53" i="2" s="1"/>
  <c r="X52" i="2"/>
  <c r="E53" i="2" s="1"/>
  <c r="Y52" i="2"/>
  <c r="F53" i="2" s="1"/>
  <c r="I53" i="1"/>
  <c r="J53" i="1" s="1"/>
  <c r="S53" i="1" s="1"/>
  <c r="T53" i="1" s="1"/>
  <c r="I53" i="2" l="1"/>
  <c r="J53" i="2" s="1"/>
  <c r="Q53" i="2" s="1"/>
  <c r="R53" i="2" s="1"/>
  <c r="S53" i="2"/>
  <c r="T53" i="2" s="1"/>
  <c r="V53" i="1"/>
  <c r="AE53" i="1"/>
  <c r="P54" i="1" s="1"/>
  <c r="AD53" i="1"/>
  <c r="O54" i="1" s="1"/>
  <c r="Q53" i="1"/>
  <c r="R53" i="1" s="1"/>
  <c r="Y53" i="2" l="1"/>
  <c r="F54" i="2" s="1"/>
  <c r="Z53" i="2"/>
  <c r="G54" i="2" s="1"/>
  <c r="AA53" i="2"/>
  <c r="H54" i="2" s="1"/>
  <c r="AB53" i="2"/>
  <c r="M54" i="2" s="1"/>
  <c r="AC53" i="2"/>
  <c r="N54" i="2" s="1"/>
  <c r="X53" i="2"/>
  <c r="E54" i="2" s="1"/>
  <c r="I54" i="2" s="1"/>
  <c r="J54" i="2" s="1"/>
  <c r="U53" i="2"/>
  <c r="V53" i="2"/>
  <c r="AE53" i="2"/>
  <c r="P54" i="2" s="1"/>
  <c r="AD53" i="2"/>
  <c r="O54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W53" i="2" l="1"/>
  <c r="K54" i="2"/>
  <c r="L54" i="2" s="1"/>
  <c r="Q54" i="2" s="1"/>
  <c r="R54" i="2" s="1"/>
  <c r="K54" i="1"/>
  <c r="L54" i="1" s="1"/>
  <c r="I54" i="1"/>
  <c r="J54" i="1" s="1"/>
  <c r="AC54" i="2" l="1"/>
  <c r="N55" i="2" s="1"/>
  <c r="U54" i="2"/>
  <c r="AB54" i="2"/>
  <c r="M55" i="2" s="1"/>
  <c r="S54" i="2"/>
  <c r="T54" i="2" s="1"/>
  <c r="Y54" i="2" s="1"/>
  <c r="F55" i="2" s="1"/>
  <c r="S54" i="1"/>
  <c r="T54" i="1" s="1"/>
  <c r="Q54" i="1"/>
  <c r="R54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Z54" i="2" l="1"/>
  <c r="G55" i="2" s="1"/>
  <c r="V54" i="2"/>
  <c r="W54" i="2" s="1"/>
  <c r="AD54" i="2"/>
  <c r="O55" i="2" s="1"/>
  <c r="AE54" i="2"/>
  <c r="P55" i="2" s="1"/>
  <c r="AA54" i="2"/>
  <c r="H55" i="2" s="1"/>
  <c r="X54" i="2"/>
  <c r="E55" i="2" s="1"/>
  <c r="I55" i="2" s="1"/>
  <c r="J55" i="2" s="1"/>
  <c r="X54" i="1"/>
  <c r="E55" i="1" s="1"/>
  <c r="Y54" i="1"/>
  <c r="F55" i="1" s="1"/>
  <c r="I55" i="1" s="1"/>
  <c r="J55" i="1" s="1"/>
  <c r="W54" i="1"/>
  <c r="K55" i="1"/>
  <c r="L55" i="1" s="1"/>
  <c r="K55" i="2" l="1"/>
  <c r="L55" i="2" s="1"/>
  <c r="S55" i="2" s="1"/>
  <c r="T55" i="2" s="1"/>
  <c r="Q55" i="1"/>
  <c r="R55" i="1" s="1"/>
  <c r="U55" i="1"/>
  <c r="AC55" i="1"/>
  <c r="N56" i="1" s="1"/>
  <c r="AB55" i="1"/>
  <c r="M56" i="1" s="1"/>
  <c r="S55" i="1"/>
  <c r="T55" i="1" s="1"/>
  <c r="AA55" i="1" s="1"/>
  <c r="H56" i="1" s="1"/>
  <c r="AD55" i="2" l="1"/>
  <c r="O56" i="2" s="1"/>
  <c r="AE55" i="2"/>
  <c r="P56" i="2" s="1"/>
  <c r="V55" i="2"/>
  <c r="Q55" i="2"/>
  <c r="R55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AC55" i="2" l="1"/>
  <c r="N56" i="2" s="1"/>
  <c r="Z55" i="2"/>
  <c r="G56" i="2" s="1"/>
  <c r="AB55" i="2"/>
  <c r="M56" i="2" s="1"/>
  <c r="X55" i="2"/>
  <c r="E56" i="2" s="1"/>
  <c r="AA55" i="2"/>
  <c r="H56" i="2" s="1"/>
  <c r="U55" i="2"/>
  <c r="W55" i="2" s="1"/>
  <c r="Y55" i="2"/>
  <c r="F56" i="2" s="1"/>
  <c r="I56" i="1"/>
  <c r="J56" i="1" s="1"/>
  <c r="K56" i="2" l="1"/>
  <c r="L56" i="2" s="1"/>
  <c r="I56" i="2"/>
  <c r="J56" i="2" s="1"/>
  <c r="S56" i="2" s="1"/>
  <c r="T56" i="2" s="1"/>
  <c r="V56" i="2" s="1"/>
  <c r="S56" i="1"/>
  <c r="T56" i="1" s="1"/>
  <c r="Q56" i="1"/>
  <c r="R56" i="1" s="1"/>
  <c r="AE56" i="2" l="1"/>
  <c r="P57" i="2" s="1"/>
  <c r="AD56" i="2"/>
  <c r="O57" i="2" s="1"/>
  <c r="Q56" i="2"/>
  <c r="R56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C56" i="2" l="1"/>
  <c r="N57" i="2" s="1"/>
  <c r="AB56" i="2"/>
  <c r="M57" i="2" s="1"/>
  <c r="U56" i="2"/>
  <c r="W56" i="2" s="1"/>
  <c r="AA56" i="2"/>
  <c r="H57" i="2" s="1"/>
  <c r="Y56" i="2"/>
  <c r="F57" i="2" s="1"/>
  <c r="X56" i="2"/>
  <c r="E57" i="2" s="1"/>
  <c r="I57" i="2" s="1"/>
  <c r="J57" i="2" s="1"/>
  <c r="Z56" i="2"/>
  <c r="G57" i="2" s="1"/>
  <c r="K57" i="2" s="1"/>
  <c r="L57" i="2" s="1"/>
  <c r="Q57" i="2" s="1"/>
  <c r="R57" i="2" s="1"/>
  <c r="K57" i="1"/>
  <c r="L57" i="1" s="1"/>
  <c r="I57" i="1"/>
  <c r="J57" i="1" s="1"/>
  <c r="S57" i="1" s="1"/>
  <c r="T57" i="1" s="1"/>
  <c r="W56" i="1"/>
  <c r="S57" i="2" l="1"/>
  <c r="T57" i="2" s="1"/>
  <c r="U57" i="2"/>
  <c r="X57" i="2"/>
  <c r="E58" i="2" s="1"/>
  <c r="Y57" i="2"/>
  <c r="F58" i="2" s="1"/>
  <c r="Z57" i="2"/>
  <c r="G58" i="2" s="1"/>
  <c r="AA57" i="2"/>
  <c r="H58" i="2" s="1"/>
  <c r="AB57" i="2"/>
  <c r="M58" i="2" s="1"/>
  <c r="AC57" i="2"/>
  <c r="N58" i="2" s="1"/>
  <c r="AE57" i="1"/>
  <c r="P58" i="1" s="1"/>
  <c r="V57" i="1"/>
  <c r="AD57" i="1"/>
  <c r="O58" i="1" s="1"/>
  <c r="Q57" i="1"/>
  <c r="R57" i="1" s="1"/>
  <c r="AE57" i="2" l="1"/>
  <c r="P58" i="2" s="1"/>
  <c r="AD57" i="2"/>
  <c r="O58" i="2" s="1"/>
  <c r="V57" i="2"/>
  <c r="W57" i="2" s="1"/>
  <c r="K58" i="2"/>
  <c r="L58" i="2" s="1"/>
  <c r="I58" i="2"/>
  <c r="J58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S58" i="2" l="1"/>
  <c r="T58" i="2" s="1"/>
  <c r="Q58" i="2"/>
  <c r="R58" i="2" s="1"/>
  <c r="AD58" i="2"/>
  <c r="O59" i="2" s="1"/>
  <c r="AE58" i="2"/>
  <c r="P59" i="2" s="1"/>
  <c r="V58" i="2"/>
  <c r="K58" i="1"/>
  <c r="L58" i="1" s="1"/>
  <c r="I58" i="1"/>
  <c r="J58" i="1" s="1"/>
  <c r="AC58" i="2" l="1"/>
  <c r="N59" i="2" s="1"/>
  <c r="U58" i="2"/>
  <c r="W58" i="2" s="1"/>
  <c r="X58" i="2"/>
  <c r="E59" i="2" s="1"/>
  <c r="Y58" i="2"/>
  <c r="F59" i="2" s="1"/>
  <c r="AB58" i="2"/>
  <c r="M59" i="2" s="1"/>
  <c r="AA58" i="2"/>
  <c r="H59" i="2" s="1"/>
  <c r="Z58" i="2"/>
  <c r="G59" i="2" s="1"/>
  <c r="S58" i="1"/>
  <c r="T58" i="1" s="1"/>
  <c r="V58" i="1" s="1"/>
  <c r="AD58" i="1"/>
  <c r="O59" i="1" s="1"/>
  <c r="AE58" i="1"/>
  <c r="P59" i="1" s="1"/>
  <c r="Q58" i="1"/>
  <c r="R58" i="1" s="1"/>
  <c r="K59" i="2" l="1"/>
  <c r="L59" i="2" s="1"/>
  <c r="I59" i="2"/>
  <c r="J59" i="2" s="1"/>
  <c r="S59" i="2" s="1"/>
  <c r="T59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K59" i="1" s="1"/>
  <c r="L59" i="1" s="1"/>
  <c r="AD59" i="2" l="1"/>
  <c r="O60" i="2" s="1"/>
  <c r="AE59" i="2"/>
  <c r="P60" i="2" s="1"/>
  <c r="V59" i="2"/>
  <c r="Q59" i="2"/>
  <c r="R59" i="2" s="1"/>
  <c r="I59" i="1"/>
  <c r="J59" i="1" s="1"/>
  <c r="S59" i="1" s="1"/>
  <c r="T59" i="1" s="1"/>
  <c r="V59" i="1" s="1"/>
  <c r="Z59" i="2" l="1"/>
  <c r="G60" i="2" s="1"/>
  <c r="AA59" i="2"/>
  <c r="H60" i="2" s="1"/>
  <c r="AB59" i="2"/>
  <c r="M60" i="2" s="1"/>
  <c r="AC59" i="2"/>
  <c r="N60" i="2" s="1"/>
  <c r="U59" i="2"/>
  <c r="W59" i="2" s="1"/>
  <c r="Y59" i="2"/>
  <c r="F60" i="2" s="1"/>
  <c r="X59" i="2"/>
  <c r="E60" i="2" s="1"/>
  <c r="Q59" i="1"/>
  <c r="R59" i="1" s="1"/>
  <c r="X59" i="1" s="1"/>
  <c r="E60" i="1" s="1"/>
  <c r="AD59" i="1"/>
  <c r="O60" i="1" s="1"/>
  <c r="AE59" i="1"/>
  <c r="P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2" l="1"/>
  <c r="J60" i="2" s="1"/>
  <c r="K60" i="2"/>
  <c r="L60" i="2" s="1"/>
  <c r="I60" i="1"/>
  <c r="J60" i="1" s="1"/>
  <c r="K60" i="1"/>
  <c r="L60" i="1" s="1"/>
  <c r="S60" i="1" s="1"/>
  <c r="T60" i="1" s="1"/>
  <c r="S60" i="2" l="1"/>
  <c r="T60" i="2" s="1"/>
  <c r="Q60" i="2"/>
  <c r="R60" i="2" s="1"/>
  <c r="AE60" i="1"/>
  <c r="P61" i="1" s="1"/>
  <c r="V60" i="1"/>
  <c r="AD60" i="1"/>
  <c r="O61" i="1" s="1"/>
  <c r="Q60" i="1"/>
  <c r="R60" i="1" s="1"/>
  <c r="X60" i="2" l="1"/>
  <c r="E61" i="2" s="1"/>
  <c r="Y60" i="2"/>
  <c r="F61" i="2" s="1"/>
  <c r="Z60" i="2"/>
  <c r="G61" i="2" s="1"/>
  <c r="AA60" i="2"/>
  <c r="H61" i="2" s="1"/>
  <c r="AB60" i="2"/>
  <c r="M61" i="2" s="1"/>
  <c r="AC60" i="2"/>
  <c r="N61" i="2" s="1"/>
  <c r="U60" i="2"/>
  <c r="AD60" i="2"/>
  <c r="O61" i="2" s="1"/>
  <c r="AE60" i="2"/>
  <c r="P61" i="2" s="1"/>
  <c r="V60" i="2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K61" i="1" s="1"/>
  <c r="L61" i="1" s="1"/>
  <c r="K61" i="2" l="1"/>
  <c r="L61" i="2" s="1"/>
  <c r="W60" i="2"/>
  <c r="I61" i="2"/>
  <c r="J61" i="2" s="1"/>
  <c r="I61" i="1"/>
  <c r="J61" i="1" s="1"/>
  <c r="S61" i="1"/>
  <c r="T61" i="1" s="1"/>
  <c r="V61" i="1" s="1"/>
  <c r="Q61" i="1"/>
  <c r="R61" i="1" s="1"/>
  <c r="S61" i="2" l="1"/>
  <c r="T61" i="2" s="1"/>
  <c r="V61" i="2" s="1"/>
  <c r="Q61" i="2"/>
  <c r="R61" i="2" s="1"/>
  <c r="AE61" i="2"/>
  <c r="P62" i="2" s="1"/>
  <c r="AD61" i="2"/>
  <c r="O62" i="2" s="1"/>
  <c r="U61" i="2"/>
  <c r="X61" i="2"/>
  <c r="E62" i="2" s="1"/>
  <c r="Y61" i="2"/>
  <c r="F62" i="2" s="1"/>
  <c r="Z61" i="2"/>
  <c r="G62" i="2" s="1"/>
  <c r="AA61" i="2"/>
  <c r="H62" i="2" s="1"/>
  <c r="AB61" i="2"/>
  <c r="M62" i="2" s="1"/>
  <c r="AC61" i="2"/>
  <c r="N62" i="2" s="1"/>
  <c r="AE61" i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W61" i="2" l="1"/>
  <c r="I62" i="2"/>
  <c r="J62" i="2" s="1"/>
  <c r="K62" i="2"/>
  <c r="L62" i="2" s="1"/>
  <c r="S62" i="2" s="1"/>
  <c r="T62" i="2" s="1"/>
  <c r="K62" i="1"/>
  <c r="L62" i="1" s="1"/>
  <c r="I62" i="1"/>
  <c r="J62" i="1" s="1"/>
  <c r="S62" i="1" s="1"/>
  <c r="T62" i="1" s="1"/>
  <c r="Q62" i="2" l="1"/>
  <c r="R62" i="2" s="1"/>
  <c r="AD62" i="2"/>
  <c r="O63" i="2" s="1"/>
  <c r="AE62" i="2"/>
  <c r="P63" i="2" s="1"/>
  <c r="V62" i="2"/>
  <c r="AC62" i="2"/>
  <c r="N63" i="2" s="1"/>
  <c r="U62" i="2"/>
  <c r="W62" i="2" s="1"/>
  <c r="X62" i="2"/>
  <c r="E63" i="2" s="1"/>
  <c r="Y62" i="2"/>
  <c r="F63" i="2" s="1"/>
  <c r="AB62" i="2"/>
  <c r="M63" i="2" s="1"/>
  <c r="Z62" i="2"/>
  <c r="G63" i="2" s="1"/>
  <c r="AA62" i="2"/>
  <c r="H63" i="2" s="1"/>
  <c r="AE62" i="1"/>
  <c r="P63" i="1" s="1"/>
  <c r="AD62" i="1"/>
  <c r="O63" i="1" s="1"/>
  <c r="V62" i="1"/>
  <c r="Q62" i="1"/>
  <c r="R62" i="1" s="1"/>
  <c r="I63" i="2" l="1"/>
  <c r="J63" i="2" s="1"/>
  <c r="K63" i="2"/>
  <c r="L63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Q63" i="2" l="1"/>
  <c r="R63" i="2" s="1"/>
  <c r="AB63" i="2" s="1"/>
  <c r="M64" i="2" s="1"/>
  <c r="AC63" i="2"/>
  <c r="N64" i="2" s="1"/>
  <c r="U63" i="2"/>
  <c r="S63" i="2"/>
  <c r="T63" i="2" s="1"/>
  <c r="AA63" i="2" s="1"/>
  <c r="H64" i="2" s="1"/>
  <c r="K63" i="1"/>
  <c r="L63" i="1" s="1"/>
  <c r="I63" i="1"/>
  <c r="J63" i="1" s="1"/>
  <c r="X63" i="2" l="1"/>
  <c r="E64" i="2" s="1"/>
  <c r="AD63" i="2"/>
  <c r="O64" i="2" s="1"/>
  <c r="AE63" i="2"/>
  <c r="P64" i="2" s="1"/>
  <c r="V63" i="2"/>
  <c r="W63" i="2" s="1"/>
  <c r="Y63" i="2"/>
  <c r="F64" i="2" s="1"/>
  <c r="Z63" i="2"/>
  <c r="G64" i="2" s="1"/>
  <c r="S63" i="1"/>
  <c r="T63" i="1" s="1"/>
  <c r="AE63" i="1" s="1"/>
  <c r="P64" i="1" s="1"/>
  <c r="Q63" i="1"/>
  <c r="R63" i="1" s="1"/>
  <c r="K64" i="2" l="1"/>
  <c r="L64" i="2" s="1"/>
  <c r="I64" i="2"/>
  <c r="J64" i="2" s="1"/>
  <c r="Q64" i="2" s="1"/>
  <c r="R64" i="2" s="1"/>
  <c r="AD63" i="1"/>
  <c r="O64" i="1" s="1"/>
  <c r="V63" i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AB64" i="2" l="1"/>
  <c r="M65" i="2" s="1"/>
  <c r="AC64" i="2"/>
  <c r="N65" i="2" s="1"/>
  <c r="U64" i="2"/>
  <c r="S64" i="2"/>
  <c r="T64" i="2" s="1"/>
  <c r="V64" i="1"/>
  <c r="AE64" i="1"/>
  <c r="P65" i="1" s="1"/>
  <c r="AD64" i="1"/>
  <c r="O65" i="1" s="1"/>
  <c r="Q64" i="1"/>
  <c r="R64" i="1" s="1"/>
  <c r="AD64" i="2" l="1"/>
  <c r="O65" i="2" s="1"/>
  <c r="AE64" i="2"/>
  <c r="P65" i="2" s="1"/>
  <c r="V64" i="2"/>
  <c r="W64" i="2" s="1"/>
  <c r="AA64" i="2"/>
  <c r="H65" i="2" s="1"/>
  <c r="Z64" i="2"/>
  <c r="G65" i="2" s="1"/>
  <c r="Y64" i="2"/>
  <c r="F65" i="2" s="1"/>
  <c r="X64" i="2"/>
  <c r="E65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K65" i="2" l="1"/>
  <c r="L65" i="2" s="1"/>
  <c r="I65" i="2"/>
  <c r="J65" i="2" s="1"/>
  <c r="Q65" i="2" s="1"/>
  <c r="R65" i="2" s="1"/>
  <c r="I65" i="1"/>
  <c r="J65" i="1" s="1"/>
  <c r="S65" i="1" s="1"/>
  <c r="T65" i="1" s="1"/>
  <c r="U65" i="2" l="1"/>
  <c r="AB65" i="2"/>
  <c r="M66" i="2" s="1"/>
  <c r="AC65" i="2"/>
  <c r="N66" i="2" s="1"/>
  <c r="S65" i="2"/>
  <c r="T65" i="2" s="1"/>
  <c r="V65" i="1"/>
  <c r="AD65" i="1"/>
  <c r="O66" i="1" s="1"/>
  <c r="AE65" i="1"/>
  <c r="P66" i="1" s="1"/>
  <c r="Q65" i="1"/>
  <c r="R65" i="1" s="1"/>
  <c r="V65" i="2" l="1"/>
  <c r="AE65" i="2"/>
  <c r="P66" i="2" s="1"/>
  <c r="AD65" i="2"/>
  <c r="O66" i="2" s="1"/>
  <c r="Z65" i="2"/>
  <c r="G66" i="2" s="1"/>
  <c r="AA65" i="2"/>
  <c r="H66" i="2" s="1"/>
  <c r="X65" i="2"/>
  <c r="E66" i="2" s="1"/>
  <c r="Y65" i="2"/>
  <c r="F66" i="2" s="1"/>
  <c r="W65" i="2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I66" i="2" l="1"/>
  <c r="J66" i="2" s="1"/>
  <c r="K66" i="2"/>
  <c r="L66" i="2" s="1"/>
  <c r="S66" i="2" s="1"/>
  <c r="T66" i="2" s="1"/>
  <c r="K66" i="1"/>
  <c r="L66" i="1" s="1"/>
  <c r="I66" i="1"/>
  <c r="J66" i="1" s="1"/>
  <c r="S66" i="1" s="1"/>
  <c r="T66" i="1" s="1"/>
  <c r="AD66" i="2" l="1"/>
  <c r="O67" i="2" s="1"/>
  <c r="AE66" i="2"/>
  <c r="P67" i="2" s="1"/>
  <c r="V66" i="2"/>
  <c r="Q66" i="2"/>
  <c r="R66" i="2" s="1"/>
  <c r="V66" i="1"/>
  <c r="AE66" i="1"/>
  <c r="P67" i="1" s="1"/>
  <c r="AD66" i="1"/>
  <c r="O67" i="1" s="1"/>
  <c r="Q66" i="1"/>
  <c r="R66" i="1" s="1"/>
  <c r="AC66" i="2" l="1"/>
  <c r="N67" i="2" s="1"/>
  <c r="U66" i="2"/>
  <c r="W66" i="2" s="1"/>
  <c r="X66" i="2"/>
  <c r="E67" i="2" s="1"/>
  <c r="Y66" i="2"/>
  <c r="F67" i="2" s="1"/>
  <c r="AB66" i="2"/>
  <c r="M67" i="2" s="1"/>
  <c r="AA66" i="2"/>
  <c r="H67" i="2" s="1"/>
  <c r="Z66" i="2"/>
  <c r="G67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2" l="1"/>
  <c r="L67" i="2" s="1"/>
  <c r="I67" i="2"/>
  <c r="J67" i="2" s="1"/>
  <c r="K67" i="1"/>
  <c r="L67" i="1" s="1"/>
  <c r="I67" i="1"/>
  <c r="J67" i="1" s="1"/>
  <c r="S67" i="1" s="1"/>
  <c r="T67" i="1" s="1"/>
  <c r="S67" i="2" l="1"/>
  <c r="T67" i="2" s="1"/>
  <c r="Q67" i="2"/>
  <c r="R67" i="2" s="1"/>
  <c r="AD67" i="2"/>
  <c r="O68" i="2" s="1"/>
  <c r="AE67" i="2"/>
  <c r="P68" i="2" s="1"/>
  <c r="V67" i="2"/>
  <c r="V67" i="1"/>
  <c r="AD67" i="1"/>
  <c r="O68" i="1" s="1"/>
  <c r="AE67" i="1"/>
  <c r="P68" i="1" s="1"/>
  <c r="Q67" i="1"/>
  <c r="R67" i="1" s="1"/>
  <c r="Z67" i="2" l="1"/>
  <c r="G68" i="2" s="1"/>
  <c r="AA67" i="2"/>
  <c r="H68" i="2" s="1"/>
  <c r="AB67" i="2"/>
  <c r="M68" i="2" s="1"/>
  <c r="AC67" i="2"/>
  <c r="N68" i="2" s="1"/>
  <c r="U67" i="2"/>
  <c r="W67" i="2" s="1"/>
  <c r="Y67" i="2"/>
  <c r="F68" i="2" s="1"/>
  <c r="X67" i="2"/>
  <c r="E68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I68" i="2" l="1"/>
  <c r="J68" i="2" s="1"/>
  <c r="K68" i="2"/>
  <c r="L68" i="2" s="1"/>
  <c r="K68" i="1"/>
  <c r="L68" i="1" s="1"/>
  <c r="S68" i="1" s="1"/>
  <c r="T68" i="1" s="1"/>
  <c r="S68" i="2" l="1"/>
  <c r="T68" i="2" s="1"/>
  <c r="Q68" i="2"/>
  <c r="R68" i="2" s="1"/>
  <c r="Q68" i="1"/>
  <c r="R68" i="1" s="1"/>
  <c r="U68" i="1" s="1"/>
  <c r="AE68" i="1"/>
  <c r="P69" i="1" s="1"/>
  <c r="AD68" i="1"/>
  <c r="O69" i="1" s="1"/>
  <c r="V68" i="1"/>
  <c r="X68" i="2" l="1"/>
  <c r="E69" i="2" s="1"/>
  <c r="Y68" i="2"/>
  <c r="F69" i="2" s="1"/>
  <c r="Z68" i="2"/>
  <c r="G69" i="2" s="1"/>
  <c r="AA68" i="2"/>
  <c r="H69" i="2" s="1"/>
  <c r="AB68" i="2"/>
  <c r="M69" i="2" s="1"/>
  <c r="AC68" i="2"/>
  <c r="N69" i="2" s="1"/>
  <c r="U68" i="2"/>
  <c r="AD68" i="2"/>
  <c r="O69" i="2" s="1"/>
  <c r="AE68" i="2"/>
  <c r="P69" i="2" s="1"/>
  <c r="V68" i="2"/>
  <c r="AA68" i="1"/>
  <c r="H69" i="1" s="1"/>
  <c r="Z68" i="1"/>
  <c r="G69" i="1" s="1"/>
  <c r="X68" i="1"/>
  <c r="E69" i="1" s="1"/>
  <c r="Y68" i="1"/>
  <c r="F69" i="1" s="1"/>
  <c r="AB68" i="1"/>
  <c r="M69" i="1" s="1"/>
  <c r="AC68" i="1"/>
  <c r="N69" i="1" s="1"/>
  <c r="K69" i="1"/>
  <c r="L69" i="1" s="1"/>
  <c r="W68" i="1"/>
  <c r="W68" i="2" l="1"/>
  <c r="K69" i="2"/>
  <c r="L69" i="2" s="1"/>
  <c r="I69" i="2"/>
  <c r="J69" i="2" s="1"/>
  <c r="S69" i="2" s="1"/>
  <c r="T69" i="2" s="1"/>
  <c r="I69" i="1"/>
  <c r="J69" i="1" s="1"/>
  <c r="S69" i="1" s="1"/>
  <c r="T69" i="1" s="1"/>
  <c r="V69" i="2" l="1"/>
  <c r="AE69" i="2"/>
  <c r="P70" i="2" s="1"/>
  <c r="AD69" i="2"/>
  <c r="O70" i="2" s="1"/>
  <c r="Q69" i="2"/>
  <c r="R69" i="2" s="1"/>
  <c r="Q69" i="1"/>
  <c r="R69" i="1" s="1"/>
  <c r="AB69" i="1" s="1"/>
  <c r="M70" i="1" s="1"/>
  <c r="V69" i="1"/>
  <c r="AD69" i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U69" i="2" l="1"/>
  <c r="W69" i="2" s="1"/>
  <c r="X69" i="2"/>
  <c r="E70" i="2" s="1"/>
  <c r="Y69" i="2"/>
  <c r="F70" i="2" s="1"/>
  <c r="Z69" i="2"/>
  <c r="G70" i="2" s="1"/>
  <c r="AA69" i="2"/>
  <c r="H70" i="2" s="1"/>
  <c r="AB69" i="2"/>
  <c r="M70" i="2" s="1"/>
  <c r="AC69" i="2"/>
  <c r="N70" i="2" s="1"/>
  <c r="I70" i="1"/>
  <c r="J70" i="1" s="1"/>
  <c r="K70" i="1"/>
  <c r="L70" i="1" s="1"/>
  <c r="Q70" i="1" s="1"/>
  <c r="R70" i="1" s="1"/>
  <c r="I70" i="2" l="1"/>
  <c r="J70" i="2" s="1"/>
  <c r="K70" i="2"/>
  <c r="L70" i="2" s="1"/>
  <c r="U70" i="1"/>
  <c r="AC70" i="1"/>
  <c r="N71" i="1" s="1"/>
  <c r="AB70" i="1"/>
  <c r="M71" i="1" s="1"/>
  <c r="S70" i="1"/>
  <c r="T70" i="1" s="1"/>
  <c r="S70" i="2" l="1"/>
  <c r="T70" i="2" s="1"/>
  <c r="Q70" i="2"/>
  <c r="R70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AC70" i="2" l="1"/>
  <c r="N71" i="2" s="1"/>
  <c r="U70" i="2"/>
  <c r="X70" i="2"/>
  <c r="E71" i="2" s="1"/>
  <c r="Y70" i="2"/>
  <c r="F71" i="2" s="1"/>
  <c r="AB70" i="2"/>
  <c r="M71" i="2" s="1"/>
  <c r="Z70" i="2"/>
  <c r="G71" i="2" s="1"/>
  <c r="AA70" i="2"/>
  <c r="H71" i="2" s="1"/>
  <c r="AD70" i="2"/>
  <c r="O71" i="2" s="1"/>
  <c r="AE70" i="2"/>
  <c r="P71" i="2" s="1"/>
  <c r="V70" i="2"/>
  <c r="K71" i="1"/>
  <c r="L71" i="1" s="1"/>
  <c r="I71" i="1"/>
  <c r="J71" i="1" s="1"/>
  <c r="Q71" i="1" s="1"/>
  <c r="R71" i="1" s="1"/>
  <c r="K71" i="2" l="1"/>
  <c r="L71" i="2" s="1"/>
  <c r="I71" i="2"/>
  <c r="J71" i="2" s="1"/>
  <c r="Q71" i="2" s="1"/>
  <c r="R71" i="2" s="1"/>
  <c r="W70" i="2"/>
  <c r="S71" i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K72" i="1" s="1"/>
  <c r="L72" i="1" s="1"/>
  <c r="Y71" i="1"/>
  <c r="F72" i="1" s="1"/>
  <c r="AB71" i="2" l="1"/>
  <c r="M72" i="2" s="1"/>
  <c r="AC71" i="2"/>
  <c r="N72" i="2" s="1"/>
  <c r="U71" i="2"/>
  <c r="S71" i="2"/>
  <c r="T71" i="2" s="1"/>
  <c r="AA71" i="2" s="1"/>
  <c r="H72" i="2" s="1"/>
  <c r="AD71" i="1"/>
  <c r="O72" i="1" s="1"/>
  <c r="I72" i="1"/>
  <c r="J72" i="1" s="1"/>
  <c r="AE71" i="1"/>
  <c r="P72" i="1" s="1"/>
  <c r="W71" i="1"/>
  <c r="Q72" i="1"/>
  <c r="R72" i="1" s="1"/>
  <c r="Y71" i="2" l="1"/>
  <c r="F72" i="2" s="1"/>
  <c r="X71" i="2"/>
  <c r="E72" i="2" s="1"/>
  <c r="V71" i="2"/>
  <c r="W71" i="2" s="1"/>
  <c r="AE71" i="2"/>
  <c r="P72" i="2" s="1"/>
  <c r="AD71" i="2"/>
  <c r="O72" i="2" s="1"/>
  <c r="Z71" i="2"/>
  <c r="G72" i="2" s="1"/>
  <c r="S72" i="1"/>
  <c r="T72" i="1" s="1"/>
  <c r="X72" i="1"/>
  <c r="E73" i="1" s="1"/>
  <c r="V72" i="1"/>
  <c r="AD72" i="1"/>
  <c r="O73" i="1" s="1"/>
  <c r="AA72" i="1"/>
  <c r="H73" i="1" s="1"/>
  <c r="AE72" i="1"/>
  <c r="P73" i="1" s="1"/>
  <c r="Z72" i="1"/>
  <c r="G73" i="1" s="1"/>
  <c r="K73" i="1" s="1"/>
  <c r="L73" i="1" s="1"/>
  <c r="Y72" i="1"/>
  <c r="F73" i="1" s="1"/>
  <c r="AB72" i="1"/>
  <c r="M73" i="1" s="1"/>
  <c r="AC72" i="1"/>
  <c r="N73" i="1" s="1"/>
  <c r="U72" i="1"/>
  <c r="W72" i="1" s="1"/>
  <c r="K72" i="2" l="1"/>
  <c r="L72" i="2" s="1"/>
  <c r="I72" i="2"/>
  <c r="J72" i="2" s="1"/>
  <c r="I73" i="1"/>
  <c r="J73" i="1" s="1"/>
  <c r="Q73" i="1" s="1"/>
  <c r="R73" i="1" s="1"/>
  <c r="U73" i="1" s="1"/>
  <c r="S73" i="1"/>
  <c r="T73" i="1" s="1"/>
  <c r="Q72" i="2" l="1"/>
  <c r="R72" i="2" s="1"/>
  <c r="S72" i="2"/>
  <c r="T72" i="2" s="1"/>
  <c r="U72" i="2"/>
  <c r="X72" i="2"/>
  <c r="E73" i="2" s="1"/>
  <c r="Y72" i="2"/>
  <c r="F73" i="2" s="1"/>
  <c r="Z72" i="2"/>
  <c r="G73" i="2" s="1"/>
  <c r="AA72" i="2"/>
  <c r="H73" i="2" s="1"/>
  <c r="AB72" i="2"/>
  <c r="M73" i="2" s="1"/>
  <c r="AC72" i="2"/>
  <c r="N73" i="2" s="1"/>
  <c r="AC73" i="1"/>
  <c r="N74" i="1" s="1"/>
  <c r="AB73" i="1"/>
  <c r="M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Z73" i="1"/>
  <c r="G74" i="1" s="1"/>
  <c r="I73" i="2" l="1"/>
  <c r="J73" i="2" s="1"/>
  <c r="K73" i="2"/>
  <c r="L73" i="2" s="1"/>
  <c r="V72" i="2"/>
  <c r="W72" i="2" s="1"/>
  <c r="AD72" i="2"/>
  <c r="O73" i="2" s="1"/>
  <c r="AE72" i="2"/>
  <c r="P73" i="2" s="1"/>
  <c r="K74" i="1"/>
  <c r="L74" i="1" s="1"/>
  <c r="I74" i="1"/>
  <c r="J74" i="1" s="1"/>
  <c r="Q74" i="1" s="1"/>
  <c r="R74" i="1" s="1"/>
  <c r="AC74" i="1" s="1"/>
  <c r="N75" i="1" s="1"/>
  <c r="Q73" i="2" l="1"/>
  <c r="R73" i="2" s="1"/>
  <c r="AB73" i="2" s="1"/>
  <c r="M74" i="2" s="1"/>
  <c r="S73" i="2"/>
  <c r="T73" i="2" s="1"/>
  <c r="AA73" i="2" s="1"/>
  <c r="H74" i="2" s="1"/>
  <c r="S74" i="1"/>
  <c r="T74" i="1" s="1"/>
  <c r="AB74" i="1"/>
  <c r="M75" i="1" s="1"/>
  <c r="U74" i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AC73" i="2" l="1"/>
  <c r="N74" i="2" s="1"/>
  <c r="U73" i="2"/>
  <c r="Y73" i="2"/>
  <c r="F74" i="2" s="1"/>
  <c r="X73" i="2"/>
  <c r="E74" i="2" s="1"/>
  <c r="AD73" i="2"/>
  <c r="O74" i="2" s="1"/>
  <c r="AE73" i="2"/>
  <c r="P74" i="2" s="1"/>
  <c r="V73" i="2"/>
  <c r="W73" i="2" s="1"/>
  <c r="Z73" i="2"/>
  <c r="G74" i="2" s="1"/>
  <c r="I75" i="1"/>
  <c r="J75" i="1" s="1"/>
  <c r="K75" i="1"/>
  <c r="L75" i="1" s="1"/>
  <c r="K74" i="2" l="1"/>
  <c r="L74" i="2" s="1"/>
  <c r="I74" i="2"/>
  <c r="J74" i="2" s="1"/>
  <c r="Q74" i="2" s="1"/>
  <c r="R74" i="2" s="1"/>
  <c r="S75" i="1"/>
  <c r="T75" i="1" s="1"/>
  <c r="AD75" i="1" s="1"/>
  <c r="O76" i="1" s="1"/>
  <c r="AE75" i="1"/>
  <c r="P76" i="1" s="1"/>
  <c r="Q75" i="1"/>
  <c r="R75" i="1" s="1"/>
  <c r="AB74" i="2" l="1"/>
  <c r="M75" i="2" s="1"/>
  <c r="AC74" i="2"/>
  <c r="N75" i="2" s="1"/>
  <c r="U74" i="2"/>
  <c r="S74" i="2"/>
  <c r="T74" i="2" s="1"/>
  <c r="X74" i="2" s="1"/>
  <c r="E75" i="2" s="1"/>
  <c r="V75" i="1"/>
  <c r="Z75" i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AD74" i="2" l="1"/>
  <c r="O75" i="2" s="1"/>
  <c r="AE74" i="2"/>
  <c r="P75" i="2" s="1"/>
  <c r="V74" i="2"/>
  <c r="Z74" i="2"/>
  <c r="G75" i="2" s="1"/>
  <c r="Y74" i="2"/>
  <c r="F75" i="2" s="1"/>
  <c r="W74" i="2"/>
  <c r="AA74" i="2"/>
  <c r="H75" i="2" s="1"/>
  <c r="I76" i="1"/>
  <c r="J76" i="1" s="1"/>
  <c r="S76" i="1" s="1"/>
  <c r="T76" i="1" s="1"/>
  <c r="K75" i="2" l="1"/>
  <c r="L75" i="2" s="1"/>
  <c r="I75" i="2"/>
  <c r="J75" i="2" s="1"/>
  <c r="Q75" i="2" s="1"/>
  <c r="R75" i="2" s="1"/>
  <c r="Q76" i="1"/>
  <c r="R76" i="1" s="1"/>
  <c r="AE76" i="1"/>
  <c r="P77" i="1" s="1"/>
  <c r="V76" i="1"/>
  <c r="AD76" i="1"/>
  <c r="O77" i="1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U75" i="2" l="1"/>
  <c r="AB75" i="2"/>
  <c r="M76" i="2" s="1"/>
  <c r="AC75" i="2"/>
  <c r="N76" i="2" s="1"/>
  <c r="S75" i="2"/>
  <c r="T75" i="2" s="1"/>
  <c r="I77" i="1"/>
  <c r="J77" i="1" s="1"/>
  <c r="K77" i="1"/>
  <c r="L77" i="1" s="1"/>
  <c r="Q77" i="1" s="1"/>
  <c r="R77" i="1" s="1"/>
  <c r="AD75" i="2" l="1"/>
  <c r="O76" i="2" s="1"/>
  <c r="V75" i="2"/>
  <c r="AE75" i="2"/>
  <c r="P76" i="2" s="1"/>
  <c r="W75" i="2"/>
  <c r="Y75" i="2"/>
  <c r="F76" i="2" s="1"/>
  <c r="AA75" i="2"/>
  <c r="H76" i="2" s="1"/>
  <c r="Z75" i="2"/>
  <c r="G76" i="2" s="1"/>
  <c r="X75" i="2"/>
  <c r="E76" i="2" s="1"/>
  <c r="AB77" i="1"/>
  <c r="M78" i="1" s="1"/>
  <c r="U77" i="1"/>
  <c r="AC77" i="1"/>
  <c r="N78" i="1" s="1"/>
  <c r="S77" i="1"/>
  <c r="T77" i="1" s="1"/>
  <c r="AA77" i="1" s="1"/>
  <c r="H78" i="1" s="1"/>
  <c r="K76" i="2" l="1"/>
  <c r="L76" i="2" s="1"/>
  <c r="I76" i="2"/>
  <c r="J76" i="2" s="1"/>
  <c r="Q76" i="2" s="1"/>
  <c r="R76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S76" i="2" l="1"/>
  <c r="T76" i="2" s="1"/>
  <c r="X76" i="2" s="1"/>
  <c r="E77" i="2" s="1"/>
  <c r="U76" i="2"/>
  <c r="AB76" i="2"/>
  <c r="M77" i="2" s="1"/>
  <c r="AC76" i="2"/>
  <c r="N77" i="2" s="1"/>
  <c r="I78" i="1"/>
  <c r="J78" i="1" s="1"/>
  <c r="Q78" i="1" s="1"/>
  <c r="R78" i="1" s="1"/>
  <c r="AA76" i="2" l="1"/>
  <c r="H77" i="2" s="1"/>
  <c r="Z76" i="2"/>
  <c r="G77" i="2" s="1"/>
  <c r="Y76" i="2"/>
  <c r="F77" i="2" s="1"/>
  <c r="I77" i="2" s="1"/>
  <c r="J77" i="2" s="1"/>
  <c r="K77" i="2"/>
  <c r="L77" i="2" s="1"/>
  <c r="V76" i="2"/>
  <c r="W76" i="2" s="1"/>
  <c r="AE76" i="2"/>
  <c r="P77" i="2" s="1"/>
  <c r="AD76" i="2"/>
  <c r="O77" i="2" s="1"/>
  <c r="S78" i="1"/>
  <c r="T78" i="1" s="1"/>
  <c r="V78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Q77" i="2" l="1"/>
  <c r="R77" i="2" s="1"/>
  <c r="U77" i="2" s="1"/>
  <c r="AB77" i="2"/>
  <c r="M78" i="2" s="1"/>
  <c r="S77" i="2"/>
  <c r="T77" i="2" s="1"/>
  <c r="AD78" i="1"/>
  <c r="O79" i="1" s="1"/>
  <c r="AE78" i="1"/>
  <c r="P79" i="1" s="1"/>
  <c r="W78" i="1"/>
  <c r="K79" i="1"/>
  <c r="L79" i="1" s="1"/>
  <c r="Q79" i="1" s="1"/>
  <c r="R79" i="1" s="1"/>
  <c r="AC77" i="2" l="1"/>
  <c r="N78" i="2" s="1"/>
  <c r="AD77" i="2"/>
  <c r="O78" i="2" s="1"/>
  <c r="AE77" i="2"/>
  <c r="P78" i="2" s="1"/>
  <c r="V77" i="2"/>
  <c r="Y77" i="2"/>
  <c r="F78" i="2" s="1"/>
  <c r="X77" i="2"/>
  <c r="E78" i="2" s="1"/>
  <c r="W77" i="2"/>
  <c r="Z77" i="2"/>
  <c r="G78" i="2" s="1"/>
  <c r="AA77" i="2"/>
  <c r="H78" i="2" s="1"/>
  <c r="S79" i="1"/>
  <c r="T79" i="1" s="1"/>
  <c r="X79" i="1" s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I78" i="2" l="1"/>
  <c r="J78" i="2" s="1"/>
  <c r="K78" i="2"/>
  <c r="L78" i="2" s="1"/>
  <c r="W79" i="1"/>
  <c r="K80" i="1"/>
  <c r="L80" i="1" s="1"/>
  <c r="I80" i="1"/>
  <c r="J80" i="1" s="1"/>
  <c r="Q78" i="2" l="1"/>
  <c r="R78" i="2" s="1"/>
  <c r="S78" i="2"/>
  <c r="T78" i="2" s="1"/>
  <c r="S80" i="1"/>
  <c r="T80" i="1" s="1"/>
  <c r="AE80" i="1" s="1"/>
  <c r="P81" i="1" s="1"/>
  <c r="V80" i="1"/>
  <c r="Q80" i="1"/>
  <c r="R80" i="1" s="1"/>
  <c r="AD78" i="2" l="1"/>
  <c r="O79" i="2" s="1"/>
  <c r="AE78" i="2"/>
  <c r="P79" i="2" s="1"/>
  <c r="V78" i="2"/>
  <c r="AA78" i="2"/>
  <c r="H79" i="2" s="1"/>
  <c r="AB78" i="2"/>
  <c r="M79" i="2" s="1"/>
  <c r="Y78" i="2"/>
  <c r="F79" i="2" s="1"/>
  <c r="AC78" i="2"/>
  <c r="N79" i="2" s="1"/>
  <c r="U78" i="2"/>
  <c r="W78" i="2" s="1"/>
  <c r="X78" i="2"/>
  <c r="E79" i="2" s="1"/>
  <c r="Z78" i="2"/>
  <c r="G79" i="2" s="1"/>
  <c r="AD80" i="1"/>
  <c r="O81" i="1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I79" i="2" l="1"/>
  <c r="J79" i="2" s="1"/>
  <c r="K79" i="2"/>
  <c r="L79" i="2" s="1"/>
  <c r="Q79" i="2" s="1"/>
  <c r="R79" i="2" s="1"/>
  <c r="K81" i="1"/>
  <c r="L81" i="1" s="1"/>
  <c r="Q81" i="1" s="1"/>
  <c r="R81" i="1" s="1"/>
  <c r="S79" i="2" l="1"/>
  <c r="T79" i="2" s="1"/>
  <c r="X79" i="2"/>
  <c r="E80" i="2" s="1"/>
  <c r="Y79" i="2"/>
  <c r="F80" i="2" s="1"/>
  <c r="Z79" i="2"/>
  <c r="G80" i="2" s="1"/>
  <c r="AA79" i="2"/>
  <c r="H80" i="2" s="1"/>
  <c r="AB79" i="2"/>
  <c r="M80" i="2" s="1"/>
  <c r="AC79" i="2"/>
  <c r="N80" i="2" s="1"/>
  <c r="U79" i="2"/>
  <c r="V79" i="2"/>
  <c r="AD79" i="2"/>
  <c r="O80" i="2" s="1"/>
  <c r="AE79" i="2"/>
  <c r="P80" i="2" s="1"/>
  <c r="S81" i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AD81" i="1"/>
  <c r="O82" i="1" s="1"/>
  <c r="AE81" i="1"/>
  <c r="P82" i="1" s="1"/>
  <c r="W79" i="2" l="1"/>
  <c r="K80" i="2"/>
  <c r="L80" i="2" s="1"/>
  <c r="I80" i="2"/>
  <c r="J80" i="2" s="1"/>
  <c r="S80" i="2" s="1"/>
  <c r="T80" i="2" s="1"/>
  <c r="K82" i="1"/>
  <c r="L82" i="1" s="1"/>
  <c r="S82" i="1" s="1"/>
  <c r="T82" i="1" s="1"/>
  <c r="W81" i="1"/>
  <c r="V80" i="2" l="1"/>
  <c r="AE80" i="2"/>
  <c r="P81" i="2" s="1"/>
  <c r="AD80" i="2"/>
  <c r="O81" i="2" s="1"/>
  <c r="Q80" i="2"/>
  <c r="R80" i="2" s="1"/>
  <c r="Q82" i="1"/>
  <c r="R82" i="1" s="1"/>
  <c r="U82" i="1" s="1"/>
  <c r="Z82" i="1"/>
  <c r="G83" i="1" s="1"/>
  <c r="Y82" i="1"/>
  <c r="F83" i="1" s="1"/>
  <c r="AA82" i="1"/>
  <c r="H83" i="1" s="1"/>
  <c r="X82" i="1"/>
  <c r="E83" i="1" s="1"/>
  <c r="AD82" i="1"/>
  <c r="O83" i="1" s="1"/>
  <c r="V82" i="1"/>
  <c r="AE82" i="1"/>
  <c r="P83" i="1" s="1"/>
  <c r="U80" i="2" l="1"/>
  <c r="W80" i="2" s="1"/>
  <c r="X80" i="2"/>
  <c r="E81" i="2" s="1"/>
  <c r="Y80" i="2"/>
  <c r="F81" i="2" s="1"/>
  <c r="Z80" i="2"/>
  <c r="G81" i="2" s="1"/>
  <c r="AA80" i="2"/>
  <c r="H81" i="2" s="1"/>
  <c r="AB80" i="2"/>
  <c r="M81" i="2" s="1"/>
  <c r="AC80" i="2"/>
  <c r="N81" i="2" s="1"/>
  <c r="AB82" i="1"/>
  <c r="M83" i="1" s="1"/>
  <c r="AC82" i="1"/>
  <c r="N83" i="1" s="1"/>
  <c r="I83" i="1"/>
  <c r="J83" i="1" s="1"/>
  <c r="K83" i="1"/>
  <c r="L83" i="1" s="1"/>
  <c r="W82" i="1"/>
  <c r="K81" i="2" l="1"/>
  <c r="L81" i="2" s="1"/>
  <c r="I81" i="2"/>
  <c r="J81" i="2" s="1"/>
  <c r="S81" i="2" s="1"/>
  <c r="T81" i="2" s="1"/>
  <c r="S83" i="1"/>
  <c r="T83" i="1" s="1"/>
  <c r="Q83" i="1"/>
  <c r="R83" i="1" s="1"/>
  <c r="AD81" i="2" l="1"/>
  <c r="O82" i="2" s="1"/>
  <c r="AE81" i="2"/>
  <c r="P82" i="2" s="1"/>
  <c r="V81" i="2"/>
  <c r="Q81" i="2"/>
  <c r="R81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A81" i="2" l="1"/>
  <c r="H82" i="2" s="1"/>
  <c r="U81" i="2"/>
  <c r="W81" i="2" s="1"/>
  <c r="X81" i="2"/>
  <c r="E82" i="2" s="1"/>
  <c r="Y81" i="2"/>
  <c r="F82" i="2" s="1"/>
  <c r="Z81" i="2"/>
  <c r="G82" i="2" s="1"/>
  <c r="AB81" i="2"/>
  <c r="M82" i="2" s="1"/>
  <c r="AC81" i="2"/>
  <c r="N82" i="2" s="1"/>
  <c r="I84" i="1"/>
  <c r="J84" i="1" s="1"/>
  <c r="S84" i="1" s="1"/>
  <c r="T84" i="1" s="1"/>
  <c r="W83" i="1"/>
  <c r="K82" i="2" l="1"/>
  <c r="L82" i="2" s="1"/>
  <c r="I82" i="2"/>
  <c r="J82" i="2" s="1"/>
  <c r="S82" i="2" s="1"/>
  <c r="T82" i="2" s="1"/>
  <c r="AE84" i="1"/>
  <c r="P85" i="1" s="1"/>
  <c r="V84" i="1"/>
  <c r="AD84" i="1"/>
  <c r="O85" i="1" s="1"/>
  <c r="Q84" i="1"/>
  <c r="R84" i="1" s="1"/>
  <c r="Q82" i="2" l="1"/>
  <c r="R82" i="2" s="1"/>
  <c r="AD82" i="2"/>
  <c r="O83" i="2" s="1"/>
  <c r="AE82" i="2"/>
  <c r="P83" i="2" s="1"/>
  <c r="V82" i="2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A82" i="2" l="1"/>
  <c r="H83" i="2" s="1"/>
  <c r="AB82" i="2"/>
  <c r="M83" i="2" s="1"/>
  <c r="X82" i="2"/>
  <c r="E83" i="2" s="1"/>
  <c r="AC82" i="2"/>
  <c r="N83" i="2" s="1"/>
  <c r="U82" i="2"/>
  <c r="W82" i="2" s="1"/>
  <c r="Y82" i="2"/>
  <c r="F83" i="2" s="1"/>
  <c r="Z82" i="2"/>
  <c r="G83" i="2" s="1"/>
  <c r="K85" i="1"/>
  <c r="L85" i="1" s="1"/>
  <c r="I85" i="1"/>
  <c r="J85" i="1" s="1"/>
  <c r="S85" i="1" s="1"/>
  <c r="T85" i="1" s="1"/>
  <c r="I83" i="2" l="1"/>
  <c r="J83" i="2" s="1"/>
  <c r="K83" i="2"/>
  <c r="L83" i="2" s="1"/>
  <c r="Q83" i="2" s="1"/>
  <c r="R83" i="2" s="1"/>
  <c r="Q85" i="1"/>
  <c r="R85" i="1" s="1"/>
  <c r="AC85" i="1" s="1"/>
  <c r="N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AB83" i="2" l="1"/>
  <c r="M84" i="2" s="1"/>
  <c r="AC83" i="2"/>
  <c r="N84" i="2" s="1"/>
  <c r="U83" i="2"/>
  <c r="S83" i="2"/>
  <c r="T83" i="2" s="1"/>
  <c r="Y83" i="2" s="1"/>
  <c r="F84" i="2" s="1"/>
  <c r="X85" i="1"/>
  <c r="E86" i="1" s="1"/>
  <c r="U85" i="1"/>
  <c r="I86" i="1"/>
  <c r="J86" i="1" s="1"/>
  <c r="S86" i="1" s="1"/>
  <c r="T86" i="1" s="1"/>
  <c r="W85" i="1"/>
  <c r="AA83" i="2" l="1"/>
  <c r="H84" i="2" s="1"/>
  <c r="Z83" i="2"/>
  <c r="G84" i="2" s="1"/>
  <c r="V83" i="2"/>
  <c r="W83" i="2" s="1"/>
  <c r="AD83" i="2"/>
  <c r="O84" i="2" s="1"/>
  <c r="AE83" i="2"/>
  <c r="P84" i="2" s="1"/>
  <c r="X83" i="2"/>
  <c r="E84" i="2" s="1"/>
  <c r="V86" i="1"/>
  <c r="AD86" i="1"/>
  <c r="O87" i="1" s="1"/>
  <c r="AE86" i="1"/>
  <c r="P87" i="1" s="1"/>
  <c r="Q86" i="1"/>
  <c r="R86" i="1" s="1"/>
  <c r="I84" i="2" l="1"/>
  <c r="J84" i="2" s="1"/>
  <c r="K84" i="2"/>
  <c r="L84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Q84" i="2" l="1"/>
  <c r="R84" i="2" s="1"/>
  <c r="S84" i="2"/>
  <c r="T84" i="2" s="1"/>
  <c r="I87" i="1"/>
  <c r="J87" i="1" s="1"/>
  <c r="S87" i="1" s="1"/>
  <c r="T87" i="1" s="1"/>
  <c r="V84" i="2" l="1"/>
  <c r="AD84" i="2"/>
  <c r="O85" i="2" s="1"/>
  <c r="AE84" i="2"/>
  <c r="P85" i="2" s="1"/>
  <c r="U84" i="2"/>
  <c r="W84" i="2" s="1"/>
  <c r="X84" i="2"/>
  <c r="E85" i="2" s="1"/>
  <c r="Y84" i="2"/>
  <c r="F85" i="2" s="1"/>
  <c r="Z84" i="2"/>
  <c r="G85" i="2" s="1"/>
  <c r="AA84" i="2"/>
  <c r="H85" i="2" s="1"/>
  <c r="AB84" i="2"/>
  <c r="M85" i="2" s="1"/>
  <c r="AC84" i="2"/>
  <c r="N85" i="2" s="1"/>
  <c r="V87" i="1"/>
  <c r="AE87" i="1"/>
  <c r="P88" i="1" s="1"/>
  <c r="AD87" i="1"/>
  <c r="O88" i="1" s="1"/>
  <c r="Q87" i="1"/>
  <c r="R87" i="1" s="1"/>
  <c r="K85" i="2" l="1"/>
  <c r="L85" i="2" s="1"/>
  <c r="I85" i="2"/>
  <c r="J85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Q85" i="2" l="1"/>
  <c r="R85" i="2" s="1"/>
  <c r="U85" i="2" s="1"/>
  <c r="AB85" i="2"/>
  <c r="M86" i="2" s="1"/>
  <c r="AC85" i="2"/>
  <c r="N86" i="2" s="1"/>
  <c r="S85" i="2"/>
  <c r="T85" i="2" s="1"/>
  <c r="K88" i="1"/>
  <c r="L88" i="1" s="1"/>
  <c r="I88" i="1"/>
  <c r="J88" i="1" s="1"/>
  <c r="AD85" i="2" l="1"/>
  <c r="O86" i="2" s="1"/>
  <c r="AE85" i="2"/>
  <c r="P86" i="2" s="1"/>
  <c r="V85" i="2"/>
  <c r="Y85" i="2"/>
  <c r="F86" i="2" s="1"/>
  <c r="Z85" i="2"/>
  <c r="G86" i="2" s="1"/>
  <c r="X85" i="2"/>
  <c r="E86" i="2" s="1"/>
  <c r="W85" i="2"/>
  <c r="AA85" i="2"/>
  <c r="H86" i="2" s="1"/>
  <c r="S88" i="1"/>
  <c r="T88" i="1" s="1"/>
  <c r="V88" i="1" s="1"/>
  <c r="Q88" i="1"/>
  <c r="R88" i="1" s="1"/>
  <c r="I86" i="2" l="1"/>
  <c r="J86" i="2" s="1"/>
  <c r="K86" i="2"/>
  <c r="L86" i="2" s="1"/>
  <c r="AE88" i="1"/>
  <c r="P89" i="1" s="1"/>
  <c r="AD88" i="1"/>
  <c r="O89" i="1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Q86" i="2" l="1"/>
  <c r="R86" i="2" s="1"/>
  <c r="S86" i="2"/>
  <c r="T86" i="2" s="1"/>
  <c r="AA86" i="2" s="1"/>
  <c r="H87" i="2" s="1"/>
  <c r="AB86" i="2"/>
  <c r="M87" i="2" s="1"/>
  <c r="X86" i="2"/>
  <c r="E87" i="2" s="1"/>
  <c r="AC86" i="2"/>
  <c r="N87" i="2" s="1"/>
  <c r="U86" i="2"/>
  <c r="Y86" i="2"/>
  <c r="F87" i="2" s="1"/>
  <c r="Z86" i="2"/>
  <c r="G87" i="2" s="1"/>
  <c r="I89" i="1"/>
  <c r="J89" i="1" s="1"/>
  <c r="K89" i="1"/>
  <c r="L89" i="1" s="1"/>
  <c r="Q89" i="1" s="1"/>
  <c r="R89" i="1" s="1"/>
  <c r="K87" i="2" l="1"/>
  <c r="L87" i="2" s="1"/>
  <c r="I87" i="2"/>
  <c r="J87" i="2" s="1"/>
  <c r="AD86" i="2"/>
  <c r="O87" i="2" s="1"/>
  <c r="AE86" i="2"/>
  <c r="P87" i="2" s="1"/>
  <c r="V86" i="2"/>
  <c r="W86" i="2" s="1"/>
  <c r="AB89" i="1"/>
  <c r="M90" i="1" s="1"/>
  <c r="U89" i="1"/>
  <c r="AC89" i="1"/>
  <c r="N90" i="1" s="1"/>
  <c r="S89" i="1"/>
  <c r="T89" i="1" s="1"/>
  <c r="Q87" i="2" l="1"/>
  <c r="R87" i="2" s="1"/>
  <c r="U87" i="2" s="1"/>
  <c r="S87" i="2"/>
  <c r="T87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AC87" i="2" l="1"/>
  <c r="N88" i="2" s="1"/>
  <c r="AB87" i="2"/>
  <c r="M88" i="2" s="1"/>
  <c r="V87" i="2"/>
  <c r="AD87" i="2"/>
  <c r="O88" i="2" s="1"/>
  <c r="AE87" i="2"/>
  <c r="P88" i="2" s="1"/>
  <c r="AA87" i="2"/>
  <c r="H88" i="2" s="1"/>
  <c r="W87" i="2"/>
  <c r="Z87" i="2"/>
  <c r="G88" i="2" s="1"/>
  <c r="Y87" i="2"/>
  <c r="F88" i="2" s="1"/>
  <c r="X87" i="2"/>
  <c r="E88" i="2" s="1"/>
  <c r="K90" i="1"/>
  <c r="L90" i="1" s="1"/>
  <c r="Q90" i="1" s="1"/>
  <c r="R90" i="1" s="1"/>
  <c r="I88" i="2" l="1"/>
  <c r="J88" i="2" s="1"/>
  <c r="K88" i="2"/>
  <c r="L88" i="2" s="1"/>
  <c r="S88" i="2" s="1"/>
  <c r="T88" i="2" s="1"/>
  <c r="S90" i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V88" i="2" l="1"/>
  <c r="AD88" i="2"/>
  <c r="O89" i="2" s="1"/>
  <c r="AE88" i="2"/>
  <c r="P89" i="2" s="1"/>
  <c r="Q88" i="2"/>
  <c r="R88" i="2" s="1"/>
  <c r="I91" i="1"/>
  <c r="J91" i="1" s="1"/>
  <c r="S91" i="1" s="1"/>
  <c r="T91" i="1" s="1"/>
  <c r="W90" i="1"/>
  <c r="U88" i="2" l="1"/>
  <c r="W88" i="2" s="1"/>
  <c r="X88" i="2"/>
  <c r="E89" i="2" s="1"/>
  <c r="Y88" i="2"/>
  <c r="F89" i="2" s="1"/>
  <c r="Z88" i="2"/>
  <c r="G89" i="2" s="1"/>
  <c r="AA88" i="2"/>
  <c r="H89" i="2" s="1"/>
  <c r="AB88" i="2"/>
  <c r="M89" i="2" s="1"/>
  <c r="AC88" i="2"/>
  <c r="N89" i="2" s="1"/>
  <c r="Q91" i="1"/>
  <c r="R91" i="1" s="1"/>
  <c r="AC91" i="1" s="1"/>
  <c r="N92" i="1" s="1"/>
  <c r="V91" i="1"/>
  <c r="AD91" i="1"/>
  <c r="O92" i="1" s="1"/>
  <c r="AE91" i="1"/>
  <c r="P92" i="1" s="1"/>
  <c r="K89" i="2" l="1"/>
  <c r="L89" i="2" s="1"/>
  <c r="I89" i="2"/>
  <c r="J89" i="2" s="1"/>
  <c r="S89" i="2" s="1"/>
  <c r="T89" i="2" s="1"/>
  <c r="Z91" i="1"/>
  <c r="G92" i="1" s="1"/>
  <c r="AA91" i="1"/>
  <c r="H92" i="1" s="1"/>
  <c r="Y91" i="1"/>
  <c r="F92" i="1" s="1"/>
  <c r="AB91" i="1"/>
  <c r="M92" i="1" s="1"/>
  <c r="U91" i="1"/>
  <c r="X91" i="1"/>
  <c r="E92" i="1" s="1"/>
  <c r="I92" i="1" s="1"/>
  <c r="J92" i="1" s="1"/>
  <c r="K92" i="1"/>
  <c r="L92" i="1" s="1"/>
  <c r="W91" i="1"/>
  <c r="AD89" i="2" l="1"/>
  <c r="O90" i="2" s="1"/>
  <c r="AE89" i="2"/>
  <c r="P90" i="2" s="1"/>
  <c r="V89" i="2"/>
  <c r="Q89" i="2"/>
  <c r="R89" i="2" s="1"/>
  <c r="Q92" i="1"/>
  <c r="R92" i="1" s="1"/>
  <c r="AC92" i="1" s="1"/>
  <c r="N93" i="1" s="1"/>
  <c r="AB92" i="1"/>
  <c r="M93" i="1" s="1"/>
  <c r="S92" i="1"/>
  <c r="T92" i="1" s="1"/>
  <c r="U89" i="2" l="1"/>
  <c r="W89" i="2" s="1"/>
  <c r="X89" i="2"/>
  <c r="E90" i="2" s="1"/>
  <c r="AB89" i="2"/>
  <c r="M90" i="2" s="1"/>
  <c r="Y89" i="2"/>
  <c r="F90" i="2" s="1"/>
  <c r="AA89" i="2"/>
  <c r="H90" i="2" s="1"/>
  <c r="Z89" i="2"/>
  <c r="G90" i="2" s="1"/>
  <c r="AC89" i="2"/>
  <c r="N90" i="2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0" i="2" l="1"/>
  <c r="J90" i="2" s="1"/>
  <c r="K90" i="2"/>
  <c r="L90" i="2" s="1"/>
  <c r="I93" i="1"/>
  <c r="J93" i="1" s="1"/>
  <c r="K93" i="1"/>
  <c r="L93" i="1" s="1"/>
  <c r="S93" i="1" s="1"/>
  <c r="T93" i="1" s="1"/>
  <c r="S90" i="2" l="1"/>
  <c r="T90" i="2" s="1"/>
  <c r="Q90" i="2"/>
  <c r="R90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AA90" i="2" l="1"/>
  <c r="H91" i="2" s="1"/>
  <c r="Y90" i="2"/>
  <c r="F91" i="2" s="1"/>
  <c r="AB90" i="2"/>
  <c r="M91" i="2" s="1"/>
  <c r="X90" i="2"/>
  <c r="E91" i="2" s="1"/>
  <c r="AC90" i="2"/>
  <c r="N91" i="2" s="1"/>
  <c r="U90" i="2"/>
  <c r="Z90" i="2"/>
  <c r="G91" i="2" s="1"/>
  <c r="AD90" i="2"/>
  <c r="O91" i="2" s="1"/>
  <c r="AE90" i="2"/>
  <c r="P91" i="2" s="1"/>
  <c r="V90" i="2"/>
  <c r="K94" i="1"/>
  <c r="L94" i="1" s="1"/>
  <c r="I94" i="1"/>
  <c r="J94" i="1" s="1"/>
  <c r="I91" i="2" l="1"/>
  <c r="J91" i="2" s="1"/>
  <c r="K91" i="2"/>
  <c r="L91" i="2" s="1"/>
  <c r="Q91" i="2" s="1"/>
  <c r="R91" i="2" s="1"/>
  <c r="W90" i="2"/>
  <c r="Q94" i="1"/>
  <c r="R94" i="1" s="1"/>
  <c r="AC94" i="1" s="1"/>
  <c r="N95" i="1" s="1"/>
  <c r="S94" i="1"/>
  <c r="T94" i="1" s="1"/>
  <c r="Y94" i="1" s="1"/>
  <c r="F95" i="1" s="1"/>
  <c r="AB94" i="1"/>
  <c r="M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U91" i="2" l="1"/>
  <c r="AB91" i="2"/>
  <c r="M92" i="2" s="1"/>
  <c r="AC91" i="2"/>
  <c r="N92" i="2" s="1"/>
  <c r="S91" i="2"/>
  <c r="T91" i="2" s="1"/>
  <c r="I95" i="1"/>
  <c r="J95" i="1" s="1"/>
  <c r="K95" i="1"/>
  <c r="L95" i="1" s="1"/>
  <c r="W94" i="1"/>
  <c r="AD91" i="2" l="1"/>
  <c r="O92" i="2" s="1"/>
  <c r="AE91" i="2"/>
  <c r="P92" i="2" s="1"/>
  <c r="V91" i="2"/>
  <c r="AA91" i="2"/>
  <c r="H92" i="2" s="1"/>
  <c r="W91" i="2"/>
  <c r="Z91" i="2"/>
  <c r="G92" i="2" s="1"/>
  <c r="Y91" i="2"/>
  <c r="F92" i="2" s="1"/>
  <c r="X91" i="2"/>
  <c r="E92" i="2" s="1"/>
  <c r="S95" i="1"/>
  <c r="T95" i="1" s="1"/>
  <c r="Q95" i="1"/>
  <c r="R95" i="1" s="1"/>
  <c r="K92" i="2" l="1"/>
  <c r="L92" i="2" s="1"/>
  <c r="I92" i="2"/>
  <c r="J92" i="2" s="1"/>
  <c r="Q92" i="2" s="1"/>
  <c r="R92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U92" i="2" l="1"/>
  <c r="AB92" i="2"/>
  <c r="M93" i="2" s="1"/>
  <c r="AC92" i="2"/>
  <c r="N93" i="2" s="1"/>
  <c r="S92" i="2"/>
  <c r="T92" i="2" s="1"/>
  <c r="I96" i="1"/>
  <c r="J96" i="1" s="1"/>
  <c r="K96" i="1"/>
  <c r="L96" i="1" s="1"/>
  <c r="W95" i="1"/>
  <c r="V92" i="2" l="1"/>
  <c r="AE92" i="2"/>
  <c r="P93" i="2" s="1"/>
  <c r="AD92" i="2"/>
  <c r="O93" i="2" s="1"/>
  <c r="X92" i="2"/>
  <c r="E93" i="2" s="1"/>
  <c r="AA92" i="2"/>
  <c r="H93" i="2" s="1"/>
  <c r="Z92" i="2"/>
  <c r="G93" i="2" s="1"/>
  <c r="Y92" i="2"/>
  <c r="F93" i="2" s="1"/>
  <c r="W92" i="2"/>
  <c r="Q96" i="1"/>
  <c r="R96" i="1" s="1"/>
  <c r="U96" i="1" s="1"/>
  <c r="S96" i="1"/>
  <c r="T96" i="1" s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V96" i="1"/>
  <c r="AD96" i="1"/>
  <c r="O97" i="1" s="1"/>
  <c r="AE96" i="1"/>
  <c r="P97" i="1" s="1"/>
  <c r="K93" i="2" l="1"/>
  <c r="L93" i="2" s="1"/>
  <c r="I93" i="2"/>
  <c r="J93" i="2" s="1"/>
  <c r="Q97" i="1"/>
  <c r="R97" i="1" s="1"/>
  <c r="S97" i="1"/>
  <c r="T97" i="1" s="1"/>
  <c r="W96" i="1"/>
  <c r="Q93" i="2" l="1"/>
  <c r="R93" i="2" s="1"/>
  <c r="AB93" i="2" s="1"/>
  <c r="M94" i="2" s="1"/>
  <c r="S93" i="2"/>
  <c r="T93" i="2" s="1"/>
  <c r="X93" i="2" s="1"/>
  <c r="E94" i="2" s="1"/>
  <c r="AA97" i="1"/>
  <c r="H98" i="1" s="1"/>
  <c r="U97" i="1"/>
  <c r="AB97" i="1"/>
  <c r="M98" i="1" s="1"/>
  <c r="AC97" i="1"/>
  <c r="N98" i="1" s="1"/>
  <c r="X97" i="1"/>
  <c r="E98" i="1" s="1"/>
  <c r="I98" i="1" s="1"/>
  <c r="J98" i="1" s="1"/>
  <c r="Y97" i="1"/>
  <c r="F98" i="1" s="1"/>
  <c r="Z97" i="1"/>
  <c r="G98" i="1" s="1"/>
  <c r="K98" i="1" s="1"/>
  <c r="L98" i="1" s="1"/>
  <c r="AE97" i="1"/>
  <c r="P98" i="1" s="1"/>
  <c r="AD97" i="1"/>
  <c r="O98" i="1" s="1"/>
  <c r="V97" i="1"/>
  <c r="W97" i="1" s="1"/>
  <c r="AC93" i="2" l="1"/>
  <c r="N94" i="2" s="1"/>
  <c r="U93" i="2"/>
  <c r="Y93" i="2"/>
  <c r="F94" i="2" s="1"/>
  <c r="AD93" i="2"/>
  <c r="O94" i="2" s="1"/>
  <c r="AE93" i="2"/>
  <c r="P94" i="2" s="1"/>
  <c r="V93" i="2"/>
  <c r="Z93" i="2"/>
  <c r="G94" i="2" s="1"/>
  <c r="W93" i="2"/>
  <c r="AA93" i="2"/>
  <c r="H94" i="2" s="1"/>
  <c r="Q98" i="1"/>
  <c r="R98" i="1" s="1"/>
  <c r="S98" i="1"/>
  <c r="T98" i="1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I94" i="2" l="1"/>
  <c r="J94" i="2" s="1"/>
  <c r="K94" i="2"/>
  <c r="L94" i="2" s="1"/>
  <c r="S94" i="2" s="1"/>
  <c r="T94" i="2" s="1"/>
  <c r="K99" i="1"/>
  <c r="L99" i="1" s="1"/>
  <c r="W98" i="1"/>
  <c r="AD94" i="2" l="1"/>
  <c r="O95" i="2" s="1"/>
  <c r="AE94" i="2"/>
  <c r="P95" i="2" s="1"/>
  <c r="V94" i="2"/>
  <c r="Q94" i="2"/>
  <c r="R94" i="2" s="1"/>
  <c r="Q99" i="1"/>
  <c r="R99" i="1" s="1"/>
  <c r="S99" i="1"/>
  <c r="T99" i="1" s="1"/>
  <c r="AA94" i="2" l="1"/>
  <c r="H95" i="2" s="1"/>
  <c r="AB94" i="2"/>
  <c r="M95" i="2" s="1"/>
  <c r="AC94" i="2"/>
  <c r="N95" i="2" s="1"/>
  <c r="U94" i="2"/>
  <c r="W94" i="2" s="1"/>
  <c r="Y94" i="2"/>
  <c r="F95" i="2" s="1"/>
  <c r="X94" i="2"/>
  <c r="E95" i="2" s="1"/>
  <c r="Z94" i="2"/>
  <c r="G95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95" i="2" l="1"/>
  <c r="J95" i="2" s="1"/>
  <c r="K95" i="2"/>
  <c r="L95" i="2" s="1"/>
  <c r="I100" i="1"/>
  <c r="J100" i="1" s="1"/>
  <c r="K100" i="1"/>
  <c r="L100" i="1" s="1"/>
  <c r="S100" i="1" s="1"/>
  <c r="T100" i="1" s="1"/>
  <c r="Q95" i="2" l="1"/>
  <c r="R95" i="2" s="1"/>
  <c r="AB95" i="2" s="1"/>
  <c r="M96" i="2" s="1"/>
  <c r="S95" i="2"/>
  <c r="T95" i="2" s="1"/>
  <c r="V100" i="1"/>
  <c r="AD100" i="1"/>
  <c r="AE100" i="1"/>
  <c r="Q100" i="1"/>
  <c r="R100" i="1" s="1"/>
  <c r="AC95" i="2" l="1"/>
  <c r="N96" i="2" s="1"/>
  <c r="U95" i="2"/>
  <c r="AD95" i="2"/>
  <c r="O96" i="2" s="1"/>
  <c r="AE95" i="2"/>
  <c r="P96" i="2" s="1"/>
  <c r="V95" i="2"/>
  <c r="W95" i="2" s="1"/>
  <c r="AA95" i="2"/>
  <c r="H96" i="2" s="1"/>
  <c r="Y95" i="2"/>
  <c r="F96" i="2" s="1"/>
  <c r="Z95" i="2"/>
  <c r="G96" i="2" s="1"/>
  <c r="X95" i="2"/>
  <c r="E96" i="2" s="1"/>
  <c r="Z100" i="1"/>
  <c r="AA100" i="1"/>
  <c r="AC100" i="1"/>
  <c r="AB100" i="1"/>
  <c r="Y100" i="1"/>
  <c r="U100" i="1"/>
  <c r="W100" i="1" s="1"/>
  <c r="X100" i="1"/>
  <c r="K96" i="2" l="1"/>
  <c r="L96" i="2" s="1"/>
  <c r="I96" i="2"/>
  <c r="J96" i="2" s="1"/>
  <c r="Q96" i="2" l="1"/>
  <c r="R96" i="2" s="1"/>
  <c r="U96" i="2"/>
  <c r="AB96" i="2"/>
  <c r="M97" i="2" s="1"/>
  <c r="AC96" i="2"/>
  <c r="N97" i="2" s="1"/>
  <c r="S96" i="2"/>
  <c r="T96" i="2" s="1"/>
  <c r="V96" i="2" l="1"/>
  <c r="AE96" i="2"/>
  <c r="P97" i="2" s="1"/>
  <c r="AD96" i="2"/>
  <c r="O97" i="2" s="1"/>
  <c r="AA96" i="2"/>
  <c r="H97" i="2" s="1"/>
  <c r="Z96" i="2"/>
  <c r="G97" i="2" s="1"/>
  <c r="Y96" i="2"/>
  <c r="F97" i="2" s="1"/>
  <c r="X96" i="2"/>
  <c r="E97" i="2" s="1"/>
  <c r="W96" i="2"/>
  <c r="K97" i="2" l="1"/>
  <c r="L97" i="2" s="1"/>
  <c r="I97" i="2"/>
  <c r="J97" i="2" s="1"/>
  <c r="Q97" i="2" s="1"/>
  <c r="R97" i="2" s="1"/>
  <c r="S97" i="2" l="1"/>
  <c r="T97" i="2" s="1"/>
  <c r="U97" i="2"/>
  <c r="AB97" i="2"/>
  <c r="M98" i="2" s="1"/>
  <c r="X97" i="2"/>
  <c r="E98" i="2" s="1"/>
  <c r="Y97" i="2"/>
  <c r="F98" i="2" s="1"/>
  <c r="AA97" i="2"/>
  <c r="H98" i="2" s="1"/>
  <c r="Z97" i="2"/>
  <c r="G98" i="2" s="1"/>
  <c r="AC97" i="2"/>
  <c r="N98" i="2" s="1"/>
  <c r="K98" i="2" l="1"/>
  <c r="L98" i="2" s="1"/>
  <c r="I98" i="2"/>
  <c r="J98" i="2" s="1"/>
  <c r="Q98" i="2" s="1"/>
  <c r="R98" i="2" s="1"/>
  <c r="AD97" i="2"/>
  <c r="O98" i="2" s="1"/>
  <c r="AE97" i="2"/>
  <c r="P98" i="2" s="1"/>
  <c r="V97" i="2"/>
  <c r="W97" i="2" s="1"/>
  <c r="AB98" i="2" l="1"/>
  <c r="M99" i="2" s="1"/>
  <c r="AC98" i="2"/>
  <c r="N99" i="2" s="1"/>
  <c r="U98" i="2"/>
  <c r="S98" i="2"/>
  <c r="T98" i="2" s="1"/>
  <c r="AD98" i="2" l="1"/>
  <c r="O99" i="2" s="1"/>
  <c r="AE98" i="2"/>
  <c r="P99" i="2" s="1"/>
  <c r="V98" i="2"/>
  <c r="Y98" i="2"/>
  <c r="F99" i="2" s="1"/>
  <c r="Z98" i="2"/>
  <c r="G99" i="2" s="1"/>
  <c r="W98" i="2"/>
  <c r="X98" i="2"/>
  <c r="E99" i="2" s="1"/>
  <c r="AA98" i="2"/>
  <c r="H99" i="2" s="1"/>
  <c r="I99" i="2" l="1"/>
  <c r="J99" i="2" s="1"/>
  <c r="K99" i="2"/>
  <c r="L99" i="2" s="1"/>
  <c r="Q99" i="2" l="1"/>
  <c r="R99" i="2" s="1"/>
  <c r="AB99" i="2" s="1"/>
  <c r="M100" i="2" s="1"/>
  <c r="U99" i="2"/>
  <c r="S99" i="2"/>
  <c r="T99" i="2" s="1"/>
  <c r="AC99" i="2" l="1"/>
  <c r="N100" i="2" s="1"/>
  <c r="AD99" i="2"/>
  <c r="O100" i="2" s="1"/>
  <c r="V99" i="2"/>
  <c r="AE99" i="2"/>
  <c r="P100" i="2" s="1"/>
  <c r="W99" i="2"/>
  <c r="AA99" i="2"/>
  <c r="H100" i="2" s="1"/>
  <c r="Z99" i="2"/>
  <c r="G100" i="2" s="1"/>
  <c r="Y99" i="2"/>
  <c r="F100" i="2" s="1"/>
  <c r="X99" i="2"/>
  <c r="E100" i="2" s="1"/>
  <c r="K100" i="2" l="1"/>
  <c r="L100" i="2" s="1"/>
  <c r="I100" i="2"/>
  <c r="J100" i="2" s="1"/>
  <c r="Q100" i="2" l="1"/>
  <c r="R100" i="2" s="1"/>
  <c r="S100" i="2"/>
  <c r="T100" i="2" s="1"/>
  <c r="X100" i="2" s="1"/>
  <c r="AC100" i="2"/>
  <c r="U100" i="2"/>
  <c r="Y100" i="2"/>
  <c r="AA100" i="2"/>
  <c r="Z100" i="2"/>
  <c r="AB100" i="2"/>
  <c r="AD100" i="2" l="1"/>
  <c r="V100" i="2"/>
  <c r="W100" i="2" s="1"/>
  <c r="AE100" i="2"/>
</calcChain>
</file>

<file path=xl/sharedStrings.xml><?xml version="1.0" encoding="utf-8"?>
<sst xmlns="http://schemas.openxmlformats.org/spreadsheetml/2006/main" count="157" uniqueCount="98">
  <si>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</si>
  <si>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</si>
  <si>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</si>
  <si>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</si>
  <si>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</si>
  <si>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</si>
  <si>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</si>
  <si>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</si>
  <si>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</si>
  <si>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</si>
  <si>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</si>
  <si>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</si>
  <si>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</si>
  <si>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</si>
  <si>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</si>
  <si>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</si>
  <si>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</si>
  <si>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</si>
  <si>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</si>
  <si>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</si>
  <si>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</si>
  <si>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</si>
  <si>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</si>
  <si>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</si>
  <si>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</si>
  <si>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</si>
  <si>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</si>
  <si>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</si>
  <si>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</si>
  <si>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</si>
  <si>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</si>
  <si>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</si>
  <si>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</si>
  <si>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</si>
  <si>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</si>
  <si>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</si>
  <si>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</si>
  <si>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</si>
  <si>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</si>
  <si>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</si>
  <si>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</si>
  <si>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</si>
  <si>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</si>
  <si>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</si>
  <si>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</si>
  <si>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</si>
  <si>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</si>
  <si>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</si>
  <si>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</si>
  <si>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</si>
  <si>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</si>
  <si>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</si>
  <si>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</si>
  <si>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</si>
  <si>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</si>
  <si>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</si>
  <si>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</si>
  <si>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</si>
  <si>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</si>
  <si>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</si>
  <si>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</si>
  <si>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</si>
  <si>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</si>
  <si>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</si>
  <si>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a_h1 = σ(h1)</t>
  </si>
  <si>
    <t>o1 = w5*a_h1 +  w6*a_h2</t>
  </si>
  <si>
    <t>E_Total = E1 + E2</t>
  </si>
  <si>
    <t xml:space="preserve">Step 1: Define each variable
</t>
  </si>
  <si>
    <t>Step 2:Define w5,w6,w7,w8</t>
  </si>
  <si>
    <t xml:space="preserve">∂E1/∂w5 = ∂E1/∂a_01 * ∂a_o1/∂o1 * ∂o1/∂w5 </t>
  </si>
  <si>
    <t>∂E_total/∂w5 = ∂E1/∂w5 = (a_01 - t1) * a_o1 * (1 - a_o1) * a_h1</t>
  </si>
  <si>
    <t>∂E_total/∂w6 = ∂(E1 + E2)/∂w6</t>
  </si>
  <si>
    <t>∂E_total/∂w6 = ∂E1/∂w6</t>
  </si>
  <si>
    <t>∂E1/∂w6 = ∂E1/∂a_01 * ∂a_o1/∂o1 * ∂o1/∂w6</t>
  </si>
  <si>
    <t>∂E_total/∂w6 = ∂E1/∂w6 = (a_01 - t1) * a_o1 * (1 - a_o1) * a_h2</t>
  </si>
  <si>
    <t>∂E_total/∂w7 = ∂(E1 + E2)/∂w7</t>
  </si>
  <si>
    <t>∂E_total/∂w7 = ∂E2/∂w7</t>
  </si>
  <si>
    <t>∂E2/∂w7 = ∂E2/∂a_02 * ∂a_o2/∂o2 * ∂o2/∂w7</t>
  </si>
  <si>
    <t>∂E_total/∂w7 = ∂E2/∂w7 = (a_02 - t2) * a_o2 * (1 - a_o2) * a_h1</t>
  </si>
  <si>
    <t>∂E_total/∂w8 = ∂(E1 + E2)/∂w8</t>
  </si>
  <si>
    <t>∂E_total/∂w8 = ∂E2/∂w8</t>
  </si>
  <si>
    <t>∂E2/∂w8 = ∂E2/∂a_02 * ∂a_o2/∂o2 * ∂o2/∂w8</t>
  </si>
  <si>
    <t>∂E_total/∂w8 = ∂E2/∂w8 = (a_02 - t2) * a_o2 * (1 - a_o2) * a_h2</t>
  </si>
  <si>
    <t>Step 3: Define a_h1, a_h2</t>
  </si>
  <si>
    <t>∂E_total/∂a_h1 = ∂(E1 + E2) / ∂a_h1</t>
  </si>
  <si>
    <t>∂E1/∂a_h1 = ∂E1/∂a_o1 * ∂a_o1/∂o1 * ∂o1/∂a_h1</t>
  </si>
  <si>
    <t>∂E1/∂a_h1 = (a_o1 - t1) * a_o1 * (1 - a_o1) * w5</t>
  </si>
  <si>
    <t>∂E2/∂a_h1 = ∂E2/∂a_o2 * ∂a_o2/∂o2 * ∂o2/∂a_h1</t>
  </si>
  <si>
    <t>∂E2/∂a_h1 = (a_o2 - t2) * a_o2 * (1 - a_o2) * w7</t>
  </si>
  <si>
    <t>∂E_total/∂a_h1 =  (a_o1 - t1) * a_o1 * (1 - a_o1) * w5 + (a_o2 - t2) * a_o2 * (1 - a_o2) * w7</t>
  </si>
  <si>
    <t>∂E_total/∂a_h2 = ∂(E1 + E2) / ∂a_h2</t>
  </si>
  <si>
    <t>∂E1/∂a_h2 = ∂E1/∂a_o1 * ∂a_o1/∂o1 * ∂o1/∂a_h2</t>
  </si>
  <si>
    <t>∂E1/∂a_h2 = (a_o1 - t1) * a_o1 * (1 - a_o1) * w6</t>
  </si>
  <si>
    <t>∂E2/∂a_h2 = ∂E2/∂a_o2 * ∂a_o2/∂o2 * ∂o2/∂a_h2</t>
  </si>
  <si>
    <t>∂E2/∂a_h2 = (a_o2 - t2) * a_o2 * (1 - a_o2) * w8</t>
  </si>
  <si>
    <t>∂E_total/∂a_h2 =  (a_o1 - t1) * a_o1 * (1 - a_o1) * w6 + (a_o2 - t2) * a_o2 * (1 - a_o2) * w8</t>
  </si>
  <si>
    <t>Step 4: Define w1,w2,w3,w4</t>
  </si>
  <si>
    <t>∂E_total/∂w4 = ∂E_total/∂a_h2 * ∂a_h2/∂h2 * ∂h2/∂w4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</si>
</sst>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/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7" fillId="2" borderId="5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2" borderId="7" xfId="0" applyFont="1" applyFill="1" applyBorder="1" applyAlignment="1"/>
    <xf numFmtId="0" fontId="7" fillId="2" borderId="8" xfId="0" applyFont="1" applyFill="1" applyBorder="1" applyAlignment="1"/>
    <xf numFmtId="0" fontId="8" fillId="2" borderId="6" xfId="0" applyFont="1" applyFill="1" applyBorder="1" applyAlignment="1"/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Rohan!$W$33:$W$100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 - HimankJ'!$W$30</c:f>
              <c:strCache>
                <c:ptCount val="1"/>
                <c:pt idx="0">
                  <c:v>E_tot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'Backprop - HimankJ'!$W$31:$W$100</c:f>
              <c:numCache>
                <c:formatCode>General</c:formatCode>
                <c:ptCount val="70"/>
                <c:pt idx="0">
                  <c:v>1.4181377937891659E-2</c:v>
                </c:pt>
                <c:pt idx="1">
                  <c:v>1.3696817925809488E-2</c:v>
                </c:pt>
                <c:pt idx="2">
                  <c:v>1.3226907274967382E-2</c:v>
                </c:pt>
                <c:pt idx="3">
                  <c:v>1.2771327566703339E-2</c:v>
                </c:pt>
                <c:pt idx="4">
                  <c:v>1.2329759184201688E-2</c:v>
                </c:pt>
                <c:pt idx="5">
                  <c:v>1.1901881942997539E-2</c:v>
                </c:pt>
                <c:pt idx="6">
                  <c:v>1.1487375686298786E-2</c:v>
                </c:pt>
                <c:pt idx="7">
                  <c:v>1.1085920845184942E-2</c:v>
                </c:pt>
                <c:pt idx="8">
                  <c:v>1.0697198963919708E-2</c:v>
                </c:pt>
                <c:pt idx="9">
                  <c:v>1.0320893190774096E-2</c:v>
                </c:pt>
                <c:pt idx="10">
                  <c:v>9.9566887349022432E-3</c:v>
                </c:pt>
                <c:pt idx="11">
                  <c:v>9.6042732899389149E-3</c:v>
                </c:pt>
                <c:pt idx="12">
                  <c:v>9.2633374251013516E-3</c:v>
                </c:pt>
                <c:pt idx="13">
                  <c:v>8.9335749446753862E-3</c:v>
                </c:pt>
                <c:pt idx="14">
                  <c:v>8.6146832168485822E-3</c:v>
                </c:pt>
                <c:pt idx="15">
                  <c:v>8.3063634729240686E-3</c:v>
                </c:pt>
                <c:pt idx="16">
                  <c:v>8.0083210780044142E-3</c:v>
                </c:pt>
                <c:pt idx="17">
                  <c:v>7.7202657742813227E-3</c:v>
                </c:pt>
                <c:pt idx="18">
                  <c:v>7.4419118981002199E-3</c:v>
                </c:pt>
                <c:pt idx="19">
                  <c:v>7.1729785719928541E-3</c:v>
                </c:pt>
                <c:pt idx="20">
                  <c:v>6.9131898728859754E-3</c:v>
                </c:pt>
                <c:pt idx="21">
                  <c:v>6.6622749776999056E-3</c:v>
                </c:pt>
                <c:pt idx="22">
                  <c:v>6.4199682875494182E-3</c:v>
                </c:pt>
                <c:pt idx="23">
                  <c:v>6.1860095317508735E-3</c:v>
                </c:pt>
                <c:pt idx="24">
                  <c:v>5.960143852825622E-3</c:v>
                </c:pt>
                <c:pt idx="25">
                  <c:v>5.7421218736690531E-3</c:v>
                </c:pt>
                <c:pt idx="26">
                  <c:v>5.5316997480313965E-3</c:v>
                </c:pt>
                <c:pt idx="27">
                  <c:v>5.3286391954269936E-3</c:v>
                </c:pt>
                <c:pt idx="28">
                  <c:v>5.1327075215580852E-3</c:v>
                </c:pt>
                <c:pt idx="29">
                  <c:v>4.9436776253038569E-3</c:v>
                </c:pt>
                <c:pt idx="30">
                  <c:v>4.7613279932895956E-3</c:v>
                </c:pt>
                <c:pt idx="31">
                  <c:v>4.5854426830116337E-3</c:v>
                </c:pt>
                <c:pt idx="32">
                  <c:v>4.4158112954547695E-3</c:v>
                </c:pt>
                <c:pt idx="33">
                  <c:v>4.2522289380973917E-3</c:v>
                </c:pt>
                <c:pt idx="34">
                  <c:v>4.094496179159083E-3</c:v>
                </c:pt>
                <c:pt idx="35">
                  <c:v>3.9424189939034869E-3</c:v>
                </c:pt>
                <c:pt idx="36">
                  <c:v>3.7958087037678915E-3</c:v>
                </c:pt>
                <c:pt idx="37">
                  <c:v>3.6544819090503838E-3</c:v>
                </c:pt>
                <c:pt idx="38">
                  <c:v>3.5182604158439761E-3</c:v>
                </c:pt>
                <c:pt idx="39">
                  <c:v>3.3869711578681039E-3</c:v>
                </c:pt>
                <c:pt idx="40">
                  <c:v>3.2604461138082737E-3</c:v>
                </c:pt>
                <c:pt idx="41">
                  <c:v>3.1385222207370874E-3</c:v>
                </c:pt>
                <c:pt idx="42">
                  <c:v>3.021041284152566E-3</c:v>
                </c:pt>
                <c:pt idx="43">
                  <c:v>2.9078498851345131E-3</c:v>
                </c:pt>
                <c:pt idx="44">
                  <c:v>2.7987992850847907E-3</c:v>
                </c:pt>
                <c:pt idx="45">
                  <c:v>2.6937453284846761E-3</c:v>
                </c:pt>
                <c:pt idx="46">
                  <c:v>2.5925483440706457E-3</c:v>
                </c:pt>
                <c:pt idx="47">
                  <c:v>2.4950730447995538E-3</c:v>
                </c:pt>
                <c:pt idx="48">
                  <c:v>2.4011884269455296E-3</c:v>
                </c:pt>
                <c:pt idx="49">
                  <c:v>2.3107676686431539E-3</c:v>
                </c:pt>
                <c:pt idx="50">
                  <c:v>2.2236880281655803E-3</c:v>
                </c:pt>
                <c:pt idx="51">
                  <c:v>2.1398307422015516E-3</c:v>
                </c:pt>
                <c:pt idx="52">
                  <c:v>2.05908092437183E-3</c:v>
                </c:pt>
                <c:pt idx="53">
                  <c:v>1.9813274642036553E-3</c:v>
                </c:pt>
                <c:pt idx="54">
                  <c:v>1.9064629267610644E-3</c:v>
                </c:pt>
                <c:pt idx="55">
                  <c:v>1.8343834531094859E-3</c:v>
                </c:pt>
                <c:pt idx="56">
                  <c:v>1.7649886617747542E-3</c:v>
                </c:pt>
                <c:pt idx="57">
                  <c:v>1.6981815513396926E-3</c:v>
                </c:pt>
                <c:pt idx="58">
                  <c:v>1.6338684043053502E-3</c:v>
                </c:pt>
                <c:pt idx="59">
                  <c:v>1.5719586923293081E-3</c:v>
                </c:pt>
                <c:pt idx="60">
                  <c:v>1.5123649829394798E-3</c:v>
                </c:pt>
                <c:pt idx="61">
                  <c:v>1.4550028478090967E-3</c:v>
                </c:pt>
                <c:pt idx="62">
                  <c:v>1.3997907726666372E-3</c:v>
                </c:pt>
                <c:pt idx="63">
                  <c:v>1.3466500689035224E-3</c:v>
                </c:pt>
                <c:pt idx="64">
                  <c:v>1.2955047869321512E-3</c:v>
                </c:pt>
                <c:pt idx="65">
                  <c:v>1.2462816313375299E-3</c:v>
                </c:pt>
                <c:pt idx="66">
                  <c:v>1.1989098778572907E-3</c:v>
                </c:pt>
                <c:pt idx="67">
                  <c:v>1.1533212922166997E-3</c:v>
                </c:pt>
                <c:pt idx="68">
                  <c:v>1.109450050838361E-3</c:v>
                </c:pt>
                <c:pt idx="69">
                  <c:v>1.0672326634395706E-3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4DB2-87D2-B3EEBBC2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79949760"/>
        <c:axId val="395533328"/>
      </c:lineChart>
      <c:catAx>
        <c:axId val="2799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3328"/>
        <c:crosses val="autoZero"/>
        <c:auto val="1"/>
        <c:lblAlgn val="ctr"/>
        <c:lblOffset val="100"/>
        <c:noMultiLvlLbl val="0"/>
      </c:catAx>
      <c:valAx>
        <c:axId val="39553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2</xdr:row>
      <xdr:rowOff>13138</xdr:rowOff>
    </xdr:from>
    <xdr:to>
      <xdr:col>1</xdr:col>
      <xdr:colOff>39414</xdr:colOff>
      <xdr:row>4</xdr:row>
      <xdr:rowOff>129094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5AD23D3A-9FE5-4CE0-A7CE-C0611C518EE0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8</xdr:row>
      <xdr:rowOff>86408</xdr:rowOff>
    </xdr:from>
    <xdr:to>
      <xdr:col>0</xdr:col>
      <xdr:colOff>610049</xdr:colOff>
      <xdr:row>11</xdr:row>
      <xdr:rowOff>11864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59046B2-39FC-42DE-B116-758EF536439F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2</xdr:row>
      <xdr:rowOff>13138</xdr:rowOff>
    </xdr:from>
    <xdr:to>
      <xdr:col>2</xdr:col>
      <xdr:colOff>488003</xdr:colOff>
      <xdr:row>4</xdr:row>
      <xdr:rowOff>129094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113747DD-1E60-4372-AF58-CF6356497F11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8</xdr:row>
      <xdr:rowOff>84942</xdr:rowOff>
    </xdr:from>
    <xdr:to>
      <xdr:col>2</xdr:col>
      <xdr:colOff>484339</xdr:colOff>
      <xdr:row>11</xdr:row>
      <xdr:rowOff>10398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9ABFE77E-2025-4B81-AF2F-B8A9A3486865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2</xdr:row>
      <xdr:rowOff>19000</xdr:rowOff>
    </xdr:from>
    <xdr:to>
      <xdr:col>3</xdr:col>
      <xdr:colOff>421796</xdr:colOff>
      <xdr:row>4</xdr:row>
      <xdr:rowOff>134956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502D4873-6E1A-4FC5-ACD3-19BA7D5AEA29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8</xdr:row>
      <xdr:rowOff>90804</xdr:rowOff>
    </xdr:from>
    <xdr:to>
      <xdr:col>3</xdr:col>
      <xdr:colOff>406758</xdr:colOff>
      <xdr:row>11</xdr:row>
      <xdr:rowOff>16260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12FDA32D-070A-4ECA-A5F0-25CB917454AA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2</xdr:row>
      <xdr:rowOff>26327</xdr:rowOff>
    </xdr:from>
    <xdr:to>
      <xdr:col>5</xdr:col>
      <xdr:colOff>189903</xdr:colOff>
      <xdr:row>4</xdr:row>
      <xdr:rowOff>142283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7828487E-B56F-4B22-9FB9-6DBEB3D360C4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8</xdr:row>
      <xdr:rowOff>98131</xdr:rowOff>
    </xdr:from>
    <xdr:to>
      <xdr:col>5</xdr:col>
      <xdr:colOff>195764</xdr:colOff>
      <xdr:row>11</xdr:row>
      <xdr:rowOff>23587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0419EBF-E85D-4D97-A934-9DBC89FB8C9B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2</xdr:row>
      <xdr:rowOff>32189</xdr:rowOff>
    </xdr:from>
    <xdr:to>
      <xdr:col>6</xdr:col>
      <xdr:colOff>81568</xdr:colOff>
      <xdr:row>4</xdr:row>
      <xdr:rowOff>148145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F4405C93-25B7-487C-8D89-40ED8E7E7D6B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8</xdr:row>
      <xdr:rowOff>103993</xdr:rowOff>
    </xdr:from>
    <xdr:to>
      <xdr:col>6</xdr:col>
      <xdr:colOff>88137</xdr:colOff>
      <xdr:row>11</xdr:row>
      <xdr:rowOff>29449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9855CDA-CD94-47F4-99B7-EFECE03BF37B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4</xdr:row>
      <xdr:rowOff>182314</xdr:rowOff>
    </xdr:from>
    <xdr:to>
      <xdr:col>8</xdr:col>
      <xdr:colOff>187610</xdr:colOff>
      <xdr:row>9</xdr:row>
      <xdr:rowOff>100252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F0635A66-5969-45E6-BD1B-82503FFAFE88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3</xdr:row>
      <xdr:rowOff>71116</xdr:rowOff>
    </xdr:from>
    <xdr:to>
      <xdr:col>2</xdr:col>
      <xdr:colOff>45418</xdr:colOff>
      <xdr:row>9</xdr:row>
      <xdr:rowOff>144386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9563061B-C3BF-491F-93E0-F476055E7AB8}"/>
            </a:ext>
          </a:extLst>
        </xdr:cNvPr>
        <xdr:cNvCxnSpPr>
          <a:stCxn id="77" idx="6"/>
          <a:endCxn id="78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3</xdr:row>
      <xdr:rowOff>71116</xdr:rowOff>
    </xdr:from>
    <xdr:ext cx="813288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387B2E6C-C883-435E-B344-A15FB978D787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5</xdr:row>
      <xdr:rowOff>40343</xdr:rowOff>
    </xdr:from>
    <xdr:ext cx="813288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18A84FF0-B7AE-44CF-9340-D21A32E1A0AD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7</xdr:row>
      <xdr:rowOff>33191</xdr:rowOff>
    </xdr:from>
    <xdr:ext cx="813288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CB4E68F-2A4F-4C3F-99B4-6DB19626166D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11</xdr:row>
      <xdr:rowOff>10398</xdr:rowOff>
    </xdr:from>
    <xdr:to>
      <xdr:col>3</xdr:col>
      <xdr:colOff>138876</xdr:colOff>
      <xdr:row>11</xdr:row>
      <xdr:rowOff>16260</xdr:rowOff>
    </xdr:to>
    <xdr:cxnSp macro="">
      <xdr:nvCxnSpPr>
        <xdr:cNvPr id="91" name="Connector: Curved 90">
          <a:extLst>
            <a:ext uri="{FF2B5EF4-FFF2-40B4-BE49-F238E27FC236}">
              <a16:creationId xmlns:a16="http://schemas.microsoft.com/office/drawing/2014/main" id="{7A0DEB48-D4C6-480D-B0A1-8A06A131ABBD}"/>
            </a:ext>
          </a:extLst>
        </xdr:cNvPr>
        <xdr:cNvCxnSpPr>
          <a:stCxn id="79" idx="4"/>
          <a:endCxn id="81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3</xdr:row>
      <xdr:rowOff>84305</xdr:rowOff>
    </xdr:from>
    <xdr:to>
      <xdr:col>4</xdr:col>
      <xdr:colOff>296895</xdr:colOff>
      <xdr:row>9</xdr:row>
      <xdr:rowOff>148782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74816DF9-D1B6-44FF-91A8-FDD5C7DD90C5}"/>
            </a:ext>
          </a:extLst>
        </xdr:cNvPr>
        <xdr:cNvCxnSpPr>
          <a:stCxn id="81" idx="6"/>
          <a:endCxn id="82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306944</xdr:colOff>
      <xdr:row>9</xdr:row>
      <xdr:rowOff>156109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FEA5A702-A86D-4F25-B5B7-2985F92A19D9}"/>
            </a:ext>
          </a:extLst>
        </xdr:cNvPr>
        <xdr:cNvCxnSpPr>
          <a:stCxn id="80" idx="6"/>
          <a:endCxn id="83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11</xdr:row>
      <xdr:rowOff>23587</xdr:rowOff>
    </xdr:from>
    <xdr:to>
      <xdr:col>5</xdr:col>
      <xdr:colOff>436321</xdr:colOff>
      <xdr:row>11</xdr:row>
      <xdr:rowOff>29449</xdr:rowOff>
    </xdr:to>
    <xdr:cxnSp macro="">
      <xdr:nvCxnSpPr>
        <xdr:cNvPr id="94" name="Connector: Curved 93">
          <a:extLst>
            <a:ext uri="{FF2B5EF4-FFF2-40B4-BE49-F238E27FC236}">
              <a16:creationId xmlns:a16="http://schemas.microsoft.com/office/drawing/2014/main" id="{495A2571-26C7-42F6-AE59-373847503DF3}"/>
            </a:ext>
          </a:extLst>
        </xdr:cNvPr>
        <xdr:cNvCxnSpPr>
          <a:stCxn id="83" idx="4"/>
          <a:endCxn id="85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3</xdr:row>
      <xdr:rowOff>90167</xdr:rowOff>
    </xdr:from>
    <xdr:to>
      <xdr:col>7</xdr:col>
      <xdr:colOff>13591</xdr:colOff>
      <xdr:row>7</xdr:row>
      <xdr:rowOff>46033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690BBA76-1ACE-4A1E-94EE-BC9D98513786}"/>
            </a:ext>
          </a:extLst>
        </xdr:cNvPr>
        <xdr:cNvCxnSpPr>
          <a:stCxn id="84" idx="6"/>
          <a:endCxn id="86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7</xdr:row>
      <xdr:rowOff>46033</xdr:rowOff>
    </xdr:from>
    <xdr:to>
      <xdr:col>7</xdr:col>
      <xdr:colOff>13591</xdr:colOff>
      <xdr:row>9</xdr:row>
      <xdr:rowOff>161971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0FADF25-C935-473A-B551-A631338E78C9}"/>
            </a:ext>
          </a:extLst>
        </xdr:cNvPr>
        <xdr:cNvCxnSpPr>
          <a:stCxn id="85" idx="6"/>
          <a:endCxn id="86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2</xdr:row>
      <xdr:rowOff>52604</xdr:rowOff>
    </xdr:from>
    <xdr:ext cx="813288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91A17A2F-1D50-4558-B332-FE93840FF602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3</xdr:row>
      <xdr:rowOff>132379</xdr:rowOff>
    </xdr:from>
    <xdr:ext cx="1374911" cy="24885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5E73D19B-1183-4BA4-9612-E7777C3118D7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3</xdr:row>
      <xdr:rowOff>72258</xdr:rowOff>
    </xdr:from>
    <xdr:to>
      <xdr:col>2</xdr:col>
      <xdr:colOff>58005</xdr:colOff>
      <xdr:row>9</xdr:row>
      <xdr:rowOff>142596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6CD36945-C22C-41D6-9396-782348E482D0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2</xdr:row>
      <xdr:rowOff>13137</xdr:rowOff>
    </xdr:from>
    <xdr:to>
      <xdr:col>3</xdr:col>
      <xdr:colOff>144622</xdr:colOff>
      <xdr:row>2</xdr:row>
      <xdr:rowOff>18999</xdr:rowOff>
    </xdr:to>
    <xdr:cxnSp macro="">
      <xdr:nvCxnSpPr>
        <xdr:cNvPr id="100" name="Connector: Curved 99">
          <a:extLst>
            <a:ext uri="{FF2B5EF4-FFF2-40B4-BE49-F238E27FC236}">
              <a16:creationId xmlns:a16="http://schemas.microsoft.com/office/drawing/2014/main" id="{11D5089D-C471-44DF-931C-73B666791EBD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2</xdr:row>
      <xdr:rowOff>26326</xdr:rowOff>
    </xdr:from>
    <xdr:to>
      <xdr:col>5</xdr:col>
      <xdr:colOff>426501</xdr:colOff>
      <xdr:row>2</xdr:row>
      <xdr:rowOff>32188</xdr:rowOff>
    </xdr:to>
    <xdr:cxnSp macro="">
      <xdr:nvCxnSpPr>
        <xdr:cNvPr id="101" name="Connector: Curved 100">
          <a:extLst>
            <a:ext uri="{FF2B5EF4-FFF2-40B4-BE49-F238E27FC236}">
              <a16:creationId xmlns:a16="http://schemas.microsoft.com/office/drawing/2014/main" id="{12C88E74-AFFE-4F03-982C-331059CC1EEE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4</xdr:row>
      <xdr:rowOff>72258</xdr:rowOff>
    </xdr:from>
    <xdr:ext cx="813288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BF7E529B-A8BC-4E28-BFA9-89A40327BC1D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7</xdr:row>
      <xdr:rowOff>12177</xdr:rowOff>
    </xdr:from>
    <xdr:ext cx="813288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0FE32B6-268E-42B5-9774-D284D224746D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9</xdr:row>
      <xdr:rowOff>181504</xdr:rowOff>
    </xdr:from>
    <xdr:ext cx="813288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E377E261-521C-49AB-8D8A-2BEE0E5105A9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9</xdr:row>
      <xdr:rowOff>142920</xdr:rowOff>
    </xdr:from>
    <xdr:to>
      <xdr:col>2</xdr:col>
      <xdr:colOff>51279</xdr:colOff>
      <xdr:row>9</xdr:row>
      <xdr:rowOff>144386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62706CBE-1849-4F42-AFBE-015AE5C6059E}"/>
            </a:ext>
          </a:extLst>
        </xdr:cNvPr>
        <xdr:cNvCxnSpPr>
          <a:stCxn id="77" idx="6"/>
          <a:endCxn id="79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3</xdr:row>
      <xdr:rowOff>71116</xdr:rowOff>
    </xdr:from>
    <xdr:to>
      <xdr:col>2</xdr:col>
      <xdr:colOff>45418</xdr:colOff>
      <xdr:row>3</xdr:row>
      <xdr:rowOff>71116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BC42ED1A-DDD8-4FF0-9370-6AF42B0F6002}"/>
            </a:ext>
          </a:extLst>
        </xdr:cNvPr>
        <xdr:cNvCxnSpPr>
          <a:stCxn id="76" idx="6"/>
          <a:endCxn id="78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9</xdr:row>
      <xdr:rowOff>111672</xdr:rowOff>
    </xdr:from>
    <xdr:ext cx="813288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B676F45-1EA6-466C-9EC0-DB3110513C63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9</xdr:row>
      <xdr:rowOff>148782</xdr:rowOff>
    </xdr:from>
    <xdr:to>
      <xdr:col>4</xdr:col>
      <xdr:colOff>306944</xdr:colOff>
      <xdr:row>9</xdr:row>
      <xdr:rowOff>156109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CBDE9D2-7E38-42ED-BFE6-6ED001632951}"/>
            </a:ext>
          </a:extLst>
        </xdr:cNvPr>
        <xdr:cNvCxnSpPr>
          <a:stCxn id="81" idx="6"/>
          <a:endCxn id="83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3</xdr:row>
      <xdr:rowOff>76978</xdr:rowOff>
    </xdr:from>
    <xdr:to>
      <xdr:col>4</xdr:col>
      <xdr:colOff>296895</xdr:colOff>
      <xdr:row>3</xdr:row>
      <xdr:rowOff>84305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CBEA822-5BD6-45C3-86F6-6111D4218D1E}"/>
            </a:ext>
          </a:extLst>
        </xdr:cNvPr>
        <xdr:cNvCxnSpPr>
          <a:stCxn id="80" idx="6"/>
          <a:endCxn id="82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5</xdr:row>
      <xdr:rowOff>117956</xdr:rowOff>
    </xdr:from>
    <xdr:ext cx="813288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C37D1310-1DB3-4997-9563-624C3BD4E0ED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6</xdr:row>
      <xdr:rowOff>138978</xdr:rowOff>
    </xdr:from>
    <xdr:ext cx="813288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9898D21-CA04-429B-B36A-3EAD29DEC9C3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9</xdr:row>
      <xdr:rowOff>153400</xdr:rowOff>
    </xdr:from>
    <xdr:ext cx="1406443" cy="248851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55BE50F0-6A6D-463E-8CC6-84E72DCD283B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0</xdr:col>
      <xdr:colOff>266700</xdr:colOff>
      <xdr:row>14</xdr:row>
      <xdr:rowOff>60960</xdr:rowOff>
    </xdr:from>
    <xdr:to>
      <xdr:col>7</xdr:col>
      <xdr:colOff>91440</xdr:colOff>
      <xdr:row>26</xdr:row>
      <xdr:rowOff>144780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FC5536A-775C-4E23-874B-556DC40A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H11" zoomScale="90" zoomScaleNormal="90" workbookViewId="0">
      <selection activeCell="AD27" sqref="AD27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8A36-490B-4966-BF4E-E57FFC5604B4}">
  <dimension ref="A1:AO100"/>
  <sheetViews>
    <sheetView showGridLines="0" tabSelected="1" topLeftCell="A4" workbookViewId="0">
      <selection activeCell="H17" sqref="H17"/>
    </sheetView>
  </sheetViews>
  <sheetFormatPr defaultRowHeight="14.4" x14ac:dyDescent="0.3"/>
  <cols>
    <col min="20" max="20" width="10.5546875" customWidth="1"/>
    <col min="27" max="27" width="34.21875" customWidth="1"/>
    <col min="34" max="34" width="51" customWidth="1"/>
  </cols>
  <sheetData>
    <row r="1" spans="1:41" x14ac:dyDescent="0.3">
      <c r="A1" s="1"/>
      <c r="B1" s="1"/>
      <c r="C1" s="1"/>
      <c r="D1" s="1"/>
      <c r="E1" s="1"/>
      <c r="F1" s="1"/>
      <c r="G1" s="1"/>
      <c r="H1" s="1"/>
      <c r="I1" s="1"/>
    </row>
    <row r="2" spans="1:41" ht="14.4" customHeight="1" x14ac:dyDescent="0.3">
      <c r="A2" s="1"/>
      <c r="B2" s="1"/>
      <c r="C2" s="1"/>
      <c r="D2" s="1"/>
      <c r="E2" s="1"/>
      <c r="F2" s="1"/>
      <c r="G2" s="1"/>
      <c r="H2" s="1"/>
      <c r="I2" s="1"/>
      <c r="K2" s="34" t="s">
        <v>67</v>
      </c>
      <c r="L2" s="35"/>
      <c r="M2" s="36"/>
      <c r="O2" s="39" t="s">
        <v>68</v>
      </c>
      <c r="P2" s="40"/>
      <c r="Q2" s="40"/>
      <c r="R2" s="40"/>
      <c r="S2" s="40"/>
      <c r="T2" s="41"/>
      <c r="V2" s="39" t="s">
        <v>83</v>
      </c>
      <c r="W2" s="40"/>
      <c r="X2" s="40"/>
      <c r="Y2" s="40"/>
      <c r="Z2" s="40"/>
      <c r="AA2" s="41"/>
      <c r="AC2" s="60" t="s">
        <v>96</v>
      </c>
      <c r="AD2" s="61"/>
      <c r="AE2" s="61"/>
      <c r="AF2" s="61"/>
      <c r="AG2" s="61"/>
      <c r="AH2" s="62"/>
    </row>
    <row r="3" spans="1:41" x14ac:dyDescent="0.3">
      <c r="A3" s="1"/>
      <c r="B3" s="1"/>
      <c r="C3" s="1"/>
      <c r="D3" s="1"/>
      <c r="E3" s="1"/>
      <c r="F3" s="1"/>
      <c r="G3" s="1"/>
      <c r="H3" s="1"/>
      <c r="I3" s="1"/>
      <c r="K3" s="24" t="s">
        <v>0</v>
      </c>
      <c r="L3" s="25"/>
      <c r="M3" s="26"/>
      <c r="O3" s="27" t="s">
        <v>45</v>
      </c>
      <c r="P3" s="42"/>
      <c r="Q3" s="42"/>
      <c r="R3" s="42"/>
      <c r="S3" s="42"/>
      <c r="T3" s="43"/>
      <c r="V3" s="27" t="s">
        <v>42</v>
      </c>
      <c r="W3" s="42"/>
      <c r="X3" s="42"/>
      <c r="Y3" s="42"/>
      <c r="Z3" s="42"/>
      <c r="AA3" s="43"/>
      <c r="AC3" s="27" t="s">
        <v>37</v>
      </c>
      <c r="AD3" s="42"/>
      <c r="AE3" s="42"/>
      <c r="AF3" s="42"/>
      <c r="AG3" s="42"/>
      <c r="AH3" s="43"/>
    </row>
    <row r="4" spans="1:41" x14ac:dyDescent="0.3">
      <c r="A4" s="1"/>
      <c r="B4" s="1"/>
      <c r="C4" s="1"/>
      <c r="D4" s="1"/>
      <c r="E4" s="1"/>
      <c r="F4" s="1"/>
      <c r="G4" s="1"/>
      <c r="H4" s="1"/>
      <c r="I4" s="1"/>
      <c r="K4" s="27" t="s">
        <v>1</v>
      </c>
      <c r="L4" s="25"/>
      <c r="M4" s="26"/>
      <c r="O4" s="28" t="s">
        <v>11</v>
      </c>
      <c r="P4" s="29"/>
      <c r="Q4" s="29"/>
      <c r="R4" s="38"/>
      <c r="S4" s="38"/>
      <c r="T4" s="44"/>
      <c r="V4" s="51" t="s">
        <v>84</v>
      </c>
      <c r="W4" s="52"/>
      <c r="X4" s="52"/>
      <c r="Y4" s="52"/>
      <c r="Z4" s="52"/>
      <c r="AA4" s="53"/>
      <c r="AC4" s="28" t="s">
        <v>25</v>
      </c>
      <c r="AD4" s="29"/>
      <c r="AE4" s="29"/>
      <c r="AF4" s="29"/>
      <c r="AG4" s="29"/>
      <c r="AH4" s="30"/>
    </row>
    <row r="5" spans="1:41" x14ac:dyDescent="0.3">
      <c r="A5" s="1"/>
      <c r="B5" s="1"/>
      <c r="C5" s="1"/>
      <c r="D5" s="1"/>
      <c r="E5" s="1"/>
      <c r="F5" s="1"/>
      <c r="G5" s="1"/>
      <c r="H5" s="1"/>
      <c r="I5" s="1"/>
      <c r="K5" s="27" t="s">
        <v>64</v>
      </c>
      <c r="L5" s="25"/>
      <c r="M5" s="26"/>
      <c r="O5" s="28" t="s">
        <v>12</v>
      </c>
      <c r="P5" s="29"/>
      <c r="Q5" s="29"/>
      <c r="R5" s="38"/>
      <c r="S5" s="38"/>
      <c r="T5" s="44"/>
      <c r="V5" s="27" t="s">
        <v>85</v>
      </c>
      <c r="W5" s="42"/>
      <c r="X5" s="42"/>
      <c r="Y5" s="42"/>
      <c r="Z5" s="42"/>
      <c r="AA5" s="43"/>
      <c r="AC5" s="67" t="s">
        <v>28</v>
      </c>
      <c r="AD5" s="68"/>
      <c r="AE5" s="68"/>
      <c r="AF5" s="68"/>
      <c r="AG5" s="68"/>
      <c r="AH5" s="69"/>
    </row>
    <row r="6" spans="1:41" x14ac:dyDescent="0.3">
      <c r="A6" s="1"/>
      <c r="B6" s="1"/>
      <c r="C6" s="1"/>
      <c r="D6" s="1"/>
      <c r="E6" s="1"/>
      <c r="F6" s="1"/>
      <c r="G6" s="1"/>
      <c r="H6" s="1"/>
      <c r="I6" s="1"/>
      <c r="K6" s="27" t="s">
        <v>3</v>
      </c>
      <c r="L6" s="25"/>
      <c r="M6" s="26"/>
      <c r="O6" s="45" t="s">
        <v>69</v>
      </c>
      <c r="P6" s="37"/>
      <c r="Q6" s="37"/>
      <c r="R6" s="46"/>
      <c r="S6" s="46"/>
      <c r="T6" s="47"/>
      <c r="V6" s="27" t="s">
        <v>86</v>
      </c>
      <c r="W6" s="42"/>
      <c r="X6" s="42"/>
      <c r="Y6" s="42"/>
      <c r="Z6" s="42"/>
      <c r="AA6" s="43"/>
      <c r="AC6" s="27"/>
      <c r="AD6" s="42"/>
      <c r="AE6" s="42"/>
      <c r="AF6" s="42"/>
      <c r="AG6" s="42"/>
      <c r="AH6" s="43"/>
    </row>
    <row r="7" spans="1:41" x14ac:dyDescent="0.3">
      <c r="A7" s="1"/>
      <c r="B7" s="1"/>
      <c r="C7" s="1"/>
      <c r="D7" s="1"/>
      <c r="E7" s="1"/>
      <c r="F7" s="1"/>
      <c r="G7" s="1"/>
      <c r="H7" s="1"/>
      <c r="I7" s="1"/>
      <c r="K7" s="27" t="s">
        <v>65</v>
      </c>
      <c r="L7" s="25"/>
      <c r="M7" s="26"/>
      <c r="O7" s="48" t="s">
        <v>70</v>
      </c>
      <c r="P7" s="49"/>
      <c r="Q7" s="49"/>
      <c r="R7" s="49"/>
      <c r="S7" s="49"/>
      <c r="T7" s="50"/>
      <c r="V7" s="27"/>
      <c r="W7" s="42"/>
      <c r="X7" s="42"/>
      <c r="Y7" s="42"/>
      <c r="Z7" s="42"/>
      <c r="AA7" s="43"/>
      <c r="AC7" s="27" t="s">
        <v>38</v>
      </c>
      <c r="AD7" s="42"/>
      <c r="AE7" s="42"/>
      <c r="AF7" s="42"/>
      <c r="AG7" s="42"/>
      <c r="AH7" s="43"/>
    </row>
    <row r="8" spans="1:41" x14ac:dyDescent="0.3">
      <c r="A8" s="1"/>
      <c r="B8" s="1"/>
      <c r="C8" s="1"/>
      <c r="D8" s="1"/>
      <c r="E8" s="1"/>
      <c r="F8" s="1"/>
      <c r="G8" s="1"/>
      <c r="H8" s="1"/>
      <c r="I8" s="1"/>
      <c r="K8" s="27" t="s">
        <v>5</v>
      </c>
      <c r="L8" s="25"/>
      <c r="M8" s="26"/>
      <c r="O8" s="51"/>
      <c r="P8" s="52"/>
      <c r="Q8" s="52"/>
      <c r="R8" s="52"/>
      <c r="S8" s="52"/>
      <c r="T8" s="53"/>
      <c r="V8" s="27" t="s">
        <v>87</v>
      </c>
      <c r="W8" s="42"/>
      <c r="X8" s="42"/>
      <c r="Y8" s="42"/>
      <c r="Z8" s="42"/>
      <c r="AA8" s="43"/>
      <c r="AC8" s="28" t="s">
        <v>26</v>
      </c>
      <c r="AD8" s="29"/>
      <c r="AE8" s="29"/>
      <c r="AF8" s="29"/>
      <c r="AG8" s="29"/>
      <c r="AH8" s="30"/>
    </row>
    <row r="9" spans="1:41" x14ac:dyDescent="0.3">
      <c r="A9" s="1"/>
      <c r="B9" s="1"/>
      <c r="C9" s="1"/>
      <c r="D9" s="1"/>
      <c r="E9" s="1"/>
      <c r="F9" s="1"/>
      <c r="G9" s="1"/>
      <c r="H9" s="1"/>
      <c r="I9" s="1"/>
      <c r="K9" s="27" t="s">
        <v>6</v>
      </c>
      <c r="L9" s="25"/>
      <c r="M9" s="26"/>
      <c r="O9" s="51" t="s">
        <v>46</v>
      </c>
      <c r="P9" s="52"/>
      <c r="Q9" s="52"/>
      <c r="R9" s="52"/>
      <c r="S9" s="52"/>
      <c r="T9" s="53"/>
      <c r="V9" s="27" t="s">
        <v>88</v>
      </c>
      <c r="W9" s="42"/>
      <c r="X9" s="42"/>
      <c r="Y9" s="42"/>
      <c r="Z9" s="42"/>
      <c r="AA9" s="43"/>
      <c r="AC9" s="66" t="s">
        <v>29</v>
      </c>
      <c r="AD9" s="38"/>
      <c r="AE9" s="38"/>
      <c r="AF9" s="38"/>
      <c r="AG9" s="38"/>
      <c r="AH9" s="44"/>
      <c r="AI9" s="38"/>
      <c r="AJ9" s="38"/>
      <c r="AK9" s="38"/>
      <c r="AL9" s="38"/>
      <c r="AM9" s="38"/>
      <c r="AN9" s="38"/>
      <c r="AO9" s="38"/>
    </row>
    <row r="10" spans="1:41" x14ac:dyDescent="0.3">
      <c r="A10" s="1"/>
      <c r="B10" s="1"/>
      <c r="C10" s="1"/>
      <c r="D10" s="1"/>
      <c r="E10" s="1"/>
      <c r="F10" s="1"/>
      <c r="G10" s="1"/>
      <c r="H10" s="1"/>
      <c r="I10" s="1"/>
      <c r="K10" s="27" t="s">
        <v>7</v>
      </c>
      <c r="L10" s="25"/>
      <c r="M10" s="26"/>
      <c r="O10" s="28" t="s">
        <v>71</v>
      </c>
      <c r="P10" s="29"/>
      <c r="Q10" s="29"/>
      <c r="R10" s="38"/>
      <c r="S10" s="38"/>
      <c r="T10" s="44"/>
      <c r="V10" s="27"/>
      <c r="W10" s="42"/>
      <c r="X10" s="42"/>
      <c r="Y10" s="42"/>
      <c r="Z10" s="42"/>
      <c r="AA10" s="43"/>
      <c r="AC10" s="27"/>
      <c r="AD10" s="42"/>
      <c r="AE10" s="42"/>
      <c r="AF10" s="42"/>
      <c r="AG10" s="42"/>
      <c r="AH10" s="43"/>
    </row>
    <row r="11" spans="1:41" x14ac:dyDescent="0.3">
      <c r="A11" s="1"/>
      <c r="B11" s="1"/>
      <c r="C11" s="1"/>
      <c r="D11" s="1"/>
      <c r="E11" s="1"/>
      <c r="F11" s="1"/>
      <c r="G11" s="1"/>
      <c r="H11" s="1"/>
      <c r="I11" s="1"/>
      <c r="K11" s="27" t="s">
        <v>66</v>
      </c>
      <c r="L11" s="25"/>
      <c r="M11" s="26"/>
      <c r="O11" s="28" t="s">
        <v>72</v>
      </c>
      <c r="P11" s="29"/>
      <c r="Q11" s="29"/>
      <c r="R11" s="38"/>
      <c r="S11" s="38"/>
      <c r="T11" s="44"/>
      <c r="V11" s="54" t="s">
        <v>89</v>
      </c>
      <c r="W11" s="55"/>
      <c r="X11" s="55"/>
      <c r="Y11" s="55"/>
      <c r="Z11" s="55"/>
      <c r="AA11" s="56"/>
      <c r="AC11" s="27" t="s">
        <v>39</v>
      </c>
      <c r="AD11" s="42"/>
      <c r="AE11" s="42"/>
      <c r="AF11" s="42"/>
      <c r="AG11" s="42"/>
      <c r="AH11" s="43"/>
    </row>
    <row r="12" spans="1:41" x14ac:dyDescent="0.3">
      <c r="A12" s="1"/>
      <c r="B12" s="1"/>
      <c r="C12" s="1"/>
      <c r="D12" s="1"/>
      <c r="E12" s="1"/>
      <c r="F12" s="1"/>
      <c r="G12" s="1"/>
      <c r="H12" s="1"/>
      <c r="I12" s="1"/>
      <c r="K12" s="28" t="s">
        <v>9</v>
      </c>
      <c r="L12" s="29"/>
      <c r="M12" s="30"/>
      <c r="O12" s="45" t="s">
        <v>73</v>
      </c>
      <c r="P12" s="37"/>
      <c r="Q12" s="37"/>
      <c r="R12" s="46"/>
      <c r="S12" s="46"/>
      <c r="T12" s="47"/>
      <c r="V12" s="27"/>
      <c r="W12" s="42"/>
      <c r="X12" s="42"/>
      <c r="Y12" s="42"/>
      <c r="Z12" s="42"/>
      <c r="AA12" s="43"/>
      <c r="AC12" s="28" t="s">
        <v>27</v>
      </c>
      <c r="AD12" s="29"/>
      <c r="AE12" s="29"/>
      <c r="AF12" s="29"/>
      <c r="AG12" s="29"/>
      <c r="AH12" s="30"/>
    </row>
    <row r="13" spans="1:41" x14ac:dyDescent="0.3">
      <c r="A13" s="1"/>
      <c r="B13" s="1"/>
      <c r="C13" s="1"/>
      <c r="D13" s="1"/>
      <c r="E13" s="1"/>
      <c r="F13" s="1"/>
      <c r="G13" s="1"/>
      <c r="H13" s="1"/>
      <c r="I13" s="1"/>
      <c r="K13" s="31" t="s">
        <v>10</v>
      </c>
      <c r="L13" s="32"/>
      <c r="M13" s="33"/>
      <c r="O13" s="54" t="s">
        <v>74</v>
      </c>
      <c r="P13" s="55"/>
      <c r="Q13" s="55"/>
      <c r="R13" s="55"/>
      <c r="S13" s="55"/>
      <c r="T13" s="56"/>
      <c r="V13" s="27" t="s">
        <v>44</v>
      </c>
      <c r="W13" s="42"/>
      <c r="X13" s="42"/>
      <c r="Y13" s="42"/>
      <c r="Z13" s="42"/>
      <c r="AA13" s="43"/>
      <c r="AC13" s="66" t="s">
        <v>30</v>
      </c>
      <c r="AD13" s="38"/>
      <c r="AE13" s="38"/>
      <c r="AF13" s="38"/>
      <c r="AG13" s="38"/>
      <c r="AH13" s="44"/>
      <c r="AI13" s="38"/>
      <c r="AJ13" s="38"/>
      <c r="AK13" s="38"/>
      <c r="AL13" s="38"/>
      <c r="AM13" s="38"/>
      <c r="AN13" s="38"/>
      <c r="AO13" s="38"/>
    </row>
    <row r="14" spans="1:41" x14ac:dyDescent="0.3">
      <c r="A14" s="1"/>
      <c r="B14" s="1"/>
      <c r="C14" s="1"/>
      <c r="D14" s="1"/>
      <c r="E14" s="1"/>
      <c r="F14" s="1"/>
      <c r="G14" s="1"/>
      <c r="H14" s="1"/>
      <c r="I14" s="1"/>
      <c r="K14" s="23"/>
      <c r="L14" s="23"/>
      <c r="M14" s="23"/>
      <c r="O14" s="27"/>
      <c r="P14" s="42"/>
      <c r="Q14" s="42"/>
      <c r="R14" s="42"/>
      <c r="S14" s="42"/>
      <c r="T14" s="43"/>
      <c r="V14" s="51" t="s">
        <v>90</v>
      </c>
      <c r="W14" s="52"/>
      <c r="X14" s="52"/>
      <c r="Y14" s="52"/>
      <c r="Z14" s="52"/>
      <c r="AA14" s="53"/>
      <c r="AC14" s="27"/>
      <c r="AD14" s="42"/>
      <c r="AE14" s="42"/>
      <c r="AF14" s="42"/>
      <c r="AG14" s="42"/>
      <c r="AH14" s="43"/>
    </row>
    <row r="15" spans="1:41" x14ac:dyDescent="0.3">
      <c r="O15" s="51" t="s">
        <v>47</v>
      </c>
      <c r="P15" s="52"/>
      <c r="Q15" s="52"/>
      <c r="R15" s="52"/>
      <c r="S15" s="52"/>
      <c r="T15" s="53"/>
      <c r="V15" s="27" t="s">
        <v>91</v>
      </c>
      <c r="W15" s="42"/>
      <c r="X15" s="42"/>
      <c r="Y15" s="42"/>
      <c r="Z15" s="42"/>
      <c r="AA15" s="43"/>
      <c r="AC15" s="27" t="s">
        <v>40</v>
      </c>
      <c r="AD15" s="42"/>
      <c r="AE15" s="42"/>
      <c r="AF15" s="42"/>
      <c r="AG15" s="42"/>
      <c r="AH15" s="43"/>
    </row>
    <row r="16" spans="1:41" x14ac:dyDescent="0.3">
      <c r="O16" s="28" t="s">
        <v>75</v>
      </c>
      <c r="P16" s="29"/>
      <c r="Q16" s="29"/>
      <c r="R16" s="38"/>
      <c r="S16" s="38"/>
      <c r="T16" s="44"/>
      <c r="V16" s="27" t="s">
        <v>92</v>
      </c>
      <c r="W16" s="42"/>
      <c r="X16" s="42"/>
      <c r="Y16" s="42"/>
      <c r="Z16" s="42"/>
      <c r="AA16" s="43"/>
      <c r="AC16" s="28" t="s">
        <v>97</v>
      </c>
      <c r="AD16" s="29"/>
      <c r="AE16" s="29"/>
      <c r="AF16" s="29"/>
      <c r="AG16" s="29"/>
      <c r="AH16" s="30"/>
    </row>
    <row r="17" spans="1:41" x14ac:dyDescent="0.3">
      <c r="O17" s="28" t="s">
        <v>76</v>
      </c>
      <c r="P17" s="29"/>
      <c r="Q17" s="29"/>
      <c r="R17" s="38"/>
      <c r="S17" s="38"/>
      <c r="T17" s="44"/>
      <c r="V17" s="27"/>
      <c r="W17" s="42"/>
      <c r="X17" s="42"/>
      <c r="Y17" s="42"/>
      <c r="Z17" s="42"/>
      <c r="AA17" s="43"/>
      <c r="AC17" s="65" t="s">
        <v>31</v>
      </c>
      <c r="AD17" s="63"/>
      <c r="AE17" s="63"/>
      <c r="AF17" s="63"/>
      <c r="AG17" s="63"/>
      <c r="AH17" s="64"/>
      <c r="AI17" s="38"/>
      <c r="AJ17" s="38"/>
      <c r="AK17" s="38"/>
      <c r="AL17" s="38"/>
      <c r="AM17" s="38"/>
      <c r="AN17" s="38"/>
      <c r="AO17" s="38"/>
    </row>
    <row r="18" spans="1:41" x14ac:dyDescent="0.3">
      <c r="O18" s="45" t="s">
        <v>77</v>
      </c>
      <c r="P18" s="37"/>
      <c r="Q18" s="37"/>
      <c r="R18" s="46"/>
      <c r="S18" s="46"/>
      <c r="T18" s="47"/>
      <c r="V18" s="27" t="s">
        <v>93</v>
      </c>
      <c r="W18" s="42"/>
      <c r="X18" s="42"/>
      <c r="Y18" s="42"/>
      <c r="Z18" s="42"/>
      <c r="AA18" s="43"/>
    </row>
    <row r="19" spans="1:41" x14ac:dyDescent="0.3">
      <c r="O19" s="54" t="s">
        <v>78</v>
      </c>
      <c r="P19" s="55"/>
      <c r="Q19" s="55"/>
      <c r="R19" s="55"/>
      <c r="S19" s="55"/>
      <c r="T19" s="56"/>
      <c r="V19" s="27" t="s">
        <v>94</v>
      </c>
      <c r="W19" s="42"/>
      <c r="X19" s="42"/>
      <c r="Y19" s="42"/>
      <c r="Z19" s="42"/>
      <c r="AA19" s="43"/>
    </row>
    <row r="20" spans="1:41" x14ac:dyDescent="0.3">
      <c r="O20" s="27"/>
      <c r="P20" s="42"/>
      <c r="Q20" s="42"/>
      <c r="R20" s="42"/>
      <c r="S20" s="42"/>
      <c r="T20" s="43"/>
      <c r="V20" s="27"/>
      <c r="W20" s="42"/>
      <c r="X20" s="42"/>
      <c r="Y20" s="42"/>
      <c r="Z20" s="42"/>
      <c r="AA20" s="43"/>
    </row>
    <row r="21" spans="1:41" x14ac:dyDescent="0.3">
      <c r="O21" s="51" t="s">
        <v>48</v>
      </c>
      <c r="P21" s="52"/>
      <c r="Q21" s="52"/>
      <c r="R21" s="52"/>
      <c r="S21" s="52"/>
      <c r="T21" s="53"/>
      <c r="V21" s="57" t="s">
        <v>95</v>
      </c>
      <c r="W21" s="58"/>
      <c r="X21" s="58"/>
      <c r="Y21" s="58"/>
      <c r="Z21" s="58"/>
      <c r="AA21" s="59"/>
    </row>
    <row r="22" spans="1:41" x14ac:dyDescent="0.3">
      <c r="O22" s="28" t="s">
        <v>79</v>
      </c>
      <c r="P22" s="29"/>
      <c r="Q22" s="29"/>
      <c r="R22" s="38"/>
      <c r="S22" s="38"/>
      <c r="T22" s="44"/>
    </row>
    <row r="23" spans="1:41" x14ac:dyDescent="0.3">
      <c r="O23" s="28" t="s">
        <v>80</v>
      </c>
      <c r="P23" s="29"/>
      <c r="Q23" s="29"/>
      <c r="R23" s="38"/>
      <c r="S23" s="38"/>
      <c r="T23" s="44"/>
    </row>
    <row r="24" spans="1:41" x14ac:dyDescent="0.3">
      <c r="O24" s="45" t="s">
        <v>81</v>
      </c>
      <c r="P24" s="37"/>
      <c r="Q24" s="37"/>
      <c r="R24" s="46"/>
      <c r="S24" s="46"/>
      <c r="T24" s="47"/>
    </row>
    <row r="25" spans="1:41" x14ac:dyDescent="0.3">
      <c r="O25" s="57" t="s">
        <v>82</v>
      </c>
      <c r="P25" s="58"/>
      <c r="Q25" s="58"/>
      <c r="R25" s="58"/>
      <c r="S25" s="58"/>
      <c r="T25" s="59"/>
    </row>
    <row r="29" spans="1:41" x14ac:dyDescent="0.3">
      <c r="F29" t="s">
        <v>32</v>
      </c>
      <c r="G29">
        <v>0.6</v>
      </c>
    </row>
    <row r="30" spans="1:41" x14ac:dyDescent="0.3">
      <c r="A30" s="70" t="s">
        <v>33</v>
      </c>
      <c r="B30" s="70" t="s">
        <v>34</v>
      </c>
      <c r="C30" s="70" t="s">
        <v>35</v>
      </c>
      <c r="D30" s="70" t="s">
        <v>36</v>
      </c>
      <c r="E30" s="70" t="s">
        <v>37</v>
      </c>
      <c r="F30" s="70" t="s">
        <v>38</v>
      </c>
      <c r="G30" s="70" t="s">
        <v>39</v>
      </c>
      <c r="H30" s="70" t="s">
        <v>40</v>
      </c>
      <c r="I30" s="70" t="s">
        <v>41</v>
      </c>
      <c r="J30" s="70" t="s">
        <v>42</v>
      </c>
      <c r="K30" s="70" t="s">
        <v>43</v>
      </c>
      <c r="L30" s="70" t="s">
        <v>44</v>
      </c>
      <c r="M30" s="70" t="s">
        <v>45</v>
      </c>
      <c r="N30" s="70" t="s">
        <v>46</v>
      </c>
      <c r="O30" s="70" t="s">
        <v>47</v>
      </c>
      <c r="P30" s="70" t="s">
        <v>48</v>
      </c>
      <c r="Q30" s="70" t="s">
        <v>49</v>
      </c>
      <c r="R30" s="70" t="s">
        <v>50</v>
      </c>
      <c r="S30" s="70" t="s">
        <v>51</v>
      </c>
      <c r="T30" s="70" t="s">
        <v>52</v>
      </c>
      <c r="U30" s="70" t="s">
        <v>53</v>
      </c>
      <c r="V30" s="70" t="s">
        <v>54</v>
      </c>
      <c r="W30" s="72" t="s">
        <v>55</v>
      </c>
      <c r="X30" s="70" t="s">
        <v>56</v>
      </c>
      <c r="Y30" s="70" t="s">
        <v>57</v>
      </c>
      <c r="Z30" s="70" t="s">
        <v>58</v>
      </c>
      <c r="AA30" s="70" t="s">
        <v>59</v>
      </c>
      <c r="AB30" s="70" t="s">
        <v>60</v>
      </c>
      <c r="AC30" s="70" t="s">
        <v>61</v>
      </c>
      <c r="AD30" s="70" t="s">
        <v>62</v>
      </c>
      <c r="AE30" s="70" t="s">
        <v>63</v>
      </c>
    </row>
    <row r="31" spans="1:41" x14ac:dyDescent="0.3">
      <c r="A31" s="71">
        <v>0.5</v>
      </c>
      <c r="B31" s="71">
        <v>0.5</v>
      </c>
      <c r="C31" s="71">
        <v>0.05</v>
      </c>
      <c r="D31" s="71">
        <v>0.1</v>
      </c>
      <c r="E31" s="71">
        <v>0.15</v>
      </c>
      <c r="F31" s="71">
        <v>0.2</v>
      </c>
      <c r="G31" s="71">
        <v>0.25</v>
      </c>
      <c r="H31" s="71">
        <v>0.3</v>
      </c>
      <c r="I31" s="71">
        <f>(E31*C31)+(F31*D31)</f>
        <v>2.7500000000000004E-2</v>
      </c>
      <c r="J31" s="71">
        <f>1/(1+EXP(-I31))</f>
        <v>0.50687456676453424</v>
      </c>
      <c r="K31" s="71">
        <f>(G31*C31)+(H31*D31)</f>
        <v>4.2499999999999996E-2</v>
      </c>
      <c r="L31" s="71">
        <f>1/(1+EXP(-K31))</f>
        <v>0.51062340100496373</v>
      </c>
      <c r="M31" s="71">
        <v>0.4</v>
      </c>
      <c r="N31" s="71">
        <v>0.45</v>
      </c>
      <c r="O31" s="71">
        <v>0.5</v>
      </c>
      <c r="P31" s="71">
        <v>0.55000000000000004</v>
      </c>
      <c r="Q31" s="71">
        <f>M31*J31+N31*L31</f>
        <v>0.43253035715804738</v>
      </c>
      <c r="R31" s="71">
        <f>1/(1+EXP(-Q31))</f>
        <v>0.60647773220672796</v>
      </c>
      <c r="S31" s="71">
        <f>O31*J31+P31*L31</f>
        <v>0.53428015393499717</v>
      </c>
      <c r="T31" s="71">
        <f>1/(1+EXP(-S31))</f>
        <v>0.63048083545063482</v>
      </c>
      <c r="U31" s="71">
        <f>0.5*(A31-R31)^2</f>
        <v>5.6687537279438366E-3</v>
      </c>
      <c r="V31" s="71">
        <f>0.5*(B31-T31)^2</f>
        <v>8.5126242099478212E-3</v>
      </c>
      <c r="W31" s="73">
        <f>(U31+V31)</f>
        <v>1.4181377937891659E-2</v>
      </c>
      <c r="X31" s="71">
        <f>((R31-A31)*R31*(1-R31)*M31 + (T31-B31)*T31*(1-T31)*O31)*J31*(1-J31)*C31</f>
        <v>3.1699339591029018E-4</v>
      </c>
      <c r="Y31" s="71">
        <f>((R31-A31)*R31*(1-R31)*M31 + (T31-B31)*T31*(1-T31)*O31)*J31*(1-J31)*D31</f>
        <v>6.3398679182058036E-4</v>
      </c>
      <c r="Z31" s="71">
        <f>((R31-A31)*R31*(1-R31)*N31 + (T31-B31)*T31*(1-T31)*P31)*J31*(1-J31)*C31</f>
        <v>3.5186866513539378E-4</v>
      </c>
      <c r="AA31" s="71">
        <f>((R31-A31)*R31*(1-R31)*N31 + (T31-B31)*T31*(1-T31)*P31)*J31*(1-J31)*D31</f>
        <v>7.0373733027078757E-4</v>
      </c>
      <c r="AB31" s="71">
        <f>(R31-A31)*R31*(1-R31)*J31</f>
        <v>1.288081863162825E-2</v>
      </c>
      <c r="AC31" s="71">
        <f>(R31-A31)*R31*(1-R31)*L31</f>
        <v>1.2976084910698517E-2</v>
      </c>
      <c r="AD31" s="71">
        <f>(T31-B31)*T31*(1-T31)*J31</f>
        <v>1.5408348281773079E-2</v>
      </c>
      <c r="AE31" s="71">
        <f>(T31-B31)*T31*(1-T31)*L31</f>
        <v>1.5522308119994766E-2</v>
      </c>
    </row>
    <row r="32" spans="1:41" x14ac:dyDescent="0.3">
      <c r="A32" s="71">
        <v>0.5</v>
      </c>
      <c r="B32" s="71">
        <v>0.5</v>
      </c>
      <c r="C32" s="71">
        <v>0.05</v>
      </c>
      <c r="D32" s="71">
        <v>0.1</v>
      </c>
      <c r="E32" s="71">
        <f>E31-$G$29*X31</f>
        <v>0.14980980396245383</v>
      </c>
      <c r="F32" s="71">
        <f>F31-$G$29*Y31</f>
        <v>0.19961960792490765</v>
      </c>
      <c r="G32" s="71">
        <f>G31-$G$29*Z31</f>
        <v>0.24978887880091877</v>
      </c>
      <c r="H32" s="71">
        <f>H31-$G$29*AA31</f>
        <v>0.29957775760183752</v>
      </c>
      <c r="I32" s="71">
        <f>(E32*C32)+(F32*D32)</f>
        <v>2.7452450990613459E-2</v>
      </c>
      <c r="J32" s="71">
        <f>1/(1+EXP(-I32))</f>
        <v>0.50686268175545535</v>
      </c>
      <c r="K32" s="71">
        <f>(G32*C32)+(H32*D32)</f>
        <v>4.2447219700229695E-2</v>
      </c>
      <c r="L32" s="71">
        <f>1/(1+EXP(-K32))</f>
        <v>0.51061021187923672</v>
      </c>
      <c r="M32" s="71">
        <f>M31-$G$29*AB31</f>
        <v>0.39227150882102307</v>
      </c>
      <c r="N32" s="71">
        <f>N31-$G$29*AC31</f>
        <v>0.44221434905358092</v>
      </c>
      <c r="O32" s="71">
        <f>O31-$G$29*AD31</f>
        <v>0.49075499103093617</v>
      </c>
      <c r="P32" s="71">
        <f>P31-$G$29*AE31</f>
        <v>0.5406866151280032</v>
      </c>
      <c r="Q32" s="71">
        <f>M32*J32+N32*L32</f>
        <v>0.42462695140357021</v>
      </c>
      <c r="R32" s="71">
        <f>1/(1+EXP(-Q32))</f>
        <v>0.6045899068421311</v>
      </c>
      <c r="S32" s="71">
        <f>O32*J32+P32*L32</f>
        <v>0.52482549794959177</v>
      </c>
      <c r="T32" s="71">
        <f>1/(1+EXP(-S32))</f>
        <v>0.62827543505431316</v>
      </c>
      <c r="U32" s="71">
        <f>0.5*(A32-R32)^2</f>
        <v>5.4695243066228303E-3</v>
      </c>
      <c r="V32" s="71">
        <f>0.5*(B32-T32)^2</f>
        <v>8.2272936191866569E-3</v>
      </c>
      <c r="W32" s="73">
        <f>(U32+V32)</f>
        <v>1.3696817925809488E-2</v>
      </c>
      <c r="X32" s="71">
        <f>((R32-A32)*R32*(1-R32)*M32 + (T32-B32)*T32*(1-T32)*O32)*J32*(1-J32)*C32</f>
        <v>3.0631994826175551E-4</v>
      </c>
      <c r="Y32" s="71">
        <f>((R32-A32)*R32*(1-R32)*M32 + (T32-B32)*T32*(1-T32)*O32)*J32*(1-J32)*D32</f>
        <v>6.1263989652351103E-4</v>
      </c>
      <c r="Z32" s="71">
        <f>((R32-A32)*R32*(1-R32)*N32 + (T32-B32)*T32*(1-T32)*P32)*J32*(1-J32)*C32</f>
        <v>3.4062095400200118E-4</v>
      </c>
      <c r="AA32" s="71">
        <f>((R32-A32)*R32*(1-R32)*N32 + (T32-B32)*T32*(1-T32)*P32)*J32*(1-J32)*D32</f>
        <v>6.8124190800400236E-4</v>
      </c>
      <c r="AB32" s="71">
        <f>(R32-A32)*R32*(1-R32)*J32</f>
        <v>1.2673271438147086E-2</v>
      </c>
      <c r="AC32" s="71">
        <f>(R32-A32)*R32*(1-R32)*L32</f>
        <v>1.2766972292818072E-2</v>
      </c>
      <c r="AD32" s="71">
        <f>(T32-B32)*T32*(1-T32)*J32</f>
        <v>1.5184662890341028E-2</v>
      </c>
      <c r="AE32" s="71">
        <f>(T32-B32)*T32*(1-T32)*L32</f>
        <v>1.5296931920295917E-2</v>
      </c>
    </row>
    <row r="33" spans="1:31" x14ac:dyDescent="0.3">
      <c r="A33" s="71">
        <v>0.5</v>
      </c>
      <c r="B33" s="71">
        <v>0.5</v>
      </c>
      <c r="C33" s="71">
        <v>0.05</v>
      </c>
      <c r="D33" s="71">
        <v>0.1</v>
      </c>
      <c r="E33" s="71">
        <f>E32-$G$29*X32</f>
        <v>0.14962601199349679</v>
      </c>
      <c r="F33" s="71">
        <f>F32-$G$29*Y32</f>
        <v>0.19925202398699354</v>
      </c>
      <c r="G33" s="71">
        <f>G32-$G$29*Z32</f>
        <v>0.24958450622851758</v>
      </c>
      <c r="H33" s="71">
        <f>H32-$G$29*AA32</f>
        <v>0.29916901245703514</v>
      </c>
      <c r="I33" s="71">
        <f>(E33*C33)+(F33*D33)</f>
        <v>2.7406502998374195E-2</v>
      </c>
      <c r="J33" s="71">
        <f>1/(1+EXP(-I33))</f>
        <v>0.50685119691776104</v>
      </c>
      <c r="K33" s="71">
        <f>(G33*C33)+(H33*D33)</f>
        <v>4.2396126557129397E-2</v>
      </c>
      <c r="L33" s="71">
        <f>1/(1+EXP(-K33))</f>
        <v>0.51059744433843512</v>
      </c>
      <c r="M33" s="71">
        <f>M32-$G$29*AB32</f>
        <v>0.38466754595813485</v>
      </c>
      <c r="N33" s="71">
        <f>N32-$G$29*AC32</f>
        <v>0.43455416567789007</v>
      </c>
      <c r="O33" s="71">
        <f>O32-$G$29*AD32</f>
        <v>0.48164419329673158</v>
      </c>
      <c r="P33" s="71">
        <f>P32-$G$29*AE32</f>
        <v>0.53150845597582563</v>
      </c>
      <c r="Q33" s="71">
        <f>M33*J33+N33*L33</f>
        <v>0.41685145250605005</v>
      </c>
      <c r="R33" s="71">
        <f>1/(1+EXP(-Q33))</f>
        <v>0.60272958516525188</v>
      </c>
      <c r="S33" s="71">
        <f>O33*J33+P33*L33</f>
        <v>0.51550879512646208</v>
      </c>
      <c r="T33" s="71">
        <f>1/(1+EXP(-S33))</f>
        <v>0.62609697411797804</v>
      </c>
      <c r="U33" s="71">
        <f>0.5*(A33-R33)^2</f>
        <v>5.2766838341123693E-3</v>
      </c>
      <c r="V33" s="71">
        <f>0.5*(B33-T33)^2</f>
        <v>7.9502234408550133E-3</v>
      </c>
      <c r="W33" s="73">
        <f>(U33+V33)</f>
        <v>1.3226907274967382E-2</v>
      </c>
      <c r="X33" s="71">
        <f>((R33-A33)*R33*(1-R33)*M33 + (T33-B33)*T33*(1-T33)*O33)*J33*(1-J33)*C33</f>
        <v>2.9594345929138363E-4</v>
      </c>
      <c r="Y33" s="71">
        <f>((R33-A33)*R33*(1-R33)*M33 + (T33-B33)*T33*(1-T33)*O33)*J33*(1-J33)*D33</f>
        <v>5.9188691858276727E-4</v>
      </c>
      <c r="Z33" s="71">
        <f>((R33-A33)*R33*(1-R33)*N33 + (T33-B33)*T33*(1-T33)*P33)*J33*(1-J33)*C33</f>
        <v>3.2967561351189496E-4</v>
      </c>
      <c r="AA33" s="71">
        <f>((R33-A33)*R33*(1-R33)*N33 + (T33-B33)*T33*(1-T33)*P33)*J33*(1-J33)*D33</f>
        <v>6.5935122702378993E-4</v>
      </c>
      <c r="AB33" s="71">
        <f>(R33-A33)*R33*(1-R33)*J33</f>
        <v>1.2467654080895407E-2</v>
      </c>
      <c r="AC33" s="71">
        <f>(R33-A33)*R33*(1-R33)*L33</f>
        <v>1.2559805223531437E-2</v>
      </c>
      <c r="AD33" s="71">
        <f>(T33-B33)*T33*(1-T33)*J33</f>
        <v>1.4961864807643123E-2</v>
      </c>
      <c r="AE33" s="71">
        <f>(T33-B33)*T33*(1-T33)*L33</f>
        <v>1.5072451204173231E-2</v>
      </c>
    </row>
    <row r="34" spans="1:31" x14ac:dyDescent="0.3">
      <c r="A34" s="71">
        <v>0.5</v>
      </c>
      <c r="B34" s="71">
        <v>0.5</v>
      </c>
      <c r="C34" s="71">
        <v>0.05</v>
      </c>
      <c r="D34" s="71">
        <v>0.1</v>
      </c>
      <c r="E34" s="71">
        <f t="shared" ref="E34:E97" si="0">E33-$G$29*X33</f>
        <v>0.14944844591792195</v>
      </c>
      <c r="F34" s="71">
        <f t="shared" ref="F34:F97" si="1">F33-$G$29*Y33</f>
        <v>0.19889689183584389</v>
      </c>
      <c r="G34" s="71">
        <f t="shared" ref="G34:G97" si="2">G33-$G$29*Z33</f>
        <v>0.24938670086041045</v>
      </c>
      <c r="H34" s="71">
        <f t="shared" ref="H34:H97" si="3">H33-$G$29*AA33</f>
        <v>0.2987734017208209</v>
      </c>
      <c r="I34" s="71">
        <f t="shared" ref="I34:I97" si="4">(E34*C34)+(F34*D34)</f>
        <v>2.7362111479480488E-2</v>
      </c>
      <c r="J34" s="71">
        <f t="shared" ref="J34:J97" si="5">1/(1+EXP(-I34))</f>
        <v>0.50684010111835387</v>
      </c>
      <c r="K34" s="71">
        <f t="shared" ref="K34:K97" si="6">(G34*C34)+(H34*D34)</f>
        <v>4.2346675215102617E-2</v>
      </c>
      <c r="L34" s="71">
        <f t="shared" ref="L34:L97" si="7">1/(1+EXP(-K34))</f>
        <v>0.51058508705012884</v>
      </c>
      <c r="M34" s="71">
        <f t="shared" ref="M34:M97" si="8">M33-$G$29*AB33</f>
        <v>0.37718695350959763</v>
      </c>
      <c r="N34" s="71">
        <f t="shared" ref="N34:N97" si="9">N33-$G$29*AC33</f>
        <v>0.42701828254377122</v>
      </c>
      <c r="O34" s="71">
        <f t="shared" ref="O34:O97" si="10">O33-$G$29*AD33</f>
        <v>0.47266707441214573</v>
      </c>
      <c r="P34" s="71">
        <f t="shared" ref="P34:P97" si="11">P33-$G$29*AE33</f>
        <v>0.52246498525332175</v>
      </c>
      <c r="Q34" s="71">
        <f t="shared" ref="Q34:Q97" si="12">M34*J34+N34*L34</f>
        <v>0.40920264062193623</v>
      </c>
      <c r="R34" s="71">
        <f t="shared" ref="R34:R97" si="13">1/(1+EXP(-Q34))</f>
        <v>0.60089667162555838</v>
      </c>
      <c r="S34" s="71">
        <f t="shared" ref="S34:S97" si="14">O34*J34+P34*L34</f>
        <v>0.50632945776658</v>
      </c>
      <c r="T34" s="71">
        <f t="shared" ref="T34:T97" si="15">1/(1+EXP(-S34))</f>
        <v>0.62394562028684564</v>
      </c>
      <c r="U34" s="71">
        <f t="shared" ref="U34:U97" si="16">0.5*(A34-R34)^2</f>
        <v>5.0900691725578786E-3</v>
      </c>
      <c r="V34" s="71">
        <f t="shared" ref="V34:V97" si="17">0.5*(B34-T34)^2</f>
        <v>7.68125839414546E-3</v>
      </c>
      <c r="W34" s="73">
        <f t="shared" ref="W34:W97" si="18">(U34+V34)</f>
        <v>1.2771327566703339E-2</v>
      </c>
      <c r="X34" s="71">
        <f t="shared" ref="X34:X97" si="19">((R34-A34)*R34*(1-R34)*M34 + (T34-B34)*T34*(1-T34)*O34)*J34*(1-J34)*C34</f>
        <v>2.85859524866014E-4</v>
      </c>
      <c r="Y34" s="71">
        <f t="shared" ref="Y34:Y97" si="20">((R34-A34)*R34*(1-R34)*M34 + (T34-B34)*T34*(1-T34)*O34)*J34*(1-J34)*D34</f>
        <v>5.71719049732028E-4</v>
      </c>
      <c r="Z34" s="71">
        <f t="shared" ref="Z34:Z97" si="21">((R34-A34)*R34*(1-R34)*N34 + (T34-B34)*T34*(1-T34)*P34)*J34*(1-J34)*C34</f>
        <v>3.190284057238116E-4</v>
      </c>
      <c r="AA34" s="71">
        <f t="shared" ref="AA34:AA97" si="22">((R34-A34)*R34*(1-R34)*N34 + (T34-B34)*T34*(1-T34)*P34)*J34*(1-J34)*D34</f>
        <v>6.380568114476232E-4</v>
      </c>
      <c r="AB34" s="71">
        <f t="shared" ref="AB34:AB97" si="23">(R34-A34)*R34*(1-R34)*J34</f>
        <v>1.2264023018785116E-2</v>
      </c>
      <c r="AC34" s="71">
        <f t="shared" ref="AC34:AC97" si="24">(R34-A34)*R34*(1-R34)*L34</f>
        <v>1.2354640540111806E-2</v>
      </c>
      <c r="AD34" s="71">
        <f t="shared" ref="AD34:AD97" si="25">(T34-B34)*T34*(1-T34)*J34</f>
        <v>1.4740069993013598E-2</v>
      </c>
      <c r="AE34" s="71">
        <f t="shared" ref="AE34:AE97" si="26">(T34-B34)*T34*(1-T34)*L34</f>
        <v>1.4848982753932498E-2</v>
      </c>
    </row>
    <row r="35" spans="1:31" x14ac:dyDescent="0.3">
      <c r="A35" s="71">
        <v>0.5</v>
      </c>
      <c r="B35" s="71">
        <v>0.5</v>
      </c>
      <c r="C35" s="71">
        <v>0.05</v>
      </c>
      <c r="D35" s="71">
        <v>0.1</v>
      </c>
      <c r="E35" s="71">
        <f t="shared" si="0"/>
        <v>0.14927693020300234</v>
      </c>
      <c r="F35" s="71">
        <f t="shared" si="1"/>
        <v>0.19855386040600467</v>
      </c>
      <c r="G35" s="71">
        <f t="shared" si="2"/>
        <v>0.24919528381697617</v>
      </c>
      <c r="H35" s="71">
        <f t="shared" si="3"/>
        <v>0.29839056763395233</v>
      </c>
      <c r="I35" s="71">
        <f t="shared" si="4"/>
        <v>2.7319232550750586E-2</v>
      </c>
      <c r="J35" s="71">
        <f t="shared" si="5"/>
        <v>0.50682938338920536</v>
      </c>
      <c r="K35" s="71">
        <f t="shared" si="6"/>
        <v>4.2298820954244046E-2</v>
      </c>
      <c r="L35" s="71">
        <f t="shared" si="7"/>
        <v>0.51057312884064521</v>
      </c>
      <c r="M35" s="71">
        <f t="shared" si="8"/>
        <v>0.36982853969832657</v>
      </c>
      <c r="N35" s="71">
        <f t="shared" si="9"/>
        <v>0.41960549821970416</v>
      </c>
      <c r="O35" s="71">
        <f t="shared" si="10"/>
        <v>0.46382303241633754</v>
      </c>
      <c r="P35" s="71">
        <f t="shared" si="11"/>
        <v>0.5135555956009622</v>
      </c>
      <c r="Q35" s="71">
        <f t="shared" si="12"/>
        <v>0.40167926283980526</v>
      </c>
      <c r="R35" s="71">
        <f t="shared" si="13"/>
        <v>0.59909105410837493</v>
      </c>
      <c r="S35" s="71">
        <f t="shared" si="14"/>
        <v>0.49728682880088815</v>
      </c>
      <c r="T35" s="71">
        <f t="shared" si="15"/>
        <v>0.62182151437284994</v>
      </c>
      <c r="U35" s="71">
        <f t="shared" si="16"/>
        <v>4.9095185021544446E-3</v>
      </c>
      <c r="V35" s="71">
        <f t="shared" si="17"/>
        <v>7.4202406820472423E-3</v>
      </c>
      <c r="W35" s="73">
        <f t="shared" si="18"/>
        <v>1.2329759184201688E-2</v>
      </c>
      <c r="X35" s="71">
        <f t="shared" si="19"/>
        <v>2.7606354654873092E-4</v>
      </c>
      <c r="Y35" s="71">
        <f t="shared" si="20"/>
        <v>5.5212709309746184E-4</v>
      </c>
      <c r="Z35" s="71">
        <f t="shared" si="21"/>
        <v>3.0867488565023272E-4</v>
      </c>
      <c r="AA35" s="71">
        <f t="shared" si="22"/>
        <v>6.1734977130046545E-4</v>
      </c>
      <c r="AB35" s="71">
        <f t="shared" si="23"/>
        <v>1.2062430254983648E-2</v>
      </c>
      <c r="AC35" s="71">
        <f t="shared" si="24"/>
        <v>1.2151530591073923E-2</v>
      </c>
      <c r="AD35" s="71">
        <f t="shared" si="25"/>
        <v>1.4519389023037873E-2</v>
      </c>
      <c r="AE35" s="71">
        <f t="shared" si="26"/>
        <v>1.4626637928476613E-2</v>
      </c>
    </row>
    <row r="36" spans="1:31" x14ac:dyDescent="0.3">
      <c r="A36" s="71">
        <v>0.5</v>
      </c>
      <c r="B36" s="71">
        <v>0.5</v>
      </c>
      <c r="C36" s="71">
        <v>0.05</v>
      </c>
      <c r="D36" s="71">
        <v>0.1</v>
      </c>
      <c r="E36" s="71">
        <f t="shared" si="0"/>
        <v>0.14911129207507309</v>
      </c>
      <c r="F36" s="71">
        <f t="shared" si="1"/>
        <v>0.19822258415014621</v>
      </c>
      <c r="G36" s="71">
        <f t="shared" si="2"/>
        <v>0.24901007888558604</v>
      </c>
      <c r="H36" s="71">
        <f t="shared" si="3"/>
        <v>0.29802015777117208</v>
      </c>
      <c r="I36" s="71">
        <f t="shared" si="4"/>
        <v>2.7277823018768278E-2</v>
      </c>
      <c r="J36" s="71">
        <f t="shared" si="5"/>
        <v>0.50681903293464448</v>
      </c>
      <c r="K36" s="71">
        <f t="shared" si="6"/>
        <v>4.2252519721396514E-2</v>
      </c>
      <c r="L36" s="71">
        <f t="shared" si="7"/>
        <v>0.51056155870283482</v>
      </c>
      <c r="M36" s="71">
        <f t="shared" si="8"/>
        <v>0.36259108154533637</v>
      </c>
      <c r="N36" s="71">
        <f t="shared" si="9"/>
        <v>0.41231457986505982</v>
      </c>
      <c r="O36" s="71">
        <f t="shared" si="10"/>
        <v>0.45511139900251485</v>
      </c>
      <c r="P36" s="71">
        <f t="shared" si="11"/>
        <v>0.50477961284387618</v>
      </c>
      <c r="Q36" s="71">
        <f t="shared" si="12"/>
        <v>0.39428003587134364</v>
      </c>
      <c r="R36" s="71">
        <f t="shared" si="13"/>
        <v>0.59731260480957415</v>
      </c>
      <c r="S36" s="71">
        <f t="shared" si="14"/>
        <v>0.48838018505497061</v>
      </c>
      <c r="T36" s="71">
        <f t="shared" si="15"/>
        <v>0.6197247711677526</v>
      </c>
      <c r="U36" s="71">
        <f t="shared" si="16"/>
        <v>4.7348715274121772E-3</v>
      </c>
      <c r="V36" s="71">
        <f t="shared" si="17"/>
        <v>7.1670104155853618E-3</v>
      </c>
      <c r="W36" s="73">
        <f t="shared" si="18"/>
        <v>1.1901881942997539E-2</v>
      </c>
      <c r="X36" s="71">
        <f t="shared" si="19"/>
        <v>2.665507522668661E-4</v>
      </c>
      <c r="Y36" s="71">
        <f t="shared" si="20"/>
        <v>5.3310150453373219E-4</v>
      </c>
      <c r="Z36" s="71">
        <f t="shared" si="21"/>
        <v>2.9861042224914314E-4</v>
      </c>
      <c r="AA36" s="71">
        <f t="shared" si="22"/>
        <v>5.9722084449828627E-4</v>
      </c>
      <c r="AB36" s="71">
        <f t="shared" si="23"/>
        <v>1.186292347190963E-2</v>
      </c>
      <c r="AC36" s="71">
        <f t="shared" si="24"/>
        <v>1.1950523372257922E-2</v>
      </c>
      <c r="AD36" s="71">
        <f t="shared" si="25"/>
        <v>1.4299927106222653E-2</v>
      </c>
      <c r="AE36" s="71">
        <f t="shared" si="26"/>
        <v>1.4405522678212908E-2</v>
      </c>
    </row>
    <row r="37" spans="1:31" x14ac:dyDescent="0.3">
      <c r="A37" s="71">
        <v>0.5</v>
      </c>
      <c r="B37" s="71">
        <v>0.5</v>
      </c>
      <c r="C37" s="71">
        <v>0.05</v>
      </c>
      <c r="D37" s="71">
        <v>0.1</v>
      </c>
      <c r="E37" s="71">
        <f t="shared" si="0"/>
        <v>0.14895136162371297</v>
      </c>
      <c r="F37" s="71">
        <f t="shared" si="1"/>
        <v>0.19790272324742597</v>
      </c>
      <c r="G37" s="71">
        <f t="shared" si="2"/>
        <v>0.24883091263223656</v>
      </c>
      <c r="H37" s="71">
        <f t="shared" si="3"/>
        <v>0.2976618252644731</v>
      </c>
      <c r="I37" s="71">
        <f t="shared" si="4"/>
        <v>2.7237840405928249E-2</v>
      </c>
      <c r="J37" s="71">
        <f t="shared" si="5"/>
        <v>0.5068090391378709</v>
      </c>
      <c r="K37" s="71">
        <f t="shared" si="6"/>
        <v>4.2207728158059142E-2</v>
      </c>
      <c r="L37" s="71">
        <f t="shared" si="7"/>
        <v>0.51055036580305047</v>
      </c>
      <c r="M37" s="71">
        <f t="shared" si="8"/>
        <v>0.35547332746219057</v>
      </c>
      <c r="N37" s="71">
        <f t="shared" si="9"/>
        <v>0.40514426584170504</v>
      </c>
      <c r="O37" s="71">
        <f t="shared" si="10"/>
        <v>0.44653144273878126</v>
      </c>
      <c r="P37" s="71">
        <f t="shared" si="11"/>
        <v>0.49613629923694846</v>
      </c>
      <c r="Q37" s="71">
        <f t="shared" si="12"/>
        <v>0.38700364865874537</v>
      </c>
      <c r="R37" s="71">
        <f t="shared" si="13"/>
        <v>0.59556118109578671</v>
      </c>
      <c r="S37" s="71">
        <f t="shared" si="14"/>
        <v>0.47960874050288471</v>
      </c>
      <c r="T37" s="71">
        <f t="shared" si="15"/>
        <v>0.61765548028109796</v>
      </c>
      <c r="U37" s="71">
        <f t="shared" si="16"/>
        <v>4.5659696662108716E-3</v>
      </c>
      <c r="V37" s="71">
        <f t="shared" si="17"/>
        <v>6.9214060200879154E-3</v>
      </c>
      <c r="W37" s="73">
        <f t="shared" si="18"/>
        <v>1.1487375686298786E-2</v>
      </c>
      <c r="X37" s="71">
        <f t="shared" si="19"/>
        <v>2.5731621623805573E-4</v>
      </c>
      <c r="Y37" s="71">
        <f t="shared" si="20"/>
        <v>5.1463243247611146E-4</v>
      </c>
      <c r="Z37" s="71">
        <f t="shared" si="21"/>
        <v>2.888302186910329E-4</v>
      </c>
      <c r="AA37" s="71">
        <f t="shared" si="22"/>
        <v>5.7766043738206581E-4</v>
      </c>
      <c r="AB37" s="71">
        <f t="shared" si="23"/>
        <v>1.1665546169697651E-2</v>
      </c>
      <c r="AC37" s="71">
        <f t="shared" si="24"/>
        <v>1.1751662666401848E-2</v>
      </c>
      <c r="AD37" s="71">
        <f t="shared" si="25"/>
        <v>1.4081784113887214E-2</v>
      </c>
      <c r="AE37" s="71">
        <f t="shared" si="26"/>
        <v>1.4185737576296268E-2</v>
      </c>
    </row>
    <row r="38" spans="1:31" x14ac:dyDescent="0.3">
      <c r="A38" s="71">
        <v>0.5</v>
      </c>
      <c r="B38" s="71">
        <v>0.5</v>
      </c>
      <c r="C38" s="71">
        <v>0.05</v>
      </c>
      <c r="D38" s="71">
        <v>0.1</v>
      </c>
      <c r="E38" s="71">
        <f t="shared" si="0"/>
        <v>0.14879697189397015</v>
      </c>
      <c r="F38" s="71">
        <f t="shared" si="1"/>
        <v>0.19759394378794032</v>
      </c>
      <c r="G38" s="71">
        <f t="shared" si="2"/>
        <v>0.24865761450102195</v>
      </c>
      <c r="H38" s="71">
        <f t="shared" si="3"/>
        <v>0.29731522900204388</v>
      </c>
      <c r="I38" s="71">
        <f t="shared" si="4"/>
        <v>2.7199242973492542E-2</v>
      </c>
      <c r="J38" s="71">
        <f t="shared" si="5"/>
        <v>0.50679939156672105</v>
      </c>
      <c r="K38" s="71">
        <f t="shared" si="6"/>
        <v>4.2164403625255489E-2</v>
      </c>
      <c r="L38" s="71">
        <f t="shared" si="7"/>
        <v>0.51053953948736597</v>
      </c>
      <c r="M38" s="71">
        <f t="shared" si="8"/>
        <v>0.34847399976037197</v>
      </c>
      <c r="N38" s="71">
        <f t="shared" si="9"/>
        <v>0.39809326824186392</v>
      </c>
      <c r="O38" s="71">
        <f t="shared" si="10"/>
        <v>0.43808237227044894</v>
      </c>
      <c r="P38" s="71">
        <f t="shared" si="11"/>
        <v>0.48762485669117073</v>
      </c>
      <c r="Q38" s="71">
        <f t="shared" si="12"/>
        <v>0.37984876489659991</v>
      </c>
      <c r="R38" s="71">
        <f t="shared" si="13"/>
        <v>0.59383662634835366</v>
      </c>
      <c r="S38" s="71">
        <f t="shared" si="14"/>
        <v>0.47097164950047243</v>
      </c>
      <c r="T38" s="71">
        <f t="shared" si="15"/>
        <v>0.61561370699847551</v>
      </c>
      <c r="U38" s="71">
        <f t="shared" si="16"/>
        <v>4.4026562222202695E-3</v>
      </c>
      <c r="V38" s="71">
        <f t="shared" si="17"/>
        <v>6.6832646229646724E-3</v>
      </c>
      <c r="W38" s="73">
        <f t="shared" si="18"/>
        <v>1.1085920845184942E-2</v>
      </c>
      <c r="X38" s="71">
        <f t="shared" si="19"/>
        <v>2.4835487811970754E-4</v>
      </c>
      <c r="Y38" s="71">
        <f t="shared" si="20"/>
        <v>4.9670975623941507E-4</v>
      </c>
      <c r="Z38" s="71">
        <f t="shared" si="21"/>
        <v>2.7932933186392575E-4</v>
      </c>
      <c r="AA38" s="71">
        <f t="shared" si="22"/>
        <v>5.5865866372785151E-4</v>
      </c>
      <c r="AB38" s="71">
        <f t="shared" si="23"/>
        <v>1.1470337807331322E-2</v>
      </c>
      <c r="AC38" s="71">
        <f t="shared" si="24"/>
        <v>1.1554988185396225E-2</v>
      </c>
      <c r="AD38" s="71">
        <f t="shared" si="25"/>
        <v>1.3865054626060608E-2</v>
      </c>
      <c r="AE38" s="71">
        <f t="shared" si="26"/>
        <v>1.3967377864983562E-2</v>
      </c>
    </row>
    <row r="39" spans="1:31" x14ac:dyDescent="0.3">
      <c r="A39" s="71">
        <v>0.5</v>
      </c>
      <c r="B39" s="71">
        <v>0.5</v>
      </c>
      <c r="C39" s="71">
        <v>0.05</v>
      </c>
      <c r="D39" s="71">
        <v>0.1</v>
      </c>
      <c r="E39" s="71">
        <f t="shared" si="0"/>
        <v>0.14864795896709831</v>
      </c>
      <c r="F39" s="71">
        <f t="shared" si="1"/>
        <v>0.19729591793419668</v>
      </c>
      <c r="G39" s="71">
        <f t="shared" si="2"/>
        <v>0.24849001690190359</v>
      </c>
      <c r="H39" s="71">
        <f t="shared" si="3"/>
        <v>0.29698003380380716</v>
      </c>
      <c r="I39" s="71">
        <f t="shared" si="4"/>
        <v>2.7161989741774584E-2</v>
      </c>
      <c r="J39" s="71">
        <f t="shared" si="5"/>
        <v>0.50679007997871517</v>
      </c>
      <c r="K39" s="71">
        <f t="shared" si="6"/>
        <v>4.2122504225475893E-2</v>
      </c>
      <c r="L39" s="71">
        <f t="shared" si="7"/>
        <v>0.51052906928706354</v>
      </c>
      <c r="M39" s="71">
        <f t="shared" si="8"/>
        <v>0.34159179707597315</v>
      </c>
      <c r="N39" s="71">
        <f t="shared" si="9"/>
        <v>0.39116027533062619</v>
      </c>
      <c r="O39" s="71">
        <f t="shared" si="10"/>
        <v>0.4297633394948126</v>
      </c>
      <c r="P39" s="71">
        <f t="shared" si="11"/>
        <v>0.47924442997218059</v>
      </c>
      <c r="Q39" s="71">
        <f t="shared" si="12"/>
        <v>0.37281402546682157</v>
      </c>
      <c r="R39" s="71">
        <f t="shared" si="13"/>
        <v>0.59213877078945598</v>
      </c>
      <c r="S39" s="71">
        <f t="shared" si="14"/>
        <v>0.46246800998920246</v>
      </c>
      <c r="T39" s="71">
        <f t="shared" si="15"/>
        <v>0.61359949315576856</v>
      </c>
      <c r="U39" s="71">
        <f t="shared" si="16"/>
        <v>4.2447765412959538E-3</v>
      </c>
      <c r="V39" s="71">
        <f t="shared" si="17"/>
        <v>6.4524224226237539E-3</v>
      </c>
      <c r="W39" s="73">
        <f t="shared" si="18"/>
        <v>1.0697198963919708E-2</v>
      </c>
      <c r="X39" s="71">
        <f t="shared" si="19"/>
        <v>2.3966156135451488E-4</v>
      </c>
      <c r="Y39" s="71">
        <f t="shared" si="20"/>
        <v>4.7932312270902976E-4</v>
      </c>
      <c r="Z39" s="71">
        <f t="shared" si="21"/>
        <v>2.7010269108662286E-4</v>
      </c>
      <c r="AA39" s="71">
        <f t="shared" si="22"/>
        <v>5.4020538217324572E-4</v>
      </c>
      <c r="AB39" s="71">
        <f t="shared" si="23"/>
        <v>1.1277333945698489E-2</v>
      </c>
      <c r="AC39" s="71">
        <f t="shared" si="24"/>
        <v>1.1360535714469122E-2</v>
      </c>
      <c r="AD39" s="71">
        <f t="shared" si="25"/>
        <v>1.3649827991173239E-2</v>
      </c>
      <c r="AE39" s="71">
        <f t="shared" si="26"/>
        <v>1.3750533515878724E-2</v>
      </c>
    </row>
    <row r="40" spans="1:31" x14ac:dyDescent="0.3">
      <c r="A40" s="71">
        <v>0.5</v>
      </c>
      <c r="B40" s="71">
        <v>0.5</v>
      </c>
      <c r="C40" s="71">
        <v>0.05</v>
      </c>
      <c r="D40" s="71">
        <v>0.1</v>
      </c>
      <c r="E40" s="71">
        <f t="shared" si="0"/>
        <v>0.1485041620302856</v>
      </c>
      <c r="F40" s="71">
        <f t="shared" si="1"/>
        <v>0.19700832406057125</v>
      </c>
      <c r="G40" s="71">
        <f t="shared" si="2"/>
        <v>0.2483279552872516</v>
      </c>
      <c r="H40" s="71">
        <f t="shared" si="3"/>
        <v>0.29665591057450319</v>
      </c>
      <c r="I40" s="71">
        <f t="shared" si="4"/>
        <v>2.7126040507571406E-2</v>
      </c>
      <c r="J40" s="71">
        <f t="shared" si="5"/>
        <v>0.50678109432541807</v>
      </c>
      <c r="K40" s="71">
        <f t="shared" si="6"/>
        <v>4.2081988821812903E-2</v>
      </c>
      <c r="L40" s="71">
        <f t="shared" si="7"/>
        <v>0.51051894492342054</v>
      </c>
      <c r="M40" s="71">
        <f t="shared" si="8"/>
        <v>0.33482539670855405</v>
      </c>
      <c r="N40" s="71">
        <f t="shared" si="9"/>
        <v>0.3843439539019447</v>
      </c>
      <c r="O40" s="71">
        <f t="shared" si="10"/>
        <v>0.42157344270010866</v>
      </c>
      <c r="P40" s="71">
        <f t="shared" si="11"/>
        <v>0.47099410986265333</v>
      </c>
      <c r="Q40" s="71">
        <f t="shared" si="12"/>
        <v>0.36589805078561982</v>
      </c>
      <c r="R40" s="71">
        <f t="shared" si="13"/>
        <v>0.5904674322890594</v>
      </c>
      <c r="S40" s="71">
        <f t="shared" si="14"/>
        <v>0.45409686666232241</v>
      </c>
      <c r="T40" s="71">
        <f t="shared" si="15"/>
        <v>0.61161285802528598</v>
      </c>
      <c r="U40" s="71">
        <f t="shared" si="16"/>
        <v>4.0921781524877734E-3</v>
      </c>
      <c r="V40" s="71">
        <f t="shared" si="17"/>
        <v>6.2287150382863221E-3</v>
      </c>
      <c r="W40" s="73">
        <f t="shared" si="18"/>
        <v>1.0320893190774096E-2</v>
      </c>
      <c r="X40" s="71">
        <f t="shared" si="19"/>
        <v>2.3123099069148313E-4</v>
      </c>
      <c r="Y40" s="71">
        <f t="shared" si="20"/>
        <v>4.6246198138296627E-4</v>
      </c>
      <c r="Z40" s="71">
        <f t="shared" si="21"/>
        <v>2.6114511600729915E-4</v>
      </c>
      <c r="AA40" s="71">
        <f t="shared" si="22"/>
        <v>5.222902320145983E-4</v>
      </c>
      <c r="AB40" s="71">
        <f t="shared" si="23"/>
        <v>1.10865663918772E-2</v>
      </c>
      <c r="AC40" s="71">
        <f t="shared" si="24"/>
        <v>1.1168337257605396E-2</v>
      </c>
      <c r="AD40" s="71">
        <f t="shared" si="25"/>
        <v>1.3436188398342867E-2</v>
      </c>
      <c r="AE40" s="71">
        <f t="shared" si="26"/>
        <v>1.3535289302859582E-2</v>
      </c>
    </row>
    <row r="41" spans="1:31" x14ac:dyDescent="0.3">
      <c r="A41" s="71">
        <v>0.5</v>
      </c>
      <c r="B41" s="71">
        <v>0.5</v>
      </c>
      <c r="C41" s="71">
        <v>0.05</v>
      </c>
      <c r="D41" s="71">
        <v>0.1</v>
      </c>
      <c r="E41" s="71">
        <f t="shared" si="0"/>
        <v>0.14836542343587072</v>
      </c>
      <c r="F41" s="71">
        <f t="shared" si="1"/>
        <v>0.19673084687174147</v>
      </c>
      <c r="G41" s="71">
        <f t="shared" si="2"/>
        <v>0.24817126821764723</v>
      </c>
      <c r="H41" s="71">
        <f t="shared" si="3"/>
        <v>0.29634253643529446</v>
      </c>
      <c r="I41" s="71">
        <f t="shared" si="4"/>
        <v>2.7091355858967686E-2</v>
      </c>
      <c r="J41" s="71">
        <f t="shared" si="5"/>
        <v>0.50677242475614148</v>
      </c>
      <c r="K41" s="71">
        <f t="shared" si="6"/>
        <v>4.2042817054411812E-2</v>
      </c>
      <c r="L41" s="71">
        <f t="shared" si="7"/>
        <v>0.51050915631182381</v>
      </c>
      <c r="M41" s="71">
        <f t="shared" si="8"/>
        <v>0.32817345687342775</v>
      </c>
      <c r="N41" s="71">
        <f t="shared" si="9"/>
        <v>0.37764295154738148</v>
      </c>
      <c r="O41" s="71">
        <f t="shared" si="10"/>
        <v>0.41351172966110294</v>
      </c>
      <c r="P41" s="71">
        <f t="shared" si="11"/>
        <v>0.46287293628093756</v>
      </c>
      <c r="Q41" s="71">
        <f t="shared" si="12"/>
        <v>0.35909944306191266</v>
      </c>
      <c r="R41" s="71">
        <f t="shared" si="13"/>
        <v>0.58882241715150163</v>
      </c>
      <c r="S41" s="71">
        <f t="shared" si="14"/>
        <v>0.44585721408582124</v>
      </c>
      <c r="T41" s="71">
        <f t="shared" si="15"/>
        <v>0.60965379920991847</v>
      </c>
      <c r="U41" s="71">
        <f t="shared" si="16"/>
        <v>3.9447108943176856E-3</v>
      </c>
      <c r="V41" s="71">
        <f t="shared" si="17"/>
        <v>6.0119778405845576E-3</v>
      </c>
      <c r="W41" s="73">
        <f t="shared" si="18"/>
        <v>9.9566887349022432E-3</v>
      </c>
      <c r="X41" s="71">
        <f t="shared" si="19"/>
        <v>2.2305780886830808E-4</v>
      </c>
      <c r="Y41" s="71">
        <f t="shared" si="20"/>
        <v>4.4611561773661617E-4</v>
      </c>
      <c r="Z41" s="71">
        <f t="shared" si="21"/>
        <v>2.5245133367110144E-4</v>
      </c>
      <c r="AA41" s="71">
        <f t="shared" si="22"/>
        <v>5.0490266734220287E-4</v>
      </c>
      <c r="AB41" s="71">
        <f t="shared" si="23"/>
        <v>1.0898063344014426E-2</v>
      </c>
      <c r="AC41" s="71">
        <f t="shared" si="24"/>
        <v>1.0978421183557489E-2</v>
      </c>
      <c r="AD41" s="71">
        <f t="shared" si="25"/>
        <v>1.3224214961076572E-2</v>
      </c>
      <c r="AE41" s="71">
        <f t="shared" si="26"/>
        <v>1.3321724886499131E-2</v>
      </c>
    </row>
    <row r="42" spans="1:31" x14ac:dyDescent="0.3">
      <c r="A42" s="71">
        <v>0.5</v>
      </c>
      <c r="B42" s="71">
        <v>0.5</v>
      </c>
      <c r="C42" s="71">
        <v>0.05</v>
      </c>
      <c r="D42" s="71">
        <v>0.1</v>
      </c>
      <c r="E42" s="71">
        <f t="shared" si="0"/>
        <v>0.14823158875054973</v>
      </c>
      <c r="F42" s="71">
        <f t="shared" si="1"/>
        <v>0.19646317750109951</v>
      </c>
      <c r="G42" s="71">
        <f t="shared" si="2"/>
        <v>0.24801979741744457</v>
      </c>
      <c r="H42" s="71">
        <f t="shared" si="3"/>
        <v>0.29603959483488912</v>
      </c>
      <c r="I42" s="71">
        <f t="shared" si="4"/>
        <v>2.7057897187637441E-2</v>
      </c>
      <c r="J42" s="71">
        <f t="shared" si="5"/>
        <v>0.50676406162102128</v>
      </c>
      <c r="K42" s="71">
        <f t="shared" si="6"/>
        <v>4.2004949354361144E-2</v>
      </c>
      <c r="L42" s="71">
        <f t="shared" si="7"/>
        <v>0.51049969356524483</v>
      </c>
      <c r="M42" s="71">
        <f t="shared" si="8"/>
        <v>0.32163461886701911</v>
      </c>
      <c r="N42" s="71">
        <f t="shared" si="9"/>
        <v>0.37105589883724699</v>
      </c>
      <c r="O42" s="71">
        <f t="shared" si="10"/>
        <v>0.40557720068445702</v>
      </c>
      <c r="P42" s="71">
        <f t="shared" si="11"/>
        <v>0.45487990134903811</v>
      </c>
      <c r="Q42" s="71">
        <f t="shared" si="12"/>
        <v>0.35241678846697083</v>
      </c>
      <c r="R42" s="71">
        <f t="shared" si="13"/>
        <v>0.58720352088072902</v>
      </c>
      <c r="S42" s="71">
        <f t="shared" si="14"/>
        <v>0.43774799976741224</v>
      </c>
      <c r="T42" s="71">
        <f t="shared" si="15"/>
        <v>0.60772229354169027</v>
      </c>
      <c r="U42" s="71">
        <f t="shared" si="16"/>
        <v>3.8022270269978714E-3</v>
      </c>
      <c r="V42" s="71">
        <f t="shared" si="17"/>
        <v>5.802046262941043E-3</v>
      </c>
      <c r="W42" s="73">
        <f t="shared" si="18"/>
        <v>9.6042732899389149E-3</v>
      </c>
      <c r="X42" s="71">
        <f t="shared" si="19"/>
        <v>2.1513659244681382E-4</v>
      </c>
      <c r="Y42" s="71">
        <f t="shared" si="20"/>
        <v>4.3027318489362765E-4</v>
      </c>
      <c r="Z42" s="71">
        <f t="shared" si="21"/>
        <v>2.4401599474639828E-4</v>
      </c>
      <c r="AA42" s="71">
        <f t="shared" si="22"/>
        <v>4.8803198949279655E-4</v>
      </c>
      <c r="AB42" s="71">
        <f t="shared" si="23"/>
        <v>1.0711849536212228E-2</v>
      </c>
      <c r="AC42" s="71">
        <f t="shared" si="24"/>
        <v>1.0790812371858445E-2</v>
      </c>
      <c r="AD42" s="71">
        <f t="shared" si="25"/>
        <v>1.3013981811236613E-2</v>
      </c>
      <c r="AE42" s="71">
        <f t="shared" si="26"/>
        <v>1.3109914908820705E-2</v>
      </c>
    </row>
    <row r="43" spans="1:31" x14ac:dyDescent="0.3">
      <c r="A43" s="71">
        <v>0.5</v>
      </c>
      <c r="B43" s="71">
        <v>0.5</v>
      </c>
      <c r="C43" s="71">
        <v>0.05</v>
      </c>
      <c r="D43" s="71">
        <v>0.1</v>
      </c>
      <c r="E43" s="71">
        <f t="shared" si="0"/>
        <v>0.14810250679508163</v>
      </c>
      <c r="F43" s="71">
        <f t="shared" si="1"/>
        <v>0.19620501359016335</v>
      </c>
      <c r="G43" s="71">
        <f t="shared" si="2"/>
        <v>0.24787338782059673</v>
      </c>
      <c r="H43" s="71">
        <f t="shared" si="3"/>
        <v>0.29574677564119345</v>
      </c>
      <c r="I43" s="71">
        <f t="shared" si="4"/>
        <v>2.7025626698770417E-2</v>
      </c>
      <c r="J43" s="71">
        <f t="shared" si="5"/>
        <v>0.50675599547350103</v>
      </c>
      <c r="K43" s="71">
        <f t="shared" si="6"/>
        <v>4.1968346955149186E-2</v>
      </c>
      <c r="L43" s="71">
        <f t="shared" si="7"/>
        <v>0.51049054699710672</v>
      </c>
      <c r="M43" s="71">
        <f t="shared" si="8"/>
        <v>0.31520750914529178</v>
      </c>
      <c r="N43" s="71">
        <f t="shared" si="9"/>
        <v>0.36458141141413192</v>
      </c>
      <c r="O43" s="71">
        <f t="shared" si="10"/>
        <v>0.39776881159771504</v>
      </c>
      <c r="P43" s="71">
        <f t="shared" si="11"/>
        <v>0.4470139524037457</v>
      </c>
      <c r="Q43" s="71">
        <f t="shared" si="12"/>
        <v>0.3458486592154224</v>
      </c>
      <c r="R43" s="71">
        <f t="shared" si="13"/>
        <v>0.58561052892336107</v>
      </c>
      <c r="S43" s="71">
        <f t="shared" si="14"/>
        <v>0.42976812716743834</v>
      </c>
      <c r="T43" s="71">
        <f t="shared" si="15"/>
        <v>0.60581829798132769</v>
      </c>
      <c r="U43" s="71">
        <f t="shared" si="16"/>
        <v>3.6645813312688215E-3</v>
      </c>
      <c r="V43" s="71">
        <f t="shared" si="17"/>
        <v>5.5987560938325302E-3</v>
      </c>
      <c r="W43" s="73">
        <f t="shared" si="18"/>
        <v>9.2633374251013516E-3</v>
      </c>
      <c r="X43" s="71">
        <f t="shared" si="19"/>
        <v>2.0746186679857469E-4</v>
      </c>
      <c r="Y43" s="71">
        <f t="shared" si="20"/>
        <v>4.1492373359714937E-4</v>
      </c>
      <c r="Z43" s="71">
        <f t="shared" si="21"/>
        <v>2.3583368890488571E-4</v>
      </c>
      <c r="AA43" s="71">
        <f t="shared" si="22"/>
        <v>4.7166737780977142E-4</v>
      </c>
      <c r="AB43" s="71">
        <f t="shared" si="23"/>
        <v>1.0527946382887605E-2</v>
      </c>
      <c r="AC43" s="71">
        <f t="shared" si="24"/>
        <v>1.0605532358299528E-2</v>
      </c>
      <c r="AD43" s="71">
        <f t="shared" si="25"/>
        <v>1.2805558202152305E-2</v>
      </c>
      <c r="AE43" s="71">
        <f t="shared" si="26"/>
        <v>1.2899929097260877E-2</v>
      </c>
    </row>
    <row r="44" spans="1:31" x14ac:dyDescent="0.3">
      <c r="A44" s="71">
        <v>0.5</v>
      </c>
      <c r="B44" s="71">
        <v>0.5</v>
      </c>
      <c r="C44" s="71">
        <v>0.05</v>
      </c>
      <c r="D44" s="71">
        <v>0.1</v>
      </c>
      <c r="E44" s="71">
        <f t="shared" si="0"/>
        <v>0.14797802967500248</v>
      </c>
      <c r="F44" s="71">
        <f t="shared" si="1"/>
        <v>0.19595605935000507</v>
      </c>
      <c r="G44" s="71">
        <f t="shared" si="2"/>
        <v>0.24773188760725379</v>
      </c>
      <c r="H44" s="71">
        <f t="shared" si="3"/>
        <v>0.29546377521450756</v>
      </c>
      <c r="I44" s="71">
        <f t="shared" si="4"/>
        <v>2.6994507418750632E-2</v>
      </c>
      <c r="J44" s="71">
        <f t="shared" si="5"/>
        <v>0.50674821707225348</v>
      </c>
      <c r="K44" s="71">
        <f t="shared" si="6"/>
        <v>4.1932971901813443E-2</v>
      </c>
      <c r="L44" s="71">
        <f t="shared" si="7"/>
        <v>0.51048170712357366</v>
      </c>
      <c r="M44" s="71">
        <f t="shared" si="8"/>
        <v>0.30889074131555921</v>
      </c>
      <c r="N44" s="71">
        <f t="shared" si="9"/>
        <v>0.35821809199915222</v>
      </c>
      <c r="O44" s="71">
        <f t="shared" si="10"/>
        <v>0.39008547667642368</v>
      </c>
      <c r="P44" s="71">
        <f t="shared" si="11"/>
        <v>0.43927399494538916</v>
      </c>
      <c r="Q44" s="71">
        <f t="shared" si="12"/>
        <v>0.33939361555806291</v>
      </c>
      <c r="R44" s="71">
        <f t="shared" si="13"/>
        <v>0.58404321738891773</v>
      </c>
      <c r="S44" s="71">
        <f t="shared" si="14"/>
        <v>0.42191645864627214</v>
      </c>
      <c r="T44" s="71">
        <f t="shared" si="15"/>
        <v>0.60394175051570897</v>
      </c>
      <c r="U44" s="71">
        <f t="shared" si="16"/>
        <v>3.5316311945404423E-3</v>
      </c>
      <c r="V44" s="71">
        <f t="shared" si="17"/>
        <v>5.4019437501349431E-3</v>
      </c>
      <c r="W44" s="73">
        <f t="shared" si="18"/>
        <v>8.9335749446753862E-3</v>
      </c>
      <c r="X44" s="71">
        <f t="shared" si="19"/>
        <v>2.0002812024275782E-4</v>
      </c>
      <c r="Y44" s="71">
        <f t="shared" si="20"/>
        <v>4.0005624048551565E-4</v>
      </c>
      <c r="Z44" s="71">
        <f t="shared" si="21"/>
        <v>2.2789895935580373E-4</v>
      </c>
      <c r="AA44" s="71">
        <f t="shared" si="22"/>
        <v>4.5579791871160747E-4</v>
      </c>
      <c r="AB44" s="71">
        <f t="shared" si="23"/>
        <v>1.0346372122121564E-2</v>
      </c>
      <c r="AC44" s="71">
        <f t="shared" si="24"/>
        <v>1.0422599479384648E-2</v>
      </c>
      <c r="AD44" s="71">
        <f t="shared" si="25"/>
        <v>1.2599008619798676E-2</v>
      </c>
      <c r="AE44" s="71">
        <f t="shared" si="26"/>
        <v>1.2691832376752928E-2</v>
      </c>
    </row>
    <row r="45" spans="1:31" x14ac:dyDescent="0.3">
      <c r="A45" s="71">
        <v>0.5</v>
      </c>
      <c r="B45" s="71">
        <v>0.5</v>
      </c>
      <c r="C45" s="71">
        <v>0.05</v>
      </c>
      <c r="D45" s="71">
        <v>0.1</v>
      </c>
      <c r="E45" s="71">
        <f t="shared" si="0"/>
        <v>0.14785801280285682</v>
      </c>
      <c r="F45" s="71">
        <f t="shared" si="1"/>
        <v>0.19571602560571377</v>
      </c>
      <c r="G45" s="71">
        <f t="shared" si="2"/>
        <v>0.24759514823164031</v>
      </c>
      <c r="H45" s="71">
        <f t="shared" si="3"/>
        <v>0.2951902964632806</v>
      </c>
      <c r="I45" s="71">
        <f t="shared" si="4"/>
        <v>2.696450320071422E-2</v>
      </c>
      <c r="J45" s="71">
        <f t="shared" si="5"/>
        <v>0.50674071738257154</v>
      </c>
      <c r="K45" s="71">
        <f t="shared" si="6"/>
        <v>4.1898787057910079E-2</v>
      </c>
      <c r="L45" s="71">
        <f t="shared" si="7"/>
        <v>0.51047316466529602</v>
      </c>
      <c r="M45" s="71">
        <f t="shared" si="8"/>
        <v>0.30268291804228625</v>
      </c>
      <c r="N45" s="71">
        <f t="shared" si="9"/>
        <v>0.35196453231152142</v>
      </c>
      <c r="O45" s="71">
        <f t="shared" si="10"/>
        <v>0.38252607150454448</v>
      </c>
      <c r="P45" s="71">
        <f t="shared" si="11"/>
        <v>0.43165889551933739</v>
      </c>
      <c r="Q45" s="71">
        <f t="shared" si="12"/>
        <v>0.33305020768720139</v>
      </c>
      <c r="R45" s="71">
        <f t="shared" si="13"/>
        <v>0.58250135374669132</v>
      </c>
      <c r="S45" s="71">
        <f t="shared" si="14"/>
        <v>0.41419181834343227</v>
      </c>
      <c r="T45" s="71">
        <f t="shared" si="15"/>
        <v>0.60209257105029956</v>
      </c>
      <c r="U45" s="71">
        <f t="shared" si="16"/>
        <v>3.4032366850183489E-3</v>
      </c>
      <c r="V45" s="71">
        <f t="shared" si="17"/>
        <v>5.2114465318302324E-3</v>
      </c>
      <c r="W45" s="73">
        <f t="shared" si="18"/>
        <v>8.6146832168485822E-3</v>
      </c>
      <c r="X45" s="71">
        <f t="shared" si="19"/>
        <v>1.9282981734266284E-4</v>
      </c>
      <c r="Y45" s="71">
        <f t="shared" si="20"/>
        <v>3.8565963468532567E-4</v>
      </c>
      <c r="Z45" s="71">
        <f t="shared" si="21"/>
        <v>2.2020631653909468E-4</v>
      </c>
      <c r="AA45" s="71">
        <f t="shared" si="22"/>
        <v>4.4041263307818937E-4</v>
      </c>
      <c r="AB45" s="71">
        <f t="shared" si="23"/>
        <v>1.0167141957560754E-2</v>
      </c>
      <c r="AC45" s="71">
        <f t="shared" si="24"/>
        <v>1.0242029015321938E-2</v>
      </c>
      <c r="AD45" s="71">
        <f t="shared" si="25"/>
        <v>1.2394392901005124E-2</v>
      </c>
      <c r="AE45" s="71">
        <f t="shared" si="26"/>
        <v>1.2485684988886529E-2</v>
      </c>
    </row>
    <row r="46" spans="1:31" x14ac:dyDescent="0.3">
      <c r="A46" s="71">
        <v>0.5</v>
      </c>
      <c r="B46" s="71">
        <v>0.5</v>
      </c>
      <c r="C46" s="71">
        <v>0.05</v>
      </c>
      <c r="D46" s="71">
        <v>0.1</v>
      </c>
      <c r="E46" s="71">
        <f t="shared" si="0"/>
        <v>0.14774231491245121</v>
      </c>
      <c r="F46" s="71">
        <f t="shared" si="1"/>
        <v>0.19548462982490258</v>
      </c>
      <c r="G46" s="71">
        <f t="shared" si="2"/>
        <v>0.24746302444171686</v>
      </c>
      <c r="H46" s="71">
        <f t="shared" si="3"/>
        <v>0.29492604888343371</v>
      </c>
      <c r="I46" s="71">
        <f t="shared" si="4"/>
        <v>2.6935578728112818E-2</v>
      </c>
      <c r="J46" s="71">
        <f t="shared" si="5"/>
        <v>0.50673348757726111</v>
      </c>
      <c r="K46" s="71">
        <f t="shared" si="6"/>
        <v>4.1865756110429218E-2</v>
      </c>
      <c r="L46" s="71">
        <f t="shared" si="7"/>
        <v>0.51046491054864263</v>
      </c>
      <c r="M46" s="71">
        <f t="shared" si="8"/>
        <v>0.29658263286774977</v>
      </c>
      <c r="N46" s="71">
        <f t="shared" si="9"/>
        <v>0.34581931490232826</v>
      </c>
      <c r="O46" s="71">
        <f t="shared" si="10"/>
        <v>0.37508943576394144</v>
      </c>
      <c r="P46" s="71">
        <f t="shared" si="11"/>
        <v>0.4241674845260055</v>
      </c>
      <c r="Q46" s="71">
        <f t="shared" si="12"/>
        <v>0.32681697755553119</v>
      </c>
      <c r="R46" s="71">
        <f t="shared" si="13"/>
        <v>0.58098469749888448</v>
      </c>
      <c r="S46" s="71">
        <f t="shared" si="14"/>
        <v>0.40659299498425927</v>
      </c>
      <c r="T46" s="71">
        <f t="shared" si="15"/>
        <v>0.60027066229392478</v>
      </c>
      <c r="U46" s="71">
        <f t="shared" si="16"/>
        <v>3.2792606144929136E-3</v>
      </c>
      <c r="V46" s="71">
        <f t="shared" si="17"/>
        <v>5.0271028584311546E-3</v>
      </c>
      <c r="W46" s="73">
        <f t="shared" si="18"/>
        <v>8.3063634729240686E-3</v>
      </c>
      <c r="X46" s="71">
        <f t="shared" si="19"/>
        <v>1.8586141137142781E-4</v>
      </c>
      <c r="Y46" s="71">
        <f t="shared" si="20"/>
        <v>3.7172282274285562E-4</v>
      </c>
      <c r="Z46" s="71">
        <f t="shared" si="21"/>
        <v>2.1275025098646189E-4</v>
      </c>
      <c r="AA46" s="71">
        <f t="shared" si="22"/>
        <v>4.2550050197292377E-4</v>
      </c>
      <c r="AB46" s="71">
        <f t="shared" si="23"/>
        <v>9.9902681984810147E-3</v>
      </c>
      <c r="AC46" s="71">
        <f t="shared" si="24"/>
        <v>1.0063833331159148E-2</v>
      </c>
      <c r="AD46" s="71">
        <f t="shared" si="25"/>
        <v>1.2191766357704702E-2</v>
      </c>
      <c r="AE46" s="71">
        <f t="shared" si="26"/>
        <v>1.2281542617147038E-2</v>
      </c>
    </row>
    <row r="47" spans="1:31" x14ac:dyDescent="0.3">
      <c r="A47" s="71">
        <v>0.5</v>
      </c>
      <c r="B47" s="71">
        <v>0.5</v>
      </c>
      <c r="C47" s="71">
        <v>0.05</v>
      </c>
      <c r="D47" s="71">
        <v>0.1</v>
      </c>
      <c r="E47" s="71">
        <f t="shared" si="0"/>
        <v>0.14763079806562834</v>
      </c>
      <c r="F47" s="71">
        <f t="shared" si="1"/>
        <v>0.19526159613125688</v>
      </c>
      <c r="G47" s="71">
        <f t="shared" si="2"/>
        <v>0.24733537429112498</v>
      </c>
      <c r="H47" s="71">
        <f t="shared" si="3"/>
        <v>0.29467074858224995</v>
      </c>
      <c r="I47" s="71">
        <f t="shared" si="4"/>
        <v>2.6907699516407108E-2</v>
      </c>
      <c r="J47" s="71">
        <f t="shared" si="5"/>
        <v>0.50672651903706645</v>
      </c>
      <c r="K47" s="71">
        <f t="shared" si="6"/>
        <v>4.1833843572781249E-2</v>
      </c>
      <c r="L47" s="71">
        <f t="shared" si="7"/>
        <v>0.51045693590644892</v>
      </c>
      <c r="M47" s="71">
        <f t="shared" si="8"/>
        <v>0.29058847194866116</v>
      </c>
      <c r="N47" s="71">
        <f t="shared" si="9"/>
        <v>0.33978101490363277</v>
      </c>
      <c r="O47" s="71">
        <f t="shared" si="10"/>
        <v>0.36777437594931861</v>
      </c>
      <c r="P47" s="71">
        <f t="shared" si="11"/>
        <v>0.41679855895571727</v>
      </c>
      <c r="Q47" s="71">
        <f t="shared" si="12"/>
        <v>0.32069246060973711</v>
      </c>
      <c r="R47" s="71">
        <f t="shared" si="13"/>
        <v>0.57949300082975685</v>
      </c>
      <c r="S47" s="71">
        <f t="shared" si="14"/>
        <v>0.3991187446105865</v>
      </c>
      <c r="T47" s="71">
        <f t="shared" si="15"/>
        <v>0.59847591063345951</v>
      </c>
      <c r="U47" s="71">
        <f t="shared" si="16"/>
        <v>3.1595685904598622E-3</v>
      </c>
      <c r="V47" s="71">
        <f t="shared" si="17"/>
        <v>4.8487524875445512E-3</v>
      </c>
      <c r="W47" s="73">
        <f t="shared" si="18"/>
        <v>8.0083210780044142E-3</v>
      </c>
      <c r="X47" s="71">
        <f t="shared" si="19"/>
        <v>1.7911735596088188E-4</v>
      </c>
      <c r="Y47" s="71">
        <f t="shared" si="20"/>
        <v>3.5823471192176375E-4</v>
      </c>
      <c r="Z47" s="71">
        <f t="shared" si="21"/>
        <v>2.055252453629313E-4</v>
      </c>
      <c r="AA47" s="71">
        <f t="shared" si="22"/>
        <v>4.110504907258626E-4</v>
      </c>
      <c r="AB47" s="71">
        <f t="shared" si="23"/>
        <v>9.815760397665187E-3</v>
      </c>
      <c r="AC47" s="71">
        <f t="shared" si="24"/>
        <v>9.8880220157128284E-3</v>
      </c>
      <c r="AD47" s="71">
        <f t="shared" si="25"/>
        <v>1.1991179906282647E-2</v>
      </c>
      <c r="AE47" s="71">
        <f t="shared" si="26"/>
        <v>1.2079456517286155E-2</v>
      </c>
    </row>
    <row r="48" spans="1:31" x14ac:dyDescent="0.3">
      <c r="A48" s="71">
        <v>0.5</v>
      </c>
      <c r="B48" s="71">
        <v>0.5</v>
      </c>
      <c r="C48" s="71">
        <v>0.05</v>
      </c>
      <c r="D48" s="71">
        <v>0.1</v>
      </c>
      <c r="E48" s="71">
        <f t="shared" si="0"/>
        <v>0.14752332765205181</v>
      </c>
      <c r="F48" s="71">
        <f t="shared" si="1"/>
        <v>0.19504665530410381</v>
      </c>
      <c r="G48" s="71">
        <f t="shared" si="2"/>
        <v>0.24721205914390723</v>
      </c>
      <c r="H48" s="71">
        <f t="shared" si="3"/>
        <v>0.29442411828781445</v>
      </c>
      <c r="I48" s="71">
        <f t="shared" si="4"/>
        <v>2.6880831913012975E-2</v>
      </c>
      <c r="J48" s="71">
        <f t="shared" si="5"/>
        <v>0.50671980335065769</v>
      </c>
      <c r="K48" s="71">
        <f t="shared" si="6"/>
        <v>4.1803014785976811E-2</v>
      </c>
      <c r="L48" s="71">
        <f t="shared" si="7"/>
        <v>0.51044923207831594</v>
      </c>
      <c r="M48" s="71">
        <f t="shared" si="8"/>
        <v>0.28469901571006206</v>
      </c>
      <c r="N48" s="71">
        <f t="shared" si="9"/>
        <v>0.33384820169420509</v>
      </c>
      <c r="O48" s="71">
        <f t="shared" si="10"/>
        <v>0.36057966800554903</v>
      </c>
      <c r="P48" s="71">
        <f t="shared" si="11"/>
        <v>0.40955088504534559</v>
      </c>
      <c r="Q48" s="71">
        <f t="shared" si="12"/>
        <v>0.31467518744026218</v>
      </c>
      <c r="R48" s="71">
        <f t="shared" si="13"/>
        <v>0.57802600923064251</v>
      </c>
      <c r="S48" s="71">
        <f t="shared" si="14"/>
        <v>0.39176779323240851</v>
      </c>
      <c r="T48" s="71">
        <f t="shared" si="15"/>
        <v>0.5967081869962535</v>
      </c>
      <c r="U48" s="71">
        <f t="shared" si="16"/>
        <v>3.0440290582301553E-3</v>
      </c>
      <c r="V48" s="71">
        <f t="shared" si="17"/>
        <v>4.6762367160511674E-3</v>
      </c>
      <c r="W48" s="73">
        <f t="shared" si="18"/>
        <v>7.7202657742813227E-3</v>
      </c>
      <c r="X48" s="71">
        <f t="shared" si="19"/>
        <v>1.7259211595063709E-4</v>
      </c>
      <c r="Y48" s="71">
        <f t="shared" si="20"/>
        <v>3.4518423190127418E-4</v>
      </c>
      <c r="Z48" s="71">
        <f t="shared" si="21"/>
        <v>1.9852578570476195E-4</v>
      </c>
      <c r="AA48" s="71">
        <f t="shared" si="22"/>
        <v>3.9705157140952391E-4</v>
      </c>
      <c r="AB48" s="71">
        <f t="shared" si="23"/>
        <v>9.6436254867893773E-3</v>
      </c>
      <c r="AC48" s="71">
        <f t="shared" si="24"/>
        <v>9.7146020179835237E-3</v>
      </c>
      <c r="AD48" s="71">
        <f t="shared" si="25"/>
        <v>1.1792680201135068E-2</v>
      </c>
      <c r="AE48" s="71">
        <f t="shared" si="26"/>
        <v>1.1879473651928554E-2</v>
      </c>
    </row>
    <row r="49" spans="1:31" x14ac:dyDescent="0.3">
      <c r="A49" s="71">
        <v>0.5</v>
      </c>
      <c r="B49" s="71">
        <v>0.5</v>
      </c>
      <c r="C49" s="71">
        <v>0.05</v>
      </c>
      <c r="D49" s="71">
        <v>0.1</v>
      </c>
      <c r="E49" s="71">
        <f t="shared" si="0"/>
        <v>0.14741977238248144</v>
      </c>
      <c r="F49" s="71">
        <f t="shared" si="1"/>
        <v>0.19483954476496304</v>
      </c>
      <c r="G49" s="71">
        <f t="shared" si="2"/>
        <v>0.24709294367248438</v>
      </c>
      <c r="H49" s="71">
        <f t="shared" si="3"/>
        <v>0.29418588734496876</v>
      </c>
      <c r="I49" s="71">
        <f t="shared" si="4"/>
        <v>2.6854943095620379E-2</v>
      </c>
      <c r="J49" s="71">
        <f t="shared" si="5"/>
        <v>0.50671333231421334</v>
      </c>
      <c r="K49" s="71">
        <f t="shared" si="6"/>
        <v>4.1773235918121099E-2</v>
      </c>
      <c r="L49" s="71">
        <f t="shared" si="7"/>
        <v>0.510441790610486</v>
      </c>
      <c r="M49" s="71">
        <f t="shared" si="8"/>
        <v>0.27891284041798842</v>
      </c>
      <c r="N49" s="71">
        <f t="shared" si="9"/>
        <v>0.32801944048341497</v>
      </c>
      <c r="O49" s="71">
        <f t="shared" si="10"/>
        <v>0.35350405988486799</v>
      </c>
      <c r="P49" s="71">
        <f t="shared" si="11"/>
        <v>0.40242320085418848</v>
      </c>
      <c r="Q49" s="71">
        <f t="shared" si="12"/>
        <v>0.30876368534882537</v>
      </c>
      <c r="R49" s="71">
        <f t="shared" si="13"/>
        <v>0.57658346210080347</v>
      </c>
      <c r="S49" s="71">
        <f t="shared" si="14"/>
        <v>0.38453883939807992</v>
      </c>
      <c r="T49" s="71">
        <f t="shared" si="15"/>
        <v>0.5949673476983286</v>
      </c>
      <c r="U49" s="71">
        <f t="shared" si="16"/>
        <v>2.9325133336726007E-3</v>
      </c>
      <c r="V49" s="71">
        <f t="shared" si="17"/>
        <v>4.5093985644276188E-3</v>
      </c>
      <c r="W49" s="73">
        <f t="shared" si="18"/>
        <v>7.4419118981002199E-3</v>
      </c>
      <c r="X49" s="71">
        <f t="shared" si="19"/>
        <v>1.6628017745718489E-4</v>
      </c>
      <c r="Y49" s="71">
        <f t="shared" si="20"/>
        <v>3.3256035491436979E-4</v>
      </c>
      <c r="Z49" s="71">
        <f t="shared" si="21"/>
        <v>1.9174637187234294E-4</v>
      </c>
      <c r="AA49" s="71">
        <f t="shared" si="22"/>
        <v>3.8349274374468588E-4</v>
      </c>
      <c r="AB49" s="71">
        <f t="shared" si="23"/>
        <v>9.4738679090504742E-3</v>
      </c>
      <c r="AC49" s="71">
        <f t="shared" si="24"/>
        <v>9.5435777807879457E-3</v>
      </c>
      <c r="AD49" s="71">
        <f t="shared" si="25"/>
        <v>1.1596309771600475E-2</v>
      </c>
      <c r="AE49" s="71">
        <f t="shared" si="26"/>
        <v>1.1681636828570947E-2</v>
      </c>
    </row>
    <row r="50" spans="1:31" x14ac:dyDescent="0.3">
      <c r="A50" s="71">
        <v>0.5</v>
      </c>
      <c r="B50" s="71">
        <v>0.5</v>
      </c>
      <c r="C50" s="71">
        <v>0.05</v>
      </c>
      <c r="D50" s="71">
        <v>0.1</v>
      </c>
      <c r="E50" s="71">
        <f t="shared" si="0"/>
        <v>0.14732000427600714</v>
      </c>
      <c r="F50" s="71">
        <f t="shared" si="1"/>
        <v>0.19464000855201441</v>
      </c>
      <c r="G50" s="71">
        <f t="shared" si="2"/>
        <v>0.24697789584936097</v>
      </c>
      <c r="H50" s="71">
        <f t="shared" si="3"/>
        <v>0.29395579169872194</v>
      </c>
      <c r="I50" s="71">
        <f t="shared" si="4"/>
        <v>2.68300010690018E-2</v>
      </c>
      <c r="J50" s="71">
        <f t="shared" si="5"/>
        <v>0.50670709793062307</v>
      </c>
      <c r="K50" s="71">
        <f t="shared" si="6"/>
        <v>4.1744473962340239E-2</v>
      </c>
      <c r="L50" s="71">
        <f t="shared" si="7"/>
        <v>0.5104346032553273</v>
      </c>
      <c r="M50" s="71">
        <f t="shared" si="8"/>
        <v>0.27322851967255812</v>
      </c>
      <c r="N50" s="71">
        <f t="shared" si="9"/>
        <v>0.32229329381494221</v>
      </c>
      <c r="O50" s="71">
        <f t="shared" si="10"/>
        <v>0.34654627402190769</v>
      </c>
      <c r="P50" s="71">
        <f t="shared" si="11"/>
        <v>0.39541421875704591</v>
      </c>
      <c r="Q50" s="71">
        <f t="shared" si="12"/>
        <v>0.30295647983544471</v>
      </c>
      <c r="R50" s="71">
        <f t="shared" si="13"/>
        <v>0.57516509332418164</v>
      </c>
      <c r="S50" s="71">
        <f t="shared" si="14"/>
        <v>0.37743055668107928</v>
      </c>
      <c r="T50" s="71">
        <f t="shared" si="15"/>
        <v>0.59325323527659923</v>
      </c>
      <c r="U50" s="71">
        <f t="shared" si="16"/>
        <v>2.824895627216468E-3</v>
      </c>
      <c r="V50" s="71">
        <f t="shared" si="17"/>
        <v>4.3480829447763861E-3</v>
      </c>
      <c r="W50" s="73">
        <f t="shared" si="18"/>
        <v>7.1729785719928541E-3</v>
      </c>
      <c r="X50" s="71">
        <f t="shared" si="19"/>
        <v>1.6017605718505516E-4</v>
      </c>
      <c r="Y50" s="71">
        <f t="shared" si="20"/>
        <v>3.2035211437011032E-4</v>
      </c>
      <c r="Z50" s="71">
        <f t="shared" si="21"/>
        <v>1.8518152723913481E-4</v>
      </c>
      <c r="AA50" s="71">
        <f t="shared" si="22"/>
        <v>3.7036305447826962E-4</v>
      </c>
      <c r="AB50" s="71">
        <f t="shared" si="23"/>
        <v>9.3064897488045733E-3</v>
      </c>
      <c r="AC50" s="71">
        <f t="shared" si="24"/>
        <v>9.3749513713763648E-3</v>
      </c>
      <c r="AD50" s="71">
        <f t="shared" si="25"/>
        <v>1.1402107161479956E-2</v>
      </c>
      <c r="AE50" s="71">
        <f t="shared" si="26"/>
        <v>1.1485984840183963E-2</v>
      </c>
    </row>
    <row r="51" spans="1:31" x14ac:dyDescent="0.3">
      <c r="A51" s="71">
        <v>0.5</v>
      </c>
      <c r="B51" s="71">
        <v>0.5</v>
      </c>
      <c r="C51" s="71">
        <v>0.05</v>
      </c>
      <c r="D51" s="71">
        <v>0.1</v>
      </c>
      <c r="E51" s="71">
        <f t="shared" si="0"/>
        <v>0.1472238986416961</v>
      </c>
      <c r="F51" s="71">
        <f t="shared" si="1"/>
        <v>0.19444779728339234</v>
      </c>
      <c r="G51" s="71">
        <f t="shared" si="2"/>
        <v>0.2468667869330175</v>
      </c>
      <c r="H51" s="71">
        <f t="shared" si="3"/>
        <v>0.29373357386603499</v>
      </c>
      <c r="I51" s="71">
        <f t="shared" si="4"/>
        <v>2.6805974660424042E-2</v>
      </c>
      <c r="J51" s="71">
        <f t="shared" si="5"/>
        <v>0.50670109240834305</v>
      </c>
      <c r="K51" s="71">
        <f t="shared" si="6"/>
        <v>4.1716696733254378E-2</v>
      </c>
      <c r="L51" s="71">
        <f t="shared" si="7"/>
        <v>0.5104276619704553</v>
      </c>
      <c r="M51" s="71">
        <f t="shared" si="8"/>
        <v>0.26764462582327536</v>
      </c>
      <c r="N51" s="71">
        <f t="shared" si="9"/>
        <v>0.31666832299211639</v>
      </c>
      <c r="O51" s="71">
        <f t="shared" si="10"/>
        <v>0.33970500972501971</v>
      </c>
      <c r="P51" s="71">
        <f t="shared" si="11"/>
        <v>0.38852262785293551</v>
      </c>
      <c r="Q51" s="71">
        <f t="shared" si="12"/>
        <v>0.29725209600684677</v>
      </c>
      <c r="R51" s="71">
        <f t="shared" si="13"/>
        <v>0.5737706318221959</v>
      </c>
      <c r="S51" s="71">
        <f t="shared" si="14"/>
        <v>0.37044159608184546</v>
      </c>
      <c r="T51" s="71">
        <f t="shared" si="15"/>
        <v>0.59156567930357951</v>
      </c>
      <c r="U51" s="71">
        <f t="shared" si="16"/>
        <v>2.7210530597229911E-3</v>
      </c>
      <c r="V51" s="71">
        <f t="shared" si="17"/>
        <v>4.1921368131629839E-3</v>
      </c>
      <c r="W51" s="73">
        <f t="shared" si="18"/>
        <v>6.9131898728859754E-3</v>
      </c>
      <c r="X51" s="71">
        <f t="shared" si="19"/>
        <v>1.542743110040227E-4</v>
      </c>
      <c r="Y51" s="71">
        <f t="shared" si="20"/>
        <v>3.085486220080454E-4</v>
      </c>
      <c r="Z51" s="71">
        <f t="shared" si="21"/>
        <v>1.7882580763974859E-4</v>
      </c>
      <c r="AA51" s="71">
        <f t="shared" si="22"/>
        <v>3.5765161527949717E-4</v>
      </c>
      <c r="AB51" s="71">
        <f t="shared" si="23"/>
        <v>9.1414908580199732E-3</v>
      </c>
      <c r="AC51" s="71">
        <f t="shared" si="24"/>
        <v>9.2087226088376165E-3</v>
      </c>
      <c r="AD51" s="71">
        <f t="shared" si="25"/>
        <v>1.1210107070416033E-2</v>
      </c>
      <c r="AE51" s="71">
        <f t="shared" si="26"/>
        <v>1.1292552607681553E-2</v>
      </c>
    </row>
    <row r="52" spans="1:31" x14ac:dyDescent="0.3">
      <c r="A52" s="71">
        <v>0.5</v>
      </c>
      <c r="B52" s="71">
        <v>0.5</v>
      </c>
      <c r="C52" s="71">
        <v>0.05</v>
      </c>
      <c r="D52" s="71">
        <v>0.1</v>
      </c>
      <c r="E52" s="71">
        <f t="shared" si="0"/>
        <v>0.14713133405509368</v>
      </c>
      <c r="F52" s="71">
        <f t="shared" si="1"/>
        <v>0.19426266811018753</v>
      </c>
      <c r="G52" s="71">
        <f t="shared" si="2"/>
        <v>0.24675949144843365</v>
      </c>
      <c r="H52" s="71">
        <f t="shared" si="3"/>
        <v>0.29351898289686729</v>
      </c>
      <c r="I52" s="71">
        <f t="shared" si="4"/>
        <v>2.6782833513773439E-2</v>
      </c>
      <c r="J52" s="71">
        <f t="shared" si="5"/>
        <v>0.50669530815992847</v>
      </c>
      <c r="K52" s="71">
        <f t="shared" si="6"/>
        <v>4.1689872862108415E-2</v>
      </c>
      <c r="L52" s="71">
        <f t="shared" si="7"/>
        <v>0.51042095891751826</v>
      </c>
      <c r="M52" s="71">
        <f t="shared" si="8"/>
        <v>0.26215973130846337</v>
      </c>
      <c r="N52" s="71">
        <f t="shared" si="9"/>
        <v>0.31114308942681385</v>
      </c>
      <c r="O52" s="71">
        <f t="shared" si="10"/>
        <v>0.33297894548277007</v>
      </c>
      <c r="P52" s="71">
        <f t="shared" si="11"/>
        <v>0.38174709628832659</v>
      </c>
      <c r="Q52" s="71">
        <f t="shared" si="12"/>
        <v>0.29164905990825934</v>
      </c>
      <c r="R52" s="71">
        <f t="shared" si="13"/>
        <v>0.57239980208281027</v>
      </c>
      <c r="S52" s="71">
        <f t="shared" si="14"/>
        <v>0.36357058834362604</v>
      </c>
      <c r="T52" s="71">
        <f t="shared" si="15"/>
        <v>0.58990449718323168</v>
      </c>
      <c r="U52" s="71">
        <f t="shared" si="16"/>
        <v>2.6208656708150493E-3</v>
      </c>
      <c r="V52" s="71">
        <f t="shared" si="17"/>
        <v>4.0414093068848562E-3</v>
      </c>
      <c r="W52" s="73">
        <f t="shared" si="18"/>
        <v>6.6622749776999056E-3</v>
      </c>
      <c r="X52" s="71">
        <f t="shared" si="19"/>
        <v>1.4856954181791918E-4</v>
      </c>
      <c r="Y52" s="71">
        <f t="shared" si="20"/>
        <v>2.9713908363583836E-4</v>
      </c>
      <c r="Z52" s="71">
        <f t="shared" si="21"/>
        <v>1.7267380960194246E-4</v>
      </c>
      <c r="AA52" s="71">
        <f t="shared" si="22"/>
        <v>3.4534761920388492E-4</v>
      </c>
      <c r="AB52" s="71">
        <f t="shared" si="23"/>
        <v>8.9788689793805498E-3</v>
      </c>
      <c r="AC52" s="71">
        <f t="shared" si="24"/>
        <v>9.0448891881265321E-3</v>
      </c>
      <c r="AD52" s="71">
        <f t="shared" si="25"/>
        <v>1.1020340496452584E-2</v>
      </c>
      <c r="AE52" s="71">
        <f t="shared" si="26"/>
        <v>1.1101371323575512E-2</v>
      </c>
    </row>
    <row r="53" spans="1:31" x14ac:dyDescent="0.3">
      <c r="A53" s="71">
        <v>0.5</v>
      </c>
      <c r="B53" s="71">
        <v>0.5</v>
      </c>
      <c r="C53" s="71">
        <v>0.05</v>
      </c>
      <c r="D53" s="71">
        <v>0.1</v>
      </c>
      <c r="E53" s="71">
        <f t="shared" si="0"/>
        <v>0.14704219233000293</v>
      </c>
      <c r="F53" s="71">
        <f t="shared" si="1"/>
        <v>0.19408438466000602</v>
      </c>
      <c r="G53" s="71">
        <f t="shared" si="2"/>
        <v>0.24665588716267248</v>
      </c>
      <c r="H53" s="71">
        <f t="shared" si="3"/>
        <v>0.29331177432534494</v>
      </c>
      <c r="I53" s="71">
        <f t="shared" si="4"/>
        <v>2.6760548082500751E-2</v>
      </c>
      <c r="J53" s="71">
        <f t="shared" si="5"/>
        <v>0.50668973780027182</v>
      </c>
      <c r="K53" s="71">
        <f t="shared" si="6"/>
        <v>4.1663971790668122E-2</v>
      </c>
      <c r="L53" s="71">
        <f t="shared" si="7"/>
        <v>0.51041448646067433</v>
      </c>
      <c r="M53" s="71">
        <f t="shared" si="8"/>
        <v>0.25677240992083505</v>
      </c>
      <c r="N53" s="71">
        <f t="shared" si="9"/>
        <v>0.30571615591393791</v>
      </c>
      <c r="O53" s="71">
        <f t="shared" si="10"/>
        <v>0.3263667411848985</v>
      </c>
      <c r="P53" s="71">
        <f t="shared" si="11"/>
        <v>0.37508627349418128</v>
      </c>
      <c r="Q53" s="71">
        <f t="shared" si="12"/>
        <v>0.28614589978067589</v>
      </c>
      <c r="R53" s="71">
        <f t="shared" si="13"/>
        <v>0.57105232466616851</v>
      </c>
      <c r="S53" s="71">
        <f t="shared" si="14"/>
        <v>0.356816146181686</v>
      </c>
      <c r="T53" s="71">
        <f t="shared" si="15"/>
        <v>0.58826949492679914</v>
      </c>
      <c r="U53" s="71">
        <f t="shared" si="16"/>
        <v>2.5242164202333088E-3</v>
      </c>
      <c r="V53" s="71">
        <f t="shared" si="17"/>
        <v>3.8957518673161098E-3</v>
      </c>
      <c r="W53" s="73">
        <f t="shared" si="18"/>
        <v>6.4199682875494182E-3</v>
      </c>
      <c r="X53" s="71">
        <f t="shared" si="19"/>
        <v>1.4305640675187005E-4</v>
      </c>
      <c r="Y53" s="71">
        <f t="shared" si="20"/>
        <v>2.8611281350374011E-4</v>
      </c>
      <c r="Z53" s="71">
        <f t="shared" si="21"/>
        <v>1.6672017788867864E-4</v>
      </c>
      <c r="AA53" s="71">
        <f t="shared" si="22"/>
        <v>3.3344035577735729E-4</v>
      </c>
      <c r="AB53" s="71">
        <f t="shared" si="23"/>
        <v>8.8186198659048962E-3</v>
      </c>
      <c r="AC53" s="71">
        <f t="shared" si="24"/>
        <v>8.8834468005784314E-3</v>
      </c>
      <c r="AD53" s="71">
        <f t="shared" si="25"/>
        <v>1.0832834879151029E-2</v>
      </c>
      <c r="AE53" s="71">
        <f t="shared" si="26"/>
        <v>1.0912468596185939E-2</v>
      </c>
    </row>
    <row r="54" spans="1:31" x14ac:dyDescent="0.3">
      <c r="A54" s="71">
        <v>0.5</v>
      </c>
      <c r="B54" s="71">
        <v>0.5</v>
      </c>
      <c r="C54" s="71">
        <v>0.05</v>
      </c>
      <c r="D54" s="71">
        <v>0.1</v>
      </c>
      <c r="E54" s="71">
        <f t="shared" si="0"/>
        <v>0.14695635848595182</v>
      </c>
      <c r="F54" s="71">
        <f t="shared" si="1"/>
        <v>0.19391271697190376</v>
      </c>
      <c r="G54" s="71">
        <f t="shared" si="2"/>
        <v>0.24655585505593927</v>
      </c>
      <c r="H54" s="71">
        <f t="shared" si="3"/>
        <v>0.29311171011187853</v>
      </c>
      <c r="I54" s="71">
        <f t="shared" si="4"/>
        <v>2.6739089621487966E-2</v>
      </c>
      <c r="J54" s="71">
        <f t="shared" si="5"/>
        <v>0.50668437414457068</v>
      </c>
      <c r="K54" s="71">
        <f t="shared" si="6"/>
        <v>4.1638963763984821E-2</v>
      </c>
      <c r="L54" s="71">
        <f t="shared" si="7"/>
        <v>0.51040823716478501</v>
      </c>
      <c r="M54" s="71">
        <f t="shared" si="8"/>
        <v>0.25148123800129213</v>
      </c>
      <c r="N54" s="71">
        <f t="shared" si="9"/>
        <v>0.30038608783359083</v>
      </c>
      <c r="O54" s="71">
        <f t="shared" si="10"/>
        <v>0.31986704025740786</v>
      </c>
      <c r="P54" s="71">
        <f t="shared" si="11"/>
        <v>0.36853879233646969</v>
      </c>
      <c r="Q54" s="71">
        <f t="shared" si="12"/>
        <v>0.28074114724575588</v>
      </c>
      <c r="R54" s="71">
        <f t="shared" si="13"/>
        <v>0.56972791668714839</v>
      </c>
      <c r="S54" s="71">
        <f t="shared" si="14"/>
        <v>0.3501768664255972</v>
      </c>
      <c r="T54" s="71">
        <f t="shared" si="15"/>
        <v>0.58666046790764426</v>
      </c>
      <c r="U54" s="71">
        <f t="shared" si="16"/>
        <v>2.4309911827649537E-3</v>
      </c>
      <c r="V54" s="71">
        <f t="shared" si="17"/>
        <v>3.7550183489859202E-3</v>
      </c>
      <c r="W54" s="73">
        <f t="shared" si="18"/>
        <v>6.1860095317508735E-3</v>
      </c>
      <c r="X54" s="71">
        <f t="shared" si="19"/>
        <v>1.3772962368573666E-4</v>
      </c>
      <c r="Y54" s="71">
        <f t="shared" si="20"/>
        <v>2.7545924737147333E-4</v>
      </c>
      <c r="Z54" s="71">
        <f t="shared" si="21"/>
        <v>1.6095961237744299E-4</v>
      </c>
      <c r="AA54" s="71">
        <f t="shared" si="22"/>
        <v>3.2191922475488597E-4</v>
      </c>
      <c r="AB54" s="71">
        <f t="shared" si="23"/>
        <v>8.6607373969737403E-3</v>
      </c>
      <c r="AC54" s="71">
        <f t="shared" si="24"/>
        <v>8.7243892508025219E-3</v>
      </c>
      <c r="AD54" s="71">
        <f t="shared" si="25"/>
        <v>1.0647614242689417E-2</v>
      </c>
      <c r="AE54" s="71">
        <f t="shared" si="26"/>
        <v>1.0725868593830203E-2</v>
      </c>
    </row>
    <row r="55" spans="1:31" x14ac:dyDescent="0.3">
      <c r="A55" s="71">
        <v>0.5</v>
      </c>
      <c r="B55" s="71">
        <v>0.5</v>
      </c>
      <c r="C55" s="71">
        <v>0.05</v>
      </c>
      <c r="D55" s="71">
        <v>0.1</v>
      </c>
      <c r="E55" s="71">
        <f t="shared" si="0"/>
        <v>0.14687372071174037</v>
      </c>
      <c r="F55" s="71">
        <f t="shared" si="1"/>
        <v>0.19374744142348088</v>
      </c>
      <c r="G55" s="71">
        <f t="shared" si="2"/>
        <v>0.2464592792885128</v>
      </c>
      <c r="H55" s="71">
        <f t="shared" si="3"/>
        <v>0.29291855857702559</v>
      </c>
      <c r="I55" s="71">
        <f t="shared" si="4"/>
        <v>2.6718430177935109E-2</v>
      </c>
      <c r="J55" s="71">
        <f t="shared" si="5"/>
        <v>0.50667921020605122</v>
      </c>
      <c r="K55" s="71">
        <f t="shared" si="6"/>
        <v>4.1614819822128203E-2</v>
      </c>
      <c r="L55" s="71">
        <f t="shared" si="7"/>
        <v>0.51040220379335199</v>
      </c>
      <c r="M55" s="71">
        <f t="shared" si="8"/>
        <v>0.24628479556310789</v>
      </c>
      <c r="N55" s="71">
        <f t="shared" si="9"/>
        <v>0.29515145428310929</v>
      </c>
      <c r="O55" s="71">
        <f t="shared" si="10"/>
        <v>0.31347847171179422</v>
      </c>
      <c r="P55" s="71">
        <f t="shared" si="11"/>
        <v>0.36210327118017155</v>
      </c>
      <c r="Q55" s="71">
        <f t="shared" si="12"/>
        <v>0.27543333842058604</v>
      </c>
      <c r="R55" s="71">
        <f t="shared" si="13"/>
        <v>0.5684262922752471</v>
      </c>
      <c r="S55" s="71">
        <f t="shared" si="14"/>
        <v>0.34365133207467319</v>
      </c>
      <c r="T55" s="71">
        <f t="shared" si="15"/>
        <v>0.58507720159427967</v>
      </c>
      <c r="U55" s="71">
        <f t="shared" si="16"/>
        <v>2.3410787372687707E-3</v>
      </c>
      <c r="V55" s="71">
        <f t="shared" si="17"/>
        <v>3.6190651155568517E-3</v>
      </c>
      <c r="W55" s="73">
        <f t="shared" si="18"/>
        <v>5.960143852825622E-3</v>
      </c>
      <c r="X55" s="71">
        <f t="shared" si="19"/>
        <v>1.3258397716224294E-4</v>
      </c>
      <c r="Y55" s="71">
        <f t="shared" si="20"/>
        <v>2.6516795432448588E-4</v>
      </c>
      <c r="Z55" s="71">
        <f t="shared" si="21"/>
        <v>1.5538687430481903E-4</v>
      </c>
      <c r="AA55" s="71">
        <f t="shared" si="22"/>
        <v>3.1077374860963807E-4</v>
      </c>
      <c r="AB55" s="71">
        <f t="shared" si="23"/>
        <v>8.5052136906836814E-3</v>
      </c>
      <c r="AC55" s="71">
        <f t="shared" si="24"/>
        <v>8.5677085698719572E-3</v>
      </c>
      <c r="AD55" s="71">
        <f t="shared" si="25"/>
        <v>1.0464699338421491E-2</v>
      </c>
      <c r="AE55" s="71">
        <f t="shared" si="26"/>
        <v>1.0541592188463888E-2</v>
      </c>
    </row>
    <row r="56" spans="1:31" x14ac:dyDescent="0.3">
      <c r="A56" s="71">
        <v>0.5</v>
      </c>
      <c r="B56" s="71">
        <v>0.5</v>
      </c>
      <c r="C56" s="71">
        <v>0.05</v>
      </c>
      <c r="D56" s="71">
        <v>0.1</v>
      </c>
      <c r="E56" s="71">
        <f t="shared" si="0"/>
        <v>0.14679417032544304</v>
      </c>
      <c r="F56" s="71">
        <f t="shared" si="1"/>
        <v>0.1935883406508862</v>
      </c>
      <c r="G56" s="71">
        <f t="shared" si="2"/>
        <v>0.2463660471639299</v>
      </c>
      <c r="H56" s="71">
        <f t="shared" si="3"/>
        <v>0.29273209432785979</v>
      </c>
      <c r="I56" s="71">
        <f t="shared" si="4"/>
        <v>2.6698542581360771E-2</v>
      </c>
      <c r="J56" s="71">
        <f t="shared" si="5"/>
        <v>0.50667423919346988</v>
      </c>
      <c r="K56" s="71">
        <f t="shared" si="6"/>
        <v>4.1591511790982479E-2</v>
      </c>
      <c r="L56" s="71">
        <f t="shared" si="7"/>
        <v>0.51039637930621884</v>
      </c>
      <c r="M56" s="71">
        <f t="shared" si="8"/>
        <v>0.2411816673486977</v>
      </c>
      <c r="N56" s="71">
        <f t="shared" si="9"/>
        <v>0.29001082914118614</v>
      </c>
      <c r="O56" s="71">
        <f t="shared" si="10"/>
        <v>0.30719965210874134</v>
      </c>
      <c r="P56" s="71">
        <f t="shared" si="11"/>
        <v>0.35577831586709324</v>
      </c>
      <c r="Q56" s="71">
        <f t="shared" si="12"/>
        <v>0.27022101496456979</v>
      </c>
      <c r="R56" s="71">
        <f t="shared" si="13"/>
        <v>0.56714716301225099</v>
      </c>
      <c r="S56" s="71">
        <f t="shared" si="14"/>
        <v>0.33723811426692379</v>
      </c>
      <c r="T56" s="71">
        <f t="shared" si="15"/>
        <v>0.58351947226093026</v>
      </c>
      <c r="U56" s="71">
        <f t="shared" si="16"/>
        <v>2.2543707502969035E-3</v>
      </c>
      <c r="V56" s="71">
        <f t="shared" si="17"/>
        <v>3.4877511233721496E-3</v>
      </c>
      <c r="W56" s="73">
        <f t="shared" si="18"/>
        <v>5.7421218736690531E-3</v>
      </c>
      <c r="X56" s="71">
        <f t="shared" si="19"/>
        <v>1.276143236987023E-4</v>
      </c>
      <c r="Y56" s="71">
        <f t="shared" si="20"/>
        <v>2.552286473974046E-4</v>
      </c>
      <c r="Z56" s="71">
        <f t="shared" si="21"/>
        <v>1.4999679190483184E-4</v>
      </c>
      <c r="AA56" s="71">
        <f t="shared" si="22"/>
        <v>2.9999358380966367E-4</v>
      </c>
      <c r="AB56" s="71">
        <f t="shared" si="23"/>
        <v>8.3520392124679012E-3</v>
      </c>
      <c r="AC56" s="71">
        <f t="shared" si="24"/>
        <v>8.4133951247508387E-3</v>
      </c>
      <c r="AD56" s="71">
        <f t="shared" si="25"/>
        <v>1.0284107786420468E-2</v>
      </c>
      <c r="AE56" s="71">
        <f t="shared" si="26"/>
        <v>1.0359657098295099E-2</v>
      </c>
    </row>
    <row r="57" spans="1:31" x14ac:dyDescent="0.3">
      <c r="A57" s="71">
        <v>0.5</v>
      </c>
      <c r="B57" s="71">
        <v>0.5</v>
      </c>
      <c r="C57" s="71">
        <v>0.05</v>
      </c>
      <c r="D57" s="71">
        <v>0.1</v>
      </c>
      <c r="E57" s="71">
        <f t="shared" si="0"/>
        <v>0.14671760173122381</v>
      </c>
      <c r="F57" s="71">
        <f t="shared" si="1"/>
        <v>0.19343520346244777</v>
      </c>
      <c r="G57" s="71">
        <f t="shared" si="2"/>
        <v>0.246276049088787</v>
      </c>
      <c r="H57" s="71">
        <f t="shared" si="3"/>
        <v>0.29255209817757399</v>
      </c>
      <c r="I57" s="71">
        <f t="shared" si="4"/>
        <v>2.6679400432805971E-2</v>
      </c>
      <c r="J57" s="71">
        <f t="shared" si="5"/>
        <v>0.50666945450841605</v>
      </c>
      <c r="K57" s="71">
        <f t="shared" si="6"/>
        <v>4.1569012272196754E-2</v>
      </c>
      <c r="L57" s="71">
        <f t="shared" si="7"/>
        <v>0.51039075685706126</v>
      </c>
      <c r="M57" s="71">
        <f t="shared" si="8"/>
        <v>0.23617044382121696</v>
      </c>
      <c r="N57" s="71">
        <f t="shared" si="9"/>
        <v>0.28496279206633562</v>
      </c>
      <c r="O57" s="71">
        <f t="shared" si="10"/>
        <v>0.30102918743688906</v>
      </c>
      <c r="P57" s="71">
        <f t="shared" si="11"/>
        <v>0.34956252160811618</v>
      </c>
      <c r="Q57" s="71">
        <f t="shared" si="12"/>
        <v>0.26510272506074489</v>
      </c>
      <c r="R57" s="71">
        <f t="shared" si="13"/>
        <v>0.56589023834818764</v>
      </c>
      <c r="S57" s="71">
        <f t="shared" si="14"/>
        <v>0.33093577416218956</v>
      </c>
      <c r="T57" s="71">
        <f t="shared" si="15"/>
        <v>0.58198704767511644</v>
      </c>
      <c r="U57" s="71">
        <f t="shared" si="16"/>
        <v>2.1707617547904881E-3</v>
      </c>
      <c r="V57" s="71">
        <f t="shared" si="17"/>
        <v>3.3609379932409084E-3</v>
      </c>
      <c r="W57" s="73">
        <f t="shared" si="18"/>
        <v>5.5316997480313965E-3</v>
      </c>
      <c r="X57" s="71">
        <f t="shared" si="19"/>
        <v>1.2281559653149938E-4</v>
      </c>
      <c r="Y57" s="71">
        <f t="shared" si="20"/>
        <v>2.4563119306299875E-4</v>
      </c>
      <c r="Z57" s="71">
        <f t="shared" si="21"/>
        <v>1.4478426546989342E-4</v>
      </c>
      <c r="AA57" s="71">
        <f t="shared" si="22"/>
        <v>2.8956853093978685E-4</v>
      </c>
      <c r="AB57" s="71">
        <f t="shared" si="23"/>
        <v>8.2012028799460096E-3</v>
      </c>
      <c r="AC57" s="71">
        <f t="shared" si="24"/>
        <v>8.2614377239203108E-3</v>
      </c>
      <c r="AD57" s="71">
        <f t="shared" si="25"/>
        <v>1.0105854215580148E-2</v>
      </c>
      <c r="AE57" s="71">
        <f t="shared" si="26"/>
        <v>1.0180078028941842E-2</v>
      </c>
    </row>
    <row r="58" spans="1:31" x14ac:dyDescent="0.3">
      <c r="A58" s="71">
        <v>0.5</v>
      </c>
      <c r="B58" s="71">
        <v>0.5</v>
      </c>
      <c r="C58" s="71">
        <v>0.05</v>
      </c>
      <c r="D58" s="71">
        <v>0.1</v>
      </c>
      <c r="E58" s="71">
        <f t="shared" si="0"/>
        <v>0.1466439123733049</v>
      </c>
      <c r="F58" s="71">
        <f t="shared" si="1"/>
        <v>0.19328782474660997</v>
      </c>
      <c r="G58" s="71">
        <f t="shared" si="2"/>
        <v>0.24618917852950506</v>
      </c>
      <c r="H58" s="71">
        <f t="shared" si="3"/>
        <v>0.29237835705901011</v>
      </c>
      <c r="I58" s="71">
        <f t="shared" si="4"/>
        <v>2.6660978093326244E-2</v>
      </c>
      <c r="J58" s="71">
        <f t="shared" si="5"/>
        <v>0.50666484974243597</v>
      </c>
      <c r="K58" s="71">
        <f t="shared" si="6"/>
        <v>4.1547294632376261E-2</v>
      </c>
      <c r="L58" s="71">
        <f t="shared" si="7"/>
        <v>0.51038532979068807</v>
      </c>
      <c r="M58" s="71">
        <f t="shared" si="8"/>
        <v>0.23124972209324934</v>
      </c>
      <c r="N58" s="71">
        <f t="shared" si="9"/>
        <v>0.28000592943198344</v>
      </c>
      <c r="O58" s="71">
        <f t="shared" si="10"/>
        <v>0.29496567490754094</v>
      </c>
      <c r="P58" s="71">
        <f t="shared" si="11"/>
        <v>0.34345447479075109</v>
      </c>
      <c r="Q58" s="71">
        <f t="shared" si="12"/>
        <v>0.26007702433384727</v>
      </c>
      <c r="R58" s="71">
        <f t="shared" si="13"/>
        <v>0.56465522599608642</v>
      </c>
      <c r="S58" s="71">
        <f t="shared" si="14"/>
        <v>0.32474286474037051</v>
      </c>
      <c r="T58" s="71">
        <f t="shared" si="15"/>
        <v>0.58047968776187553</v>
      </c>
      <c r="U58" s="71">
        <f t="shared" si="16"/>
        <v>2.0901491243025044E-3</v>
      </c>
      <c r="V58" s="71">
        <f t="shared" si="17"/>
        <v>3.2384900711244888E-3</v>
      </c>
      <c r="W58" s="73">
        <f t="shared" si="18"/>
        <v>5.3286391954269936E-3</v>
      </c>
      <c r="X58" s="71">
        <f t="shared" si="19"/>
        <v>1.1818280982249159E-4</v>
      </c>
      <c r="Y58" s="71">
        <f t="shared" si="20"/>
        <v>2.3636561964498318E-4</v>
      </c>
      <c r="Z58" s="71">
        <f t="shared" si="21"/>
        <v>1.3974427186326684E-4</v>
      </c>
      <c r="AA58" s="71">
        <f t="shared" si="22"/>
        <v>2.7948854372653368E-4</v>
      </c>
      <c r="AB58" s="71">
        <f t="shared" si="23"/>
        <v>8.0526921639835405E-3</v>
      </c>
      <c r="AC58" s="71">
        <f t="shared" si="24"/>
        <v>8.1118237191842753E-3</v>
      </c>
      <c r="AD58" s="71">
        <f t="shared" si="25"/>
        <v>9.9299504018895458E-3</v>
      </c>
      <c r="AE58" s="71">
        <f t="shared" si="26"/>
        <v>1.000286681274604E-2</v>
      </c>
    </row>
    <row r="59" spans="1:31" x14ac:dyDescent="0.3">
      <c r="A59" s="71">
        <v>0.5</v>
      </c>
      <c r="B59" s="71">
        <v>0.5</v>
      </c>
      <c r="C59" s="71">
        <v>0.05</v>
      </c>
      <c r="D59" s="71">
        <v>0.1</v>
      </c>
      <c r="E59" s="71">
        <f t="shared" si="0"/>
        <v>0.14657300268741141</v>
      </c>
      <c r="F59" s="71">
        <f t="shared" si="1"/>
        <v>0.19314600537482299</v>
      </c>
      <c r="G59" s="71">
        <f t="shared" si="2"/>
        <v>0.24610533196638709</v>
      </c>
      <c r="H59" s="71">
        <f t="shared" si="3"/>
        <v>0.29221066393277417</v>
      </c>
      <c r="I59" s="71">
        <f t="shared" si="4"/>
        <v>2.6643250671852872E-2</v>
      </c>
      <c r="J59" s="71">
        <f t="shared" si="5"/>
        <v>0.50666041867400025</v>
      </c>
      <c r="K59" s="71">
        <f t="shared" si="6"/>
        <v>4.1526332991596776E-2</v>
      </c>
      <c r="L59" s="71">
        <f t="shared" si="7"/>
        <v>0.51038009164017251</v>
      </c>
      <c r="M59" s="71">
        <f t="shared" si="8"/>
        <v>0.22641810679485921</v>
      </c>
      <c r="N59" s="71">
        <f t="shared" si="9"/>
        <v>0.27513883520047289</v>
      </c>
      <c r="O59" s="71">
        <f t="shared" si="10"/>
        <v>0.28900770466640724</v>
      </c>
      <c r="P59" s="71">
        <f t="shared" si="11"/>
        <v>0.33745275470310349</v>
      </c>
      <c r="Q59" s="71">
        <f t="shared" si="12"/>
        <v>0.25514247670744555</v>
      </c>
      <c r="R59" s="71">
        <f t="shared" si="13"/>
        <v>0.56344183230610845</v>
      </c>
      <c r="S59" s="71">
        <f t="shared" si="14"/>
        <v>0.31865793251589231</v>
      </c>
      <c r="T59" s="71">
        <f t="shared" si="15"/>
        <v>0.57899714524436807</v>
      </c>
      <c r="U59" s="71">
        <f t="shared" si="16"/>
        <v>2.0124330431781929E-3</v>
      </c>
      <c r="V59" s="71">
        <f t="shared" si="17"/>
        <v>3.1202744783798927E-3</v>
      </c>
      <c r="W59" s="73">
        <f t="shared" si="18"/>
        <v>5.1327075215580852E-3</v>
      </c>
      <c r="X59" s="71">
        <f t="shared" si="19"/>
        <v>1.1371106235635647E-4</v>
      </c>
      <c r="Y59" s="71">
        <f t="shared" si="20"/>
        <v>2.2742212471271294E-4</v>
      </c>
      <c r="Z59" s="71">
        <f t="shared" si="21"/>
        <v>1.3487186851189438E-4</v>
      </c>
      <c r="AA59" s="71">
        <f t="shared" si="22"/>
        <v>2.6974373702378876E-4</v>
      </c>
      <c r="AB59" s="71">
        <f t="shared" si="23"/>
        <v>7.9064931859596371E-3</v>
      </c>
      <c r="AC59" s="71">
        <f t="shared" si="24"/>
        <v>7.9645391036534015E-3</v>
      </c>
      <c r="AD59" s="71">
        <f t="shared" si="25"/>
        <v>9.7564054045408844E-3</v>
      </c>
      <c r="AE59" s="71">
        <f t="shared" si="26"/>
        <v>9.8280325459016906E-3</v>
      </c>
    </row>
    <row r="60" spans="1:31" x14ac:dyDescent="0.3">
      <c r="A60" s="71">
        <v>0.5</v>
      </c>
      <c r="B60" s="71">
        <v>0.5</v>
      </c>
      <c r="C60" s="71">
        <v>0.05</v>
      </c>
      <c r="D60" s="71">
        <v>0.1</v>
      </c>
      <c r="E60" s="71">
        <f t="shared" si="0"/>
        <v>0.14650477604999759</v>
      </c>
      <c r="F60" s="71">
        <f t="shared" si="1"/>
        <v>0.19300955209999535</v>
      </c>
      <c r="G60" s="71">
        <f t="shared" si="2"/>
        <v>0.24602440884527996</v>
      </c>
      <c r="H60" s="71">
        <f t="shared" si="3"/>
        <v>0.2920488176905599</v>
      </c>
      <c r="I60" s="71">
        <f t="shared" si="4"/>
        <v>2.6626194012499417E-2</v>
      </c>
      <c r="J60" s="71">
        <f t="shared" si="5"/>
        <v>0.50665615526533114</v>
      </c>
      <c r="K60" s="71">
        <f t="shared" si="6"/>
        <v>4.1506102211319992E-2</v>
      </c>
      <c r="L60" s="71">
        <f t="shared" si="7"/>
        <v>0.5103750361238335</v>
      </c>
      <c r="M60" s="71">
        <f t="shared" si="8"/>
        <v>0.22167421088328343</v>
      </c>
      <c r="N60" s="71">
        <f t="shared" si="9"/>
        <v>0.27036011173828084</v>
      </c>
      <c r="O60" s="71">
        <f t="shared" si="10"/>
        <v>0.28315386142368271</v>
      </c>
      <c r="P60" s="71">
        <f t="shared" si="11"/>
        <v>0.33155593517556248</v>
      </c>
      <c r="Q60" s="71">
        <f t="shared" si="12"/>
        <v>0.25029765520246938</v>
      </c>
      <c r="R60" s="71">
        <f t="shared" si="13"/>
        <v>0.56224976261962245</v>
      </c>
      <c r="S60" s="71">
        <f t="shared" si="14"/>
        <v>0.31267951916975456</v>
      </c>
      <c r="T60" s="71">
        <f t="shared" si="15"/>
        <v>0.5775391662607251</v>
      </c>
      <c r="U60" s="71">
        <f t="shared" si="16"/>
        <v>1.9375164730996723E-3</v>
      </c>
      <c r="V60" s="71">
        <f t="shared" si="17"/>
        <v>3.0061611522041848E-3</v>
      </c>
      <c r="W60" s="73">
        <f t="shared" si="18"/>
        <v>4.9436776253038569E-3</v>
      </c>
      <c r="X60" s="71">
        <f t="shared" si="19"/>
        <v>1.0939554075759242E-4</v>
      </c>
      <c r="Y60" s="71">
        <f t="shared" si="20"/>
        <v>2.1879108151518485E-4</v>
      </c>
      <c r="Z60" s="71">
        <f t="shared" si="21"/>
        <v>1.3016219690817774E-4</v>
      </c>
      <c r="AA60" s="71">
        <f t="shared" si="22"/>
        <v>2.6032439381635549E-4</v>
      </c>
      <c r="AB60" s="71">
        <f t="shared" si="23"/>
        <v>7.7625908112559814E-3</v>
      </c>
      <c r="AC60" s="71">
        <f t="shared" si="24"/>
        <v>7.819568605920783E-3</v>
      </c>
      <c r="AD60" s="71">
        <f t="shared" si="25"/>
        <v>9.585225699570453E-3</v>
      </c>
      <c r="AE60" s="71">
        <f t="shared" si="26"/>
        <v>9.6555817230947107E-3</v>
      </c>
    </row>
    <row r="61" spans="1:31" x14ac:dyDescent="0.3">
      <c r="A61" s="71">
        <v>0.5</v>
      </c>
      <c r="B61" s="71">
        <v>0.5</v>
      </c>
      <c r="C61" s="71">
        <v>0.05</v>
      </c>
      <c r="D61" s="71">
        <v>0.1</v>
      </c>
      <c r="E61" s="71">
        <f t="shared" si="0"/>
        <v>0.14643913872554304</v>
      </c>
      <c r="F61" s="71">
        <f t="shared" si="1"/>
        <v>0.19287827745108624</v>
      </c>
      <c r="G61" s="71">
        <f t="shared" si="2"/>
        <v>0.24594631152713506</v>
      </c>
      <c r="H61" s="71">
        <f t="shared" si="3"/>
        <v>0.29189262305427011</v>
      </c>
      <c r="I61" s="71">
        <f t="shared" si="4"/>
        <v>2.6609784681385779E-2</v>
      </c>
      <c r="J61" s="71">
        <f t="shared" si="5"/>
        <v>0.50665205365911048</v>
      </c>
      <c r="K61" s="71">
        <f t="shared" si="6"/>
        <v>4.1486577881783768E-2</v>
      </c>
      <c r="L61" s="71">
        <f t="shared" si="7"/>
        <v>0.510370157142087</v>
      </c>
      <c r="M61" s="71">
        <f t="shared" si="8"/>
        <v>0.21701665639652984</v>
      </c>
      <c r="N61" s="71">
        <f t="shared" si="9"/>
        <v>0.26566837057472836</v>
      </c>
      <c r="O61" s="71">
        <f t="shared" si="10"/>
        <v>0.27740272600394045</v>
      </c>
      <c r="P61" s="71">
        <f t="shared" si="11"/>
        <v>0.32576258614170567</v>
      </c>
      <c r="Q61" s="71">
        <f t="shared" si="12"/>
        <v>0.24554114267944169</v>
      </c>
      <c r="R61" s="71">
        <f t="shared" si="13"/>
        <v>0.56107872160382988</v>
      </c>
      <c r="S61" s="71">
        <f t="shared" si="14"/>
        <v>0.30680616310068698</v>
      </c>
      <c r="T61" s="71">
        <f t="shared" si="15"/>
        <v>0.57610549095709873</v>
      </c>
      <c r="U61" s="71">
        <f t="shared" si="16"/>
        <v>1.8653051163790772E-3</v>
      </c>
      <c r="V61" s="71">
        <f t="shared" si="17"/>
        <v>2.8960228769105184E-3</v>
      </c>
      <c r="W61" s="73">
        <f t="shared" si="18"/>
        <v>4.7613279932895956E-3</v>
      </c>
      <c r="X61" s="71">
        <f t="shared" si="19"/>
        <v>1.0523152225544262E-4</v>
      </c>
      <c r="Y61" s="71">
        <f t="shared" si="20"/>
        <v>2.1046304451088525E-4</v>
      </c>
      <c r="Z61" s="71">
        <f t="shared" si="21"/>
        <v>1.2561048564891844E-4</v>
      </c>
      <c r="AA61" s="71">
        <f t="shared" si="22"/>
        <v>2.5122097129783689E-4</v>
      </c>
      <c r="AB61" s="71">
        <f t="shared" si="23"/>
        <v>7.6209687389948372E-3</v>
      </c>
      <c r="AC61" s="71">
        <f t="shared" si="24"/>
        <v>7.6768957804574517E-3</v>
      </c>
      <c r="AD61" s="71">
        <f t="shared" si="25"/>
        <v>9.4164153107705387E-3</v>
      </c>
      <c r="AE61" s="71">
        <f t="shared" si="26"/>
        <v>9.4855183693908947E-3</v>
      </c>
    </row>
    <row r="62" spans="1:31" x14ac:dyDescent="0.3">
      <c r="A62" s="71">
        <v>0.5</v>
      </c>
      <c r="B62" s="71">
        <v>0.5</v>
      </c>
      <c r="C62" s="71">
        <v>0.05</v>
      </c>
      <c r="D62" s="71">
        <v>0.1</v>
      </c>
      <c r="E62" s="71">
        <f t="shared" si="0"/>
        <v>0.14637599981218977</v>
      </c>
      <c r="F62" s="71">
        <f t="shared" si="1"/>
        <v>0.19275199962437969</v>
      </c>
      <c r="G62" s="71">
        <f t="shared" si="2"/>
        <v>0.24587094523574571</v>
      </c>
      <c r="H62" s="71">
        <f t="shared" si="3"/>
        <v>0.29174189047149141</v>
      </c>
      <c r="I62" s="71">
        <f t="shared" si="4"/>
        <v>2.6593999953047457E-2</v>
      </c>
      <c r="J62" s="71">
        <f t="shared" si="5"/>
        <v>0.50664810817508299</v>
      </c>
      <c r="K62" s="71">
        <f t="shared" si="6"/>
        <v>4.146773630893643E-2</v>
      </c>
      <c r="L62" s="71">
        <f t="shared" si="7"/>
        <v>0.51036544877418111</v>
      </c>
      <c r="M62" s="71">
        <f t="shared" si="8"/>
        <v>0.21244407515313293</v>
      </c>
      <c r="N62" s="71">
        <f t="shared" si="9"/>
        <v>0.26106223310645388</v>
      </c>
      <c r="O62" s="71">
        <f t="shared" si="10"/>
        <v>0.27175287681747812</v>
      </c>
      <c r="P62" s="71">
        <f t="shared" si="11"/>
        <v>0.32007127512007111</v>
      </c>
      <c r="Q62" s="71">
        <f t="shared" si="12"/>
        <v>0.24087153252670515</v>
      </c>
      <c r="R62" s="71">
        <f t="shared" si="13"/>
        <v>0.55992841356754663</v>
      </c>
      <c r="S62" s="71">
        <f t="shared" si="14"/>
        <v>0.30103640089709116</v>
      </c>
      <c r="T62" s="71">
        <f t="shared" si="15"/>
        <v>0.57469585405697132</v>
      </c>
      <c r="U62" s="71">
        <f t="shared" si="16"/>
        <v>1.7957073763614538E-3</v>
      </c>
      <c r="V62" s="71">
        <f t="shared" si="17"/>
        <v>2.7897353066501794E-3</v>
      </c>
      <c r="W62" s="73">
        <f t="shared" si="18"/>
        <v>4.5854426830116337E-3</v>
      </c>
      <c r="X62" s="71">
        <f t="shared" si="19"/>
        <v>1.0121437702444046E-4</v>
      </c>
      <c r="Y62" s="71">
        <f t="shared" si="20"/>
        <v>2.0242875404888092E-4</v>
      </c>
      <c r="Z62" s="71">
        <f t="shared" si="21"/>
        <v>1.212120530391052E-4</v>
      </c>
      <c r="AA62" s="71">
        <f t="shared" si="22"/>
        <v>2.4242410607821041E-4</v>
      </c>
      <c r="AB62" s="71">
        <f t="shared" si="23"/>
        <v>7.4816095880651306E-3</v>
      </c>
      <c r="AC62" s="71">
        <f t="shared" si="24"/>
        <v>7.5365030942670828E-3</v>
      </c>
      <c r="AD62" s="71">
        <f t="shared" si="25"/>
        <v>9.2499759376461731E-3</v>
      </c>
      <c r="AE62" s="71">
        <f t="shared" si="26"/>
        <v>9.3178441691442581E-3</v>
      </c>
    </row>
    <row r="63" spans="1:31" x14ac:dyDescent="0.3">
      <c r="A63" s="71">
        <v>0.5</v>
      </c>
      <c r="B63" s="71">
        <v>0.5</v>
      </c>
      <c r="C63" s="71">
        <v>0.05</v>
      </c>
      <c r="D63" s="71">
        <v>0.1</v>
      </c>
      <c r="E63" s="71">
        <f t="shared" si="0"/>
        <v>0.14631527118597509</v>
      </c>
      <c r="F63" s="71">
        <f t="shared" si="1"/>
        <v>0.19263054237195038</v>
      </c>
      <c r="G63" s="71">
        <f t="shared" si="2"/>
        <v>0.24579821800392224</v>
      </c>
      <c r="H63" s="71">
        <f t="shared" si="3"/>
        <v>0.29159643600784446</v>
      </c>
      <c r="I63" s="71">
        <f t="shared" si="4"/>
        <v>2.6578817796493796E-2</v>
      </c>
      <c r="J63" s="71">
        <f t="shared" si="5"/>
        <v>0.50664431330657256</v>
      </c>
      <c r="K63" s="71">
        <f t="shared" si="6"/>
        <v>4.1449554500980562E-2</v>
      </c>
      <c r="L63" s="71">
        <f t="shared" si="7"/>
        <v>0.51036090527483535</v>
      </c>
      <c r="M63" s="71">
        <f t="shared" si="8"/>
        <v>0.20795510940029385</v>
      </c>
      <c r="N63" s="71">
        <f t="shared" si="9"/>
        <v>0.25654033124989362</v>
      </c>
      <c r="O63" s="71">
        <f t="shared" si="10"/>
        <v>0.26620289125489044</v>
      </c>
      <c r="P63" s="71">
        <f t="shared" si="11"/>
        <v>0.31448056861858453</v>
      </c>
      <c r="Q63" s="71">
        <f t="shared" si="12"/>
        <v>0.23628742929690688</v>
      </c>
      <c r="R63" s="71">
        <f t="shared" si="13"/>
        <v>0.55879854275876872</v>
      </c>
      <c r="S63" s="71">
        <f t="shared" si="14"/>
        <v>0.29536876873158396</v>
      </c>
      <c r="T63" s="71">
        <f t="shared" si="15"/>
        <v>0.57330998540686517</v>
      </c>
      <c r="U63" s="71">
        <f t="shared" si="16"/>
        <v>1.7286343152773771E-3</v>
      </c>
      <c r="V63" s="71">
        <f t="shared" si="17"/>
        <v>2.6871769801773923E-3</v>
      </c>
      <c r="W63" s="73">
        <f t="shared" si="18"/>
        <v>4.4158112954547695E-3</v>
      </c>
      <c r="X63" s="71">
        <f t="shared" si="19"/>
        <v>9.733957012762012E-5</v>
      </c>
      <c r="Y63" s="71">
        <f t="shared" si="20"/>
        <v>1.9467914025524024E-4</v>
      </c>
      <c r="Z63" s="71">
        <f t="shared" si="21"/>
        <v>1.1696230928762654E-4</v>
      </c>
      <c r="AA63" s="71">
        <f t="shared" si="22"/>
        <v>2.3392461857525308E-4</v>
      </c>
      <c r="AB63" s="71">
        <f t="shared" si="23"/>
        <v>7.3444949794874903E-3</v>
      </c>
      <c r="AC63" s="71">
        <f t="shared" si="24"/>
        <v>7.3983720098513787E-3</v>
      </c>
      <c r="AD63" s="71">
        <f t="shared" si="25"/>
        <v>9.0859070802243661E-3</v>
      </c>
      <c r="AE63" s="71">
        <f t="shared" si="26"/>
        <v>9.1525585917322239E-3</v>
      </c>
    </row>
    <row r="64" spans="1:31" x14ac:dyDescent="0.3">
      <c r="A64" s="71">
        <v>0.5</v>
      </c>
      <c r="B64" s="71">
        <v>0.5</v>
      </c>
      <c r="C64" s="71">
        <v>0.05</v>
      </c>
      <c r="D64" s="71">
        <v>0.1</v>
      </c>
      <c r="E64" s="71">
        <f t="shared" si="0"/>
        <v>0.14625686744389851</v>
      </c>
      <c r="F64" s="71">
        <f t="shared" si="1"/>
        <v>0.19251373488779724</v>
      </c>
      <c r="G64" s="71">
        <f t="shared" si="2"/>
        <v>0.24572804061834966</v>
      </c>
      <c r="H64" s="71">
        <f t="shared" si="3"/>
        <v>0.2914560812366993</v>
      </c>
      <c r="I64" s="71">
        <f t="shared" si="4"/>
        <v>2.6564216860974654E-2</v>
      </c>
      <c r="J64" s="71">
        <f t="shared" si="5"/>
        <v>0.50664066371692495</v>
      </c>
      <c r="K64" s="71">
        <f t="shared" si="6"/>
        <v>4.1432010154587418E-2</v>
      </c>
      <c r="L64" s="71">
        <f t="shared" si="7"/>
        <v>0.5103565210707971</v>
      </c>
      <c r="M64" s="71">
        <f t="shared" si="8"/>
        <v>0.20354841241260135</v>
      </c>
      <c r="N64" s="71">
        <f t="shared" si="9"/>
        <v>0.25210130804398279</v>
      </c>
      <c r="O64" s="71">
        <f t="shared" si="10"/>
        <v>0.26075134700675584</v>
      </c>
      <c r="P64" s="71">
        <f t="shared" si="11"/>
        <v>0.30898903346354523</v>
      </c>
      <c r="Q64" s="71">
        <f t="shared" si="12"/>
        <v>0.23178744929397116</v>
      </c>
      <c r="R64" s="71">
        <f t="shared" si="13"/>
        <v>0.55768881364464606</v>
      </c>
      <c r="S64" s="71">
        <f t="shared" si="14"/>
        <v>0.28980180368006803</v>
      </c>
      <c r="T64" s="71">
        <f t="shared" si="15"/>
        <v>0.57194761049866827</v>
      </c>
      <c r="U64" s="71">
        <f t="shared" si="16"/>
        <v>1.663999609863351E-3</v>
      </c>
      <c r="V64" s="71">
        <f t="shared" si="17"/>
        <v>2.5882293282340403E-3</v>
      </c>
      <c r="W64" s="73">
        <f t="shared" si="18"/>
        <v>4.2522289380973917E-3</v>
      </c>
      <c r="X64" s="71">
        <f t="shared" si="19"/>
        <v>9.3602663088675564E-5</v>
      </c>
      <c r="Y64" s="71">
        <f t="shared" si="20"/>
        <v>1.8720532617735113E-4</v>
      </c>
      <c r="Z64" s="71">
        <f t="shared" si="21"/>
        <v>1.1285675832126813E-4</v>
      </c>
      <c r="AA64" s="71">
        <f t="shared" si="22"/>
        <v>2.2571351664253626E-4</v>
      </c>
      <c r="AB64" s="71">
        <f t="shared" si="23"/>
        <v>7.2096056151773691E-3</v>
      </c>
      <c r="AC64" s="71">
        <f t="shared" si="24"/>
        <v>7.2624830645457899E-3</v>
      </c>
      <c r="AD64" s="71">
        <f t="shared" si="25"/>
        <v>8.9242061605543516E-3</v>
      </c>
      <c r="AE64" s="71">
        <f t="shared" si="26"/>
        <v>8.9896590139551882E-3</v>
      </c>
    </row>
    <row r="65" spans="1:31" x14ac:dyDescent="0.3">
      <c r="A65" s="71">
        <v>0.5</v>
      </c>
      <c r="B65" s="71">
        <v>0.5</v>
      </c>
      <c r="C65" s="71">
        <v>0.05</v>
      </c>
      <c r="D65" s="71">
        <v>0.1</v>
      </c>
      <c r="E65" s="71">
        <f t="shared" si="0"/>
        <v>0.1462007058460453</v>
      </c>
      <c r="F65" s="71">
        <f t="shared" si="1"/>
        <v>0.19240141169209082</v>
      </c>
      <c r="G65" s="71">
        <f t="shared" si="2"/>
        <v>0.2456603265633569</v>
      </c>
      <c r="H65" s="71">
        <f t="shared" si="3"/>
        <v>0.29132065312671379</v>
      </c>
      <c r="I65" s="71">
        <f t="shared" si="4"/>
        <v>2.6550176461511348E-2</v>
      </c>
      <c r="J65" s="71">
        <f t="shared" si="5"/>
        <v>0.50663715423589117</v>
      </c>
      <c r="K65" s="71">
        <f t="shared" si="6"/>
        <v>4.1415081640839228E-2</v>
      </c>
      <c r="L65" s="71">
        <f t="shared" si="7"/>
        <v>0.51035229075732902</v>
      </c>
      <c r="M65" s="71">
        <f t="shared" si="8"/>
        <v>0.19922264904349493</v>
      </c>
      <c r="N65" s="71">
        <f t="shared" si="9"/>
        <v>0.24774381820525532</v>
      </c>
      <c r="O65" s="71">
        <f t="shared" si="10"/>
        <v>0.25539682331042324</v>
      </c>
      <c r="P65" s="71">
        <f t="shared" si="11"/>
        <v>0.30359523805517213</v>
      </c>
      <c r="Q65" s="71">
        <f t="shared" si="12"/>
        <v>0.22737022111275129</v>
      </c>
      <c r="R65" s="71">
        <f t="shared" si="13"/>
        <v>0.55659893117449843</v>
      </c>
      <c r="S65" s="71">
        <f t="shared" si="14"/>
        <v>0.28433404496735326</v>
      </c>
      <c r="T65" s="71">
        <f t="shared" si="15"/>
        <v>0.57060845096886459</v>
      </c>
      <c r="U65" s="71">
        <f t="shared" si="16"/>
        <v>1.6017195050478054E-3</v>
      </c>
      <c r="V65" s="71">
        <f t="shared" si="17"/>
        <v>2.4927766741112771E-3</v>
      </c>
      <c r="W65" s="73">
        <f t="shared" si="18"/>
        <v>4.094496179159083E-3</v>
      </c>
      <c r="X65" s="71">
        <f t="shared" si="19"/>
        <v>8.9999315118542375E-5</v>
      </c>
      <c r="Y65" s="71">
        <f t="shared" si="20"/>
        <v>1.7999863023708475E-4</v>
      </c>
      <c r="Z65" s="71">
        <f t="shared" si="21"/>
        <v>1.0889099924258239E-4</v>
      </c>
      <c r="AA65" s="71">
        <f t="shared" si="22"/>
        <v>2.1778199848516478E-4</v>
      </c>
      <c r="AB65" s="71">
        <f t="shared" si="23"/>
        <v>7.076921353174441E-3</v>
      </c>
      <c r="AC65" s="71">
        <f t="shared" si="24"/>
        <v>7.1288159462943928E-3</v>
      </c>
      <c r="AD65" s="71">
        <f t="shared" si="25"/>
        <v>8.7648686407670318E-3</v>
      </c>
      <c r="AE65" s="71">
        <f t="shared" si="26"/>
        <v>8.8291408389677938E-3</v>
      </c>
    </row>
    <row r="66" spans="1:31" x14ac:dyDescent="0.3">
      <c r="A66" s="71">
        <v>0.5</v>
      </c>
      <c r="B66" s="71">
        <v>0.5</v>
      </c>
      <c r="C66" s="71">
        <v>0.05</v>
      </c>
      <c r="D66" s="71">
        <v>0.1</v>
      </c>
      <c r="E66" s="71">
        <f t="shared" si="0"/>
        <v>0.14614670625697418</v>
      </c>
      <c r="F66" s="71">
        <f t="shared" si="1"/>
        <v>0.19229341251394858</v>
      </c>
      <c r="G66" s="71">
        <f t="shared" si="2"/>
        <v>0.24559499196381135</v>
      </c>
      <c r="H66" s="71">
        <f t="shared" si="3"/>
        <v>0.29118998392762269</v>
      </c>
      <c r="I66" s="71">
        <f t="shared" si="4"/>
        <v>2.6536676564243571E-2</v>
      </c>
      <c r="J66" s="71">
        <f t="shared" si="5"/>
        <v>0.50663377985596703</v>
      </c>
      <c r="K66" s="71">
        <f t="shared" si="6"/>
        <v>4.139874799095284E-2</v>
      </c>
      <c r="L66" s="71">
        <f t="shared" si="7"/>
        <v>0.51034820909464329</v>
      </c>
      <c r="M66" s="71">
        <f t="shared" si="8"/>
        <v>0.19497649623159027</v>
      </c>
      <c r="N66" s="71">
        <f t="shared" si="9"/>
        <v>0.24346652863747867</v>
      </c>
      <c r="O66" s="71">
        <f t="shared" si="10"/>
        <v>0.25013790212596304</v>
      </c>
      <c r="P66" s="71">
        <f t="shared" si="11"/>
        <v>0.29829775355179144</v>
      </c>
      <c r="Q66" s="71">
        <f t="shared" si="12"/>
        <v>0.2230343861335102</v>
      </c>
      <c r="R66" s="71">
        <f t="shared" si="13"/>
        <v>0.55552860102650548</v>
      </c>
      <c r="S66" s="71">
        <f t="shared" si="14"/>
        <v>0.27896403514143064</v>
      </c>
      <c r="T66" s="71">
        <f t="shared" si="15"/>
        <v>0.5692922250750122</v>
      </c>
      <c r="U66" s="71">
        <f t="shared" si="16"/>
        <v>1.5417127659804125E-3</v>
      </c>
      <c r="V66" s="71">
        <f t="shared" si="17"/>
        <v>2.4007062279230748E-3</v>
      </c>
      <c r="W66" s="73">
        <f t="shared" si="18"/>
        <v>3.9424189939034869E-3</v>
      </c>
      <c r="X66" s="71">
        <f t="shared" si="19"/>
        <v>8.6525284020994687E-5</v>
      </c>
      <c r="Y66" s="71">
        <f t="shared" si="20"/>
        <v>1.7305056804198937E-4</v>
      </c>
      <c r="Z66" s="71">
        <f t="shared" si="21"/>
        <v>1.0506072745636727E-4</v>
      </c>
      <c r="AA66" s="71">
        <f t="shared" si="22"/>
        <v>2.1012145491273453E-4</v>
      </c>
      <c r="AB66" s="71">
        <f t="shared" si="23"/>
        <v>6.946421279413131E-3</v>
      </c>
      <c r="AC66" s="71">
        <f t="shared" si="24"/>
        <v>6.9973495659394471E-3</v>
      </c>
      <c r="AD66" s="71">
        <f t="shared" si="25"/>
        <v>8.6078881375880358E-3</v>
      </c>
      <c r="AE66" s="71">
        <f t="shared" si="26"/>
        <v>8.6709976116357418E-3</v>
      </c>
    </row>
    <row r="67" spans="1:31" x14ac:dyDescent="0.3">
      <c r="A67" s="71">
        <v>0.5</v>
      </c>
      <c r="B67" s="71">
        <v>0.5</v>
      </c>
      <c r="C67" s="71">
        <v>0.05</v>
      </c>
      <c r="D67" s="71">
        <v>0.1</v>
      </c>
      <c r="E67" s="71">
        <f t="shared" si="0"/>
        <v>0.14609479108656159</v>
      </c>
      <c r="F67" s="71">
        <f t="shared" si="1"/>
        <v>0.19218958217312337</v>
      </c>
      <c r="G67" s="71">
        <f t="shared" si="2"/>
        <v>0.24553195552733753</v>
      </c>
      <c r="H67" s="71">
        <f t="shared" si="3"/>
        <v>0.29106391105467505</v>
      </c>
      <c r="I67" s="71">
        <f t="shared" si="4"/>
        <v>2.6523697771640421E-2</v>
      </c>
      <c r="J67" s="71">
        <f t="shared" si="5"/>
        <v>0.5066305357286951</v>
      </c>
      <c r="K67" s="71">
        <f t="shared" si="6"/>
        <v>4.1382988881834379E-2</v>
      </c>
      <c r="L67" s="71">
        <f t="shared" si="7"/>
        <v>0.51034427100429258</v>
      </c>
      <c r="M67" s="71">
        <f t="shared" si="8"/>
        <v>0.19080864346394238</v>
      </c>
      <c r="N67" s="71">
        <f t="shared" si="9"/>
        <v>0.23926811889791499</v>
      </c>
      <c r="O67" s="71">
        <f t="shared" si="10"/>
        <v>0.24497316924341023</v>
      </c>
      <c r="P67" s="71">
        <f t="shared" si="11"/>
        <v>0.29309515498480998</v>
      </c>
      <c r="Q67" s="71">
        <f t="shared" si="12"/>
        <v>0.21877859897332752</v>
      </c>
      <c r="R67" s="71">
        <f t="shared" si="13"/>
        <v>0.5544775298386968</v>
      </c>
      <c r="S67" s="71">
        <f t="shared" si="14"/>
        <v>0.27369032117855824</v>
      </c>
      <c r="T67" s="71">
        <f t="shared" si="15"/>
        <v>0.567998648149869</v>
      </c>
      <c r="U67" s="71">
        <f t="shared" si="16"/>
        <v>1.4839006286630502E-3</v>
      </c>
      <c r="V67" s="71">
        <f t="shared" si="17"/>
        <v>2.3119080751048413E-3</v>
      </c>
      <c r="W67" s="73">
        <f t="shared" si="18"/>
        <v>3.7958087037678915E-3</v>
      </c>
      <c r="X67" s="71">
        <f t="shared" si="19"/>
        <v>8.3176426800930567E-5</v>
      </c>
      <c r="Y67" s="71">
        <f t="shared" si="20"/>
        <v>1.6635285360186113E-4</v>
      </c>
      <c r="Z67" s="71">
        <f t="shared" si="21"/>
        <v>1.013617354886014E-4</v>
      </c>
      <c r="AA67" s="71">
        <f t="shared" si="22"/>
        <v>2.027234709772028E-4</v>
      </c>
      <c r="AB67" s="71">
        <f t="shared" si="23"/>
        <v>6.8180837761145944E-3</v>
      </c>
      <c r="AC67" s="71">
        <f t="shared" si="24"/>
        <v>6.8680621261066983E-3</v>
      </c>
      <c r="AD67" s="71">
        <f t="shared" si="25"/>
        <v>8.4532565332237214E-3</v>
      </c>
      <c r="AE67" s="71">
        <f t="shared" si="26"/>
        <v>8.5152211302371144E-3</v>
      </c>
    </row>
    <row r="68" spans="1:31" x14ac:dyDescent="0.3">
      <c r="A68" s="71">
        <v>0.5</v>
      </c>
      <c r="B68" s="71">
        <v>0.5</v>
      </c>
      <c r="C68" s="71">
        <v>0.05</v>
      </c>
      <c r="D68" s="71">
        <v>0.1</v>
      </c>
      <c r="E68" s="71">
        <f t="shared" si="0"/>
        <v>0.14604488523048104</v>
      </c>
      <c r="F68" s="71">
        <f t="shared" si="1"/>
        <v>0.19208977046096226</v>
      </c>
      <c r="G68" s="71">
        <f t="shared" si="2"/>
        <v>0.24547113848604438</v>
      </c>
      <c r="H68" s="71">
        <f t="shared" si="3"/>
        <v>0.29094227697208874</v>
      </c>
      <c r="I68" s="71">
        <f t="shared" si="4"/>
        <v>2.6511221307620278E-2</v>
      </c>
      <c r="J68" s="71">
        <f t="shared" si="5"/>
        <v>0.5066274171609475</v>
      </c>
      <c r="K68" s="71">
        <f t="shared" si="6"/>
        <v>4.1367784621511097E-2</v>
      </c>
      <c r="L68" s="71">
        <f t="shared" si="7"/>
        <v>0.51034047156553008</v>
      </c>
      <c r="M68" s="71">
        <f t="shared" si="8"/>
        <v>0.18671779319827364</v>
      </c>
      <c r="N68" s="71">
        <f t="shared" si="9"/>
        <v>0.23514728162225099</v>
      </c>
      <c r="O68" s="71">
        <f t="shared" si="10"/>
        <v>0.239901215323476</v>
      </c>
      <c r="P68" s="71">
        <f t="shared" si="11"/>
        <v>0.2879860223066677</v>
      </c>
      <c r="Q68" s="71">
        <f t="shared" si="12"/>
        <v>0.21460152789648537</v>
      </c>
      <c r="R68" s="71">
        <f t="shared" si="13"/>
        <v>0.55344542542487007</v>
      </c>
      <c r="S68" s="71">
        <f t="shared" si="14"/>
        <v>0.26851145552137101</v>
      </c>
      <c r="T68" s="71">
        <f t="shared" si="15"/>
        <v>0.56672743303361384</v>
      </c>
      <c r="U68" s="71">
        <f t="shared" si="16"/>
        <v>1.4282067494226743E-3</v>
      </c>
      <c r="V68" s="71">
        <f t="shared" si="17"/>
        <v>2.2262751596277097E-3</v>
      </c>
      <c r="W68" s="73">
        <f t="shared" si="18"/>
        <v>3.6544819090503838E-3</v>
      </c>
      <c r="X68" s="71">
        <f t="shared" si="19"/>
        <v>7.9948699998072637E-5</v>
      </c>
      <c r="Y68" s="71">
        <f t="shared" si="20"/>
        <v>1.5989739999614527E-4</v>
      </c>
      <c r="Z68" s="71">
        <f t="shared" si="21"/>
        <v>9.7789913520761595E-5</v>
      </c>
      <c r="AA68" s="71">
        <f t="shared" si="22"/>
        <v>1.9557982704152319E-4</v>
      </c>
      <c r="AB68" s="71">
        <f t="shared" si="23"/>
        <v>6.6918865868862759E-3</v>
      </c>
      <c r="AC68" s="71">
        <f t="shared" si="24"/>
        <v>6.7409311867732014E-3</v>
      </c>
      <c r="AD68" s="71">
        <f t="shared" si="25"/>
        <v>8.3009640825626348E-3</v>
      </c>
      <c r="AE68" s="71">
        <f t="shared" si="26"/>
        <v>8.3618015544502829E-3</v>
      </c>
    </row>
    <row r="69" spans="1:31" x14ac:dyDescent="0.3">
      <c r="A69" s="71">
        <v>0.5</v>
      </c>
      <c r="B69" s="71">
        <v>0.5</v>
      </c>
      <c r="C69" s="71">
        <v>0.05</v>
      </c>
      <c r="D69" s="71">
        <v>0.1</v>
      </c>
      <c r="E69" s="71">
        <f t="shared" si="0"/>
        <v>0.1459969160104822</v>
      </c>
      <c r="F69" s="71">
        <f t="shared" si="1"/>
        <v>0.19199383202096457</v>
      </c>
      <c r="G69" s="71">
        <f t="shared" si="2"/>
        <v>0.24541246453793192</v>
      </c>
      <c r="H69" s="71">
        <f t="shared" si="3"/>
        <v>0.29082492907586383</v>
      </c>
      <c r="I69" s="71">
        <f t="shared" si="4"/>
        <v>2.649922900262057E-2</v>
      </c>
      <c r="J69" s="71">
        <f t="shared" si="5"/>
        <v>0.50662441961119331</v>
      </c>
      <c r="K69" s="71">
        <f t="shared" si="6"/>
        <v>4.1353116134482976E-2</v>
      </c>
      <c r="L69" s="71">
        <f t="shared" si="7"/>
        <v>0.51033680601165021</v>
      </c>
      <c r="M69" s="71">
        <f t="shared" si="8"/>
        <v>0.18270266124614187</v>
      </c>
      <c r="N69" s="71">
        <f t="shared" si="9"/>
        <v>0.23110272291018708</v>
      </c>
      <c r="O69" s="71">
        <f t="shared" si="10"/>
        <v>0.23492063687393841</v>
      </c>
      <c r="P69" s="71">
        <f t="shared" si="11"/>
        <v>0.28296894137399753</v>
      </c>
      <c r="Q69" s="71">
        <f t="shared" si="12"/>
        <v>0.21050185518582737</v>
      </c>
      <c r="R69" s="71">
        <f t="shared" si="13"/>
        <v>0.55243199697605161</v>
      </c>
      <c r="S69" s="71">
        <f t="shared" si="14"/>
        <v>0.26342599705225478</v>
      </c>
      <c r="T69" s="71">
        <f t="shared" si="15"/>
        <v>0.56547829048464282</v>
      </c>
      <c r="U69" s="71">
        <f t="shared" si="16"/>
        <v>1.3745571534483426E-3</v>
      </c>
      <c r="V69" s="71">
        <f t="shared" si="17"/>
        <v>2.1437032623956333E-3</v>
      </c>
      <c r="W69" s="73">
        <f t="shared" si="18"/>
        <v>3.5182604158439761E-3</v>
      </c>
      <c r="X69" s="71">
        <f t="shared" si="19"/>
        <v>7.6838159767825826E-5</v>
      </c>
      <c r="Y69" s="71">
        <f t="shared" si="20"/>
        <v>1.5367631953565165E-4</v>
      </c>
      <c r="Z69" s="71">
        <f t="shared" si="21"/>
        <v>9.4341249661481996E-5</v>
      </c>
      <c r="AA69" s="71">
        <f t="shared" si="22"/>
        <v>1.8868249932296399E-4</v>
      </c>
      <c r="AB69" s="71">
        <f t="shared" si="23"/>
        <v>6.5678068786183307E-3</v>
      </c>
      <c r="AC69" s="71">
        <f t="shared" si="24"/>
        <v>6.6159337276078091E-3</v>
      </c>
      <c r="AD69" s="71">
        <f t="shared" si="25"/>
        <v>8.1509995166542479E-3</v>
      </c>
      <c r="AE69" s="71">
        <f t="shared" si="26"/>
        <v>8.210727509590279E-3</v>
      </c>
    </row>
    <row r="70" spans="1:31" x14ac:dyDescent="0.3">
      <c r="A70" s="71">
        <v>0.5</v>
      </c>
      <c r="B70" s="71">
        <v>0.5</v>
      </c>
      <c r="C70" s="71">
        <v>0.05</v>
      </c>
      <c r="D70" s="71">
        <v>0.1</v>
      </c>
      <c r="E70" s="71">
        <f t="shared" si="0"/>
        <v>0.14595081311462152</v>
      </c>
      <c r="F70" s="71">
        <f t="shared" si="1"/>
        <v>0.19190162622924317</v>
      </c>
      <c r="G70" s="71">
        <f t="shared" si="2"/>
        <v>0.24535585978813504</v>
      </c>
      <c r="H70" s="71">
        <f t="shared" si="3"/>
        <v>0.29071171957627007</v>
      </c>
      <c r="I70" s="71">
        <f t="shared" si="4"/>
        <v>2.6487703278655395E-2</v>
      </c>
      <c r="J70" s="71">
        <f t="shared" si="5"/>
        <v>0.50662153868576465</v>
      </c>
      <c r="K70" s="71">
        <f t="shared" si="6"/>
        <v>4.1338964947033763E-2</v>
      </c>
      <c r="L70" s="71">
        <f t="shared" si="7"/>
        <v>0.51033326972631887</v>
      </c>
      <c r="M70" s="71">
        <f t="shared" si="8"/>
        <v>0.17876197711897088</v>
      </c>
      <c r="N70" s="71">
        <f t="shared" si="9"/>
        <v>0.22713316267362238</v>
      </c>
      <c r="O70" s="71">
        <f t="shared" si="10"/>
        <v>0.23003003716394585</v>
      </c>
      <c r="P70" s="71">
        <f t="shared" si="11"/>
        <v>0.27804250486824333</v>
      </c>
      <c r="Q70" s="71">
        <f t="shared" si="12"/>
        <v>0.20647827747703207</v>
      </c>
      <c r="R70" s="71">
        <f t="shared" si="13"/>
        <v>0.55143695524810932</v>
      </c>
      <c r="S70" s="71">
        <f t="shared" si="14"/>
        <v>0.25843251200424844</v>
      </c>
      <c r="T70" s="71">
        <f t="shared" si="15"/>
        <v>0.56425092956946388</v>
      </c>
      <c r="U70" s="71">
        <f t="shared" si="16"/>
        <v>1.3228801825980003E-3</v>
      </c>
      <c r="V70" s="71">
        <f t="shared" si="17"/>
        <v>2.0640909752701036E-3</v>
      </c>
      <c r="W70" s="73">
        <f t="shared" si="18"/>
        <v>3.3869711578681039E-3</v>
      </c>
      <c r="X70" s="71">
        <f t="shared" si="19"/>
        <v>7.3840961730055386E-5</v>
      </c>
      <c r="Y70" s="71">
        <f t="shared" si="20"/>
        <v>1.4768192346011077E-4</v>
      </c>
      <c r="Z70" s="71">
        <f t="shared" si="21"/>
        <v>9.1011829976557981E-5</v>
      </c>
      <c r="AA70" s="71">
        <f t="shared" si="22"/>
        <v>1.8202365995311596E-4</v>
      </c>
      <c r="AB70" s="71">
        <f t="shared" si="23"/>
        <v>6.4458213002698975E-3</v>
      </c>
      <c r="AC70" s="71">
        <f t="shared" si="24"/>
        <v>6.4930462071780045E-3</v>
      </c>
      <c r="AD70" s="71">
        <f t="shared" si="25"/>
        <v>8.003350142447057E-3</v>
      </c>
      <c r="AE70" s="71">
        <f t="shared" si="26"/>
        <v>8.0619861870755722E-3</v>
      </c>
    </row>
    <row r="71" spans="1:31" x14ac:dyDescent="0.3">
      <c r="A71" s="71">
        <v>0.5</v>
      </c>
      <c r="B71" s="71">
        <v>0.5</v>
      </c>
      <c r="C71" s="71">
        <v>0.05</v>
      </c>
      <c r="D71" s="71">
        <v>0.1</v>
      </c>
      <c r="E71" s="71">
        <f t="shared" si="0"/>
        <v>0.1459065085375835</v>
      </c>
      <c r="F71" s="71">
        <f t="shared" si="1"/>
        <v>0.1918130170751671</v>
      </c>
      <c r="G71" s="71">
        <f t="shared" si="2"/>
        <v>0.2453012526901491</v>
      </c>
      <c r="H71" s="71">
        <f t="shared" si="3"/>
        <v>0.29060250538029819</v>
      </c>
      <c r="I71" s="71">
        <f t="shared" si="4"/>
        <v>2.6476627134395886E-2</v>
      </c>
      <c r="J71" s="71">
        <f t="shared" si="5"/>
        <v>0.50661877013512779</v>
      </c>
      <c r="K71" s="71">
        <f t="shared" si="6"/>
        <v>4.1325313172537279E-2</v>
      </c>
      <c r="L71" s="71">
        <f t="shared" si="7"/>
        <v>0.51032985823990173</v>
      </c>
      <c r="M71" s="71">
        <f t="shared" si="8"/>
        <v>0.17489448433880894</v>
      </c>
      <c r="N71" s="71">
        <f t="shared" si="9"/>
        <v>0.22323733494931558</v>
      </c>
      <c r="O71" s="71">
        <f t="shared" si="10"/>
        <v>0.22522802707847761</v>
      </c>
      <c r="P71" s="71">
        <f t="shared" si="11"/>
        <v>0.273205313155998</v>
      </c>
      <c r="Q71" s="71">
        <f t="shared" si="12"/>
        <v>0.20252950605768244</v>
      </c>
      <c r="R71" s="71">
        <f t="shared" si="13"/>
        <v>0.55046001273611445</v>
      </c>
      <c r="S71" s="71">
        <f t="shared" si="14"/>
        <v>0.25352957481174804</v>
      </c>
      <c r="T71" s="71">
        <f t="shared" si="15"/>
        <v>0.5630450580322337</v>
      </c>
      <c r="U71" s="71">
        <f t="shared" si="16"/>
        <v>1.273106442664416E-3</v>
      </c>
      <c r="V71" s="71">
        <f t="shared" si="17"/>
        <v>1.9873396711438578E-3</v>
      </c>
      <c r="W71" s="73">
        <f t="shared" si="18"/>
        <v>3.2604461138082737E-3</v>
      </c>
      <c r="X71" s="71">
        <f t="shared" si="19"/>
        <v>7.0953360605546532E-5</v>
      </c>
      <c r="Y71" s="71">
        <f t="shared" si="20"/>
        <v>1.4190672121109306E-4</v>
      </c>
      <c r="Z71" s="71">
        <f t="shared" si="21"/>
        <v>8.7797838297305893E-5</v>
      </c>
      <c r="AA71" s="71">
        <f t="shared" si="22"/>
        <v>1.7559567659461179E-4</v>
      </c>
      <c r="AB71" s="71">
        <f t="shared" si="23"/>
        <v>6.3259060386402378E-3</v>
      </c>
      <c r="AC71" s="71">
        <f t="shared" si="24"/>
        <v>6.3722446191189159E-3</v>
      </c>
      <c r="AD71" s="71">
        <f t="shared" si="25"/>
        <v>7.8580019387838613E-3</v>
      </c>
      <c r="AE71" s="71">
        <f t="shared" si="26"/>
        <v>7.9155634411232512E-3</v>
      </c>
    </row>
    <row r="72" spans="1:31" x14ac:dyDescent="0.3">
      <c r="A72" s="71">
        <v>0.5</v>
      </c>
      <c r="B72" s="71">
        <v>0.5</v>
      </c>
      <c r="C72" s="71">
        <v>0.05</v>
      </c>
      <c r="D72" s="71">
        <v>0.1</v>
      </c>
      <c r="E72" s="71">
        <f t="shared" si="0"/>
        <v>0.14586393652122018</v>
      </c>
      <c r="F72" s="71">
        <f t="shared" si="1"/>
        <v>0.19172787304244043</v>
      </c>
      <c r="G72" s="71">
        <f t="shared" si="2"/>
        <v>0.24524857398717073</v>
      </c>
      <c r="H72" s="71">
        <f t="shared" si="3"/>
        <v>0.29049714797434145</v>
      </c>
      <c r="I72" s="71">
        <f t="shared" si="4"/>
        <v>2.6465984130305053E-2</v>
      </c>
      <c r="J72" s="71">
        <f t="shared" si="5"/>
        <v>0.5066161098501677</v>
      </c>
      <c r="K72" s="71">
        <f t="shared" si="6"/>
        <v>4.1312143496792686E-2</v>
      </c>
      <c r="L72" s="71">
        <f t="shared" si="7"/>
        <v>0.51032656722580094</v>
      </c>
      <c r="M72" s="71">
        <f t="shared" si="8"/>
        <v>0.17109894071562479</v>
      </c>
      <c r="N72" s="71">
        <f t="shared" si="9"/>
        <v>0.21941398817784424</v>
      </c>
      <c r="O72" s="71">
        <f t="shared" si="10"/>
        <v>0.22051322591520731</v>
      </c>
      <c r="P72" s="71">
        <f t="shared" si="11"/>
        <v>0.26845597509132407</v>
      </c>
      <c r="Q72" s="71">
        <f t="shared" si="12"/>
        <v>0.19865426713295603</v>
      </c>
      <c r="R72" s="71">
        <f t="shared" si="13"/>
        <v>0.54950088383604201</v>
      </c>
      <c r="S72" s="71">
        <f t="shared" si="14"/>
        <v>0.24871576890328406</v>
      </c>
      <c r="T72" s="71">
        <f t="shared" si="15"/>
        <v>0.56186038264450722</v>
      </c>
      <c r="U72" s="71">
        <f t="shared" si="16"/>
        <v>1.2251687502746625E-3</v>
      </c>
      <c r="V72" s="71">
        <f t="shared" si="17"/>
        <v>1.9133534704624249E-3</v>
      </c>
      <c r="W72" s="73">
        <f t="shared" si="18"/>
        <v>3.1385222207370874E-3</v>
      </c>
      <c r="X72" s="71">
        <f t="shared" si="19"/>
        <v>6.817170965891927E-5</v>
      </c>
      <c r="Y72" s="71">
        <f t="shared" si="20"/>
        <v>1.3634341931783854E-4</v>
      </c>
      <c r="Z72" s="71">
        <f t="shared" si="21"/>
        <v>8.4695555826318729E-5</v>
      </c>
      <c r="AA72" s="71">
        <f t="shared" si="22"/>
        <v>1.6939111165263746E-4</v>
      </c>
      <c r="AB72" s="71">
        <f t="shared" si="23"/>
        <v>6.2080368712221362E-3</v>
      </c>
      <c r="AC72" s="71">
        <f t="shared" si="24"/>
        <v>6.2535045453627038E-3</v>
      </c>
      <c r="AD72" s="71">
        <f t="shared" si="25"/>
        <v>7.7149396486677901E-3</v>
      </c>
      <c r="AE72" s="71">
        <f t="shared" si="26"/>
        <v>7.7714438816864186E-3</v>
      </c>
    </row>
    <row r="73" spans="1:31" x14ac:dyDescent="0.3">
      <c r="A73" s="71">
        <v>0.5</v>
      </c>
      <c r="B73" s="71">
        <v>0.5</v>
      </c>
      <c r="C73" s="71">
        <v>0.05</v>
      </c>
      <c r="D73" s="71">
        <v>0.1</v>
      </c>
      <c r="E73" s="71">
        <f t="shared" si="0"/>
        <v>0.14582303349542483</v>
      </c>
      <c r="F73" s="71">
        <f t="shared" si="1"/>
        <v>0.19164606699084974</v>
      </c>
      <c r="G73" s="71">
        <f t="shared" si="2"/>
        <v>0.24519775665367494</v>
      </c>
      <c r="H73" s="71">
        <f t="shared" si="3"/>
        <v>0.29039551330734986</v>
      </c>
      <c r="I73" s="71">
        <f t="shared" si="4"/>
        <v>2.6455758373856216E-2</v>
      </c>
      <c r="J73" s="71">
        <f t="shared" si="5"/>
        <v>0.50661355385849371</v>
      </c>
      <c r="K73" s="71">
        <f t="shared" si="6"/>
        <v>4.1299439163418737E-2</v>
      </c>
      <c r="L73" s="71">
        <f t="shared" si="7"/>
        <v>0.51032339249680558</v>
      </c>
      <c r="M73" s="71">
        <f t="shared" si="8"/>
        <v>0.1673741185928915</v>
      </c>
      <c r="N73" s="71">
        <f t="shared" si="9"/>
        <v>0.21566188545062662</v>
      </c>
      <c r="O73" s="71">
        <f t="shared" si="10"/>
        <v>0.21588426212600664</v>
      </c>
      <c r="P73" s="71">
        <f t="shared" si="11"/>
        <v>0.26379310876231221</v>
      </c>
      <c r="Q73" s="71">
        <f t="shared" si="12"/>
        <v>0.19485130205969903</v>
      </c>
      <c r="R73" s="71">
        <f t="shared" si="13"/>
        <v>0.54855928499437945</v>
      </c>
      <c r="S73" s="71">
        <f t="shared" si="14"/>
        <v>0.2439896874386368</v>
      </c>
      <c r="T73" s="71">
        <f t="shared" si="15"/>
        <v>0.56069660953578682</v>
      </c>
      <c r="U73" s="71">
        <f t="shared" si="16"/>
        <v>1.1790020795826824E-3</v>
      </c>
      <c r="V73" s="71">
        <f t="shared" si="17"/>
        <v>1.8420392045698836E-3</v>
      </c>
      <c r="W73" s="73">
        <f t="shared" si="18"/>
        <v>3.021041284152566E-3</v>
      </c>
      <c r="X73" s="71">
        <f t="shared" si="19"/>
        <v>6.5492459965781774E-5</v>
      </c>
      <c r="Y73" s="71">
        <f t="shared" si="20"/>
        <v>1.3098491993156355E-4</v>
      </c>
      <c r="Z73" s="71">
        <f t="shared" si="21"/>
        <v>8.1701360558673693E-5</v>
      </c>
      <c r="AA73" s="71">
        <f t="shared" si="22"/>
        <v>1.6340272111734739E-4</v>
      </c>
      <c r="AB73" s="71">
        <f t="shared" si="23"/>
        <v>6.0921892162351865E-3</v>
      </c>
      <c r="AC73" s="71">
        <f t="shared" si="24"/>
        <v>6.1368012065267236E-3</v>
      </c>
      <c r="AD73" s="71">
        <f t="shared" si="25"/>
        <v>7.5741468678259902E-3</v>
      </c>
      <c r="AE73" s="71">
        <f t="shared" si="26"/>
        <v>7.6296109636609741E-3</v>
      </c>
    </row>
    <row r="74" spans="1:31" x14ac:dyDescent="0.3">
      <c r="A74" s="71">
        <v>0.5</v>
      </c>
      <c r="B74" s="71">
        <v>0.5</v>
      </c>
      <c r="C74" s="71">
        <v>0.05</v>
      </c>
      <c r="D74" s="71">
        <v>0.1</v>
      </c>
      <c r="E74" s="71">
        <f t="shared" si="0"/>
        <v>0.14578373801944536</v>
      </c>
      <c r="F74" s="71">
        <f t="shared" si="1"/>
        <v>0.19156747603889079</v>
      </c>
      <c r="G74" s="71">
        <f t="shared" si="2"/>
        <v>0.24514873583733973</v>
      </c>
      <c r="H74" s="71">
        <f t="shared" si="3"/>
        <v>0.29029747167467945</v>
      </c>
      <c r="I74" s="71">
        <f t="shared" si="4"/>
        <v>2.6445934504861348E-2</v>
      </c>
      <c r="J74" s="71">
        <f t="shared" si="5"/>
        <v>0.50661109832077256</v>
      </c>
      <c r="K74" s="71">
        <f t="shared" si="6"/>
        <v>4.1287183959334936E-2</v>
      </c>
      <c r="L74" s="71">
        <f t="shared" si="7"/>
        <v>0.51032033000146415</v>
      </c>
      <c r="M74" s="71">
        <f t="shared" si="8"/>
        <v>0.1637188050631504</v>
      </c>
      <c r="N74" s="71">
        <f t="shared" si="9"/>
        <v>0.21197980472671057</v>
      </c>
      <c r="O74" s="71">
        <f t="shared" si="10"/>
        <v>0.21133977400531104</v>
      </c>
      <c r="P74" s="71">
        <f t="shared" si="11"/>
        <v>0.25921534218411563</v>
      </c>
      <c r="Q74" s="71">
        <f t="shared" si="12"/>
        <v>0.19111936755058795</v>
      </c>
      <c r="R74" s="71">
        <f t="shared" si="13"/>
        <v>0.54763493484620696</v>
      </c>
      <c r="S74" s="71">
        <f t="shared" si="14"/>
        <v>0.23934993399253485</v>
      </c>
      <c r="T74" s="71">
        <f t="shared" si="15"/>
        <v>0.55955344450547462</v>
      </c>
      <c r="U74" s="71">
        <f t="shared" si="16"/>
        <v>1.1345435089011907E-3</v>
      </c>
      <c r="V74" s="71">
        <f t="shared" si="17"/>
        <v>1.7733063762333224E-3</v>
      </c>
      <c r="W74" s="73">
        <f t="shared" si="18"/>
        <v>2.9078498851345131E-3</v>
      </c>
      <c r="X74" s="71">
        <f t="shared" si="19"/>
        <v>6.2912159520938312E-5</v>
      </c>
      <c r="Y74" s="71">
        <f t="shared" si="20"/>
        <v>1.2582431904187662E-4</v>
      </c>
      <c r="Z74" s="71">
        <f t="shared" si="21"/>
        <v>7.8811726535690105E-5</v>
      </c>
      <c r="AA74" s="71">
        <f t="shared" si="22"/>
        <v>1.5762345307138021E-4</v>
      </c>
      <c r="AB74" s="71">
        <f t="shared" si="23"/>
        <v>5.9783381799380564E-3</v>
      </c>
      <c r="AC74" s="71">
        <f t="shared" si="24"/>
        <v>6.0221095095603578E-3</v>
      </c>
      <c r="AD74" s="71">
        <f t="shared" si="25"/>
        <v>7.4356061296101525E-3</v>
      </c>
      <c r="AE74" s="71">
        <f t="shared" si="26"/>
        <v>7.4900470724014049E-3</v>
      </c>
    </row>
    <row r="75" spans="1:31" x14ac:dyDescent="0.3">
      <c r="A75" s="71">
        <v>0.5</v>
      </c>
      <c r="B75" s="71">
        <v>0.5</v>
      </c>
      <c r="C75" s="71">
        <v>0.05</v>
      </c>
      <c r="D75" s="71">
        <v>0.1</v>
      </c>
      <c r="E75" s="71">
        <f t="shared" si="0"/>
        <v>0.14574599072373279</v>
      </c>
      <c r="F75" s="71">
        <f t="shared" si="1"/>
        <v>0.19149198144746568</v>
      </c>
      <c r="G75" s="71">
        <f t="shared" si="2"/>
        <v>0.24510144880141832</v>
      </c>
      <c r="H75" s="71">
        <f t="shared" si="3"/>
        <v>0.29020289760283663</v>
      </c>
      <c r="I75" s="71">
        <f t="shared" si="4"/>
        <v>2.6436497680933209E-2</v>
      </c>
      <c r="J75" s="71">
        <f t="shared" si="5"/>
        <v>0.50660873952709506</v>
      </c>
      <c r="K75" s="71">
        <f t="shared" si="6"/>
        <v>4.1275362200354576E-2</v>
      </c>
      <c r="L75" s="71">
        <f t="shared" si="7"/>
        <v>0.51031737582048486</v>
      </c>
      <c r="M75" s="71">
        <f t="shared" si="8"/>
        <v>0.16013180215518757</v>
      </c>
      <c r="N75" s="71">
        <f t="shared" si="9"/>
        <v>0.20836653902097435</v>
      </c>
      <c r="O75" s="71">
        <f t="shared" si="10"/>
        <v>0.20687841032754495</v>
      </c>
      <c r="P75" s="71">
        <f t="shared" si="11"/>
        <v>0.25472131394067477</v>
      </c>
      <c r="Q75" s="71">
        <f t="shared" si="12"/>
        <v>0.18745723585002202</v>
      </c>
      <c r="R75" s="71">
        <f t="shared" si="13"/>
        <v>0.54672755434229414</v>
      </c>
      <c r="S75" s="71">
        <f t="shared" si="14"/>
        <v>0.23479512318715773</v>
      </c>
      <c r="T75" s="71">
        <f t="shared" si="15"/>
        <v>0.55843059331683642</v>
      </c>
      <c r="U75" s="71">
        <f t="shared" si="16"/>
        <v>1.0917321674060261E-3</v>
      </c>
      <c r="V75" s="71">
        <f t="shared" si="17"/>
        <v>1.7070671176787646E-3</v>
      </c>
      <c r="W75" s="73">
        <f t="shared" si="18"/>
        <v>2.7987992850847907E-3</v>
      </c>
      <c r="X75" s="71">
        <f t="shared" si="19"/>
        <v>6.0427452203507308E-5</v>
      </c>
      <c r="Y75" s="71">
        <f t="shared" si="20"/>
        <v>1.2085490440701462E-4</v>
      </c>
      <c r="Z75" s="71">
        <f t="shared" si="21"/>
        <v>7.6023222947379539E-5</v>
      </c>
      <c r="AA75" s="71">
        <f t="shared" si="22"/>
        <v>1.5204644589475908E-4</v>
      </c>
      <c r="AB75" s="71">
        <f t="shared" si="23"/>
        <v>5.8664586013184817E-3</v>
      </c>
      <c r="AC75" s="71">
        <f t="shared" si="24"/>
        <v>5.9094040927500499E-3</v>
      </c>
      <c r="AD75" s="71">
        <f t="shared" si="25"/>
        <v>7.2992989862831464E-3</v>
      </c>
      <c r="AE75" s="71">
        <f t="shared" si="26"/>
        <v>7.3527336055952859E-3</v>
      </c>
    </row>
    <row r="76" spans="1:31" x14ac:dyDescent="0.3">
      <c r="A76" s="71">
        <v>0.5</v>
      </c>
      <c r="B76" s="71">
        <v>0.5</v>
      </c>
      <c r="C76" s="71">
        <v>0.05</v>
      </c>
      <c r="D76" s="71">
        <v>0.1</v>
      </c>
      <c r="E76" s="71">
        <f t="shared" si="0"/>
        <v>0.14570973425241068</v>
      </c>
      <c r="F76" s="71">
        <f t="shared" si="1"/>
        <v>0.19141946850482147</v>
      </c>
      <c r="G76" s="71">
        <f t="shared" si="2"/>
        <v>0.2450558348676499</v>
      </c>
      <c r="H76" s="71">
        <f t="shared" si="3"/>
        <v>0.29011166973529978</v>
      </c>
      <c r="I76" s="71">
        <f t="shared" si="4"/>
        <v>2.6427433563102683E-2</v>
      </c>
      <c r="J76" s="71">
        <f t="shared" si="5"/>
        <v>0.50660647389338109</v>
      </c>
      <c r="K76" s="71">
        <f t="shared" si="6"/>
        <v>4.1263958716912477E-2</v>
      </c>
      <c r="L76" s="71">
        <f t="shared" si="7"/>
        <v>0.51031452616316986</v>
      </c>
      <c r="M76" s="71">
        <f t="shared" si="8"/>
        <v>0.15661192699439649</v>
      </c>
      <c r="N76" s="71">
        <f t="shared" si="9"/>
        <v>0.20482089656532432</v>
      </c>
      <c r="O76" s="71">
        <f t="shared" si="10"/>
        <v>0.20249883093577506</v>
      </c>
      <c r="P76" s="71">
        <f t="shared" si="11"/>
        <v>0.25030967377731761</v>
      </c>
      <c r="Q76" s="71">
        <f t="shared" si="12"/>
        <v>0.18386369488332793</v>
      </c>
      <c r="R76" s="71">
        <f t="shared" si="13"/>
        <v>0.54583686686574251</v>
      </c>
      <c r="S76" s="71">
        <f t="shared" si="14"/>
        <v>0.23032388127563436</v>
      </c>
      <c r="T76" s="71">
        <f t="shared" si="15"/>
        <v>0.55732776197359835</v>
      </c>
      <c r="U76" s="71">
        <f t="shared" si="16"/>
        <v>1.0505091820339017E-3</v>
      </c>
      <c r="V76" s="71">
        <f t="shared" si="17"/>
        <v>1.6432361464507742E-3</v>
      </c>
      <c r="W76" s="73">
        <f t="shared" si="18"/>
        <v>2.6937453284846761E-3</v>
      </c>
      <c r="X76" s="71">
        <f t="shared" si="19"/>
        <v>5.8035076613875409E-5</v>
      </c>
      <c r="Y76" s="71">
        <f t="shared" si="20"/>
        <v>1.1607015322775082E-4</v>
      </c>
      <c r="Z76" s="71">
        <f t="shared" si="21"/>
        <v>7.3332513098804176E-5</v>
      </c>
      <c r="AA76" s="71">
        <f t="shared" si="22"/>
        <v>1.4666502619760835E-4</v>
      </c>
      <c r="AB76" s="71">
        <f t="shared" si="23"/>
        <v>5.7565250942593045E-3</v>
      </c>
      <c r="AC76" s="71">
        <f t="shared" si="24"/>
        <v>5.7986593681816643E-3</v>
      </c>
      <c r="AD76" s="71">
        <f t="shared" si="25"/>
        <v>7.165206086750928E-3</v>
      </c>
      <c r="AE76" s="71">
        <f t="shared" si="26"/>
        <v>7.2176510515562387E-3</v>
      </c>
    </row>
    <row r="77" spans="1:31" x14ac:dyDescent="0.3">
      <c r="A77" s="71">
        <v>0.5</v>
      </c>
      <c r="B77" s="71">
        <v>0.5</v>
      </c>
      <c r="C77" s="71">
        <v>0.05</v>
      </c>
      <c r="D77" s="71">
        <v>0.1</v>
      </c>
      <c r="E77" s="71">
        <f t="shared" si="0"/>
        <v>0.14567491320644235</v>
      </c>
      <c r="F77" s="71">
        <f t="shared" si="1"/>
        <v>0.19134982641288481</v>
      </c>
      <c r="G77" s="71">
        <f t="shared" si="2"/>
        <v>0.24501183535979063</v>
      </c>
      <c r="H77" s="71">
        <f t="shared" si="3"/>
        <v>0.29002367071958124</v>
      </c>
      <c r="I77" s="71">
        <f t="shared" si="4"/>
        <v>2.64187283016106E-2</v>
      </c>
      <c r="J77" s="71">
        <f t="shared" si="5"/>
        <v>0.50660429795782846</v>
      </c>
      <c r="K77" s="71">
        <f t="shared" si="6"/>
        <v>4.1252958839947659E-2</v>
      </c>
      <c r="L77" s="71">
        <f t="shared" si="7"/>
        <v>0.51031177736388778</v>
      </c>
      <c r="M77" s="71">
        <f t="shared" si="8"/>
        <v>0.1531580119378409</v>
      </c>
      <c r="N77" s="71">
        <f t="shared" si="9"/>
        <v>0.20134170094441531</v>
      </c>
      <c r="O77" s="71">
        <f t="shared" si="10"/>
        <v>0.19819970728372449</v>
      </c>
      <c r="P77" s="71">
        <f t="shared" si="11"/>
        <v>0.24597908314638386</v>
      </c>
      <c r="Q77" s="71">
        <f t="shared" si="12"/>
        <v>0.18033754838079954</v>
      </c>
      <c r="R77" s="71">
        <f t="shared" si="13"/>
        <v>0.54496259833868999</v>
      </c>
      <c r="S77" s="71">
        <f t="shared" si="14"/>
        <v>0.22593484667868902</v>
      </c>
      <c r="T77" s="71">
        <f t="shared" si="15"/>
        <v>0.55624465697979608</v>
      </c>
      <c r="U77" s="71">
        <f t="shared" si="16"/>
        <v>1.0108176246831837E-3</v>
      </c>
      <c r="V77" s="71">
        <f t="shared" si="17"/>
        <v>1.5817307193874621E-3</v>
      </c>
      <c r="W77" s="73">
        <f t="shared" si="18"/>
        <v>2.5925483440706457E-3</v>
      </c>
      <c r="X77" s="71">
        <f t="shared" si="19"/>
        <v>5.5731864796502596E-5</v>
      </c>
      <c r="Y77" s="71">
        <f t="shared" si="20"/>
        <v>1.1146372959300519E-4</v>
      </c>
      <c r="Z77" s="71">
        <f t="shared" si="21"/>
        <v>7.0736353254650678E-5</v>
      </c>
      <c r="AA77" s="71">
        <f t="shared" si="22"/>
        <v>1.4147270650930136E-4</v>
      </c>
      <c r="AB77" s="71">
        <f t="shared" si="23"/>
        <v>5.648512087278559E-3</v>
      </c>
      <c r="AC77" s="71">
        <f t="shared" si="24"/>
        <v>5.6898495617588992E-3</v>
      </c>
      <c r="AD77" s="71">
        <f t="shared" si="25"/>
        <v>7.0333072508065161E-3</v>
      </c>
      <c r="AE77" s="71">
        <f t="shared" si="26"/>
        <v>7.0847790640026671E-3</v>
      </c>
    </row>
    <row r="78" spans="1:31" x14ac:dyDescent="0.3">
      <c r="A78" s="71">
        <v>0.5</v>
      </c>
      <c r="B78" s="71">
        <v>0.5</v>
      </c>
      <c r="C78" s="71">
        <v>0.05</v>
      </c>
      <c r="D78" s="71">
        <v>0.1</v>
      </c>
      <c r="E78" s="71">
        <f t="shared" si="0"/>
        <v>0.14564147408756445</v>
      </c>
      <c r="F78" s="71">
        <f t="shared" si="1"/>
        <v>0.191282948175129</v>
      </c>
      <c r="G78" s="71">
        <f t="shared" si="2"/>
        <v>0.24496939354783784</v>
      </c>
      <c r="H78" s="71">
        <f t="shared" si="3"/>
        <v>0.28993878709567567</v>
      </c>
      <c r="I78" s="71">
        <f t="shared" si="4"/>
        <v>2.6410368521891124E-2</v>
      </c>
      <c r="J78" s="71">
        <f t="shared" si="5"/>
        <v>0.50660220837740955</v>
      </c>
      <c r="K78" s="71">
        <f t="shared" si="6"/>
        <v>4.1242348386959463E-2</v>
      </c>
      <c r="L78" s="71">
        <f t="shared" si="7"/>
        <v>0.51030912587858923</v>
      </c>
      <c r="M78" s="71">
        <f t="shared" si="8"/>
        <v>0.14976890468547377</v>
      </c>
      <c r="N78" s="71">
        <f t="shared" si="9"/>
        <v>0.19792779120735998</v>
      </c>
      <c r="O78" s="71">
        <f t="shared" si="10"/>
        <v>0.19397972293324059</v>
      </c>
      <c r="P78" s="71">
        <f t="shared" si="11"/>
        <v>0.24172821570798225</v>
      </c>
      <c r="Q78" s="71">
        <f t="shared" si="12"/>
        <v>0.17687761597803456</v>
      </c>
      <c r="R78" s="71">
        <f t="shared" si="13"/>
        <v>0.54410447731957579</v>
      </c>
      <c r="S78" s="71">
        <f t="shared" si="14"/>
        <v>0.22162667047654921</v>
      </c>
      <c r="T78" s="71">
        <f t="shared" si="15"/>
        <v>0.55518098558349727</v>
      </c>
      <c r="U78" s="71">
        <f t="shared" si="16"/>
        <v>9.7260245981648744E-4</v>
      </c>
      <c r="V78" s="71">
        <f t="shared" si="17"/>
        <v>1.5224705849830665E-3</v>
      </c>
      <c r="W78" s="73">
        <f t="shared" si="18"/>
        <v>2.4950730447995538E-3</v>
      </c>
      <c r="X78" s="71">
        <f t="shared" si="19"/>
        <v>5.351474086171005E-5</v>
      </c>
      <c r="Y78" s="71">
        <f t="shared" si="20"/>
        <v>1.070294817234201E-4</v>
      </c>
      <c r="Z78" s="71">
        <f t="shared" si="21"/>
        <v>6.82315913754431E-5</v>
      </c>
      <c r="AA78" s="71">
        <f t="shared" si="22"/>
        <v>1.364631827508862E-4</v>
      </c>
      <c r="AB78" s="71">
        <f t="shared" si="23"/>
        <v>5.5423938609402033E-3</v>
      </c>
      <c r="AC78" s="71">
        <f t="shared" si="24"/>
        <v>5.5829487508751571E-3</v>
      </c>
      <c r="AD78" s="71">
        <f t="shared" si="25"/>
        <v>6.9035815399596063E-3</v>
      </c>
      <c r="AE78" s="71">
        <f t="shared" si="26"/>
        <v>6.9540965333964927E-3</v>
      </c>
    </row>
    <row r="79" spans="1:31" x14ac:dyDescent="0.3">
      <c r="A79" s="71">
        <v>0.5</v>
      </c>
      <c r="B79" s="71">
        <v>0.5</v>
      </c>
      <c r="C79" s="71">
        <v>0.05</v>
      </c>
      <c r="D79" s="71">
        <v>0.1</v>
      </c>
      <c r="E79" s="71">
        <f t="shared" si="0"/>
        <v>0.14560936524304743</v>
      </c>
      <c r="F79" s="71">
        <f t="shared" si="1"/>
        <v>0.19121873048609495</v>
      </c>
      <c r="G79" s="71">
        <f t="shared" si="2"/>
        <v>0.24492845459301257</v>
      </c>
      <c r="H79" s="71">
        <f t="shared" si="3"/>
        <v>0.28985690918602514</v>
      </c>
      <c r="I79" s="71">
        <f t="shared" si="4"/>
        <v>2.6402341310761867E-2</v>
      </c>
      <c r="J79" s="71">
        <f t="shared" si="5"/>
        <v>0.50660020192442035</v>
      </c>
      <c r="K79" s="71">
        <f t="shared" si="6"/>
        <v>4.1232113648253146E-2</v>
      </c>
      <c r="L79" s="71">
        <f t="shared" si="7"/>
        <v>0.51030656828137122</v>
      </c>
      <c r="M79" s="71">
        <f t="shared" si="8"/>
        <v>0.14644346836890965</v>
      </c>
      <c r="N79" s="71">
        <f t="shared" si="9"/>
        <v>0.19457802195683488</v>
      </c>
      <c r="O79" s="71">
        <f t="shared" si="10"/>
        <v>0.18983757400926482</v>
      </c>
      <c r="P79" s="71">
        <f t="shared" si="11"/>
        <v>0.23755575778794435</v>
      </c>
      <c r="Q79" s="71">
        <f t="shared" si="12"/>
        <v>0.17348273329397179</v>
      </c>
      <c r="R79" s="71">
        <f t="shared" si="13"/>
        <v>0.54326223509144822</v>
      </c>
      <c r="S79" s="71">
        <f t="shared" si="14"/>
        <v>0.21739801685818216</v>
      </c>
      <c r="T79" s="71">
        <f t="shared" si="15"/>
        <v>0.55413645600501871</v>
      </c>
      <c r="U79" s="71">
        <f t="shared" si="16"/>
        <v>9.3581049255386686E-4</v>
      </c>
      <c r="V79" s="71">
        <f t="shared" si="17"/>
        <v>1.4653779343916629E-3</v>
      </c>
      <c r="W79" s="73">
        <f t="shared" si="18"/>
        <v>2.4011884269455296E-3</v>
      </c>
      <c r="X79" s="71">
        <f t="shared" si="19"/>
        <v>5.1380719518733046E-5</v>
      </c>
      <c r="Y79" s="71">
        <f t="shared" si="20"/>
        <v>1.0276143903746609E-4</v>
      </c>
      <c r="Z79" s="71">
        <f t="shared" si="21"/>
        <v>6.5815165757968419E-5</v>
      </c>
      <c r="AA79" s="71">
        <f t="shared" si="22"/>
        <v>1.3163033151593684E-4</v>
      </c>
      <c r="AB79" s="71">
        <f t="shared" si="23"/>
        <v>5.4381445830309263E-3</v>
      </c>
      <c r="AC79" s="71">
        <f t="shared" si="24"/>
        <v>5.4779308998350153E-3</v>
      </c>
      <c r="AD79" s="71">
        <f t="shared" si="25"/>
        <v>6.7760073249317453E-3</v>
      </c>
      <c r="AE79" s="71">
        <f t="shared" si="26"/>
        <v>6.8255816549224911E-3</v>
      </c>
    </row>
    <row r="80" spans="1:31" x14ac:dyDescent="0.3">
      <c r="A80" s="71">
        <v>0.5</v>
      </c>
      <c r="B80" s="71">
        <v>0.5</v>
      </c>
      <c r="C80" s="71">
        <v>0.05</v>
      </c>
      <c r="D80" s="71">
        <v>0.1</v>
      </c>
      <c r="E80" s="71">
        <f t="shared" si="0"/>
        <v>0.1455785368113362</v>
      </c>
      <c r="F80" s="71">
        <f t="shared" si="1"/>
        <v>0.19115707362267245</v>
      </c>
      <c r="G80" s="71">
        <f t="shared" si="2"/>
        <v>0.24488896549355779</v>
      </c>
      <c r="H80" s="71">
        <f t="shared" si="3"/>
        <v>0.28977793098711557</v>
      </c>
      <c r="I80" s="71">
        <f t="shared" si="4"/>
        <v>2.6394634202834055E-2</v>
      </c>
      <c r="J80" s="71">
        <f t="shared" si="5"/>
        <v>0.50659827548308256</v>
      </c>
      <c r="K80" s="71">
        <f t="shared" si="6"/>
        <v>4.1222241373389451E-2</v>
      </c>
      <c r="L80" s="71">
        <f t="shared" si="7"/>
        <v>0.51030410126109016</v>
      </c>
      <c r="M80" s="71">
        <f t="shared" si="8"/>
        <v>0.14318058161909109</v>
      </c>
      <c r="N80" s="71">
        <f t="shared" si="9"/>
        <v>0.19129126341693387</v>
      </c>
      <c r="O80" s="71">
        <f t="shared" si="10"/>
        <v>0.18577196961430578</v>
      </c>
      <c r="P80" s="71">
        <f t="shared" si="11"/>
        <v>0.23346040879499086</v>
      </c>
      <c r="Q80" s="71">
        <f t="shared" si="12"/>
        <v>0.17015175198797319</v>
      </c>
      <c r="R80" s="71">
        <f t="shared" si="13"/>
        <v>0.5424356057417814</v>
      </c>
      <c r="S80" s="71">
        <f t="shared" si="14"/>
        <v>0.21324756352987745</v>
      </c>
      <c r="T80" s="71">
        <f t="shared" si="15"/>
        <v>0.55311077765025096</v>
      </c>
      <c r="U80" s="71">
        <f t="shared" si="16"/>
        <v>9.003903173359553E-4</v>
      </c>
      <c r="V80" s="71">
        <f t="shared" si="17"/>
        <v>1.4103773513071986E-3</v>
      </c>
      <c r="W80" s="73">
        <f t="shared" si="18"/>
        <v>2.3107676686431539E-3</v>
      </c>
      <c r="X80" s="71">
        <f t="shared" si="19"/>
        <v>4.9326904531495801E-5</v>
      </c>
      <c r="Y80" s="71">
        <f t="shared" si="20"/>
        <v>9.8653809062991603E-5</v>
      </c>
      <c r="Z80" s="71">
        <f t="shared" si="21"/>
        <v>6.3484103591660183E-5</v>
      </c>
      <c r="AA80" s="71">
        <f t="shared" si="22"/>
        <v>1.2696820718332037E-4</v>
      </c>
      <c r="AB80" s="71">
        <f t="shared" si="23"/>
        <v>5.3357383415967444E-3</v>
      </c>
      <c r="AC80" s="71">
        <f t="shared" si="24"/>
        <v>5.374769893119768E-3</v>
      </c>
      <c r="AD80" s="71">
        <f t="shared" si="25"/>
        <v>6.6505623499011788E-3</v>
      </c>
      <c r="AE80" s="71">
        <f t="shared" si="26"/>
        <v>6.699211993193014E-3</v>
      </c>
    </row>
    <row r="81" spans="1:31" x14ac:dyDescent="0.3">
      <c r="A81" s="71">
        <v>0.5</v>
      </c>
      <c r="B81" s="71">
        <v>0.5</v>
      </c>
      <c r="C81" s="71">
        <v>0.05</v>
      </c>
      <c r="D81" s="71">
        <v>0.1</v>
      </c>
      <c r="E81" s="71">
        <f t="shared" si="0"/>
        <v>0.14554894066861732</v>
      </c>
      <c r="F81" s="71">
        <f t="shared" si="1"/>
        <v>0.19109788133723465</v>
      </c>
      <c r="G81" s="71">
        <f t="shared" si="2"/>
        <v>0.24485087503140279</v>
      </c>
      <c r="H81" s="71">
        <f t="shared" si="3"/>
        <v>0.28970175006280557</v>
      </c>
      <c r="I81" s="71">
        <f t="shared" si="4"/>
        <v>2.6387235167154331E-2</v>
      </c>
      <c r="J81" s="71">
        <f t="shared" si="5"/>
        <v>0.50659642604620592</v>
      </c>
      <c r="K81" s="71">
        <f t="shared" si="6"/>
        <v>4.1212718757850701E-2</v>
      </c>
      <c r="L81" s="71">
        <f t="shared" si="7"/>
        <v>0.510301721618031</v>
      </c>
      <c r="M81" s="71">
        <f t="shared" si="8"/>
        <v>0.13997913861413303</v>
      </c>
      <c r="N81" s="71">
        <f t="shared" si="9"/>
        <v>0.18806640148106202</v>
      </c>
      <c r="O81" s="71">
        <f t="shared" si="10"/>
        <v>0.18178163220436508</v>
      </c>
      <c r="P81" s="71">
        <f t="shared" si="11"/>
        <v>0.22944088159907505</v>
      </c>
      <c r="Q81" s="71">
        <f t="shared" si="12"/>
        <v>0.16688353979724002</v>
      </c>
      <c r="R81" s="71">
        <f t="shared" si="13"/>
        <v>0.54162432623425172</v>
      </c>
      <c r="S81" s="71">
        <f t="shared" si="14"/>
        <v>0.20917400208514403</v>
      </c>
      <c r="T81" s="71">
        <f t="shared" si="15"/>
        <v>0.55210366130969823</v>
      </c>
      <c r="U81" s="71">
        <f t="shared" si="16"/>
        <v>8.662922672277079E-4</v>
      </c>
      <c r="V81" s="71">
        <f t="shared" si="17"/>
        <v>1.3573957609378723E-3</v>
      </c>
      <c r="W81" s="73">
        <f t="shared" si="18"/>
        <v>2.2236880281655803E-3</v>
      </c>
      <c r="X81" s="71">
        <f t="shared" si="19"/>
        <v>4.7350487107777812E-5</v>
      </c>
      <c r="Y81" s="71">
        <f t="shared" si="20"/>
        <v>9.4700974215555623E-5</v>
      </c>
      <c r="Z81" s="71">
        <f t="shared" si="21"/>
        <v>6.1235519441895115E-5</v>
      </c>
      <c r="AA81" s="71">
        <f t="shared" si="22"/>
        <v>1.2247103888379023E-4</v>
      </c>
      <c r="AB81" s="71">
        <f t="shared" si="23"/>
        <v>5.2351491759315373E-3</v>
      </c>
      <c r="AC81" s="71">
        <f t="shared" si="24"/>
        <v>5.2734395665898666E-3</v>
      </c>
      <c r="AD81" s="71">
        <f t="shared" si="25"/>
        <v>6.5272237935857956E-3</v>
      </c>
      <c r="AE81" s="71">
        <f t="shared" si="26"/>
        <v>6.5749645437672404E-3</v>
      </c>
    </row>
    <row r="82" spans="1:31" x14ac:dyDescent="0.3">
      <c r="A82" s="71">
        <v>0.5</v>
      </c>
      <c r="B82" s="71">
        <v>0.5</v>
      </c>
      <c r="C82" s="71">
        <v>0.05</v>
      </c>
      <c r="D82" s="71">
        <v>0.1</v>
      </c>
      <c r="E82" s="71">
        <f t="shared" si="0"/>
        <v>0.14552053037635265</v>
      </c>
      <c r="F82" s="71">
        <f t="shared" si="1"/>
        <v>0.19104106075270533</v>
      </c>
      <c r="G82" s="71">
        <f t="shared" si="2"/>
        <v>0.24481413371973765</v>
      </c>
      <c r="H82" s="71">
        <f t="shared" si="3"/>
        <v>0.28962826743947528</v>
      </c>
      <c r="I82" s="71">
        <f t="shared" si="4"/>
        <v>2.6380132594088168E-2</v>
      </c>
      <c r="J82" s="71">
        <f t="shared" si="5"/>
        <v>0.50659465071190934</v>
      </c>
      <c r="K82" s="71">
        <f t="shared" si="6"/>
        <v>4.1203533429934408E-2</v>
      </c>
      <c r="L82" s="71">
        <f t="shared" si="7"/>
        <v>0.51029942626063185</v>
      </c>
      <c r="M82" s="71">
        <f t="shared" si="8"/>
        <v>0.13683804910857411</v>
      </c>
      <c r="N82" s="71">
        <f t="shared" si="9"/>
        <v>0.18490233774110809</v>
      </c>
      <c r="O82" s="71">
        <f t="shared" si="10"/>
        <v>0.17786529792821359</v>
      </c>
      <c r="P82" s="71">
        <f t="shared" si="11"/>
        <v>0.22549590287281471</v>
      </c>
      <c r="Q82" s="71">
        <f t="shared" si="12"/>
        <v>0.16367698055579424</v>
      </c>
      <c r="R82" s="71">
        <f t="shared" si="13"/>
        <v>0.54082813647290573</v>
      </c>
      <c r="S82" s="71">
        <f t="shared" si="14"/>
        <v>0.20517603833783354</v>
      </c>
      <c r="T82" s="71">
        <f t="shared" si="15"/>
        <v>0.55111481934383499</v>
      </c>
      <c r="U82" s="71">
        <f t="shared" si="16"/>
        <v>8.3346836392510758E-4</v>
      </c>
      <c r="V82" s="71">
        <f t="shared" si="17"/>
        <v>1.306362378276444E-3</v>
      </c>
      <c r="W82" s="73">
        <f t="shared" si="18"/>
        <v>2.1398307422015516E-3</v>
      </c>
      <c r="X82" s="71">
        <f t="shared" si="19"/>
        <v>4.5448744231684319E-5</v>
      </c>
      <c r="Y82" s="71">
        <f t="shared" si="20"/>
        <v>9.0897488463368637E-5</v>
      </c>
      <c r="Z82" s="71">
        <f t="shared" si="21"/>
        <v>5.9066613670396901E-5</v>
      </c>
      <c r="AA82" s="71">
        <f t="shared" si="22"/>
        <v>1.181332273407938E-4</v>
      </c>
      <c r="AB82" s="71">
        <f t="shared" si="23"/>
        <v>5.1363511056072711E-3</v>
      </c>
      <c r="AC82" s="71">
        <f t="shared" si="24"/>
        <v>5.1739137367147383E-3</v>
      </c>
      <c r="AD82" s="71">
        <f t="shared" si="25"/>
        <v>6.4059683272558402E-3</v>
      </c>
      <c r="AE82" s="71">
        <f t="shared" si="26"/>
        <v>6.4528157915773781E-3</v>
      </c>
    </row>
    <row r="83" spans="1:31" x14ac:dyDescent="0.3">
      <c r="A83" s="71">
        <v>0.5</v>
      </c>
      <c r="B83" s="71">
        <v>0.5</v>
      </c>
      <c r="C83" s="71">
        <v>0.05</v>
      </c>
      <c r="D83" s="71">
        <v>0.1</v>
      </c>
      <c r="E83" s="71">
        <f t="shared" si="0"/>
        <v>0.14549326112981364</v>
      </c>
      <c r="F83" s="71">
        <f t="shared" si="1"/>
        <v>0.19098652225962731</v>
      </c>
      <c r="G83" s="71">
        <f t="shared" si="2"/>
        <v>0.24477869375153541</v>
      </c>
      <c r="H83" s="71">
        <f t="shared" si="3"/>
        <v>0.28955738750307081</v>
      </c>
      <c r="I83" s="71">
        <f t="shared" si="4"/>
        <v>2.6373315282453416E-2</v>
      </c>
      <c r="J83" s="71">
        <f t="shared" si="5"/>
        <v>0.506592946680405</v>
      </c>
      <c r="K83" s="71">
        <f t="shared" si="6"/>
        <v>4.1194673437883855E-2</v>
      </c>
      <c r="L83" s="71">
        <f t="shared" si="7"/>
        <v>0.51029721220226909</v>
      </c>
      <c r="M83" s="71">
        <f t="shared" si="8"/>
        <v>0.13375623844520976</v>
      </c>
      <c r="N83" s="71">
        <f t="shared" si="9"/>
        <v>0.18179798949907924</v>
      </c>
      <c r="O83" s="71">
        <f t="shared" si="10"/>
        <v>0.17402171693186008</v>
      </c>
      <c r="P83" s="71">
        <f t="shared" si="11"/>
        <v>0.22162421339786828</v>
      </c>
      <c r="Q83" s="71">
        <f t="shared" si="12"/>
        <v>0.16053097419620321</v>
      </c>
      <c r="R83" s="71">
        <f t="shared" si="13"/>
        <v>0.54004677935913681</v>
      </c>
      <c r="S83" s="71">
        <f t="shared" si="14"/>
        <v>0.20125239262034728</v>
      </c>
      <c r="T83" s="71">
        <f t="shared" si="15"/>
        <v>0.55014396585536762</v>
      </c>
      <c r="U83" s="71">
        <f t="shared" si="16"/>
        <v>8.0187226851969294E-4</v>
      </c>
      <c r="V83" s="71">
        <f t="shared" si="17"/>
        <v>1.257208655852137E-3</v>
      </c>
      <c r="W83" s="73">
        <f t="shared" si="18"/>
        <v>2.05908092437183E-3</v>
      </c>
      <c r="X83" s="71">
        <f t="shared" si="19"/>
        <v>4.3619036948609926E-5</v>
      </c>
      <c r="Y83" s="71">
        <f t="shared" si="20"/>
        <v>8.7238073897219853E-5</v>
      </c>
      <c r="Z83" s="71">
        <f t="shared" si="21"/>
        <v>5.6974670802211948E-5</v>
      </c>
      <c r="AA83" s="71">
        <f t="shared" si="22"/>
        <v>1.139493416044239E-4</v>
      </c>
      <c r="AB83" s="71">
        <f t="shared" si="23"/>
        <v>5.0393181576338184E-3</v>
      </c>
      <c r="AC83" s="71">
        <f t="shared" si="24"/>
        <v>5.0761662279185452E-3</v>
      </c>
      <c r="AD83" s="71">
        <f t="shared" si="25"/>
        <v>6.2867721697701905E-3</v>
      </c>
      <c r="AE83" s="71">
        <f t="shared" si="26"/>
        <v>6.3327417663563545E-3</v>
      </c>
    </row>
    <row r="84" spans="1:31" x14ac:dyDescent="0.3">
      <c r="A84" s="71">
        <v>0.5</v>
      </c>
      <c r="B84" s="71">
        <v>0.5</v>
      </c>
      <c r="C84" s="71">
        <v>0.05</v>
      </c>
      <c r="D84" s="71">
        <v>0.1</v>
      </c>
      <c r="E84" s="71">
        <f t="shared" si="0"/>
        <v>0.14546708970764449</v>
      </c>
      <c r="F84" s="71">
        <f t="shared" si="1"/>
        <v>0.19093417941528898</v>
      </c>
      <c r="G84" s="71">
        <f t="shared" si="2"/>
        <v>0.24474450894905408</v>
      </c>
      <c r="H84" s="71">
        <f t="shared" si="3"/>
        <v>0.28948901789810816</v>
      </c>
      <c r="I84" s="71">
        <f t="shared" si="4"/>
        <v>2.6366772426911121E-2</v>
      </c>
      <c r="J84" s="71">
        <f t="shared" si="5"/>
        <v>0.50659131125084678</v>
      </c>
      <c r="K84" s="71">
        <f t="shared" si="6"/>
        <v>4.1186127237263517E-2</v>
      </c>
      <c r="L84" s="71">
        <f t="shared" si="7"/>
        <v>0.5102950765581018</v>
      </c>
      <c r="M84" s="71">
        <f t="shared" si="8"/>
        <v>0.13073264755062947</v>
      </c>
      <c r="N84" s="71">
        <f t="shared" si="9"/>
        <v>0.17875228976232813</v>
      </c>
      <c r="O84" s="71">
        <f t="shared" si="10"/>
        <v>0.17024965362999797</v>
      </c>
      <c r="P84" s="71">
        <f t="shared" si="11"/>
        <v>0.21782456833805447</v>
      </c>
      <c r="Q84" s="71">
        <f t="shared" si="12"/>
        <v>0.15744443673517139</v>
      </c>
      <c r="R84" s="71">
        <f t="shared" si="13"/>
        <v>0.53928000084187322</v>
      </c>
      <c r="S84" s="71">
        <f t="shared" si="14"/>
        <v>0.19740180004872615</v>
      </c>
      <c r="T84" s="71">
        <f t="shared" si="15"/>
        <v>0.54919081684897852</v>
      </c>
      <c r="U84" s="71">
        <f t="shared" si="16"/>
        <v>7.7145923306878037E-4</v>
      </c>
      <c r="V84" s="71">
        <f t="shared" si="17"/>
        <v>1.2098682311348747E-3</v>
      </c>
      <c r="W84" s="73">
        <f t="shared" si="18"/>
        <v>1.9813274642036553E-3</v>
      </c>
      <c r="X84" s="71">
        <f t="shared" si="19"/>
        <v>4.1858808611195592E-5</v>
      </c>
      <c r="Y84" s="71">
        <f t="shared" si="20"/>
        <v>8.3717617222391183E-5</v>
      </c>
      <c r="Z84" s="71">
        <f t="shared" si="21"/>
        <v>5.4957057848028169E-5</v>
      </c>
      <c r="AA84" s="71">
        <f t="shared" si="22"/>
        <v>1.0991411569605634E-4</v>
      </c>
      <c r="AB84" s="71">
        <f t="shared" si="23"/>
        <v>4.9440243918341641E-3</v>
      </c>
      <c r="AC84" s="71">
        <f t="shared" si="24"/>
        <v>4.9801708981283286E-3</v>
      </c>
      <c r="AD84" s="71">
        <f t="shared" si="25"/>
        <v>6.1696111397317021E-3</v>
      </c>
      <c r="AE84" s="71">
        <f t="shared" si="26"/>
        <v>6.2147180951632325E-3</v>
      </c>
    </row>
    <row r="85" spans="1:31" x14ac:dyDescent="0.3">
      <c r="A85" s="71">
        <v>0.5</v>
      </c>
      <c r="B85" s="71">
        <v>0.5</v>
      </c>
      <c r="C85" s="71">
        <v>0.05</v>
      </c>
      <c r="D85" s="71">
        <v>0.1</v>
      </c>
      <c r="E85" s="71">
        <f t="shared" si="0"/>
        <v>0.14544197442247778</v>
      </c>
      <c r="F85" s="71">
        <f t="shared" si="1"/>
        <v>0.19088394884495555</v>
      </c>
      <c r="G85" s="71">
        <f t="shared" si="2"/>
        <v>0.24471153471434526</v>
      </c>
      <c r="H85" s="71">
        <f t="shared" si="3"/>
        <v>0.2894230694286905</v>
      </c>
      <c r="I85" s="71">
        <f t="shared" si="4"/>
        <v>2.6360493605619442E-2</v>
      </c>
      <c r="J85" s="71">
        <f t="shared" si="5"/>
        <v>0.50658974181824468</v>
      </c>
      <c r="K85" s="71">
        <f t="shared" si="6"/>
        <v>4.1177883678586311E-2</v>
      </c>
      <c r="L85" s="71">
        <f t="shared" si="7"/>
        <v>0.51029301654198089</v>
      </c>
      <c r="M85" s="71">
        <f t="shared" si="8"/>
        <v>0.12776623291552897</v>
      </c>
      <c r="N85" s="71">
        <f t="shared" si="9"/>
        <v>0.17576418722345113</v>
      </c>
      <c r="O85" s="71">
        <f t="shared" si="10"/>
        <v>0.16654788694615896</v>
      </c>
      <c r="P85" s="71">
        <f t="shared" si="11"/>
        <v>0.21409573748095653</v>
      </c>
      <c r="Q85" s="71">
        <f t="shared" si="12"/>
        <v>0.15441630024407191</v>
      </c>
      <c r="R85" s="71">
        <f t="shared" si="13"/>
        <v>0.53852754996135843</v>
      </c>
      <c r="S85" s="71">
        <f t="shared" si="14"/>
        <v>0.19362301075636623</v>
      </c>
      <c r="T85" s="71">
        <f t="shared" si="15"/>
        <v>0.54825509037912123</v>
      </c>
      <c r="U85" s="71">
        <f t="shared" si="16"/>
        <v>7.4218605301248507E-4</v>
      </c>
      <c r="V85" s="71">
        <f t="shared" si="17"/>
        <v>1.1642768737485795E-3</v>
      </c>
      <c r="W85" s="73">
        <f t="shared" si="18"/>
        <v>1.9064629267610644E-3</v>
      </c>
      <c r="X85" s="71">
        <f t="shared" si="19"/>
        <v>4.0165583094123549E-5</v>
      </c>
      <c r="Y85" s="71">
        <f t="shared" si="20"/>
        <v>8.0331166188247097E-5</v>
      </c>
      <c r="Z85" s="71">
        <f t="shared" si="21"/>
        <v>5.3011222589945443E-5</v>
      </c>
      <c r="AA85" s="71">
        <f t="shared" si="22"/>
        <v>1.0602244517989089E-4</v>
      </c>
      <c r="AB85" s="71">
        <f t="shared" si="23"/>
        <v>4.850443924517737E-3</v>
      </c>
      <c r="AC85" s="71">
        <f t="shared" si="24"/>
        <v>4.8859016626079232E-3</v>
      </c>
      <c r="AD85" s="71">
        <f t="shared" si="25"/>
        <v>6.0544607048587593E-3</v>
      </c>
      <c r="AE85" s="71">
        <f t="shared" si="26"/>
        <v>6.0987200521042907E-3</v>
      </c>
    </row>
    <row r="86" spans="1:31" x14ac:dyDescent="0.3">
      <c r="A86" s="71">
        <v>0.5</v>
      </c>
      <c r="B86" s="71">
        <v>0.5</v>
      </c>
      <c r="C86" s="71">
        <v>0.05</v>
      </c>
      <c r="D86" s="71">
        <v>0.1</v>
      </c>
      <c r="E86" s="71">
        <f t="shared" si="0"/>
        <v>0.1454178750726213</v>
      </c>
      <c r="F86" s="71">
        <f t="shared" si="1"/>
        <v>0.19083575014524259</v>
      </c>
      <c r="G86" s="71">
        <f t="shared" si="2"/>
        <v>0.2446797279807913</v>
      </c>
      <c r="H86" s="71">
        <f t="shared" si="3"/>
        <v>0.28935945596158258</v>
      </c>
      <c r="I86" s="71">
        <f t="shared" si="4"/>
        <v>2.6354468768155326E-2</v>
      </c>
      <c r="J86" s="71">
        <f t="shared" si="5"/>
        <v>0.50658823587044566</v>
      </c>
      <c r="K86" s="71">
        <f t="shared" si="6"/>
        <v>4.1169931995197827E-2</v>
      </c>
      <c r="L86" s="71">
        <f t="shared" si="7"/>
        <v>0.51029102946342175</v>
      </c>
      <c r="M86" s="71">
        <f t="shared" si="8"/>
        <v>0.12485596656081832</v>
      </c>
      <c r="N86" s="71">
        <f t="shared" si="9"/>
        <v>0.17283264622588637</v>
      </c>
      <c r="O86" s="71">
        <f t="shared" si="10"/>
        <v>0.1629152105232437</v>
      </c>
      <c r="P86" s="71">
        <f t="shared" si="11"/>
        <v>0.21043650544969394</v>
      </c>
      <c r="Q86" s="71">
        <f t="shared" si="12"/>
        <v>0.15144551280543922</v>
      </c>
      <c r="R86" s="71">
        <f t="shared" si="13"/>
        <v>0.5377891788868957</v>
      </c>
      <c r="S86" s="71">
        <f t="shared" si="14"/>
        <v>0.18991479009804157</v>
      </c>
      <c r="T86" s="71">
        <f t="shared" si="15"/>
        <v>0.54733650668641665</v>
      </c>
      <c r="U86" s="71">
        <f t="shared" si="16"/>
        <v>7.1401102047290198E-4</v>
      </c>
      <c r="V86" s="71">
        <f t="shared" si="17"/>
        <v>1.120372432636584E-3</v>
      </c>
      <c r="W86" s="73">
        <f t="shared" si="18"/>
        <v>1.8343834531094859E-3</v>
      </c>
      <c r="X86" s="71">
        <f t="shared" si="19"/>
        <v>3.8536962984972517E-5</v>
      </c>
      <c r="Y86" s="71">
        <f t="shared" si="20"/>
        <v>7.7073925969945033E-5</v>
      </c>
      <c r="Z86" s="71">
        <f t="shared" si="21"/>
        <v>5.113469183817782E-5</v>
      </c>
      <c r="AA86" s="71">
        <f t="shared" si="22"/>
        <v>1.0226938367635564E-4</v>
      </c>
      <c r="AB86" s="71">
        <f t="shared" si="23"/>
        <v>4.7585509505329599E-3</v>
      </c>
      <c r="AC86" s="71">
        <f t="shared" si="24"/>
        <v>4.7933325161593479E-3</v>
      </c>
      <c r="AD86" s="71">
        <f t="shared" si="25"/>
        <v>5.9412960286700598E-3</v>
      </c>
      <c r="AE86" s="71">
        <f t="shared" si="26"/>
        <v>5.984722605347533E-3</v>
      </c>
    </row>
    <row r="87" spans="1:31" x14ac:dyDescent="0.3">
      <c r="A87" s="71">
        <v>0.5</v>
      </c>
      <c r="B87" s="71">
        <v>0.5</v>
      </c>
      <c r="C87" s="71">
        <v>0.05</v>
      </c>
      <c r="D87" s="71">
        <v>0.1</v>
      </c>
      <c r="E87" s="71">
        <f t="shared" si="0"/>
        <v>0.14539475289483031</v>
      </c>
      <c r="F87" s="71">
        <f t="shared" si="1"/>
        <v>0.19078950578966064</v>
      </c>
      <c r="G87" s="71">
        <f t="shared" si="2"/>
        <v>0.24464904716568839</v>
      </c>
      <c r="H87" s="71">
        <f t="shared" si="3"/>
        <v>0.28929809433137676</v>
      </c>
      <c r="I87" s="71">
        <f t="shared" si="4"/>
        <v>2.6348688223707582E-2</v>
      </c>
      <c r="J87" s="71">
        <f t="shared" si="5"/>
        <v>0.50658679098518233</v>
      </c>
      <c r="K87" s="71">
        <f t="shared" si="6"/>
        <v>4.11622617914221E-2</v>
      </c>
      <c r="L87" s="71">
        <f t="shared" si="7"/>
        <v>0.51028911272464161</v>
      </c>
      <c r="M87" s="71">
        <f t="shared" si="8"/>
        <v>0.12200083599049855</v>
      </c>
      <c r="N87" s="71">
        <f t="shared" si="9"/>
        <v>0.16995664671619076</v>
      </c>
      <c r="O87" s="71">
        <f t="shared" si="10"/>
        <v>0.15935043290604167</v>
      </c>
      <c r="P87" s="71">
        <f t="shared" si="11"/>
        <v>0.20684567188648542</v>
      </c>
      <c r="Q87" s="71">
        <f t="shared" si="12"/>
        <v>0.14853103845639656</v>
      </c>
      <c r="R87" s="71">
        <f t="shared" si="13"/>
        <v>0.53706464294890865</v>
      </c>
      <c r="S87" s="71">
        <f t="shared" si="14"/>
        <v>0.18627591882585826</v>
      </c>
      <c r="T87" s="71">
        <f t="shared" si="15"/>
        <v>0.54643478832318959</v>
      </c>
      <c r="U87" s="71">
        <f t="shared" si="16"/>
        <v>6.8689387846504208E-4</v>
      </c>
      <c r="V87" s="71">
        <f t="shared" si="17"/>
        <v>1.0780947833097122E-3</v>
      </c>
      <c r="W87" s="73">
        <f t="shared" si="18"/>
        <v>1.7649886617747542E-3</v>
      </c>
      <c r="X87" s="71">
        <f t="shared" si="19"/>
        <v>3.6970627757766363E-5</v>
      </c>
      <c r="Y87" s="71">
        <f t="shared" si="20"/>
        <v>7.3941255515532725E-5</v>
      </c>
      <c r="Z87" s="71">
        <f t="shared" si="21"/>
        <v>4.9325069665571034E-5</v>
      </c>
      <c r="AA87" s="71">
        <f t="shared" si="22"/>
        <v>9.8650139331142068E-5</v>
      </c>
      <c r="AB87" s="71">
        <f t="shared" si="23"/>
        <v>4.6683197637770943E-3</v>
      </c>
      <c r="AC87" s="71">
        <f t="shared" si="24"/>
        <v>4.7024375537703294E-3</v>
      </c>
      <c r="AD87" s="71">
        <f t="shared" si="25"/>
        <v>5.83009201458026E-3</v>
      </c>
      <c r="AE87" s="71">
        <f t="shared" si="26"/>
        <v>5.8727004615290075E-3</v>
      </c>
    </row>
    <row r="88" spans="1:31" x14ac:dyDescent="0.3">
      <c r="A88" s="71">
        <v>0.5</v>
      </c>
      <c r="B88" s="71">
        <v>0.5</v>
      </c>
      <c r="C88" s="71">
        <v>0.05</v>
      </c>
      <c r="D88" s="71">
        <v>0.1</v>
      </c>
      <c r="E88" s="71">
        <f t="shared" si="0"/>
        <v>0.14537257051817565</v>
      </c>
      <c r="F88" s="71">
        <f t="shared" si="1"/>
        <v>0.19074514103635132</v>
      </c>
      <c r="G88" s="71">
        <f t="shared" si="2"/>
        <v>0.24461945212388905</v>
      </c>
      <c r="H88" s="71">
        <f t="shared" si="3"/>
        <v>0.28923890424777809</v>
      </c>
      <c r="I88" s="71">
        <f t="shared" si="4"/>
        <v>2.6343142629543917E-2</v>
      </c>
      <c r="J88" s="71">
        <f t="shared" si="5"/>
        <v>0.50658540482719094</v>
      </c>
      <c r="K88" s="71">
        <f t="shared" si="6"/>
        <v>4.1154863030972266E-2</v>
      </c>
      <c r="L88" s="71">
        <f t="shared" si="7"/>
        <v>0.51028726381766443</v>
      </c>
      <c r="M88" s="71">
        <f t="shared" si="8"/>
        <v>0.11919984413223229</v>
      </c>
      <c r="N88" s="71">
        <f t="shared" si="9"/>
        <v>0.16713518418392856</v>
      </c>
      <c r="O88" s="71">
        <f t="shared" si="10"/>
        <v>0.15585237769729351</v>
      </c>
      <c r="P88" s="71">
        <f t="shared" si="11"/>
        <v>0.20332205160956801</v>
      </c>
      <c r="Q88" s="71">
        <f t="shared" si="12"/>
        <v>0.14567185711994324</v>
      </c>
      <c r="R88" s="71">
        <f t="shared" si="13"/>
        <v>0.53635370066565657</v>
      </c>
      <c r="S88" s="71">
        <f t="shared" si="14"/>
        <v>0.1827051932387041</v>
      </c>
      <c r="T88" s="71">
        <f t="shared" si="15"/>
        <v>0.54554966026866969</v>
      </c>
      <c r="U88" s="71">
        <f t="shared" si="16"/>
        <v>6.6079577604407963E-4</v>
      </c>
      <c r="V88" s="71">
        <f t="shared" si="17"/>
        <v>1.0373857752956131E-3</v>
      </c>
      <c r="W88" s="73">
        <f t="shared" si="18"/>
        <v>1.6981815513396926E-3</v>
      </c>
      <c r="X88" s="71">
        <f t="shared" si="19"/>
        <v>3.5464331935293147E-5</v>
      </c>
      <c r="Y88" s="71">
        <f t="shared" si="20"/>
        <v>7.0928663870586294E-5</v>
      </c>
      <c r="Z88" s="71">
        <f t="shared" si="21"/>
        <v>4.7580035626255745E-5</v>
      </c>
      <c r="AA88" s="71">
        <f t="shared" si="22"/>
        <v>9.516007125251149E-5</v>
      </c>
      <c r="AB88" s="71">
        <f t="shared" si="23"/>
        <v>4.5797247762391063E-3</v>
      </c>
      <c r="AC88" s="71">
        <f t="shared" si="24"/>
        <v>4.6131909897842794E-3</v>
      </c>
      <c r="AD88" s="71">
        <f t="shared" si="25"/>
        <v>5.7208233475036898E-3</v>
      </c>
      <c r="AE88" s="71">
        <f t="shared" si="26"/>
        <v>5.7626281076489042E-3</v>
      </c>
    </row>
    <row r="89" spans="1:31" x14ac:dyDescent="0.3">
      <c r="A89" s="71">
        <v>0.5</v>
      </c>
      <c r="B89" s="71">
        <v>0.5</v>
      </c>
      <c r="C89" s="71">
        <v>0.05</v>
      </c>
      <c r="D89" s="71">
        <v>0.1</v>
      </c>
      <c r="E89" s="71">
        <f t="shared" si="0"/>
        <v>0.14535129191901447</v>
      </c>
      <c r="F89" s="71">
        <f t="shared" si="1"/>
        <v>0.19070258383802896</v>
      </c>
      <c r="G89" s="71">
        <f t="shared" si="2"/>
        <v>0.2445909041025133</v>
      </c>
      <c r="H89" s="71">
        <f t="shared" si="3"/>
        <v>0.28918180820502659</v>
      </c>
      <c r="I89" s="71">
        <f t="shared" si="4"/>
        <v>2.6337822979753622E-2</v>
      </c>
      <c r="J89" s="71">
        <f t="shared" si="5"/>
        <v>0.50658407514539694</v>
      </c>
      <c r="K89" s="71">
        <f t="shared" si="6"/>
        <v>4.1147726025628328E-2</v>
      </c>
      <c r="L89" s="71">
        <f t="shared" si="7"/>
        <v>0.51028548032149101</v>
      </c>
      <c r="M89" s="71">
        <f t="shared" si="8"/>
        <v>0.11645200926648883</v>
      </c>
      <c r="N89" s="71">
        <f t="shared" si="9"/>
        <v>0.16436726959005798</v>
      </c>
      <c r="O89" s="71">
        <f t="shared" si="10"/>
        <v>0.15241988368879131</v>
      </c>
      <c r="P89" s="71">
        <f t="shared" si="11"/>
        <v>0.19986447474497868</v>
      </c>
      <c r="Q89" s="71">
        <f t="shared" si="12"/>
        <v>0.14286696452498218</v>
      </c>
      <c r="R89" s="71">
        <f t="shared" si="13"/>
        <v>0.53565611376492661</v>
      </c>
      <c r="S89" s="71">
        <f t="shared" si="14"/>
        <v>0.17920142530669927</v>
      </c>
      <c r="T89" s="71">
        <f t="shared" si="15"/>
        <v>0.54468085003436384</v>
      </c>
      <c r="U89" s="71">
        <f t="shared" si="16"/>
        <v>6.3567922440869453E-4</v>
      </c>
      <c r="V89" s="71">
        <f t="shared" si="17"/>
        <v>9.9818917989665554E-4</v>
      </c>
      <c r="W89" s="73">
        <f t="shared" si="18"/>
        <v>1.6338684043053502E-3</v>
      </c>
      <c r="X89" s="71">
        <f t="shared" si="19"/>
        <v>3.4015903245745294E-5</v>
      </c>
      <c r="Y89" s="71">
        <f t="shared" si="20"/>
        <v>6.8031806491490588E-5</v>
      </c>
      <c r="Z89" s="71">
        <f t="shared" si="21"/>
        <v>4.5897342964222253E-5</v>
      </c>
      <c r="AA89" s="71">
        <f t="shared" si="22"/>
        <v>9.1794685928444505E-5</v>
      </c>
      <c r="AB89" s="71">
        <f t="shared" si="23"/>
        <v>4.4927405356485258E-3</v>
      </c>
      <c r="AC89" s="71">
        <f t="shared" si="24"/>
        <v>4.5255671756662249E-3</v>
      </c>
      <c r="AD89" s="71">
        <f t="shared" si="25"/>
        <v>5.6134645330624625E-3</v>
      </c>
      <c r="AE89" s="71">
        <f t="shared" si="26"/>
        <v>5.6544798505544988E-3</v>
      </c>
    </row>
    <row r="90" spans="1:31" x14ac:dyDescent="0.3">
      <c r="A90" s="71">
        <v>0.5</v>
      </c>
      <c r="B90" s="71">
        <v>0.5</v>
      </c>
      <c r="C90" s="71">
        <v>0.05</v>
      </c>
      <c r="D90" s="71">
        <v>0.1</v>
      </c>
      <c r="E90" s="71">
        <f t="shared" si="0"/>
        <v>0.14533088237706701</v>
      </c>
      <c r="F90" s="71">
        <f t="shared" si="1"/>
        <v>0.19066176475413407</v>
      </c>
      <c r="G90" s="71">
        <f t="shared" si="2"/>
        <v>0.24456336569673476</v>
      </c>
      <c r="H90" s="71">
        <f t="shared" si="3"/>
        <v>0.2891267313934695</v>
      </c>
      <c r="I90" s="71">
        <f t="shared" si="4"/>
        <v>2.6332720594266758E-2</v>
      </c>
      <c r="J90" s="71">
        <f t="shared" si="5"/>
        <v>0.50658279977017107</v>
      </c>
      <c r="K90" s="71">
        <f t="shared" si="6"/>
        <v>4.1140841424183686E-2</v>
      </c>
      <c r="L90" s="71">
        <f t="shared" si="7"/>
        <v>0.51028375989933772</v>
      </c>
      <c r="M90" s="71">
        <f t="shared" si="8"/>
        <v>0.11375636494509971</v>
      </c>
      <c r="N90" s="71">
        <f t="shared" si="9"/>
        <v>0.16165192928465824</v>
      </c>
      <c r="O90" s="71">
        <f t="shared" si="10"/>
        <v>0.14905180496895384</v>
      </c>
      <c r="P90" s="71">
        <f t="shared" si="11"/>
        <v>0.19647178683464597</v>
      </c>
      <c r="Q90" s="71">
        <f t="shared" si="12"/>
        <v>0.14011537211592323</v>
      </c>
      <c r="R90" s="71">
        <f t="shared" si="13"/>
        <v>0.53497164720101298</v>
      </c>
      <c r="S90" s="71">
        <f t="shared" si="14"/>
        <v>0.17576344277209449</v>
      </c>
      <c r="T90" s="71">
        <f t="shared" si="15"/>
        <v>0.54382808776009395</v>
      </c>
      <c r="U90" s="71">
        <f t="shared" si="16"/>
        <v>6.1150805397605949E-4</v>
      </c>
      <c r="V90" s="71">
        <f t="shared" si="17"/>
        <v>9.6045063835324847E-4</v>
      </c>
      <c r="W90" s="73">
        <f t="shared" si="18"/>
        <v>1.5719586923293081E-3</v>
      </c>
      <c r="X90" s="71">
        <f t="shared" si="19"/>
        <v>3.2623240778739024E-5</v>
      </c>
      <c r="Y90" s="71">
        <f t="shared" si="20"/>
        <v>6.5246481557478049E-5</v>
      </c>
      <c r="Z90" s="71">
        <f t="shared" si="21"/>
        <v>4.4274816817103216E-5</v>
      </c>
      <c r="AA90" s="71">
        <f t="shared" si="22"/>
        <v>8.8549633634206433E-5</v>
      </c>
      <c r="AB90" s="71">
        <f t="shared" si="23"/>
        <v>4.4073417418010281E-3</v>
      </c>
      <c r="AC90" s="71">
        <f t="shared" si="24"/>
        <v>4.4395406164359696E-3</v>
      </c>
      <c r="AD90" s="71">
        <f t="shared" si="25"/>
        <v>5.5079899344946011E-3</v>
      </c>
      <c r="AE90" s="71">
        <f t="shared" si="26"/>
        <v>5.54822985410629E-3</v>
      </c>
    </row>
    <row r="91" spans="1:31" x14ac:dyDescent="0.3">
      <c r="A91" s="71">
        <v>0.5</v>
      </c>
      <c r="B91" s="71">
        <v>0.5</v>
      </c>
      <c r="C91" s="71">
        <v>0.05</v>
      </c>
      <c r="D91" s="71">
        <v>0.1</v>
      </c>
      <c r="E91" s="71">
        <f t="shared" si="0"/>
        <v>0.14531130843259976</v>
      </c>
      <c r="F91" s="71">
        <f t="shared" si="1"/>
        <v>0.19062261686519957</v>
      </c>
      <c r="G91" s="71">
        <f t="shared" si="2"/>
        <v>0.2445368008066445</v>
      </c>
      <c r="H91" s="71">
        <f t="shared" si="3"/>
        <v>0.28907360161328899</v>
      </c>
      <c r="I91" s="71">
        <f t="shared" si="4"/>
        <v>2.6327827108149949E-2</v>
      </c>
      <c r="J91" s="71">
        <f t="shared" si="5"/>
        <v>0.50658157661065317</v>
      </c>
      <c r="K91" s="71">
        <f t="shared" si="6"/>
        <v>4.1134200201661128E-2</v>
      </c>
      <c r="L91" s="71">
        <f t="shared" si="7"/>
        <v>0.51028210029594101</v>
      </c>
      <c r="M91" s="71">
        <f t="shared" si="8"/>
        <v>0.11111195990001908</v>
      </c>
      <c r="N91" s="71">
        <f t="shared" si="9"/>
        <v>0.15898820491479665</v>
      </c>
      <c r="O91" s="71">
        <f t="shared" si="10"/>
        <v>0.14574701100825707</v>
      </c>
      <c r="P91" s="71">
        <f t="shared" si="11"/>
        <v>0.1931428489221822</v>
      </c>
      <c r="Q91" s="71">
        <f t="shared" si="12"/>
        <v>0.13741610695265521</v>
      </c>
      <c r="R91" s="71">
        <f t="shared" si="13"/>
        <v>0.53430006916727713</v>
      </c>
      <c r="S91" s="71">
        <f t="shared" si="14"/>
        <v>0.17239008922800586</v>
      </c>
      <c r="T91" s="71">
        <f t="shared" si="15"/>
        <v>0.54299110630117542</v>
      </c>
      <c r="U91" s="71">
        <f t="shared" si="16"/>
        <v>5.8824737243999743E-4</v>
      </c>
      <c r="V91" s="71">
        <f t="shared" si="17"/>
        <v>9.2411761049948236E-4</v>
      </c>
      <c r="W91" s="73">
        <f t="shared" si="18"/>
        <v>1.5123649829394798E-3</v>
      </c>
      <c r="X91" s="71">
        <f t="shared" si="19"/>
        <v>3.1284313145305118E-5</v>
      </c>
      <c r="Y91" s="71">
        <f t="shared" si="20"/>
        <v>6.2568626290610235E-5</v>
      </c>
      <c r="Z91" s="71">
        <f t="shared" si="21"/>
        <v>4.2710352419975983E-5</v>
      </c>
      <c r="AA91" s="71">
        <f t="shared" si="22"/>
        <v>8.5420704839951966E-5</v>
      </c>
      <c r="AB91" s="71">
        <f t="shared" si="23"/>
        <v>4.3235032616285541E-3</v>
      </c>
      <c r="AC91" s="71">
        <f t="shared" si="24"/>
        <v>4.3550859858368061E-3</v>
      </c>
      <c r="AD91" s="71">
        <f t="shared" si="25"/>
        <v>5.404373807356107E-3</v>
      </c>
      <c r="AE91" s="71">
        <f t="shared" si="26"/>
        <v>5.4438521741219823E-3</v>
      </c>
    </row>
    <row r="92" spans="1:31" x14ac:dyDescent="0.3">
      <c r="A92" s="71">
        <v>0.5</v>
      </c>
      <c r="B92" s="71">
        <v>0.5</v>
      </c>
      <c r="C92" s="71">
        <v>0.05</v>
      </c>
      <c r="D92" s="71">
        <v>0.1</v>
      </c>
      <c r="E92" s="71">
        <f t="shared" si="0"/>
        <v>0.14529253784471258</v>
      </c>
      <c r="F92" s="71">
        <f t="shared" si="1"/>
        <v>0.1905850756894252</v>
      </c>
      <c r="G92" s="71">
        <f t="shared" si="2"/>
        <v>0.2445111745951925</v>
      </c>
      <c r="H92" s="71">
        <f t="shared" si="3"/>
        <v>0.289022349190385</v>
      </c>
      <c r="I92" s="71">
        <f t="shared" si="4"/>
        <v>2.6323134461178149E-2</v>
      </c>
      <c r="J92" s="71">
        <f t="shared" si="5"/>
        <v>0.50658040365214607</v>
      </c>
      <c r="K92" s="71">
        <f t="shared" si="6"/>
        <v>4.1127793648798122E-2</v>
      </c>
      <c r="L92" s="71">
        <f t="shared" si="7"/>
        <v>0.51028049933493069</v>
      </c>
      <c r="M92" s="71">
        <f t="shared" si="8"/>
        <v>0.10851785794304195</v>
      </c>
      <c r="N92" s="71">
        <f t="shared" si="9"/>
        <v>0.15637515332329457</v>
      </c>
      <c r="O92" s="71">
        <f t="shared" si="10"/>
        <v>0.14250438672384341</v>
      </c>
      <c r="P92" s="71">
        <f t="shared" si="11"/>
        <v>0.18987653761770901</v>
      </c>
      <c r="Q92" s="71">
        <f t="shared" si="12"/>
        <v>0.13476821160163954</v>
      </c>
      <c r="R92" s="71">
        <f t="shared" si="13"/>
        <v>0.53364115110456967</v>
      </c>
      <c r="S92" s="71">
        <f t="shared" si="14"/>
        <v>0.16908022417631841</v>
      </c>
      <c r="T92" s="71">
        <f t="shared" si="15"/>
        <v>0.54216964130719758</v>
      </c>
      <c r="U92" s="71">
        <f t="shared" si="16"/>
        <v>5.6586352382024445E-4</v>
      </c>
      <c r="V92" s="71">
        <f t="shared" si="17"/>
        <v>8.8913932398885218E-4</v>
      </c>
      <c r="W92" s="73">
        <f t="shared" si="18"/>
        <v>1.4550028478090967E-3</v>
      </c>
      <c r="X92" s="71">
        <f t="shared" si="19"/>
        <v>2.9997156646008574E-5</v>
      </c>
      <c r="Y92" s="71">
        <f t="shared" si="20"/>
        <v>5.9994313292017148E-5</v>
      </c>
      <c r="Z92" s="71">
        <f t="shared" si="21"/>
        <v>4.1201913313554167E-5</v>
      </c>
      <c r="AA92" s="71">
        <f t="shared" si="22"/>
        <v>8.2403826627108333E-5</v>
      </c>
      <c r="AB92" s="71">
        <f t="shared" si="23"/>
        <v>4.2412001430793753E-3</v>
      </c>
      <c r="AC92" s="71">
        <f t="shared" si="24"/>
        <v>4.2721781403056739E-3</v>
      </c>
      <c r="AD92" s="71">
        <f t="shared" si="25"/>
        <v>5.302590332109676E-3</v>
      </c>
      <c r="AE92" s="71">
        <f t="shared" si="26"/>
        <v>5.341320791191719E-3</v>
      </c>
    </row>
    <row r="93" spans="1:31" x14ac:dyDescent="0.3">
      <c r="A93" s="71">
        <v>0.5</v>
      </c>
      <c r="B93" s="71">
        <v>0.5</v>
      </c>
      <c r="C93" s="71">
        <v>0.05</v>
      </c>
      <c r="D93" s="71">
        <v>0.1</v>
      </c>
      <c r="E93" s="71">
        <f t="shared" si="0"/>
        <v>0.14527453955072497</v>
      </c>
      <c r="F93" s="71">
        <f t="shared" si="1"/>
        <v>0.19054907910145</v>
      </c>
      <c r="G93" s="71">
        <f t="shared" si="2"/>
        <v>0.24448645344720438</v>
      </c>
      <c r="H93" s="71">
        <f t="shared" si="3"/>
        <v>0.28897290689440874</v>
      </c>
      <c r="I93" s="71">
        <f t="shared" si="4"/>
        <v>2.6318634887681248E-2</v>
      </c>
      <c r="J93" s="71">
        <f t="shared" si="5"/>
        <v>0.50657927895357779</v>
      </c>
      <c r="K93" s="71">
        <f t="shared" si="6"/>
        <v>4.112161336180109E-2</v>
      </c>
      <c r="L93" s="71">
        <f t="shared" si="7"/>
        <v>0.51027895491626951</v>
      </c>
      <c r="M93" s="71">
        <f t="shared" si="8"/>
        <v>0.10597313785719432</v>
      </c>
      <c r="N93" s="71">
        <f t="shared" si="9"/>
        <v>0.15381184643911117</v>
      </c>
      <c r="O93" s="71">
        <f t="shared" si="10"/>
        <v>0.13932283252457761</v>
      </c>
      <c r="P93" s="71">
        <f t="shared" si="11"/>
        <v>0.18667174514299398</v>
      </c>
      <c r="Q93" s="71">
        <f t="shared" si="12"/>
        <v>0.13217074401883699</v>
      </c>
      <c r="R93" s="71">
        <f t="shared" si="13"/>
        <v>0.53299466770578163</v>
      </c>
      <c r="S93" s="71">
        <f t="shared" si="14"/>
        <v>0.1658327230660338</v>
      </c>
      <c r="T93" s="71">
        <f t="shared" si="15"/>
        <v>0.54136343129285003</v>
      </c>
      <c r="U93" s="71">
        <f t="shared" si="16"/>
        <v>5.4432404850747473E-4</v>
      </c>
      <c r="V93" s="71">
        <f t="shared" si="17"/>
        <v>8.5546672415916247E-4</v>
      </c>
      <c r="W93" s="73">
        <f t="shared" si="18"/>
        <v>1.3997907726666372E-3</v>
      </c>
      <c r="X93" s="71">
        <f t="shared" si="19"/>
        <v>2.8759873450946218E-5</v>
      </c>
      <c r="Y93" s="71">
        <f t="shared" si="20"/>
        <v>5.7519746901892435E-5</v>
      </c>
      <c r="Z93" s="71">
        <f t="shared" si="21"/>
        <v>3.9747529560721694E-5</v>
      </c>
      <c r="AA93" s="71">
        <f t="shared" si="22"/>
        <v>7.9495059121443388E-5</v>
      </c>
      <c r="AB93" s="71">
        <f t="shared" si="23"/>
        <v>4.1604076278709172E-3</v>
      </c>
      <c r="AC93" s="71">
        <f t="shared" si="24"/>
        <v>4.1907921318080467E-3</v>
      </c>
      <c r="AD93" s="71">
        <f t="shared" si="25"/>
        <v>5.2026136446907548E-3</v>
      </c>
      <c r="AE93" s="71">
        <f t="shared" si="26"/>
        <v>5.2406096414559485E-3</v>
      </c>
    </row>
    <row r="94" spans="1:31" x14ac:dyDescent="0.3">
      <c r="A94" s="71">
        <v>0.5</v>
      </c>
      <c r="B94" s="71">
        <v>0.5</v>
      </c>
      <c r="C94" s="71">
        <v>0.05</v>
      </c>
      <c r="D94" s="71">
        <v>0.1</v>
      </c>
      <c r="E94" s="71">
        <f t="shared" si="0"/>
        <v>0.14525728362665441</v>
      </c>
      <c r="F94" s="71">
        <f t="shared" si="1"/>
        <v>0.19051456725330887</v>
      </c>
      <c r="G94" s="71">
        <f t="shared" si="2"/>
        <v>0.24446260492946795</v>
      </c>
      <c r="H94" s="71">
        <f t="shared" si="3"/>
        <v>0.28892520985893588</v>
      </c>
      <c r="I94" s="71">
        <f t="shared" si="4"/>
        <v>2.6314320906663607E-2</v>
      </c>
      <c r="J94" s="71">
        <f t="shared" si="5"/>
        <v>0.50657820064503167</v>
      </c>
      <c r="K94" s="71">
        <f t="shared" si="6"/>
        <v>4.111565123236699E-2</v>
      </c>
      <c r="L94" s="71">
        <f t="shared" si="7"/>
        <v>0.51027746501375992</v>
      </c>
      <c r="M94" s="71">
        <f t="shared" si="8"/>
        <v>0.10347689328047177</v>
      </c>
      <c r="N94" s="71">
        <f t="shared" si="9"/>
        <v>0.15129737116002634</v>
      </c>
      <c r="O94" s="71">
        <f t="shared" si="10"/>
        <v>0.13620126433776317</v>
      </c>
      <c r="P94" s="71">
        <f t="shared" si="11"/>
        <v>0.18352737935812041</v>
      </c>
      <c r="Q94" s="71">
        <f t="shared" si="12"/>
        <v>0.12962277742514355</v>
      </c>
      <c r="R94" s="71">
        <f t="shared" si="13"/>
        <v>0.53236039691678105</v>
      </c>
      <c r="S94" s="71">
        <f t="shared" si="14"/>
        <v>0.16264647731328274</v>
      </c>
      <c r="T94" s="71">
        <f t="shared" si="15"/>
        <v>0.54057221770122299</v>
      </c>
      <c r="U94" s="71">
        <f t="shared" si="16"/>
        <v>5.235976443058064E-4</v>
      </c>
      <c r="V94" s="71">
        <f t="shared" si="17"/>
        <v>8.2305242459771604E-4</v>
      </c>
      <c r="W94" s="73">
        <f t="shared" si="18"/>
        <v>1.3466500689035224E-3</v>
      </c>
      <c r="X94" s="71">
        <f t="shared" si="19"/>
        <v>2.7570629794991347E-5</v>
      </c>
      <c r="Y94" s="71">
        <f t="shared" si="20"/>
        <v>5.5141259589982695E-5</v>
      </c>
      <c r="Z94" s="71">
        <f t="shared" si="21"/>
        <v>3.8345295974974313E-5</v>
      </c>
      <c r="AA94" s="71">
        <f t="shared" si="22"/>
        <v>7.6690591949948625E-5</v>
      </c>
      <c r="AB94" s="71">
        <f t="shared" si="23"/>
        <v>4.0811011631758445E-3</v>
      </c>
      <c r="AC94" s="71">
        <f t="shared" si="24"/>
        <v>4.1109032195985025E-3</v>
      </c>
      <c r="AD94" s="71">
        <f t="shared" si="25"/>
        <v>5.1044178651397593E-3</v>
      </c>
      <c r="AE94" s="71">
        <f t="shared" si="26"/>
        <v>5.1416926454354141E-3</v>
      </c>
    </row>
    <row r="95" spans="1:31" x14ac:dyDescent="0.3">
      <c r="A95" s="71">
        <v>0.5</v>
      </c>
      <c r="B95" s="71">
        <v>0.5</v>
      </c>
      <c r="C95" s="71">
        <v>0.05</v>
      </c>
      <c r="D95" s="71">
        <v>0.1</v>
      </c>
      <c r="E95" s="71">
        <f t="shared" si="0"/>
        <v>0.14524074124877742</v>
      </c>
      <c r="F95" s="71">
        <f t="shared" si="1"/>
        <v>0.19048148249755489</v>
      </c>
      <c r="G95" s="71">
        <f t="shared" si="2"/>
        <v>0.24443959775188295</v>
      </c>
      <c r="H95" s="71">
        <f t="shared" si="3"/>
        <v>0.2888791955037659</v>
      </c>
      <c r="I95" s="71">
        <f t="shared" si="4"/>
        <v>2.6310185312194364E-2</v>
      </c>
      <c r="J95" s="71">
        <f t="shared" si="5"/>
        <v>0.50657716692534471</v>
      </c>
      <c r="K95" s="71">
        <f t="shared" si="6"/>
        <v>4.1109899437970734E-2</v>
      </c>
      <c r="L95" s="71">
        <f t="shared" si="7"/>
        <v>0.51027602767261671</v>
      </c>
      <c r="M95" s="71">
        <f t="shared" si="8"/>
        <v>0.10102823258256627</v>
      </c>
      <c r="N95" s="71">
        <f t="shared" si="9"/>
        <v>0.14883082922826724</v>
      </c>
      <c r="O95" s="71">
        <f t="shared" si="10"/>
        <v>0.13313861361867932</v>
      </c>
      <c r="P95" s="71">
        <f t="shared" si="11"/>
        <v>0.18044236377085918</v>
      </c>
      <c r="Q95" s="71">
        <f t="shared" si="12"/>
        <v>0.12712340017497301</v>
      </c>
      <c r="R95" s="71">
        <f t="shared" si="13"/>
        <v>0.53173811993397546</v>
      </c>
      <c r="S95" s="71">
        <f t="shared" si="14"/>
        <v>0.15952039430417</v>
      </c>
      <c r="T95" s="71">
        <f t="shared" si="15"/>
        <v>0.53979574495999405</v>
      </c>
      <c r="U95" s="71">
        <f t="shared" si="16"/>
        <v>5.0365412847170525E-4</v>
      </c>
      <c r="V95" s="71">
        <f t="shared" si="17"/>
        <v>7.9185065846044597E-4</v>
      </c>
      <c r="W95" s="73">
        <f t="shared" si="18"/>
        <v>1.2955047869321512E-3</v>
      </c>
      <c r="X95" s="71">
        <f t="shared" si="19"/>
        <v>2.642765419129764E-5</v>
      </c>
      <c r="Y95" s="71">
        <f t="shared" si="20"/>
        <v>5.2855308382595279E-5</v>
      </c>
      <c r="Z95" s="71">
        <f t="shared" si="21"/>
        <v>3.699337036396928E-5</v>
      </c>
      <c r="AA95" s="71">
        <f t="shared" si="22"/>
        <v>7.398674072793856E-5</v>
      </c>
      <c r="AB95" s="71">
        <f t="shared" si="23"/>
        <v>4.0032564122990709E-3</v>
      </c>
      <c r="AC95" s="71">
        <f t="shared" si="24"/>
        <v>4.0324868809650622E-3</v>
      </c>
      <c r="AD95" s="71">
        <f t="shared" si="25"/>
        <v>5.0079771243872135E-3</v>
      </c>
      <c r="AE95" s="71">
        <f t="shared" si="26"/>
        <v>5.0445437350006795E-3</v>
      </c>
    </row>
    <row r="96" spans="1:31" x14ac:dyDescent="0.3">
      <c r="A96" s="71">
        <v>0.5</v>
      </c>
      <c r="B96" s="71">
        <v>0.5</v>
      </c>
      <c r="C96" s="71">
        <v>0.05</v>
      </c>
      <c r="D96" s="71">
        <v>0.1</v>
      </c>
      <c r="E96" s="71">
        <f t="shared" si="0"/>
        <v>0.14522488465626265</v>
      </c>
      <c r="F96" s="71">
        <f t="shared" si="1"/>
        <v>0.19044976931252533</v>
      </c>
      <c r="G96" s="71">
        <f t="shared" si="2"/>
        <v>0.24441740172966459</v>
      </c>
      <c r="H96" s="71">
        <f t="shared" si="3"/>
        <v>0.28883480345932916</v>
      </c>
      <c r="I96" s="71">
        <f t="shared" si="4"/>
        <v>2.6306221164065668E-2</v>
      </c>
      <c r="J96" s="71">
        <f t="shared" si="5"/>
        <v>0.50657617605977234</v>
      </c>
      <c r="K96" s="71">
        <f t="shared" si="6"/>
        <v>4.1104350432416149E-2</v>
      </c>
      <c r="L96" s="71">
        <f t="shared" si="7"/>
        <v>0.51027464100710584</v>
      </c>
      <c r="M96" s="71">
        <f t="shared" si="8"/>
        <v>9.8626278735186826E-2</v>
      </c>
      <c r="N96" s="71">
        <f t="shared" si="9"/>
        <v>0.1464113370996882</v>
      </c>
      <c r="O96" s="71">
        <f t="shared" si="10"/>
        <v>0.13013382734404699</v>
      </c>
      <c r="P96" s="71">
        <f t="shared" si="11"/>
        <v>0.17741563752985878</v>
      </c>
      <c r="Q96" s="71">
        <f t="shared" si="12"/>
        <v>0.12467171561858995</v>
      </c>
      <c r="R96" s="71">
        <f t="shared" si="13"/>
        <v>0.53112762119873214</v>
      </c>
      <c r="S96" s="71">
        <f t="shared" si="14"/>
        <v>0.15645339738156547</v>
      </c>
      <c r="T96" s="71">
        <f t="shared" si="15"/>
        <v>0.53903376053089558</v>
      </c>
      <c r="U96" s="71">
        <f t="shared" si="16"/>
        <v>4.8446440074587912E-4</v>
      </c>
      <c r="V96" s="71">
        <f t="shared" si="17"/>
        <v>7.6181723059165073E-4</v>
      </c>
      <c r="W96" s="73">
        <f t="shared" si="18"/>
        <v>1.2462816313375299E-3</v>
      </c>
      <c r="X96" s="71">
        <f t="shared" si="19"/>
        <v>2.5329235665743723E-5</v>
      </c>
      <c r="Y96" s="71">
        <f t="shared" si="20"/>
        <v>5.0658471331487445E-5</v>
      </c>
      <c r="Z96" s="71">
        <f t="shared" si="21"/>
        <v>3.5689971791044808E-5</v>
      </c>
      <c r="AA96" s="71">
        <f t="shared" si="22"/>
        <v>7.1379943582089615E-5</v>
      </c>
      <c r="AB96" s="71">
        <f t="shared" si="23"/>
        <v>3.9268492644013173E-3</v>
      </c>
      <c r="AC96" s="71">
        <f t="shared" si="24"/>
        <v>3.9555188210133466E-3</v>
      </c>
      <c r="AD96" s="71">
        <f t="shared" si="25"/>
        <v>4.9132655892760299E-3</v>
      </c>
      <c r="AE96" s="71">
        <f t="shared" si="26"/>
        <v>4.94913687856606E-3</v>
      </c>
    </row>
    <row r="97" spans="1:31" x14ac:dyDescent="0.3">
      <c r="A97" s="71">
        <v>0.5</v>
      </c>
      <c r="B97" s="71">
        <v>0.5</v>
      </c>
      <c r="C97" s="71">
        <v>0.05</v>
      </c>
      <c r="D97" s="71">
        <v>0.1</v>
      </c>
      <c r="E97" s="71">
        <f t="shared" si="0"/>
        <v>0.14520968711486321</v>
      </c>
      <c r="F97" s="71">
        <f t="shared" si="1"/>
        <v>0.19041937422972643</v>
      </c>
      <c r="G97" s="71">
        <f t="shared" si="2"/>
        <v>0.24439598774658997</v>
      </c>
      <c r="H97" s="71">
        <f t="shared" si="3"/>
        <v>0.28879197549317992</v>
      </c>
      <c r="I97" s="71">
        <f t="shared" si="4"/>
        <v>2.6302421778715807E-2</v>
      </c>
      <c r="J97" s="71">
        <f t="shared" si="5"/>
        <v>0.50657522637771968</v>
      </c>
      <c r="K97" s="71">
        <f t="shared" si="6"/>
        <v>4.1098996936647494E-2</v>
      </c>
      <c r="L97" s="71">
        <f t="shared" si="7"/>
        <v>0.51027330319824926</v>
      </c>
      <c r="M97" s="71">
        <f t="shared" si="8"/>
        <v>9.627016917654603E-2</v>
      </c>
      <c r="N97" s="71">
        <f t="shared" si="9"/>
        <v>0.14403802580708019</v>
      </c>
      <c r="O97" s="71">
        <f t="shared" si="10"/>
        <v>0.12718586799048137</v>
      </c>
      <c r="P97" s="71">
        <f t="shared" si="11"/>
        <v>0.17444615540271916</v>
      </c>
      <c r="Q97" s="71">
        <f t="shared" si="12"/>
        <v>0.12226684195876365</v>
      </c>
      <c r="R97" s="71">
        <f t="shared" si="13"/>
        <v>0.5305286883888749</v>
      </c>
      <c r="S97" s="71">
        <f t="shared" si="14"/>
        <v>0.15344442581690548</v>
      </c>
      <c r="T97" s="71">
        <f t="shared" si="15"/>
        <v>0.53828601495284611</v>
      </c>
      <c r="U97" s="71">
        <f t="shared" si="16"/>
        <v>4.6600040737251267E-4</v>
      </c>
      <c r="V97" s="71">
        <f t="shared" si="17"/>
        <v>7.329094704847781E-4</v>
      </c>
      <c r="W97" s="73">
        <f t="shared" si="18"/>
        <v>1.1989098778572907E-3</v>
      </c>
      <c r="X97" s="71">
        <f t="shared" si="19"/>
        <v>2.427372201469398E-5</v>
      </c>
      <c r="Y97" s="71">
        <f t="shared" si="20"/>
        <v>4.854744402938796E-5</v>
      </c>
      <c r="Z97" s="71">
        <f t="shared" si="21"/>
        <v>3.4433378857258154E-5</v>
      </c>
      <c r="AA97" s="71">
        <f t="shared" si="22"/>
        <v>6.8866757714516308E-5</v>
      </c>
      <c r="AB97" s="71">
        <f t="shared" si="23"/>
        <v>3.8518558433223368E-3</v>
      </c>
      <c r="AC97" s="71">
        <f t="shared" si="24"/>
        <v>3.8799749815440518E-3</v>
      </c>
      <c r="AD97" s="71">
        <f t="shared" si="25"/>
        <v>4.8202574859034916E-3</v>
      </c>
      <c r="AE97" s="71">
        <f t="shared" si="26"/>
        <v>4.8554461045911181E-3</v>
      </c>
    </row>
    <row r="98" spans="1:31" x14ac:dyDescent="0.3">
      <c r="A98" s="71">
        <v>0.5</v>
      </c>
      <c r="B98" s="71">
        <v>0.5</v>
      </c>
      <c r="C98" s="71">
        <v>0.05</v>
      </c>
      <c r="D98" s="71">
        <v>0.1</v>
      </c>
      <c r="E98" s="71">
        <f t="shared" ref="E98:E99" si="27">E97-$G$29*X97</f>
        <v>0.1451951228816544</v>
      </c>
      <c r="F98" s="71">
        <f t="shared" ref="F98:F99" si="28">F97-$G$29*Y97</f>
        <v>0.19039024576330879</v>
      </c>
      <c r="G98" s="71">
        <f t="shared" ref="G98:G99" si="29">G97-$G$29*Z97</f>
        <v>0.24437532771927561</v>
      </c>
      <c r="H98" s="71">
        <f t="shared" ref="H98:H99" si="30">H97-$G$29*AA97</f>
        <v>0.28875065543855122</v>
      </c>
      <c r="I98" s="71">
        <f t="shared" ref="I98:I99" si="31">(E98*C98)+(F98*D98)</f>
        <v>2.6298780720413601E-2</v>
      </c>
      <c r="J98" s="71">
        <f t="shared" ref="J98:J100" si="32">1/(1+EXP(-I98))</f>
        <v>0.50657431627053828</v>
      </c>
      <c r="K98" s="71">
        <f t="shared" ref="K98:K99" si="33">(G98*C98)+(H98*D98)</f>
        <v>4.10938319298189E-2</v>
      </c>
      <c r="L98" s="71">
        <f t="shared" ref="L98:L100" si="34">1/(1+EXP(-K98))</f>
        <v>0.51027201249159237</v>
      </c>
      <c r="M98" s="71">
        <f t="shared" ref="M98:M99" si="35">M97-$G$29*AB97</f>
        <v>9.3959055670552627E-2</v>
      </c>
      <c r="N98" s="71">
        <f t="shared" ref="N98:N99" si="36">N97-$G$29*AC97</f>
        <v>0.14171004081815378</v>
      </c>
      <c r="O98" s="71">
        <f t="shared" ref="O98:O99" si="37">O97-$G$29*AD97</f>
        <v>0.12429371349893928</v>
      </c>
      <c r="P98" s="71">
        <f t="shared" ref="P98:P99" si="38">P97-$G$29*AE97</f>
        <v>0.17153288773996447</v>
      </c>
      <c r="Q98" s="71">
        <f t="shared" ref="Q98:Q99" si="39">M98*J98+N98*L98</f>
        <v>0.11990791210228066</v>
      </c>
      <c r="R98" s="71">
        <f t="shared" ref="R98:R100" si="40">1/(1+EXP(-Q98))</f>
        <v>0.52994111240746411</v>
      </c>
      <c r="S98" s="71">
        <f t="shared" ref="S98:S99" si="41">O98*J98+P98*L98</f>
        <v>0.15049243476801741</v>
      </c>
      <c r="T98" s="71">
        <f t="shared" ref="T98:T100" si="42">1/(1+EXP(-S98))</f>
        <v>0.53755226187910654</v>
      </c>
      <c r="U98" s="71">
        <f t="shared" ref="U98:U99" si="43">0.5*(A98-R98)^2</f>
        <v>4.4823510609820065E-4</v>
      </c>
      <c r="V98" s="71">
        <f t="shared" ref="V98:V99" si="44">0.5*(B98-T98)^2</f>
        <v>7.0508618611849914E-4</v>
      </c>
      <c r="W98" s="73">
        <f t="shared" ref="W98:W99" si="45">(U98+V98)</f>
        <v>1.1533212922166997E-3</v>
      </c>
      <c r="X98" s="71">
        <f t="shared" ref="X98:X99" si="46">((R98-A98)*R98*(1-R98)*M98 + (T98-B98)*T98*(1-T98)*O98)*J98*(1-J98)*C98</f>
        <v>2.3259518088161516E-5</v>
      </c>
      <c r="Y98" s="71">
        <f t="shared" ref="Y98:Y99" si="47">((R98-A98)*R98*(1-R98)*M98 + (T98-B98)*T98*(1-T98)*O98)*J98*(1-J98)*D98</f>
        <v>4.6519036176323032E-5</v>
      </c>
      <c r="Z98" s="71">
        <f t="shared" ref="Z98:Z99" si="48">((R98-A98)*R98*(1-R98)*N98 + (T98-B98)*T98*(1-T98)*P98)*J98*(1-J98)*C98</f>
        <v>3.3221928006192954E-5</v>
      </c>
      <c r="AA98" s="71">
        <f t="shared" ref="AA98:AA99" si="49">((R98-A98)*R98*(1-R98)*N98 + (T98-B98)*T98*(1-T98)*P98)*J98*(1-J98)*D98</f>
        <v>6.6443856012385908E-5</v>
      </c>
      <c r="AB98" s="71">
        <f t="shared" ref="AB98:AB99" si="50">(R98-A98)*R98*(1-R98)*J98</f>
        <v>3.7782525155544448E-3</v>
      </c>
      <c r="AC98" s="71">
        <f t="shared" ref="AC98:AC99" si="51">(R98-A98)*R98*(1-R98)*L98</f>
        <v>3.8058315490747557E-3</v>
      </c>
      <c r="AD98" s="71">
        <f t="shared" ref="AD98:AD99" si="52">(T98-B98)*T98*(1-T98)*J98</f>
        <v>4.7289271213621148E-3</v>
      </c>
      <c r="AE98" s="71">
        <f t="shared" ref="AE98:AE99" si="53">(T98-B98)*T98*(1-T98)*L98</f>
        <v>4.763445523469502E-3</v>
      </c>
    </row>
    <row r="99" spans="1:31" x14ac:dyDescent="0.3">
      <c r="A99" s="71">
        <v>0.5</v>
      </c>
      <c r="B99" s="71">
        <v>0.5</v>
      </c>
      <c r="C99" s="71">
        <v>0.05</v>
      </c>
      <c r="D99" s="71">
        <v>0.1</v>
      </c>
      <c r="E99" s="71">
        <f t="shared" si="27"/>
        <v>0.14518116717080151</v>
      </c>
      <c r="F99" s="71">
        <f t="shared" si="28"/>
        <v>0.19036233434160299</v>
      </c>
      <c r="G99" s="71">
        <f t="shared" si="29"/>
        <v>0.24435539456247191</v>
      </c>
      <c r="H99" s="71">
        <f t="shared" si="30"/>
        <v>0.2887107891249438</v>
      </c>
      <c r="I99" s="71">
        <f t="shared" si="31"/>
        <v>2.6295291792700376E-2</v>
      </c>
      <c r="J99" s="71">
        <f t="shared" si="32"/>
        <v>0.50657344418938721</v>
      </c>
      <c r="K99" s="71">
        <f t="shared" si="33"/>
        <v>4.1088848640617973E-2</v>
      </c>
      <c r="L99" s="71">
        <f t="shared" si="34"/>
        <v>0.51027076719503628</v>
      </c>
      <c r="M99" s="71">
        <f t="shared" si="35"/>
        <v>9.1692104161219964E-2</v>
      </c>
      <c r="N99" s="71">
        <f t="shared" si="36"/>
        <v>0.13942654188870893</v>
      </c>
      <c r="O99" s="71">
        <f t="shared" si="37"/>
        <v>0.12145635722612201</v>
      </c>
      <c r="P99" s="71">
        <f t="shared" si="38"/>
        <v>0.16867482042588278</v>
      </c>
      <c r="Q99" s="71">
        <f t="shared" si="39"/>
        <v>0.1175940735068236</v>
      </c>
      <c r="R99" s="71">
        <f t="shared" si="40"/>
        <v>0.5293646873690574</v>
      </c>
      <c r="S99" s="71">
        <f t="shared" si="41"/>
        <v>0.14759639522393336</v>
      </c>
      <c r="T99" s="71">
        <f t="shared" si="42"/>
        <v>0.5368322581088133</v>
      </c>
      <c r="U99" s="71">
        <f t="shared" si="43"/>
        <v>4.3114243214123949E-4</v>
      </c>
      <c r="V99" s="71">
        <f t="shared" si="44"/>
        <v>6.7830761869712148E-4</v>
      </c>
      <c r="W99" s="73">
        <f t="shared" si="45"/>
        <v>1.109450050838361E-3</v>
      </c>
      <c r="X99" s="71">
        <f t="shared" si="46"/>
        <v>2.2285084100198452E-5</v>
      </c>
      <c r="Y99" s="71">
        <f t="shared" si="47"/>
        <v>4.4570168200396904E-5</v>
      </c>
      <c r="Z99" s="71">
        <f t="shared" si="48"/>
        <v>3.2054011853519395E-5</v>
      </c>
      <c r="AA99" s="71">
        <f t="shared" si="49"/>
        <v>6.4108023707038791E-5</v>
      </c>
      <c r="AB99" s="71">
        <f t="shared" si="50"/>
        <v>3.7060158974149735E-3</v>
      </c>
      <c r="AC99" s="71">
        <f t="shared" si="51"/>
        <v>3.7330649620550276E-3</v>
      </c>
      <c r="AD99" s="71">
        <f t="shared" si="52"/>
        <v>4.6392489039570354E-3</v>
      </c>
      <c r="AE99" s="71">
        <f t="shared" si="53"/>
        <v>4.6731093478833453E-3</v>
      </c>
    </row>
    <row r="100" spans="1:31" x14ac:dyDescent="0.3">
      <c r="A100" s="71">
        <v>0.5</v>
      </c>
      <c r="B100" s="71">
        <v>0.5</v>
      </c>
      <c r="C100" s="71">
        <v>0.05</v>
      </c>
      <c r="D100" s="71">
        <v>0.1</v>
      </c>
      <c r="E100" s="71">
        <f t="shared" ref="E100" si="54">E99-$G$29*X99</f>
        <v>0.14516779612034139</v>
      </c>
      <c r="F100" s="71">
        <f t="shared" ref="F100" si="55">F99-$G$29*Y99</f>
        <v>0.19033559224068275</v>
      </c>
      <c r="G100" s="71">
        <f t="shared" ref="G100" si="56">G99-$G$29*Z99</f>
        <v>0.2443361621553598</v>
      </c>
      <c r="H100" s="71">
        <f t="shared" ref="H100" si="57">H99-$G$29*AA99</f>
        <v>0.2886723243107196</v>
      </c>
      <c r="I100" s="71">
        <f t="shared" ref="I100" si="58">(E100*C100)+(F100*D100)</f>
        <v>2.6291949030085346E-2</v>
      </c>
      <c r="J100" s="71">
        <f t="shared" si="32"/>
        <v>0.50657260864315634</v>
      </c>
      <c r="K100" s="71">
        <f t="shared" ref="K100" si="59">(G100*C100)+(H100*D100)</f>
        <v>4.1084040538839954E-2</v>
      </c>
      <c r="L100" s="71">
        <f t="shared" si="34"/>
        <v>0.51026956567673276</v>
      </c>
      <c r="M100" s="71">
        <f t="shared" ref="M100" si="60">M99-$G$29*AB99</f>
        <v>8.9468494622770983E-2</v>
      </c>
      <c r="N100" s="71">
        <f t="shared" ref="N100" si="61">N99-$G$29*AC99</f>
        <v>0.13718670291147592</v>
      </c>
      <c r="O100" s="71">
        <f t="shared" ref="O100" si="62">O99-$G$29*AD99</f>
        <v>0.11867280788374779</v>
      </c>
      <c r="P100" s="71">
        <f t="shared" ref="P100" si="63">P99-$G$29*AE99</f>
        <v>0.16587095481715278</v>
      </c>
      <c r="Q100" s="71">
        <f t="shared" ref="Q100" si="64">M100*J100+N100*L100</f>
        <v>0.11532448802369508</v>
      </c>
      <c r="R100" s="71">
        <f t="shared" si="40"/>
        <v>0.5287992105836391</v>
      </c>
      <c r="S100" s="71">
        <f t="shared" ref="S100" si="65">O100*J100+P100*L100</f>
        <v>0.14475529393761177</v>
      </c>
      <c r="T100" s="71">
        <f t="shared" si="42"/>
        <v>0.5361257636132214</v>
      </c>
      <c r="U100" s="71">
        <f t="shared" ref="U100" si="66">0.5*(A100-R100)^2</f>
        <v>4.1469726512039521E-4</v>
      </c>
      <c r="V100" s="71">
        <f t="shared" ref="V100" si="67">0.5*(B100-T100)^2</f>
        <v>6.5253539831917548E-4</v>
      </c>
      <c r="W100" s="73">
        <f t="shared" ref="W100" si="68">(U100+V100)</f>
        <v>1.0672326634395706E-3</v>
      </c>
      <c r="X100" s="71">
        <f t="shared" ref="X100" si="69">((R100-A100)*R100*(1-R100)*M100 + (T100-B100)*T100*(1-T100)*O100)*J100*(1-J100)*C100</f>
        <v>2.1348933968092152E-5</v>
      </c>
      <c r="Y100" s="71">
        <f t="shared" ref="Y100" si="70">((R100-A100)*R100*(1-R100)*M100 + (T100-B100)*T100*(1-T100)*O100)*J100*(1-J100)*D100</f>
        <v>4.2697867936184303E-5</v>
      </c>
      <c r="Z100" s="71">
        <f t="shared" ref="Z100" si="71">((R100-A100)*R100*(1-R100)*N100 + (T100-B100)*T100*(1-T100)*P100)*J100*(1-J100)*C100</f>
        <v>3.0928077543036417E-5</v>
      </c>
      <c r="AA100" s="71">
        <f t="shared" ref="AA100" si="72">((R100-A100)*R100*(1-R100)*N100 + (T100-B100)*T100*(1-T100)*P100)*J100*(1-J100)*D100</f>
        <v>6.1856155086072835E-5</v>
      </c>
      <c r="AB100" s="71">
        <f t="shared" ref="AB100" si="73">(R100-A100)*R100*(1-R100)*J100</f>
        <v>3.635122861464135E-3</v>
      </c>
      <c r="AC100" s="71">
        <f t="shared" ref="AC100" si="74">(R100-A100)*R100*(1-R100)*L100</f>
        <v>3.6616519173216953E-3</v>
      </c>
      <c r="AD100" s="71">
        <f t="shared" ref="AD100" si="75">(T100-B100)*T100*(1-T100)*J100</f>
        <v>4.5511973619744225E-3</v>
      </c>
      <c r="AE100" s="71">
        <f t="shared" ref="AE100" si="76">(T100-B100)*T100*(1-T100)*L100</f>
        <v>4.5844119116983263E-3</v>
      </c>
    </row>
  </sheetData>
  <mergeCells count="31">
    <mergeCell ref="AC16:AH16"/>
    <mergeCell ref="AC2:AH2"/>
    <mergeCell ref="V4:AA4"/>
    <mergeCell ref="V11:AA11"/>
    <mergeCell ref="V14:AA14"/>
    <mergeCell ref="V21:AA21"/>
    <mergeCell ref="V2:AA2"/>
    <mergeCell ref="AC4:AH4"/>
    <mergeCell ref="AC8:AH8"/>
    <mergeCell ref="AC12:AH12"/>
    <mergeCell ref="AC5:AH5"/>
    <mergeCell ref="O19:T19"/>
    <mergeCell ref="O21:T21"/>
    <mergeCell ref="O22:Q22"/>
    <mergeCell ref="O23:Q23"/>
    <mergeCell ref="O25:T25"/>
    <mergeCell ref="O2:T2"/>
    <mergeCell ref="O13:T13"/>
    <mergeCell ref="O10:Q10"/>
    <mergeCell ref="O11:Q11"/>
    <mergeCell ref="O15:T15"/>
    <mergeCell ref="O16:Q16"/>
    <mergeCell ref="O17:Q17"/>
    <mergeCell ref="O7:T7"/>
    <mergeCell ref="O8:T8"/>
    <mergeCell ref="O9:T9"/>
    <mergeCell ref="K12:M12"/>
    <mergeCell ref="K13:M13"/>
    <mergeCell ref="K2:M2"/>
    <mergeCell ref="O4:Q4"/>
    <mergeCell ref="O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Rohan</vt:lpstr>
      <vt:lpstr>Backprop - HimankJ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himankvjain@gmail.com</cp:lastModifiedBy>
  <dcterms:created xsi:type="dcterms:W3CDTF">2023-01-02T04:33:07Z</dcterms:created>
  <dcterms:modified xsi:type="dcterms:W3CDTF">2024-02-25T17:15:37Z</dcterms:modified>
</cp:coreProperties>
</file>