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Z:\ITOS-M\PROFESSIONAL\2025-2026\Daily ticket mail\"/>
    </mc:Choice>
  </mc:AlternateContent>
  <xr:revisionPtr revIDLastSave="0" documentId="8_{4DAB694F-8531-4605-B246-01C44857B042}" xr6:coauthVersionLast="47" xr6:coauthVersionMax="47" xr10:uidLastSave="{00000000-0000-0000-0000-000000000000}"/>
  <bookViews>
    <workbookView xWindow="-28920" yWindow="-1485" windowWidth="29040" windowHeight="15720" activeTab="2" xr2:uid="{733B15E2-0422-4687-A8E3-CA13C0C0DF83}"/>
  </bookViews>
  <sheets>
    <sheet name="Sheet1" sheetId="1" r:id="rId1"/>
    <sheet name="Sheet2" sheetId="2" r:id="rId2"/>
    <sheet name="PIVOT" sheetId="4" r:id="rId3"/>
    <sheet name="Sheet3" sheetId="3" r:id="rId4"/>
    <sheet name="Detail1" sheetId="5" r:id="rId5"/>
  </sheets>
  <definedNames>
    <definedName name="_xlnm._FilterDatabase" localSheetId="0" hidden="1">Sheet1!$A$1:$P$1</definedName>
    <definedName name="_xlnm._FilterDatabase" localSheetId="3" hidden="1">Sheet3!$A$1:$Q$176</definedName>
  </definedNames>
  <calcPr calcId="191029"/>
  <pivotCaches>
    <pivotCache cacheId="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3" l="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2" i="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2" i="1"/>
</calcChain>
</file>

<file path=xl/sharedStrings.xml><?xml version="1.0" encoding="utf-8"?>
<sst xmlns="http://schemas.openxmlformats.org/spreadsheetml/2006/main" count="3545" uniqueCount="416">
  <si>
    <t>Ticket No</t>
  </si>
  <si>
    <t>Workgroup</t>
  </si>
  <si>
    <t>LogTime</t>
  </si>
  <si>
    <t>Resolution Time</t>
  </si>
  <si>
    <t>ETR Time</t>
  </si>
  <si>
    <t>Status</t>
  </si>
  <si>
    <t>Priority</t>
  </si>
  <si>
    <t>Aging</t>
  </si>
  <si>
    <t>Confluence_KB_No</t>
  </si>
  <si>
    <t>Caller</t>
  </si>
  <si>
    <t>Assigned Engineer</t>
  </si>
  <si>
    <t>Caller Location</t>
  </si>
  <si>
    <t>IssueCategory</t>
  </si>
  <si>
    <t>Description</t>
  </si>
  <si>
    <t>Closure Code</t>
  </si>
  <si>
    <t>Major Workgroup Name</t>
  </si>
  <si>
    <t>AG2 NON ERP</t>
  </si>
  <si>
    <t>Wednesday, July 02, 2025</t>
  </si>
  <si>
    <t>Pending</t>
  </si>
  <si>
    <t>P4</t>
  </si>
  <si>
    <t>M/E/PEREGRINE_Kumar Rajesh, (SND-M)</t>
  </si>
  <si>
    <t>G/Rupam Amlan, JE(APPS-1)</t>
  </si>
  <si>
    <t>Manesar</t>
  </si>
  <si>
    <t>SR</t>
  </si>
  <si>
    <t>New Service Request raised for - Miscellaneous\User Profile Update -</t>
  </si>
  <si>
    <t>Application workgroup</t>
  </si>
  <si>
    <t>Next Gen App Support - OTH</t>
  </si>
  <si>
    <t>Monday, July 07, 2025</t>
  </si>
  <si>
    <t>In-Progress</t>
  </si>
  <si>
    <t>P3</t>
  </si>
  <si>
    <t>M/Jaiveer, MGR(MP-MC)</t>
  </si>
  <si>
    <t>G/E/CNX_Madhukar Nikhil, (APPS)</t>
  </si>
  <si>
    <t>Incident</t>
  </si>
  <si>
    <t>Item mapping issue</t>
  </si>
  <si>
    <t>MP/Manveer, DM(CAS-MP)</t>
  </si>
  <si>
    <t>MP</t>
  </si>
  <si>
    <t>Item stock  mismatch in SMS</t>
  </si>
  <si>
    <t>AG3-HR Support Group</t>
  </si>
  <si>
    <t>Tuesday, July 08, 2025</t>
  </si>
  <si>
    <t>M/Kumar Ankit, AM(TRD-M)</t>
  </si>
  <si>
    <t>G/Trivedi Shashank Kumar, JET2(APPS-1)</t>
  </si>
  <si>
    <t>New Service Request raised for - Data Management\Data Change Request -</t>
  </si>
  <si>
    <t>AG3-Production And Quality Support Group</t>
  </si>
  <si>
    <t>M/Kumari Anshu, DM(VIE)</t>
  </si>
  <si>
    <t>G/E/JKTECH_Kashyap Raju, (APPS-1)</t>
  </si>
  <si>
    <t>Wednesday, July 09, 2025</t>
  </si>
  <si>
    <t>M/E/SIS_Singh Yudhabeer, (SEC)</t>
  </si>
  <si>
    <t>G/E/CNX_Verma Samarth, (APPS)</t>
  </si>
  <si>
    <t>Thursday, July 10, 2025</t>
  </si>
  <si>
    <t>M/Kumar G Arun, AM(WS-MA)</t>
  </si>
  <si>
    <t>G/E/JKTECH_Kashyap Raju, (APPS)</t>
  </si>
  <si>
    <t>M/Yash, JET2(AS-MA)</t>
  </si>
  <si>
    <t>G/E/CNX_Kumar Saurav, (APPS)</t>
  </si>
  <si>
    <t>Confluence 19022</t>
  </si>
  <si>
    <t>M/Gupta Ajay Kumar, JE(EMR-M)</t>
  </si>
  <si>
    <t>Not able to use Dec'24 RL for 1st Half23662412-JUN-2025</t>
  </si>
  <si>
    <t>AG1-Group5 Material Receiving</t>
  </si>
  <si>
    <t>MP/Singh Gabbar, SE(TAS)</t>
  </si>
  <si>
    <t>G/E/JKTECH_Jana Avijit, (APPS-1)</t>
  </si>
  <si>
    <t>Cl03 in unable to download invoice.</t>
  </si>
  <si>
    <t>AG2-Group1 - Sales</t>
  </si>
  <si>
    <t>M/E/PGPL_Yoginder, (SND-M)</t>
  </si>
  <si>
    <t>Unable To Receive Reverse Move Accessories</t>
  </si>
  <si>
    <t>Friday, July 11, 2025</t>
  </si>
  <si>
    <t>confluence7002</t>
  </si>
  <si>
    <t>M/Bansal Kapil, AM(VI-MC)</t>
  </si>
  <si>
    <t>G/E/CNX_Sharan Shekar, (APPS)</t>
  </si>
  <si>
    <t>Sir, unable to payment advice approval from department head. kindly get it resolved in ERP.</t>
  </si>
  <si>
    <t>Saturday, July 12, 2025</t>
  </si>
  <si>
    <t>confluence14001</t>
  </si>
  <si>
    <t>M/Das Sarthak, E0(AS-MC)</t>
  </si>
  <si>
    <t>G/E/CNX_Singh Sujeet Kumar, (APPS)</t>
  </si>
  <si>
    <t>New Service Request raised for - User Access Request\AG3 Group\AG3 Production System -</t>
  </si>
  <si>
    <t>M/Gupta Parakh, JE(WRHSOEM)</t>
  </si>
  <si>
    <t>IRN not Generate from Government Portal</t>
  </si>
  <si>
    <t>SRV's MDN not Generated (SRV Rejection)</t>
  </si>
  <si>
    <t>Monday, July 14, 2025</t>
  </si>
  <si>
    <t>M/Shukla Akanksha, ER(PPC-M)</t>
  </si>
  <si>
    <t>MP/Dogra Mandeep Kumar, SE(QA-MPT)</t>
  </si>
  <si>
    <t>M/Agrawal Pranav, DM(QAPQ-M1)</t>
  </si>
  <si>
    <t>MP/Kumar Pardeep, AM(MC-MP2)</t>
  </si>
  <si>
    <t>M/Pareek Bankat Prasad, MGR(VI-MA)</t>
  </si>
  <si>
    <t>G/E/CNX_Upadhayay Bharat, (APPS)</t>
  </si>
  <si>
    <t>New Service Request raised for - User Access Request\AG3 Group\AG3 HR -</t>
  </si>
  <si>
    <t>M/E/YAMATO_Sandeep, (WRHS-DM)</t>
  </si>
  <si>
    <t>G/E/CNX_Kumar Priyaranjan, (APPS)</t>
  </si>
  <si>
    <t>The report no. 12 is not opening in WMS.</t>
  </si>
  <si>
    <t>MP/Paliwal Sushant, SE(QAPQ-E2)</t>
  </si>
  <si>
    <t>G/Jindal Niket , AM(APPS-1)</t>
  </si>
  <si>
    <t>LMS portal not working. Not able to generate lab request.</t>
  </si>
  <si>
    <t>M/Kumar Sajjan, SE(PS-MB)</t>
  </si>
  <si>
    <t>G/E/CNX_Saini Mayank, (APPS)</t>
  </si>
  <si>
    <t>Stock shown after actual stock is zero.</t>
  </si>
  <si>
    <t>G/Khan Fesal Ali, MGR(QAPQNP3)</t>
  </si>
  <si>
    <t>lab management system is not working properly</t>
  </si>
  <si>
    <t>M/Malakar Om Prakash, AM(WRHS-DM)</t>
  </si>
  <si>
    <t>Value is not appearing in invoicing screen</t>
  </si>
  <si>
    <t>AG1-Group2 Vendor Extranet/Dot Net Apps/UAMS</t>
  </si>
  <si>
    <t>CARV system showing block</t>
  </si>
  <si>
    <t>G/E/CNX_Joshi Rohit, (APPS)</t>
  </si>
  <si>
    <t>Dear Team, Pls. find attached conveyance claim details of ID – 804541 in which amount credited to employee in not matching with system report. Payment date – 20/JUN/2025Voucher Number – 56492 Statement Password-1010@7309</t>
  </si>
  <si>
    <t>M/Bhatia Gursimer Singh, DM(QAPQNP3)</t>
  </si>
  <si>
    <t>Unauthorized access uber app.</t>
  </si>
  <si>
    <t>Tuesday, July 15, 2025</t>
  </si>
  <si>
    <t>MP/P Sudeep, AM(TME)</t>
  </si>
  <si>
    <t>G/E/CNX_Sorout Naveen, (APPS)</t>
  </si>
  <si>
    <t>MP/E/Time Office, (ES-MP1 &amp; MC-MP1)</t>
  </si>
  <si>
    <t>AG1-Group10 PO</t>
  </si>
  <si>
    <t>MP/Tanwar Hemraj, SE(MP-MTM)</t>
  </si>
  <si>
    <t>G/Sharma Shivani, AM(APPS-1)</t>
  </si>
  <si>
    <t>MP/Kumar Praveen, SMGR(QA-MPT)</t>
  </si>
  <si>
    <t>G/E/CNX_Gupta Garima, (APPS)</t>
  </si>
  <si>
    <t>M/Saini Deepak, JET2(AS-MA)</t>
  </si>
  <si>
    <t>M/Bansali Kriti, JET2(TRD-M)</t>
  </si>
  <si>
    <t>MP/Gaba Bharat Bhushan, DM(CAS-MP)</t>
  </si>
  <si>
    <t>New Service Request raised for - Data Management\Data Request -</t>
  </si>
  <si>
    <t>Confluence 8021</t>
  </si>
  <si>
    <t>M/E/KING_Singh Beerendra, (VI-MC)</t>
  </si>
  <si>
    <t>G/E/CNX_Singh Rohit, (APPS)</t>
  </si>
  <si>
    <t>User unable to access Sales information system.....</t>
  </si>
  <si>
    <t>M/Kumar Parvesh, MA6(VI-MB)</t>
  </si>
  <si>
    <t>pitstop required option not visible</t>
  </si>
  <si>
    <t>MP/E/G4_Security Am, (Material Gate)</t>
  </si>
  <si>
    <t>Report not being generate from  indigenous receipt system.</t>
  </si>
  <si>
    <t>M/Dixit Manish, MA7(VI-MA)</t>
  </si>
  <si>
    <t>Oracle report not opening issue...</t>
  </si>
  <si>
    <t>M/Kumar Vijay, MA7(WS-MA)</t>
  </si>
  <si>
    <t>application is not working</t>
  </si>
  <si>
    <t>M/E/Logistics_Yamato Receipt, (WRHS-DM)</t>
  </si>
  <si>
    <t>Binning task taking too long to complete</t>
  </si>
  <si>
    <t>M/Yadav Ramu, SE(AS-MA)</t>
  </si>
  <si>
    <t>Scanner is not working</t>
  </si>
  <si>
    <t>MP/E/SDEE_Pal Vijay Kumar, (MP-MENG)</t>
  </si>
  <si>
    <t>Attendance Management system showing already Exists</t>
  </si>
  <si>
    <t>Dear Sir,            ERROR IN APPROVAL  OF PAYMENT ADVICE IN ERP. Please resolve the problemregards.</t>
  </si>
  <si>
    <t>MP/Kumar Yadagiri Praveen, AM(QA-MPT)</t>
  </si>
  <si>
    <t>Unable to raise lab request.</t>
  </si>
  <si>
    <t>M/Kasana Sangeeta, JE(PPC-M)</t>
  </si>
  <si>
    <t>consumption booked on wrong part no. 83923M55U00, 83924M55U00, 83931M55U00, 83932M55U00 on 07-Jul-2025</t>
  </si>
  <si>
    <t>MP/Saharan Mohit, DM(QAPQTWE)</t>
  </si>
  <si>
    <t>Lab request not able raise, system not working</t>
  </si>
  <si>
    <t>M/Kumar Abhishek, SE(IMM)</t>
  </si>
  <si>
    <t>G/E/CNX_Neelam, (APPS)</t>
  </si>
  <si>
    <t>Dear sir,PO not showing while creating receipt.</t>
  </si>
  <si>
    <t>M/Roy Rahul Kumar, DM(QAPQ-M1)</t>
  </si>
  <si>
    <t>PO IS NOT GETTING APPROVED</t>
  </si>
  <si>
    <t>M/Kumar Singh Rohit, AM(AS-MA)</t>
  </si>
  <si>
    <t>MMS not working Showing unable to save data.</t>
  </si>
  <si>
    <t>MP/Joshi Gaurav, AM(MP-MTM)</t>
  </si>
  <si>
    <t>G/E/CNX_Singh Tarun Kumar, (APPS)</t>
  </si>
  <si>
    <t>CDTLVMU4606 Asset transfer</t>
  </si>
  <si>
    <t>M/Sharma Vishal, MGR(QA-COP2)</t>
  </si>
  <si>
    <t>not able to approve checksheets</t>
  </si>
  <si>
    <t>M/Yadav Mohit, AM(EMR-M)</t>
  </si>
  <si>
    <t>Error in Taxi screen</t>
  </si>
  <si>
    <t>MP/Rathi Sahdev, AM(QAPQTWE)</t>
  </si>
  <si>
    <t>G/E/CNX Support, (APPS)</t>
  </si>
  <si>
    <t>Unable to system generated mail not reflecting in bot application.</t>
  </si>
  <si>
    <t>Wednesday, July 16, 2025</t>
  </si>
  <si>
    <t>MP/Singh Gurmel, AM(TMHT)</t>
  </si>
  <si>
    <t>New Service Request raised for - Access Rights Management\Gate pass Access  -</t>
  </si>
  <si>
    <t>MP/Maharaja E, SMGR(TWE)</t>
  </si>
  <si>
    <t>MP/Rana Rajesh, MGR2(CAS-MP)</t>
  </si>
  <si>
    <t>M/Patel Pradeep Kumar, DM(AS-MB)</t>
  </si>
  <si>
    <t>MP/Vishwakarma Anand, DM(ES-MP1)</t>
  </si>
  <si>
    <t>G/E/CNX_D Parames Kumar, (APPS)</t>
  </si>
  <si>
    <t>MP/E/GSL_Balyan Abhimanyu, (TMHT)</t>
  </si>
  <si>
    <t>MP/Sunita, AM(CAS-MP)</t>
  </si>
  <si>
    <t>MP/Maurya Manish, JET2(TMSF)</t>
  </si>
  <si>
    <t>M/Rawat Nikhil, ER(VIE)</t>
  </si>
  <si>
    <t>MP/Chauhan Daljeet Singh, SE(TAS)</t>
  </si>
  <si>
    <t>M/Sarkar Souvik, MGR(WS-MA)</t>
  </si>
  <si>
    <t>Domain</t>
  </si>
  <si>
    <t>ITOSM Workgroup</t>
  </si>
  <si>
    <t>Eus &amp; Store</t>
  </si>
  <si>
    <t>Datacenter Workgroup</t>
  </si>
  <si>
    <t>network</t>
  </si>
  <si>
    <t>Procurement Group</t>
  </si>
  <si>
    <t>ITOSG Workgroup</t>
  </si>
  <si>
    <t>IT Passive cabling</t>
  </si>
  <si>
    <t>Application</t>
  </si>
  <si>
    <t>DE Workgroup</t>
  </si>
  <si>
    <t>SAP Workgroup</t>
  </si>
  <si>
    <t>ITOSK Workgroup</t>
  </si>
  <si>
    <t>Exchange Administrator Support Group - DC</t>
  </si>
  <si>
    <t>M/E/IT_Helpdesk Lead, (ITOS-M)</t>
  </si>
  <si>
    <t>G/E/IT_AD-Exchange Admin, (ITDCOP)</t>
  </si>
  <si>
    <t>New Service Request raised for - Access Rights Management\Specific Category Access -</t>
  </si>
  <si>
    <t>Successful</t>
  </si>
  <si>
    <t>IT Capital procurement Supply Chain - OTH</t>
  </si>
  <si>
    <t>M/Patil Rohan, MGR(SFTY-M)</t>
  </si>
  <si>
    <t>G/Tomar Rahul, SMGR(SC-CPR2)</t>
  </si>
  <si>
    <t>New Service Request raised for - Hardware Services\New Hardware request and Installation -</t>
  </si>
  <si>
    <t>SAP Ariba PR/PO - OTH</t>
  </si>
  <si>
    <t>M/Saini Om Prakash, DM(MNT-MVS)</t>
  </si>
  <si>
    <t>G/Divya, A0(AG3)</t>
  </si>
  <si>
    <t>Wrong report coming</t>
  </si>
  <si>
    <t>Thursday, July 03, 2025</t>
  </si>
  <si>
    <t>M/Kumar Manit, MGR(AS-MB)</t>
  </si>
  <si>
    <t>IoT CoE Group - DE</t>
  </si>
  <si>
    <t>MP/Kumar Nitesh, SE(MC-MP1)</t>
  </si>
  <si>
    <t>G/E/IoT_Support1, (IOT)</t>
  </si>
  <si>
    <t>CMM and Adcole data not coming on Q pulse.</t>
  </si>
  <si>
    <t>Vendor Support-MNSR</t>
  </si>
  <si>
    <t>M/Kumar Abhishek, SMGR(QAPQ-M2)</t>
  </si>
  <si>
    <t>M/E/IT_Teamcomputer Support, (ITOS-M)</t>
  </si>
  <si>
    <t>Issue - Frequent hanging issue in laptop</t>
  </si>
  <si>
    <t>Friday, July 04, 2025</t>
  </si>
  <si>
    <t>M/Tamilmani B, DM(VI-MB)</t>
  </si>
  <si>
    <t>New Service Request raised for - IoT Platform\IoT SPACE : Module Access Request -</t>
  </si>
  <si>
    <t>Data Center Services-MNSR</t>
  </si>
  <si>
    <t>M/Nirmal, DM(TRD-M)</t>
  </si>
  <si>
    <t>M/E/IT_Network Team, (ITOS-M)</t>
  </si>
  <si>
    <t>New Service Request raised for - Data Center Services\Network services\Network Port activation -</t>
  </si>
  <si>
    <t>SAP Ariba Spin BOT and Support Sys - OTH</t>
  </si>
  <si>
    <t>MP/Pandey Dinesh Chandra, AM(MC-MP2)</t>
  </si>
  <si>
    <t>G/E/ACS_Parashar Mohit, (APPS-1)</t>
  </si>
  <si>
    <t>Regarding supplier response report</t>
  </si>
  <si>
    <t>SAP Ariba Invoice – OTH</t>
  </si>
  <si>
    <t>M/Kumar Akash, ER(TRD-M)</t>
  </si>
  <si>
    <t>G/E/DTL_Devi Kajal, (AG3)</t>
  </si>
  <si>
    <t>Facing error while approving invoice.</t>
  </si>
  <si>
    <t>FMS EUS Support-MNSR</t>
  </si>
  <si>
    <t>M/E/MICROLAND_Gupta Gaurav, (ITOS-M)</t>
  </si>
  <si>
    <t>Enterprise vault not working in outlook ...pls check...</t>
  </si>
  <si>
    <t>Helpdesk-MNSR</t>
  </si>
  <si>
    <t>Confluence7001</t>
  </si>
  <si>
    <t>New Service Request raised for - User Access Request\AG2 Group\AG2 ERP -</t>
  </si>
  <si>
    <t>IT Cabling-MNSR</t>
  </si>
  <si>
    <t>MP/Verma Chandra Prakash, MGR(VGL-MP)</t>
  </si>
  <si>
    <t>M/E/IT_ALGORT Support, (ITOS-M)</t>
  </si>
  <si>
    <t>New Service Request raised for - Data Center Services\Network services\New Cabling Feasibility -</t>
  </si>
  <si>
    <t>M/Yadav Kartar S, AM(AS-MA)</t>
  </si>
  <si>
    <t>MP/Agarwal Adit, DM(MC-MP2)</t>
  </si>
  <si>
    <t>M/E/IT_Wintel Team, (ITOS-M)</t>
  </si>
  <si>
    <t>G/E/AUTOVYN_Mehta Khushi, (IOT)</t>
  </si>
  <si>
    <t>Inline data of DCA, DCR, DCB, and DCH not coming on Q pulse</t>
  </si>
  <si>
    <t>MP/Kumar Vijay, ER(ES-MP1)</t>
  </si>
  <si>
    <t>M/E/MICROLAND_Gurvinder, (ITOS-M)</t>
  </si>
  <si>
    <t>Unable to open video in system</t>
  </si>
  <si>
    <t>M/Joshi Sonu, DM(EMM-M2)</t>
  </si>
  <si>
    <t>Outlook searching not working</t>
  </si>
  <si>
    <t>G/Suhani, A0(AG3)</t>
  </si>
  <si>
    <t>M/Bansal Varun, AM(QA-COP1)</t>
  </si>
  <si>
    <t>MP/Singh Jaskaran, SE(CAS-MP)</t>
  </si>
  <si>
    <t>M/Helpdesk-IT</t>
  </si>
  <si>
    <t>New Service Request raised for - Access Rights Management\Shared Folder Creation/Access/modification -</t>
  </si>
  <si>
    <t>M/Kumar Amit, SE(JPS)</t>
  </si>
  <si>
    <t>M/E/MICROLAND_Prakash Aanand, (ITOS-M)</t>
  </si>
  <si>
    <t>New Service Request raised for - Access Rights Management\Master Request Form- E-Mail/ Windows/ ECM/Wi-Fi Access/Outgoing Mail Enablement/MS Team -</t>
  </si>
  <si>
    <t>New Service Request raised for - Access Rights Management\RSA/Soft Token/Internet Access/Mobile Mail Access -</t>
  </si>
  <si>
    <t>M/Raju Kannan, AGM(QA-COP1)</t>
  </si>
  <si>
    <t>New Service Request raised for - Miscellaneous\Printer Queue -</t>
  </si>
  <si>
    <t>Automation L1 - DE</t>
  </si>
  <si>
    <t>MP/Pathak Deepanshu, MGR(QAPQTWE)</t>
  </si>
  <si>
    <t>G/E/JKTECH_Aswal Neha, (DE-OPX2)</t>
  </si>
  <si>
    <t>New Service Request raised for - AUT\Power Apps\Access On Power Apps Application -</t>
  </si>
  <si>
    <t>M/Kumar Anil, AM(AS-MB)</t>
  </si>
  <si>
    <t>M/E/IT_HP Support, (ITOS-M)</t>
  </si>
  <si>
    <t>system slowness issue</t>
  </si>
  <si>
    <t>M/Mane Akshay, MGR(MDE-C)</t>
  </si>
  <si>
    <t>Outlook is not working</t>
  </si>
  <si>
    <t>M/Narayan Shishir, AM(ADM-M)</t>
  </si>
  <si>
    <t>MP/Nikhil, JET2(ES-MP1)</t>
  </si>
  <si>
    <t>system getting hang</t>
  </si>
  <si>
    <t>Sunday, July 13, 2025</t>
  </si>
  <si>
    <t>M/E/Acktron_Security, (VGL-M)</t>
  </si>
  <si>
    <t>Gurgaon FMS Support Group - ITOSG</t>
  </si>
  <si>
    <t>M/Pandey Swapnil, DM(PNE-C)</t>
  </si>
  <si>
    <t>G/E/MICROLAND_Samal Bibhuti Prasad, (ITOS-G)</t>
  </si>
  <si>
    <t>New Service Request raised for - Software Services\Licensed Software Installation -</t>
  </si>
  <si>
    <t>M/Kumar Surinder, AM(AS-MA)</t>
  </si>
  <si>
    <t>M/Navdeep, ER(WDE-M)</t>
  </si>
  <si>
    <t>M/E/MICROLAND_Dubey Pradumman, (ITOS-M)</t>
  </si>
  <si>
    <t>New Service Request raised for - User Access Request\AG1 Group\AG1 SAP -</t>
  </si>
  <si>
    <t>Storage Team - DC</t>
  </si>
  <si>
    <t>MP/Jain Raghav, SMGR(ES-MP2)</t>
  </si>
  <si>
    <t>G/E/EMC_isilon, (ITDCOP)</t>
  </si>
  <si>
    <t>New Service Request raised for - Access Rights Management\Shared Folder Size  Increment  -</t>
  </si>
  <si>
    <t>FMS Admin Support-MNSR</t>
  </si>
  <si>
    <t>M/Kumar Sahil, ER(PRTA-2)</t>
  </si>
  <si>
    <t>M/E/IT_Procurement Manager, (ITOS-M)</t>
  </si>
  <si>
    <t>New Service Request raised for - Hardware Services\New Accessory/Consumable –IT MNSR -</t>
  </si>
  <si>
    <t>MP/Kumar Dilip, MGR(MC-MP2)</t>
  </si>
  <si>
    <t>MP/Pradhan Srikanta, MGR(MP-MCAS)</t>
  </si>
  <si>
    <t>MP/Chaturvedi Nitin, SMGR(MP-MENG)</t>
  </si>
  <si>
    <t>M/E/MICROLAND_Tiwari Rohit, (ITOS-M)</t>
  </si>
  <si>
    <t>G/Choudhary Sourav, E0(HR-SS)</t>
  </si>
  <si>
    <t>New Service Request raised for - Software Services\Standard Software Installation -</t>
  </si>
  <si>
    <t>MP/Mehrotra Kshitij, DM(TME)</t>
  </si>
  <si>
    <t>MP/Kumar Naresh, SMGR(ES-MP1)</t>
  </si>
  <si>
    <t>M/Shakya Ankur, DM(WS-MA)</t>
  </si>
  <si>
    <t>P1</t>
  </si>
  <si>
    <t>M/Sehgal Gaurav, DM(AS-MA)</t>
  </si>
  <si>
    <t>Multiple tablet not being connected with network.</t>
  </si>
  <si>
    <t>M/Purusottam Pininti, MGR(PSE-M)</t>
  </si>
  <si>
    <t>M/E/IT_EUS Manager, (ITOS-M)</t>
  </si>
  <si>
    <t>Outlook getting screen freeze</t>
  </si>
  <si>
    <t>P2</t>
  </si>
  <si>
    <t>MP/Kar Niroja K, DPM(MP-MENG)</t>
  </si>
  <si>
    <t>Asset ID - CLTHPMU12312 - Outlook not working, system hangs frequently</t>
  </si>
  <si>
    <t>M/Pahwa Arshdeep Singh, SMGR(ATE)</t>
  </si>
  <si>
    <t>Ms Office docs do not open</t>
  </si>
  <si>
    <t>MP/Chaudhary Keshav, AM(TAS)</t>
  </si>
  <si>
    <t>M/E/MICROLAND_Sharma Akash, (ITOS-M)</t>
  </si>
  <si>
    <t>system memory has got full</t>
  </si>
  <si>
    <t>M/Khan Nadeem Ali, SE(MP-MA)</t>
  </si>
  <si>
    <t>Printer not working issue.....</t>
  </si>
  <si>
    <t>M/Gupta Ajay Kumar, MGR(AS-MA)</t>
  </si>
  <si>
    <t>M/E/MICROLAND_Shrivastaw Siddhartha, (ITOS-M)</t>
  </si>
  <si>
    <t>Outlook not working</t>
  </si>
  <si>
    <t>MSIL Support-MNSR</t>
  </si>
  <si>
    <t>MP/Chauhan Sunil, AM(TAS)</t>
  </si>
  <si>
    <t>M/Girisha, DM(ITOS-M)</t>
  </si>
  <si>
    <t>System slow working when using multiple file</t>
  </si>
  <si>
    <t>MP/Radheshyam, SE(LOG-SPL)</t>
  </si>
  <si>
    <t>M/E/MICROLAND_Shivanshu, (ITOS-M)</t>
  </si>
  <si>
    <t>Unable to showing file in outlook.</t>
  </si>
  <si>
    <t>M/Jaivir, SE(AS-MB)</t>
  </si>
  <si>
    <t>M/E/MICROLAND_Singh Sanjay, (ITOS-M)</t>
  </si>
  <si>
    <t>Unable to received mail in outlook.</t>
  </si>
  <si>
    <t>M/Yadav Mahesh, DDVM(PLT-MC)</t>
  </si>
  <si>
    <t>Please help to correct such email forwards.There are multiple email forwards come to me from previous depts. WS-MB, WS-MA, AS-MA.</t>
  </si>
  <si>
    <t>M/Kumar Sanjeev, DM(PSE-M)</t>
  </si>
  <si>
    <t>Outlook is not working properly.</t>
  </si>
  <si>
    <t>M/Singh Mahender, MA6(AS-MB)</t>
  </si>
  <si>
    <t>New Service Request raised for - Access Rights Management\Microsoft Teams Access for MSIL -</t>
  </si>
  <si>
    <t>M/Ghosh Avishek, MGR(EMUP-C)</t>
  </si>
  <si>
    <t>G/Amita, A0(AG3)</t>
  </si>
  <si>
    <t>IMAC Team - MNSR</t>
  </si>
  <si>
    <t>MP/Prasad KLSV, MGR(HLTW-M)</t>
  </si>
  <si>
    <t>M/E/IT_Store Incharge, (ITOS-M)</t>
  </si>
  <si>
    <t>New Service Request raised for - Hardware Services\New Accessory/Consumable -</t>
  </si>
  <si>
    <t>M/Srivastava Abhinav, JE(ASE-C)</t>
  </si>
  <si>
    <t>New</t>
  </si>
  <si>
    <t>M/Mohan Akash, MGR(PRS-M)</t>
  </si>
  <si>
    <t>Wintel Support Group - DC</t>
  </si>
  <si>
    <t>G/E/IT_Wintel OMSTeam, (ITDCOP)</t>
  </si>
  <si>
    <t>M/Raja Altaf, ER(QA-COP2)</t>
  </si>
  <si>
    <t>MP/Gulati Yash, ER(MC-MP1)</t>
  </si>
  <si>
    <t>unable to find old mail</t>
  </si>
  <si>
    <t>M/Manchanda Supreet, AM(EMM-M2)</t>
  </si>
  <si>
    <t>Vendor trying to login in SAP ARIBA, while logging in screen turns white and then returns to the login page itself.</t>
  </si>
  <si>
    <t>MP/Sharma Kumud Kumar, SMGR(TMSF)</t>
  </si>
  <si>
    <t>HDMI port not working for projector</t>
  </si>
  <si>
    <t>M/Rajesh, MGR(AS-MA)</t>
  </si>
  <si>
    <t>System is not working</t>
  </si>
  <si>
    <t>M/Padhy Anand Kumar, DM(MP-MC)</t>
  </si>
  <si>
    <t>Disk size full alarm coming while opening and saving file in excel</t>
  </si>
  <si>
    <t>EXCEL not working, it just hangs.</t>
  </si>
  <si>
    <t>MP/Tiwari Mahaveer, JE(TAS)</t>
  </si>
  <si>
    <t>PC working very slow</t>
  </si>
  <si>
    <t>M/Patel Maheshkumar Dineshbhai, SE(TRD-M)</t>
  </si>
  <si>
    <t>SQL database not started so not able to run the software</t>
  </si>
  <si>
    <t>MP/Yadav Upendra Kumar, SMGR(EAE-C)</t>
  </si>
  <si>
    <t>The charger is not working.</t>
  </si>
  <si>
    <t>M/Nigam Anand Swarup, DM(MP-MB)</t>
  </si>
  <si>
    <t>Error during sending mail</t>
  </si>
  <si>
    <t>MP/Sharma Neeraj K, MGR(TMSF)</t>
  </si>
  <si>
    <t>master can not be uploaded.</t>
  </si>
  <si>
    <t>Team Computer Support Group - ITOSG</t>
  </si>
  <si>
    <t>M/Nayak ManojKumar, JET1(QAPQNP2)</t>
  </si>
  <si>
    <t>G/E/TEAMCOMPUTERS, (ITOS-G)</t>
  </si>
  <si>
    <t>Need a new mouse.</t>
  </si>
  <si>
    <t>M/E/MSILM_CCTV, (SEC-M)</t>
  </si>
  <si>
    <t>Camera stopped.</t>
  </si>
  <si>
    <t>MP/Kumar Raj2, JET1(TWM)</t>
  </si>
  <si>
    <t>M/E/IT_CANON Support, (ITOS-M)</t>
  </si>
  <si>
    <t>printer display not working in new cmm QC LAB TWM ( new expansions area)</t>
  </si>
  <si>
    <t>MP/Chaudhary Avineet, JET2(ES-MP1)</t>
  </si>
  <si>
    <t>M/E/MICROLAND_Gupta Ankaj Kumar, (ITOS-M)</t>
  </si>
  <si>
    <t>Dear sir              Printer not working in ES-MP1 (PRODUCTION OFFICE 9Z ) MX ,print goes in to waiting list and print not coming kindly do the needful.                       Printer asset id – PLACNMU066 (S.N. WMN09330)</t>
  </si>
  <si>
    <t>MP/Sharma Pramod Kumar, AM(MC-MP2)</t>
  </si>
  <si>
    <t>M/Kumar Nitish, SE(WDE-M)</t>
  </si>
  <si>
    <t>Software install</t>
  </si>
  <si>
    <t>MP/Tiwari Pankaj Kumar, SE(TAS)</t>
  </si>
  <si>
    <t>User unable to see data in c drive....</t>
  </si>
  <si>
    <t xml:space="preserve">P3 </t>
  </si>
  <si>
    <t>MP/M Gautam, DM(MCE-C)</t>
  </si>
  <si>
    <t>Adobe acrobat is not opening showing error</t>
  </si>
  <si>
    <t>MP/Kaushik Pooja, AM(MP-MTM)</t>
  </si>
  <si>
    <t>PO number not created even after PR approval</t>
  </si>
  <si>
    <t>M/Upasana, JE(TRD-M)</t>
  </si>
  <si>
    <t>M/E/MICROLAND_Gupta Rampravesh, (ITOS-M)</t>
  </si>
  <si>
    <t>System is working slow</t>
  </si>
  <si>
    <t>PO No-914003 error coming pre-approved</t>
  </si>
  <si>
    <t>MP/Gupta Vikas Kumar, AM(MC-MP2)</t>
  </si>
  <si>
    <t>K/Singh Aman, JET2(ITOS-K)</t>
  </si>
  <si>
    <t>ERROR shown in ERP PO</t>
  </si>
  <si>
    <t>M/Sudhir, SMGR(QAPQ-M2)</t>
  </si>
  <si>
    <t>outlook not working from remote access</t>
  </si>
  <si>
    <t>M/Dakua Ashutosh, DM(WS-MA)</t>
  </si>
  <si>
    <t>M/E/MICROLAND_Kushwaha Suman, (ITOS-M)</t>
  </si>
  <si>
    <t>Teams is not working</t>
  </si>
  <si>
    <t>MP/Singh Angad, SE(TAS)</t>
  </si>
  <si>
    <t>Dear San, Kindly map Mr. Laxmi Narayan Joshi 513857 for RGP approval. Gate pass approval granted by Vigilance team.</t>
  </si>
  <si>
    <t>M/Yadav Sita Ram, AM(VI-MC)</t>
  </si>
  <si>
    <t>Mic not working</t>
  </si>
  <si>
    <t>M/Vt Vigin, SE(MDE-C)</t>
  </si>
  <si>
    <t>Showing MDE department server storage full Server Path \\mydrive\SharedDataGroup\MSILPE01\MDE</t>
  </si>
  <si>
    <t>M/Tiwari Raunak, DM(PSE-M)</t>
  </si>
  <si>
    <t>OUTLOOK CRASHING/NOT OEPNING</t>
  </si>
  <si>
    <t>MP/Raj Ashwin, JET1(MP-MTM)</t>
  </si>
  <si>
    <t>Keyboard is not working</t>
  </si>
  <si>
    <t>MP/Kumar Yash, AM(EMR-MPE)</t>
  </si>
  <si>
    <t>M/Verma Aman, JET2(ITOS-M)</t>
  </si>
  <si>
    <t>GSL Contractor have joined the flexi manpoweR on 09th july 2025 and update details on flexi 01 software but wHEN check by pass section found that data mismatch (Address) oin cl01, please check and close it</t>
  </si>
  <si>
    <t>MS team not working</t>
  </si>
  <si>
    <t>M/E/EDP_Kumar Pal Anil, (WAD)</t>
  </si>
  <si>
    <t>PRINTER NOT WORKING PROPELRY</t>
  </si>
  <si>
    <t>FW: Screen shot of Vendor registration form</t>
  </si>
  <si>
    <t>Row Labels</t>
  </si>
  <si>
    <t>Grand Total</t>
  </si>
  <si>
    <t>Column Labels</t>
  </si>
  <si>
    <t>Count of Status</t>
  </si>
  <si>
    <t>Details for Count of Status - Domain: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</si>
</sst>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Kaushik Sandeep, SE(AS3)" refreshedDate="45854.517185416669" createdVersion="8" refreshedVersion="8" minRefreshableVersion="3" recordCount="175" xr:uid="{FAE32DF5-386F-4CD5-97CA-AB033FE3C053}">
  <cacheSource type="worksheet">
    <worksheetSource ref="A1:Q176" sheet="Sheet3"/>
  </cacheSource>
  <cacheFields count="17">
    <cacheField name="Ticket No" numFmtId="0">
      <sharedItems containsSemiMixedTypes="0" containsString="0" containsNumber="1" containsInteger="1" minValue="892394" maxValue="2249271"/>
    </cacheField>
    <cacheField name="Workgroup" numFmtId="0">
      <sharedItems/>
    </cacheField>
    <cacheField name="LogTime" numFmtId="0">
      <sharedItems/>
    </cacheField>
    <cacheField name="Resolution Time" numFmtId="0">
      <sharedItems containsNonDate="0" containsString="0" containsBlank="1"/>
    </cacheField>
    <cacheField name="ETR Time" numFmtId="0">
      <sharedItems containsNonDate="0" containsDate="1" containsString="0" containsBlank="1" minDate="2025-07-11T00:00:00" maxDate="2025-08-01T00:00:00"/>
    </cacheField>
    <cacheField name="Status" numFmtId="0">
      <sharedItems count="3">
        <s v="Pending"/>
        <s v="In-Progress"/>
        <s v="New"/>
      </sharedItems>
    </cacheField>
    <cacheField name="Priority" numFmtId="0">
      <sharedItems/>
    </cacheField>
    <cacheField name="Aging" numFmtId="0">
      <sharedItems containsSemiMixedTypes="0" containsString="0" containsNumber="1" containsInteger="1" minValue="0" maxValue="14"/>
    </cacheField>
    <cacheField name="Confluence_KB_No" numFmtId="0">
      <sharedItems containsBlank="1"/>
    </cacheField>
    <cacheField name="Caller" numFmtId="0">
      <sharedItems/>
    </cacheField>
    <cacheField name="Assigned Engineer" numFmtId="0">
      <sharedItems containsBlank="1"/>
    </cacheField>
    <cacheField name="Caller Location" numFmtId="0">
      <sharedItems/>
    </cacheField>
    <cacheField name="IssueCategory" numFmtId="0">
      <sharedItems/>
    </cacheField>
    <cacheField name="Description" numFmtId="0">
      <sharedItems/>
    </cacheField>
    <cacheField name="Closure Code" numFmtId="0">
      <sharedItems containsBlank="1"/>
    </cacheField>
    <cacheField name="Major Workgroup Name" numFmtId="0">
      <sharedItems/>
    </cacheField>
    <cacheField name="Domain" numFmtId="0">
      <sharedItems count="3">
        <s v="network"/>
        <s v="Application"/>
        <s v="Eus &amp; Sto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898554"/>
    <s v="Exchange Administrator Support Group - DC"/>
    <s v="Wednesday, July 02, 2025"/>
    <m/>
    <d v="2025-07-16T00:00:00"/>
    <x v="0"/>
    <s v="P4"/>
    <n v="14"/>
    <m/>
    <s v="M/E/IT_Helpdesk Lead, (ITOS-M)"/>
    <s v="G/E/IT_AD-Exchange Admin, (ITDCOP)"/>
    <s v="Manesar"/>
    <s v="SR"/>
    <s v="New Service Request raised for - Access Rights Management\Specific Category Access -"/>
    <s v="Successful"/>
    <s v="Datacenter Workgroup"/>
    <x v="0"/>
  </r>
  <r>
    <n v="899113"/>
    <s v="AG2 NON ERP"/>
    <s v="Wednesday, July 02, 2025"/>
    <m/>
    <d v="2025-07-24T00:00:00"/>
    <x v="0"/>
    <s v="P4"/>
    <n v="14"/>
    <m/>
    <s v="M/E/PEREGRINE_Kumar Rajesh, (SND-M)"/>
    <s v="G/Rupam Amlan, JE(APPS-1)"/>
    <s v="Manesar"/>
    <s v="SR"/>
    <s v="New Service Request raised for - Miscellaneous\User Profile Update -"/>
    <m/>
    <s v="Application workgroup"/>
    <x v="1"/>
  </r>
  <r>
    <n v="899294"/>
    <s v="IT Capital procurement Supply Chain - OTH"/>
    <s v="Wednesday, July 02, 2025"/>
    <m/>
    <d v="2025-07-14T00:00:00"/>
    <x v="1"/>
    <s v="P4"/>
    <n v="14"/>
    <m/>
    <s v="M/Patil Rohan, MGR(SFTY-M)"/>
    <s v="G/Tomar Rahul, SMGR(SC-CPR2)"/>
    <s v="Manesar"/>
    <s v="SR"/>
    <s v="New Service Request raised for - Hardware Services\New Hardware request and Installation -"/>
    <m/>
    <s v="Procurement Group"/>
    <x v="2"/>
  </r>
  <r>
    <n v="2227911"/>
    <s v="SAP Ariba PR/PO - OTH"/>
    <s v="Wednesday, July 02, 2025"/>
    <m/>
    <m/>
    <x v="1"/>
    <s v="P3"/>
    <n v="14"/>
    <m/>
    <s v="M/Saini Om Prakash, DM(MNT-MVS)"/>
    <s v="G/Divya, A0(AG3)"/>
    <s v="Manesar"/>
    <s v="Incident"/>
    <s v="Wrong report coming"/>
    <m/>
    <s v="SAP Workgroup"/>
    <x v="1"/>
  </r>
  <r>
    <n v="899683"/>
    <s v="IT Capital procurement Supply Chain - OTH"/>
    <s v="Thursday, July 03, 2025"/>
    <m/>
    <d v="2025-07-14T00:00:00"/>
    <x v="1"/>
    <s v="P4"/>
    <n v="13"/>
    <m/>
    <s v="M/Kumar Manit, MGR(AS-MB)"/>
    <s v="G/Tomar Rahul, SMGR(SC-CPR2)"/>
    <s v="Manesar"/>
    <s v="SR"/>
    <s v="New Service Request raised for - Hardware Services\New Hardware request and Installation -"/>
    <m/>
    <s v="Procurement Group"/>
    <x v="2"/>
  </r>
  <r>
    <n v="2228941"/>
    <s v="IoT CoE Group - DE"/>
    <s v="Thursday, July 03, 2025"/>
    <m/>
    <m/>
    <x v="0"/>
    <s v="P3"/>
    <n v="13"/>
    <m/>
    <s v="MP/Kumar Nitesh, SE(MC-MP1)"/>
    <s v="G/E/IoT_Support1, (IOT)"/>
    <s v="MP"/>
    <s v="Incident"/>
    <s v="CMM and Adcole data not coming on Q pulse."/>
    <m/>
    <s v="DE Workgroup"/>
    <x v="1"/>
  </r>
  <r>
    <n v="2230290"/>
    <s v="Vendor Support-MNSR"/>
    <s v="Thursday, July 03, 2025"/>
    <m/>
    <m/>
    <x v="0"/>
    <s v="P3"/>
    <n v="13"/>
    <m/>
    <s v="M/Kumar Abhishek, SMGR(QAPQ-M2)"/>
    <s v="M/E/IT_Teamcomputer Support, (ITOS-M)"/>
    <s v="Manesar"/>
    <s v="Incident"/>
    <s v="Issue - Frequent hanging issue in laptop"/>
    <m/>
    <s v="ITOSM Workgroup"/>
    <x v="2"/>
  </r>
  <r>
    <n v="892394"/>
    <s v="IoT CoE Group - DE"/>
    <s v="Friday, July 04, 2025"/>
    <m/>
    <m/>
    <x v="1"/>
    <s v="P4"/>
    <n v="12"/>
    <m/>
    <s v="M/Tamilmani B, DM(VI-MB)"/>
    <s v="G/E/IoT_Support1, (IOT)"/>
    <s v="Manesar"/>
    <s v="SR"/>
    <s v="New Service Request raised for - IoT Platform\IoT SPACE : Module Access Request -"/>
    <m/>
    <s v="DE Workgroup"/>
    <x v="1"/>
  </r>
  <r>
    <n v="901123"/>
    <s v="Data Center Services-MNSR"/>
    <s v="Friday, July 04, 2025"/>
    <m/>
    <d v="2025-07-15T00:00:00"/>
    <x v="0"/>
    <s v="P4"/>
    <n v="12"/>
    <m/>
    <s v="M/Nirmal, DM(TRD-M)"/>
    <s v="M/E/IT_Network Team, (ITOS-M)"/>
    <s v="Manesar"/>
    <s v="SR"/>
    <s v="New Service Request raised for - Data Center Services\Network services\Network Port activation -"/>
    <m/>
    <s v="Datacenter Workgroup"/>
    <x v="0"/>
  </r>
  <r>
    <n v="2234506"/>
    <s v="Next Gen App Support - OTH"/>
    <s v="Monday, July 07, 2025"/>
    <m/>
    <m/>
    <x v="1"/>
    <s v="P3"/>
    <n v="9"/>
    <m/>
    <s v="M/Jaiveer, MGR(MP-MC)"/>
    <s v="G/E/CNX_Madhukar Nikhil, (APPS)"/>
    <s v="Manesar"/>
    <s v="Incident"/>
    <s v="Item mapping issue"/>
    <m/>
    <s v="Application workgroup"/>
    <x v="1"/>
  </r>
  <r>
    <n v="2235374"/>
    <s v="SAP Ariba Spin BOT and Support Sys - OTH"/>
    <s v="Monday, July 07, 2025"/>
    <m/>
    <m/>
    <x v="0"/>
    <s v="P3"/>
    <n v="9"/>
    <m/>
    <s v="MP/Pandey Dinesh Chandra, AM(MC-MP2)"/>
    <s v="G/E/ACS_Parashar Mohit, (APPS-1)"/>
    <s v="MP"/>
    <s v="Incident"/>
    <s v="Regarding supplier response report"/>
    <m/>
    <s v="SAP Workgroup"/>
    <x v="1"/>
  </r>
  <r>
    <n v="2235493"/>
    <s v="Next Gen App Support - OTH"/>
    <s v="Monday, July 07, 2025"/>
    <m/>
    <m/>
    <x v="1"/>
    <s v="P3"/>
    <n v="9"/>
    <m/>
    <s v="MP/Manveer, DM(CAS-MP)"/>
    <s v="G/E/CNX_Madhukar Nikhil, (APPS)"/>
    <s v="MP"/>
    <s v="Incident"/>
    <s v="Item stock  mismatch in SMS"/>
    <m/>
    <s v="Application workgroup"/>
    <x v="1"/>
  </r>
  <r>
    <n v="2235609"/>
    <s v="SAP Ariba Invoice – OTH"/>
    <s v="Monday, July 07, 2025"/>
    <m/>
    <m/>
    <x v="0"/>
    <s v="P3"/>
    <n v="9"/>
    <m/>
    <s v="M/Kumar Akash, ER(TRD-M)"/>
    <s v="G/E/DTL_Devi Kajal, (AG3)"/>
    <s v="Manesar"/>
    <s v="Incident"/>
    <s v="Facing error while approving invoice."/>
    <m/>
    <s v="SAP Workgroup"/>
    <x v="1"/>
  </r>
  <r>
    <n v="902542"/>
    <s v="AG3-HR Support Group"/>
    <s v="Tuesday, July 08, 2025"/>
    <m/>
    <m/>
    <x v="1"/>
    <s v="P4"/>
    <n v="8"/>
    <m/>
    <s v="M/Kumar Ankit, AM(TRD-M)"/>
    <s v="G/Trivedi Shashank Kumar, JET2(APPS-1)"/>
    <s v="Manesar"/>
    <s v="SR"/>
    <s v="New Service Request raised for - Data Management\Data Change Request -"/>
    <m/>
    <s v="Application workgroup"/>
    <x v="1"/>
  </r>
  <r>
    <n v="902635"/>
    <s v="AG3-Production And Quality Support Group"/>
    <s v="Tuesday, July 08, 2025"/>
    <m/>
    <d v="2025-07-17T00:00:00"/>
    <x v="0"/>
    <s v="P4"/>
    <n v="8"/>
    <m/>
    <s v="M/Kumari Anshu, DM(VIE)"/>
    <s v="G/E/JKTECH_Kashyap Raju, (APPS-1)"/>
    <s v="Manesar"/>
    <s v="SR"/>
    <s v="New Service Request raised for - Data Management\Data Change Request -"/>
    <m/>
    <s v="Application workgroup"/>
    <x v="1"/>
  </r>
  <r>
    <n v="2237309"/>
    <s v="FMS EUS Support-MNSR"/>
    <s v="Tuesday, July 08, 2025"/>
    <m/>
    <m/>
    <x v="0"/>
    <s v="P3"/>
    <n v="8"/>
    <m/>
    <s v="M/Kumar Parvesh, MA6(VI-MB)"/>
    <s v="M/E/MICROLAND_Gupta Gaurav, (ITOS-M)"/>
    <s v="Manesar"/>
    <s v="Incident"/>
    <s v="Enterprise vault not working in outlook ...pls check..."/>
    <m/>
    <s v="ITOSM Workgroup"/>
    <x v="2"/>
  </r>
  <r>
    <n v="902010"/>
    <s v="Helpdesk-MNSR"/>
    <s v="Wednesday, July 09, 2025"/>
    <m/>
    <d v="2025-07-11T00:00:00"/>
    <x v="0"/>
    <s v="P4"/>
    <n v="7"/>
    <s v="Confluence7001"/>
    <s v="MP/Singh Gurmel, AM(TMHT)"/>
    <s v="M/E/IT_Helpdesk Lead, (ITOS-M)"/>
    <s v="MP"/>
    <s v="SR"/>
    <s v="New Service Request raised for - User Access Request\AG2 Group\AG2 ERP -"/>
    <m/>
    <s v="ITOSM Workgroup"/>
    <x v="2"/>
  </r>
  <r>
    <n v="903654"/>
    <s v="Next Gen App Support - OTH"/>
    <s v="Wednesday, July 09, 2025"/>
    <m/>
    <m/>
    <x v="1"/>
    <s v="P4"/>
    <n v="7"/>
    <m/>
    <s v="M/E/SIS_Singh Yudhabeer, (SEC)"/>
    <s v="G/E/CNX_Verma Samarth, (APPS)"/>
    <s v="Manesar"/>
    <s v="SR"/>
    <s v="New Service Request raised for - Data Management\Data Change Request -"/>
    <m/>
    <s v="Application workgroup"/>
    <x v="1"/>
  </r>
  <r>
    <n v="903850"/>
    <s v="IT Cabling-MNSR"/>
    <s v="Wednesday, July 09, 2025"/>
    <m/>
    <d v="2025-07-19T00:00:00"/>
    <x v="0"/>
    <s v="P4"/>
    <n v="7"/>
    <m/>
    <s v="MP/Verma Chandra Prakash, MGR(VGL-MP)"/>
    <s v="M/E/IT_ALGORT Support, (ITOS-M)"/>
    <s v="MP"/>
    <s v="SR"/>
    <s v="New Service Request raised for - Data Center Services\Network services\New Cabling Feasibility -"/>
    <m/>
    <s v="IT Passive cabling"/>
    <x v="0"/>
  </r>
  <r>
    <n v="904412"/>
    <s v="IT Cabling-MNSR"/>
    <s v="Wednesday, July 09, 2025"/>
    <m/>
    <d v="2025-07-20T00:00:00"/>
    <x v="0"/>
    <s v="P4"/>
    <n v="7"/>
    <m/>
    <s v="M/Yadav Kartar S, AM(AS-MA)"/>
    <s v="M/E/IT_ALGORT Support, (ITOS-M)"/>
    <s v="Manesar"/>
    <s v="SR"/>
    <s v="New Service Request raised for - Data Center Services\Network services\New Cabling Feasibility -"/>
    <m/>
    <s v="IT Passive cabling"/>
    <x v="0"/>
  </r>
  <r>
    <n v="904502"/>
    <s v="Data Center Services-MNSR"/>
    <s v="Wednesday, July 09, 2025"/>
    <m/>
    <d v="2025-07-31T00:00:00"/>
    <x v="0"/>
    <s v="P4"/>
    <n v="7"/>
    <m/>
    <s v="MP/Agarwal Adit, DM(MC-MP2)"/>
    <s v="M/E/IT_Wintel Team, (ITOS-M)"/>
    <s v="MP"/>
    <s v="SR"/>
    <s v="New Service Request raised for - Access Rights Management\Specific Category Access -"/>
    <m/>
    <s v="Datacenter Workgroup"/>
    <x v="0"/>
  </r>
  <r>
    <n v="2238017"/>
    <s v="IoT CoE Group - DE"/>
    <s v="Wednesday, July 09, 2025"/>
    <m/>
    <m/>
    <x v="0"/>
    <s v="P3"/>
    <n v="7"/>
    <m/>
    <s v="MP/Kumar Nitesh, SE(MC-MP1)"/>
    <s v="G/E/AUTOVYN_Mehta Khushi, (IOT)"/>
    <s v="MP"/>
    <s v="Incident"/>
    <s v="Inline data of DCA, DCR, DCB, and DCH not coming on Q pulse"/>
    <m/>
    <s v="DE Workgroup"/>
    <x v="1"/>
  </r>
  <r>
    <n v="2238032"/>
    <s v="FMS EUS Support-MNSR"/>
    <s v="Wednesday, July 09, 2025"/>
    <m/>
    <m/>
    <x v="0"/>
    <s v="P3"/>
    <n v="7"/>
    <m/>
    <s v="MP/Kumar Vijay, ER(ES-MP1)"/>
    <s v="M/E/MICROLAND_Gurvinder, (ITOS-M)"/>
    <s v="MP"/>
    <s v="Incident"/>
    <s v="Unable to open video in system"/>
    <m/>
    <s v="ITOSM Workgroup"/>
    <x v="2"/>
  </r>
  <r>
    <n v="2238255"/>
    <s v="FMS EUS Support-MNSR"/>
    <s v="Wednesday, July 09, 2025"/>
    <m/>
    <m/>
    <x v="0"/>
    <s v="P3"/>
    <n v="7"/>
    <m/>
    <s v="M/Joshi Sonu, DM(EMM-M2)"/>
    <s v="M/E/MICROLAND_Gurvinder, (ITOS-M)"/>
    <s v="Manesar"/>
    <s v="Incident"/>
    <s v="Outlook searching not working"/>
    <m/>
    <s v="ITOSM Workgroup"/>
    <x v="2"/>
  </r>
  <r>
    <n v="902332"/>
    <s v="AG3-Production And Quality Support Group"/>
    <s v="Thursday, July 10, 2025"/>
    <m/>
    <d v="2025-07-14T00:00:00"/>
    <x v="0"/>
    <s v="P4"/>
    <n v="6"/>
    <m/>
    <s v="M/Kumar G Arun, AM(WS-MA)"/>
    <s v="G/E/JKTECH_Kashyap Raju, (APPS)"/>
    <s v="Manesar"/>
    <s v="SR"/>
    <s v="New Service Request raised for - Data Management\Data Change Request -"/>
    <m/>
    <s v="Application workgroup"/>
    <x v="1"/>
  </r>
  <r>
    <n v="902333"/>
    <s v="AG3-Production And Quality Support Group"/>
    <s v="Thursday, July 10, 2025"/>
    <m/>
    <d v="2025-07-15T00:00:00"/>
    <x v="0"/>
    <s v="P4"/>
    <n v="6"/>
    <m/>
    <s v="M/Kumar G Arun, AM(WS-MA)"/>
    <s v="G/E/JKTECH_Kashyap Raju, (APPS)"/>
    <s v="Manesar"/>
    <s v="SR"/>
    <s v="New Service Request raised for - Data Management\Data Change Request -"/>
    <m/>
    <s v="Application workgroup"/>
    <x v="1"/>
  </r>
  <r>
    <n v="902337"/>
    <s v="AG3-Production And Quality Support Group"/>
    <s v="Thursday, July 10, 2025"/>
    <m/>
    <d v="2025-07-18T00:00:00"/>
    <x v="0"/>
    <s v="P4"/>
    <n v="6"/>
    <m/>
    <s v="M/Kumar G Arun, AM(WS-MA)"/>
    <s v="G/E/JKTECH_Kashyap Raju, (APPS)"/>
    <s v="Manesar"/>
    <s v="SR"/>
    <s v="New Service Request raised for - Data Management\Data Change Request -"/>
    <m/>
    <s v="Application workgroup"/>
    <x v="1"/>
  </r>
  <r>
    <n v="903682"/>
    <s v="SAP Ariba PR/PO - OTH"/>
    <s v="Thursday, July 10, 2025"/>
    <m/>
    <d v="2025-07-12T00:00:00"/>
    <x v="1"/>
    <s v="P4"/>
    <n v="6"/>
    <m/>
    <s v="M/Bansal Kapil, AM(VI-MC)"/>
    <s v="G/Suhani, A0(AG3)"/>
    <s v="Manesar"/>
    <s v="SR"/>
    <s v="New Service Request raised for - Data Management\Data Change Request -"/>
    <m/>
    <s v="SAP Workgroup"/>
    <x v="1"/>
  </r>
  <r>
    <n v="904887"/>
    <s v="IT Cabling-MNSR"/>
    <s v="Thursday, July 10, 2025"/>
    <m/>
    <d v="2025-07-17T00:00:00"/>
    <x v="0"/>
    <s v="P4"/>
    <n v="6"/>
    <m/>
    <s v="M/Bansal Varun, AM(QA-COP1)"/>
    <s v="M/E/IT_ALGORT Support, (ITOS-M)"/>
    <s v="Manesar"/>
    <s v="SR"/>
    <s v="New Service Request raised for - Data Center Services\Network services\New Cabling Feasibility -"/>
    <m/>
    <s v="IT Passive cabling"/>
    <x v="0"/>
  </r>
  <r>
    <n v="904958"/>
    <s v="Next Gen App Support - OTH"/>
    <s v="Thursday, July 10, 2025"/>
    <m/>
    <d v="2025-07-17T00:00:00"/>
    <x v="0"/>
    <s v="P4"/>
    <n v="6"/>
    <m/>
    <s v="M/Yash, JET2(AS-MA)"/>
    <s v="G/E/CNX_Kumar Saurav, (APPS)"/>
    <s v="Manesar"/>
    <s v="SR"/>
    <s v="New Service Request raised for - Data Management\Data Change Request -"/>
    <m/>
    <s v="Application workgroup"/>
    <x v="1"/>
  </r>
  <r>
    <n v="905015"/>
    <s v="Helpdesk-MNSR"/>
    <s v="Thursday, July 10, 2025"/>
    <m/>
    <d v="2025-07-16T00:00:00"/>
    <x v="0"/>
    <s v="P4"/>
    <n v="6"/>
    <m/>
    <s v="MP/Singh Jaskaran, SE(CAS-MP)"/>
    <s v="M/Helpdesk-IT"/>
    <s v="MP"/>
    <s v="SR"/>
    <s v="New Service Request raised for - Access Rights Management\Shared Folder Creation/Access/modification -"/>
    <m/>
    <s v="ITOSM Workgroup"/>
    <x v="2"/>
  </r>
  <r>
    <n v="905127"/>
    <s v="FMS EUS Support-MNSR"/>
    <s v="Thursday, July 10, 2025"/>
    <m/>
    <d v="2025-07-12T00:00:00"/>
    <x v="0"/>
    <s v="P4"/>
    <n v="6"/>
    <m/>
    <s v="M/Kumar Amit, SE(JPS)"/>
    <s v="M/E/MICROLAND_Prakash Aanand, (ITOS-M)"/>
    <s v="Manesar"/>
    <s v="SR"/>
    <s v="New Service Request raised for - Access Rights Management\Master Request Form- E-Mail/ Windows/ ECM/Wi-Fi Access/Outgoing Mail Enablement/MS Team -"/>
    <m/>
    <s v="ITOSM Workgroup"/>
    <x v="2"/>
  </r>
  <r>
    <n v="905138"/>
    <s v="FMS EUS Support-MNSR"/>
    <s v="Thursday, July 10, 2025"/>
    <m/>
    <d v="2025-07-12T00:00:00"/>
    <x v="0"/>
    <s v="P4"/>
    <n v="6"/>
    <m/>
    <s v="M/Kumar Amit, SE(JPS)"/>
    <s v="M/E/MICROLAND_Prakash Aanand, (ITOS-M)"/>
    <s v="Manesar"/>
    <s v="SR"/>
    <s v="New Service Request raised for - Access Rights Management\RSA/Soft Token/Internet Access/Mobile Mail Access -"/>
    <m/>
    <s v="ITOSM Workgroup"/>
    <x v="2"/>
  </r>
  <r>
    <n v="2239973"/>
    <s v="AG3-HR Support Group"/>
    <s v="Thursday, July 10, 2025"/>
    <m/>
    <m/>
    <x v="0"/>
    <s v="P4"/>
    <n v="6"/>
    <s v="Confluence 19022"/>
    <s v="M/Gupta Ajay Kumar, JE(EMR-M)"/>
    <s v="G/Trivedi Shashank Kumar, JET2(APPS-1)"/>
    <s v="Manesar"/>
    <s v="Incident"/>
    <s v="Not able to use Dec'24 RL for 1st Half23662412-JUN-2025"/>
    <m/>
    <s v="Application workgroup"/>
    <x v="1"/>
  </r>
  <r>
    <n v="2240750"/>
    <s v="AG1-Group5 Material Receiving"/>
    <s v="Thursday, July 10, 2025"/>
    <m/>
    <m/>
    <x v="0"/>
    <s v="P3"/>
    <n v="6"/>
    <m/>
    <s v="MP/Singh Gabbar, SE(TAS)"/>
    <s v="G/E/JKTECH_Jana Avijit, (APPS-1)"/>
    <s v="MP"/>
    <s v="Incident"/>
    <s v="Cl03 in unable to download invoice."/>
    <m/>
    <s v="Application workgroup"/>
    <x v="1"/>
  </r>
  <r>
    <n v="2240767"/>
    <s v="AG2-Group1 - Sales"/>
    <s v="Thursday, July 10, 2025"/>
    <m/>
    <m/>
    <x v="1"/>
    <s v="P3"/>
    <n v="6"/>
    <m/>
    <s v="M/E/PGPL_Yoginder, (SND-M)"/>
    <s v="G/Rupam Amlan, JE(APPS-1)"/>
    <s v="Manesar"/>
    <s v="Incident"/>
    <s v="Unable To Receive Reverse Move Accessories"/>
    <m/>
    <s v="Application workgroup"/>
    <x v="1"/>
  </r>
  <r>
    <n v="905960"/>
    <s v="Exchange Administrator Support Group - DC"/>
    <s v="Friday, July 11, 2025"/>
    <m/>
    <d v="2025-07-15T00:00:00"/>
    <x v="1"/>
    <s v="P4"/>
    <n v="5"/>
    <m/>
    <s v="M/Raju Kannan, AGM(QA-COP1)"/>
    <s v="G/E/IT_AD-Exchange Admin, (ITDCOP)"/>
    <s v="Manesar"/>
    <s v="SR"/>
    <s v="New Service Request raised for - Miscellaneous\Printer Queue -"/>
    <m/>
    <s v="Datacenter Workgroup"/>
    <x v="0"/>
  </r>
  <r>
    <n v="906526"/>
    <s v="Automation L1 - DE"/>
    <s v="Friday, July 11, 2025"/>
    <m/>
    <m/>
    <x v="1"/>
    <s v="P4"/>
    <n v="5"/>
    <m/>
    <s v="MP/Pathak Deepanshu, MGR(QAPQTWE)"/>
    <s v="G/E/JKTECH_Aswal Neha, (DE-OPX2)"/>
    <s v="MP"/>
    <s v="SR"/>
    <s v="New Service Request raised for - AUT\Power Apps\Access On Power Apps Application -"/>
    <m/>
    <s v="DE Workgroup"/>
    <x v="1"/>
  </r>
  <r>
    <n v="2241758"/>
    <s v="Vendor Support-MNSR"/>
    <s v="Friday, July 11, 2025"/>
    <m/>
    <m/>
    <x v="0"/>
    <s v="P3"/>
    <n v="5"/>
    <m/>
    <s v="M/Kumar Anil, AM(AS-MB)"/>
    <s v="M/E/IT_HP Support, (ITOS-M)"/>
    <s v="Manesar"/>
    <s v="Incident"/>
    <s v="system slowness issue"/>
    <m/>
    <s v="ITOSM Workgroup"/>
    <x v="2"/>
  </r>
  <r>
    <n v="2241828"/>
    <s v="FMS EUS Support-MNSR"/>
    <s v="Friday, July 11, 2025"/>
    <m/>
    <m/>
    <x v="0"/>
    <s v="P3"/>
    <n v="5"/>
    <m/>
    <s v="M/Mane Akshay, MGR(MDE-C)"/>
    <s v="M/E/MICROLAND_Gurvinder, (ITOS-M)"/>
    <s v="Manesar"/>
    <s v="Incident"/>
    <s v="Outlook is not working"/>
    <m/>
    <s v="ITOSM Workgroup"/>
    <x v="2"/>
  </r>
  <r>
    <n v="2241980"/>
    <s v="Next Gen App Support - OTH"/>
    <s v="Friday, July 11, 2025"/>
    <m/>
    <m/>
    <x v="1"/>
    <s v="P3"/>
    <n v="5"/>
    <s v="confluence7002"/>
    <s v="M/Bansal Kapil, AM(VI-MC)"/>
    <s v="G/E/CNX_Sharan Shekar, (APPS)"/>
    <s v="Manesar"/>
    <s v="Incident"/>
    <s v="Sir, unable to payment advice approval from department head. kindly get it resolved in ERP."/>
    <m/>
    <s v="Application workgroup"/>
    <x v="1"/>
  </r>
  <r>
    <n v="905464"/>
    <s v="Next Gen App Support - OTH"/>
    <s v="Saturday, July 12, 2025"/>
    <m/>
    <d v="2025-07-18T00:00:00"/>
    <x v="0"/>
    <s v="P4"/>
    <n v="4"/>
    <s v="confluence14001"/>
    <s v="M/Das Sarthak, E0(AS-MC)"/>
    <s v="G/E/CNX_Singh Sujeet Kumar, (APPS)"/>
    <s v="Manesar"/>
    <s v="SR"/>
    <s v="New Service Request raised for - User Access Request\AG3 Group\AG3 Production System -"/>
    <m/>
    <s v="Application workgroup"/>
    <x v="1"/>
  </r>
  <r>
    <n v="905827"/>
    <s v="IT Cabling-MNSR"/>
    <s v="Saturday, July 12, 2025"/>
    <m/>
    <d v="2025-07-20T00:00:00"/>
    <x v="0"/>
    <s v="P4"/>
    <n v="4"/>
    <m/>
    <s v="M/Narayan Shishir, AM(ADM-M)"/>
    <s v="M/E/IT_ALGORT Support, (ITOS-M)"/>
    <s v="Manesar"/>
    <s v="SR"/>
    <s v="New Service Request raised for - Data Center Services\Network services\New Cabling Feasibility -"/>
    <m/>
    <s v="IT Passive cabling"/>
    <x v="0"/>
  </r>
  <r>
    <n v="2243531"/>
    <s v="Vendor Support-MNSR"/>
    <s v="Saturday, July 12, 2025"/>
    <m/>
    <m/>
    <x v="0"/>
    <s v="P3"/>
    <n v="4"/>
    <m/>
    <s v="MP/Nikhil, JET2(ES-MP1)"/>
    <s v="M/E/IT_HP Support, (ITOS-M)"/>
    <s v="MP"/>
    <s v="Incident"/>
    <s v="system getting hang"/>
    <m/>
    <s v="ITOSM Workgroup"/>
    <x v="2"/>
  </r>
  <r>
    <n v="2244185"/>
    <s v="Next Gen App Support - OTH"/>
    <s v="Saturday, July 12, 2025"/>
    <m/>
    <m/>
    <x v="1"/>
    <s v="P3"/>
    <n v="4"/>
    <m/>
    <s v="M/Gupta Parakh, JE(WRHSOEM)"/>
    <s v="G/E/CNX_Verma Samarth, (APPS)"/>
    <s v="Manesar"/>
    <s v="Incident"/>
    <s v="IRN not Generate from Government Portal"/>
    <m/>
    <s v="Application workgroup"/>
    <x v="1"/>
  </r>
  <r>
    <n v="2244190"/>
    <s v="Next Gen App Support - OTH"/>
    <s v="Saturday, July 12, 2025"/>
    <m/>
    <m/>
    <x v="1"/>
    <s v="P3"/>
    <n v="4"/>
    <m/>
    <s v="M/Gupta Parakh, JE(WRHSOEM)"/>
    <s v="G/E/CNX_Verma Samarth, (APPS)"/>
    <s v="Manesar"/>
    <s v="Incident"/>
    <s v="SRV's MDN not Generated (SRV Rejection)"/>
    <m/>
    <s v="Application workgroup"/>
    <x v="1"/>
  </r>
  <r>
    <n v="906908"/>
    <s v="IT Cabling-MNSR"/>
    <s v="Sunday, July 13, 2025"/>
    <m/>
    <d v="2025-07-21T00:00:00"/>
    <x v="0"/>
    <s v="P4"/>
    <n v="3"/>
    <m/>
    <s v="M/E/Acktron_Security, (VGL-M)"/>
    <s v="M/E/IT_ALGORT Support, (ITOS-M)"/>
    <s v="Manesar"/>
    <s v="SR"/>
    <s v="New Service Request raised for - Data Center Services\Network services\Network Port activation -"/>
    <m/>
    <s v="IT Passive cabling"/>
    <x v="0"/>
  </r>
  <r>
    <n v="901570"/>
    <s v="Gurgaon FMS Support Group - ITOSG"/>
    <s v="Monday, July 14, 2025"/>
    <m/>
    <m/>
    <x v="1"/>
    <s v="P4"/>
    <n v="2"/>
    <m/>
    <s v="M/Pandey Swapnil, DM(PNE-C)"/>
    <s v="G/E/MICROLAND_Samal Bibhuti Prasad, (ITOS-G)"/>
    <s v="Manesar"/>
    <s v="SR"/>
    <s v="New Service Request raised for - Software Services\Licensed Software Installation -"/>
    <m/>
    <s v="ITOSG Workgroup"/>
    <x v="2"/>
  </r>
  <r>
    <n v="902638"/>
    <s v="Next Gen App Support - OTH"/>
    <s v="Monday, July 14, 2025"/>
    <m/>
    <m/>
    <x v="1"/>
    <s v="P4"/>
    <n v="2"/>
    <m/>
    <s v="M/Shukla Akanksha, ER(PPC-M)"/>
    <s v="G/E/CNX_Verma Samarth, (APPS)"/>
    <s v="Manesar"/>
    <s v="SR"/>
    <s v="New Service Request raised for - Data Management\Data Change Request -"/>
    <m/>
    <s v="Application workgroup"/>
    <x v="1"/>
  </r>
  <r>
    <n v="905326"/>
    <s v="Next Gen App Support - OTH"/>
    <s v="Monday, July 14, 2025"/>
    <m/>
    <m/>
    <x v="1"/>
    <s v="P4"/>
    <n v="2"/>
    <m/>
    <s v="MP/Dogra Mandeep Kumar, SE(QA-MPT)"/>
    <s v="G/E/CNX_Verma Samarth, (APPS)"/>
    <s v="MP"/>
    <s v="SR"/>
    <s v="New Service Request raised for - Data Management\Data Change Request -"/>
    <m/>
    <s v="Application workgroup"/>
    <x v="1"/>
  </r>
  <r>
    <n v="905726"/>
    <s v="Next Gen App Support - OTH"/>
    <s v="Monday, July 14, 2025"/>
    <m/>
    <m/>
    <x v="1"/>
    <s v="P4"/>
    <n v="2"/>
    <m/>
    <s v="M/Agrawal Pranav, DM(QAPQ-M1)"/>
    <s v="G/E/CNX_Verma Samarth, (APPS)"/>
    <s v="Manesar"/>
    <s v="SR"/>
    <s v="New Service Request raised for - Data Management\Data Change Request -"/>
    <m/>
    <s v="Application workgroup"/>
    <x v="1"/>
  </r>
  <r>
    <n v="905851"/>
    <s v="Helpdesk-MNSR"/>
    <s v="Monday, July 14, 2025"/>
    <m/>
    <d v="2025-07-15T00:00:00"/>
    <x v="0"/>
    <s v="P4"/>
    <n v="2"/>
    <m/>
    <s v="M/Kumar Surinder, AM(AS-MA)"/>
    <s v="M/Helpdesk-IT"/>
    <s v="Manesar"/>
    <s v="SR"/>
    <s v="New Service Request raised for - Data Management\Data Change Request -"/>
    <m/>
    <s v="ITOSM Workgroup"/>
    <x v="2"/>
  </r>
  <r>
    <n v="906423"/>
    <s v="FMS EUS Support-MNSR"/>
    <s v="Monday, July 14, 2025"/>
    <m/>
    <d v="2025-07-16T00:00:00"/>
    <x v="0"/>
    <s v="P4"/>
    <n v="2"/>
    <m/>
    <s v="M/Navdeep, ER(WDE-M)"/>
    <s v="M/E/MICROLAND_Dubey Pradumman, (ITOS-M)"/>
    <s v="Manesar"/>
    <s v="SR"/>
    <s v="New Service Request raised for - Software Services\Licensed Software Installation -"/>
    <m/>
    <s v="ITOSM Workgroup"/>
    <x v="2"/>
  </r>
  <r>
    <n v="906454"/>
    <s v="Next Gen App Support - OTH"/>
    <s v="Monday, July 14, 2025"/>
    <m/>
    <d v="2025-07-24T00:00:00"/>
    <x v="0"/>
    <s v="P4"/>
    <n v="2"/>
    <m/>
    <s v="MP/Kumar Pardeep, AM(MC-MP2)"/>
    <s v="G/E/CNX_Kumar Saurav, (APPS)"/>
    <s v="MP"/>
    <s v="SR"/>
    <s v="New Service Request raised for - Data Management\Data Change Request -"/>
    <m/>
    <s v="Application workgroup"/>
    <x v="1"/>
  </r>
  <r>
    <n v="906655"/>
    <s v="SAP Ariba PR/PO - OTH"/>
    <s v="Monday, July 14, 2025"/>
    <m/>
    <m/>
    <x v="1"/>
    <s v="P4"/>
    <n v="2"/>
    <m/>
    <s v="M/Pareek Bankat Prasad, MGR(VI-MA)"/>
    <s v="G/Suhani, A0(AG3)"/>
    <s v="Manesar"/>
    <s v="SR"/>
    <s v="New Service Request raised for - User Access Request\AG1 Group\AG1 SAP -"/>
    <m/>
    <s v="SAP Workgroup"/>
    <x v="1"/>
  </r>
  <r>
    <n v="906796"/>
    <s v="Storage Team - DC"/>
    <s v="Monday, July 14, 2025"/>
    <m/>
    <d v="2025-07-15T00:00:00"/>
    <x v="0"/>
    <s v="P4"/>
    <n v="2"/>
    <m/>
    <s v="MP/Jain Raghav, SMGR(ES-MP2)"/>
    <s v="G/E/EMC_isilon, (ITDCOP)"/>
    <s v="MP"/>
    <s v="SR"/>
    <s v="New Service Request raised for - Access Rights Management\Shared Folder Size  Increment  -"/>
    <m/>
    <s v="Datacenter Workgroup"/>
    <x v="0"/>
  </r>
  <r>
    <n v="906811"/>
    <s v="Next Gen App Support - OTH"/>
    <s v="Monday, July 14, 2025"/>
    <m/>
    <m/>
    <x v="1"/>
    <s v="P4"/>
    <n v="2"/>
    <m/>
    <s v="M/Pareek Bankat Prasad, MGR(VI-MA)"/>
    <s v="G/E/CNX_Upadhayay Bharat, (APPS)"/>
    <s v="Manesar"/>
    <s v="SR"/>
    <s v="New Service Request raised for - User Access Request\AG3 Group\AG3 HR -"/>
    <m/>
    <s v="Application workgroup"/>
    <x v="1"/>
  </r>
  <r>
    <n v="907104"/>
    <s v="FMS Admin Support-MNSR"/>
    <s v="Monday, July 14, 2025"/>
    <m/>
    <d v="2025-07-15T00:00:00"/>
    <x v="0"/>
    <s v="P4"/>
    <n v="2"/>
    <m/>
    <s v="M/Kumar Sahil, ER(PRTA-2)"/>
    <s v="M/E/IT_Procurement Manager, (ITOS-M)"/>
    <s v="Manesar"/>
    <s v="SR"/>
    <s v="New Service Request raised for - Hardware Services\New Accessory/Consumable –IT MNSR -"/>
    <m/>
    <s v="ITOSM Workgroup"/>
    <x v="2"/>
  </r>
  <r>
    <n v="907265"/>
    <s v="IT Capital procurement Supply Chain - OTH"/>
    <s v="Monday, July 14, 2025"/>
    <m/>
    <m/>
    <x v="1"/>
    <s v="P4"/>
    <n v="2"/>
    <m/>
    <s v="MP/Kumar Dilip, MGR(MC-MP2)"/>
    <s v="G/Tomar Rahul, SMGR(SC-CPR2)"/>
    <s v="MP"/>
    <s v="SR"/>
    <s v="New Service Request raised for - Hardware Services\New Hardware request and Installation -"/>
    <m/>
    <s v="Procurement Group"/>
    <x v="2"/>
  </r>
  <r>
    <n v="907362"/>
    <s v="Data Center Services-MNSR"/>
    <s v="Monday, July 14, 2025"/>
    <m/>
    <d v="2025-07-17T00:00:00"/>
    <x v="0"/>
    <s v="P4"/>
    <n v="2"/>
    <m/>
    <s v="MP/Pradhan Srikanta, MGR(MP-MCAS)"/>
    <s v="M/E/IT_Network Team, (ITOS-M)"/>
    <s v="MP"/>
    <s v="SR"/>
    <s v="New Service Request raised for - Data Center Services\Network services\Network Port activation -"/>
    <m/>
    <s v="Datacenter Workgroup"/>
    <x v="0"/>
  </r>
  <r>
    <n v="907378"/>
    <s v="FMS EUS Support-MNSR"/>
    <s v="Monday, July 14, 2025"/>
    <m/>
    <d v="2025-07-16T00:00:00"/>
    <x v="0"/>
    <s v="P4"/>
    <n v="2"/>
    <m/>
    <s v="MP/Chaturvedi Nitin, SMGR(MP-MENG)"/>
    <s v="M/E/MICROLAND_Tiwari Rohit, (ITOS-M)"/>
    <s v="MP"/>
    <s v="SR"/>
    <s v="New Service Request raised for - Data Management\Data Request -"/>
    <m/>
    <s v="ITOSM Workgroup"/>
    <x v="2"/>
  </r>
  <r>
    <n v="907379"/>
    <s v="FMS EUS Support-MNSR"/>
    <s v="Monday, July 14, 2025"/>
    <m/>
    <d v="2025-07-26T00:00:00"/>
    <x v="0"/>
    <s v="P4"/>
    <n v="2"/>
    <m/>
    <s v="G/Choudhary Sourav, E0(HR-SS)"/>
    <s v="M/E/MICROLAND_Tiwari Rohit, (ITOS-M)"/>
    <s v="Manesar"/>
    <s v="SR"/>
    <s v="New Service Request raised for - Software Services\Standard Software Installation -"/>
    <m/>
    <s v="ITOSM Workgroup"/>
    <x v="2"/>
  </r>
  <r>
    <n v="907510"/>
    <s v="Storage Team - DC"/>
    <s v="Monday, July 14, 2025"/>
    <m/>
    <d v="2025-07-15T00:00:00"/>
    <x v="0"/>
    <s v="P4"/>
    <n v="2"/>
    <m/>
    <s v="MP/Mehrotra Kshitij, DM(TME)"/>
    <s v="G/E/EMC_isilon, (ITDCOP)"/>
    <s v="MP"/>
    <s v="SR"/>
    <s v="New Service Request raised for - Access Rights Management\Shared Folder Size  Increment  -"/>
    <m/>
    <s v="Datacenter Workgroup"/>
    <x v="0"/>
  </r>
  <r>
    <n v="907741"/>
    <s v="IoT CoE Group - DE"/>
    <s v="Monday, July 14, 2025"/>
    <m/>
    <m/>
    <x v="1"/>
    <s v="P4"/>
    <n v="2"/>
    <m/>
    <s v="MP/Kumar Naresh, SMGR(ES-MP1)"/>
    <s v="G/E/IoT_Support1, (IOT)"/>
    <s v="MP"/>
    <s v="SR"/>
    <s v="New Service Request raised for - IoT Platform\IoT SPACE : Module Access Request -"/>
    <m/>
    <s v="DE Workgroup"/>
    <x v="1"/>
  </r>
  <r>
    <n v="907749"/>
    <s v="FMS EUS Support-MNSR"/>
    <s v="Monday, July 14, 2025"/>
    <m/>
    <d v="2025-07-15T00:00:00"/>
    <x v="0"/>
    <s v="P4"/>
    <n v="2"/>
    <m/>
    <s v="M/Shakya Ankur, DM(WS-MA)"/>
    <s v="M/E/MICROLAND_Dubey Pradumman, (ITOS-M)"/>
    <s v="Manesar"/>
    <s v="SR"/>
    <s v="New Service Request raised for - Access Rights Management\Specific Category Access -"/>
    <m/>
    <s v="ITOSM Workgroup"/>
    <x v="2"/>
  </r>
  <r>
    <n v="907750"/>
    <s v="FMS EUS Support-MNSR"/>
    <s v="Monday, July 14, 2025"/>
    <m/>
    <d v="2025-07-15T00:00:00"/>
    <x v="0"/>
    <s v="P4"/>
    <n v="2"/>
    <m/>
    <s v="M/Shakya Ankur, DM(WS-MA)"/>
    <s v="M/E/MICROLAND_Dubey Pradumman, (ITOS-M)"/>
    <s v="Manesar"/>
    <s v="SR"/>
    <s v="New Service Request raised for - Access Rights Management\Specific Category Access -"/>
    <m/>
    <s v="ITOSM Workgroup"/>
    <x v="2"/>
  </r>
  <r>
    <n v="2244700"/>
    <s v="Data Center Services-MNSR"/>
    <s v="Monday, July 14, 2025"/>
    <m/>
    <m/>
    <x v="0"/>
    <s v="P1"/>
    <n v="2"/>
    <m/>
    <s v="M/Sehgal Gaurav, DM(AS-MA)"/>
    <s v="M/E/IT_Network Team, (ITOS-M)"/>
    <s v="Manesar"/>
    <s v="Incident"/>
    <s v="Multiple tablet not being connected with network."/>
    <m/>
    <s v="Datacenter Workgroup"/>
    <x v="0"/>
  </r>
  <r>
    <n v="2244830"/>
    <s v="FMS EUS Support-MNSR"/>
    <s v="Monday, July 14, 2025"/>
    <m/>
    <m/>
    <x v="0"/>
    <s v="P3"/>
    <n v="2"/>
    <m/>
    <s v="M/Purusottam Pininti, MGR(PSE-M)"/>
    <s v="M/E/IT_EUS Manager, (ITOS-M)"/>
    <s v="Manesar"/>
    <s v="Incident"/>
    <s v="Outlook getting screen freeze"/>
    <m/>
    <s v="ITOSM Workgroup"/>
    <x v="2"/>
  </r>
  <r>
    <n v="2244839"/>
    <s v="Next Gen App Support - OTH"/>
    <s v="Monday, July 14, 2025"/>
    <m/>
    <m/>
    <x v="0"/>
    <s v="P4"/>
    <n v="2"/>
    <m/>
    <s v="M/E/YAMATO_Sandeep, (WRHS-DM)"/>
    <s v="G/E/CNX_Kumar Priyaranjan, (APPS)"/>
    <s v="Manesar"/>
    <s v="Incident"/>
    <s v="The report no. 12 is not opening in WMS."/>
    <m/>
    <s v="Application workgroup"/>
    <x v="1"/>
  </r>
  <r>
    <n v="2244852"/>
    <s v="FMS EUS Support-MNSR"/>
    <s v="Monday, July 14, 2025"/>
    <m/>
    <m/>
    <x v="0"/>
    <s v="P2"/>
    <n v="2"/>
    <m/>
    <s v="MP/Kar Niroja K, DPM(MP-MENG)"/>
    <s v="M/E/MICROLAND_Gurvinder, (ITOS-M)"/>
    <s v="MP"/>
    <s v="Incident"/>
    <s v="Asset ID - CLTHPMU12312 - Outlook not working, system hangs frequently"/>
    <m/>
    <s v="ITOSM Workgroup"/>
    <x v="2"/>
  </r>
  <r>
    <n v="2244926"/>
    <s v="FMS EUS Support-MNSR"/>
    <s v="Monday, July 14, 2025"/>
    <m/>
    <m/>
    <x v="0"/>
    <s v="P3"/>
    <n v="2"/>
    <m/>
    <s v="M/Pahwa Arshdeep Singh, SMGR(ATE)"/>
    <s v="M/E/MICROLAND_Dubey Pradumman, (ITOS-M)"/>
    <s v="Manesar"/>
    <s v="Incident"/>
    <s v="Ms Office docs do not open"/>
    <m/>
    <s v="ITOSM Workgroup"/>
    <x v="2"/>
  </r>
  <r>
    <n v="2244930"/>
    <s v="FMS EUS Support-MNSR"/>
    <s v="Monday, July 14, 2025"/>
    <m/>
    <m/>
    <x v="0"/>
    <s v="P3"/>
    <n v="2"/>
    <m/>
    <s v="MP/Chaudhary Keshav, AM(TAS)"/>
    <s v="M/E/MICROLAND_Sharma Akash, (ITOS-M)"/>
    <s v="MP"/>
    <s v="Incident"/>
    <s v="system memory has got full"/>
    <m/>
    <s v="ITOSM Workgroup"/>
    <x v="2"/>
  </r>
  <r>
    <n v="2245353"/>
    <s v="FMS EUS Support-MNSR"/>
    <s v="Monday, July 14, 2025"/>
    <m/>
    <m/>
    <x v="0"/>
    <s v="P3"/>
    <n v="2"/>
    <m/>
    <s v="M/Khan Nadeem Ali, SE(MP-MA)"/>
    <s v="M/E/MICROLAND_Prakash Aanand, (ITOS-M)"/>
    <s v="Manesar"/>
    <s v="Incident"/>
    <s v="Printer not working issue....."/>
    <m/>
    <s v="ITOSM Workgroup"/>
    <x v="2"/>
  </r>
  <r>
    <n v="2245478"/>
    <s v="FMS EUS Support-MNSR"/>
    <s v="Monday, July 14, 2025"/>
    <m/>
    <m/>
    <x v="0"/>
    <s v="P3"/>
    <n v="2"/>
    <m/>
    <s v="M/Gupta Ajay Kumar, MGR(AS-MA)"/>
    <s v="M/E/MICROLAND_Shrivastaw Siddhartha, (ITOS-M)"/>
    <s v="Manesar"/>
    <s v="Incident"/>
    <s v="Outlook not working"/>
    <m/>
    <s v="ITOSM Workgroup"/>
    <x v="2"/>
  </r>
  <r>
    <n v="2245529"/>
    <s v="AG3-Production And Quality Support Group"/>
    <s v="Monday, July 14, 2025"/>
    <m/>
    <m/>
    <x v="0"/>
    <s v="P3"/>
    <n v="2"/>
    <m/>
    <s v="MP/Paliwal Sushant, SE(QAPQ-E2)"/>
    <s v="G/Jindal Niket , AM(APPS-1)"/>
    <s v="MP"/>
    <s v="Incident"/>
    <s v="LMS portal not working. Not able to generate lab request."/>
    <m/>
    <s v="Application workgroup"/>
    <x v="1"/>
  </r>
  <r>
    <n v="2245580"/>
    <s v="Next Gen App Support - OTH"/>
    <s v="Monday, July 14, 2025"/>
    <m/>
    <m/>
    <x v="0"/>
    <s v="P3"/>
    <n v="2"/>
    <m/>
    <s v="M/Kumar Sajjan, SE(PS-MB)"/>
    <s v="G/E/CNX_Saini Mayank, (APPS)"/>
    <s v="Manesar"/>
    <s v="Incident"/>
    <s v="Stock shown after actual stock is zero."/>
    <m/>
    <s v="Application workgroup"/>
    <x v="1"/>
  </r>
  <r>
    <n v="2245584"/>
    <s v="AG3-Production And Quality Support Group"/>
    <s v="Monday, July 14, 2025"/>
    <m/>
    <m/>
    <x v="0"/>
    <s v="P3"/>
    <n v="2"/>
    <m/>
    <s v="G/Khan Fesal Ali, MGR(QAPQNP3)"/>
    <s v="G/Jindal Niket , AM(APPS-1)"/>
    <s v="Manesar"/>
    <s v="Incident"/>
    <s v="lab management system is not working properly"/>
    <m/>
    <s v="Application workgroup"/>
    <x v="1"/>
  </r>
  <r>
    <n v="2245669"/>
    <s v="Next Gen App Support - OTH"/>
    <s v="Monday, July 14, 2025"/>
    <m/>
    <m/>
    <x v="1"/>
    <s v="P3"/>
    <n v="2"/>
    <m/>
    <s v="M/Malakar Om Prakash, AM(WRHS-DM)"/>
    <s v="G/E/CNX_Saini Mayank, (APPS)"/>
    <s v="Manesar"/>
    <s v="Incident"/>
    <s v="Value is not appearing in invoicing screen"/>
    <m/>
    <s v="Application workgroup"/>
    <x v="1"/>
  </r>
  <r>
    <n v="2245740"/>
    <s v="MSIL Support-MNSR"/>
    <s v="Monday, July 14, 2025"/>
    <m/>
    <m/>
    <x v="0"/>
    <s v="P3"/>
    <n v="2"/>
    <m/>
    <s v="MP/Chauhan Sunil, AM(TAS)"/>
    <s v="M/Girisha, DM(ITOS-M)"/>
    <s v="MP"/>
    <s v="Incident"/>
    <s v="System slow working when using multiple file"/>
    <m/>
    <s v="ITOSM Workgroup"/>
    <x v="2"/>
  </r>
  <r>
    <n v="2246001"/>
    <s v="FMS EUS Support-MNSR"/>
    <s v="Monday, July 14, 2025"/>
    <m/>
    <m/>
    <x v="0"/>
    <s v="P3"/>
    <n v="2"/>
    <m/>
    <s v="MP/Radheshyam, SE(LOG-SPL)"/>
    <s v="M/E/MICROLAND_Shivanshu, (ITOS-M)"/>
    <s v="MP"/>
    <s v="Incident"/>
    <s v="Unable to showing file in outlook."/>
    <m/>
    <s v="ITOSM Workgroup"/>
    <x v="2"/>
  </r>
  <r>
    <n v="2246014"/>
    <s v="AG1-Group2 Vendor Extranet/Dot Net Apps/UAMS"/>
    <s v="Monday, July 14, 2025"/>
    <m/>
    <m/>
    <x v="1"/>
    <s v="P3"/>
    <n v="2"/>
    <m/>
    <s v="M/Agrawal Pranav, DM(QAPQ-M1)"/>
    <s v="G/E/CNX_Sharan Shekar, (APPS)"/>
    <s v="Manesar"/>
    <s v="Incident"/>
    <s v="CARV system showing block"/>
    <m/>
    <s v="Application workgroup"/>
    <x v="1"/>
  </r>
  <r>
    <n v="2246091"/>
    <s v="FMS EUS Support-MNSR"/>
    <s v="Monday, July 14, 2025"/>
    <m/>
    <m/>
    <x v="0"/>
    <s v="P3"/>
    <n v="2"/>
    <m/>
    <s v="M/Jaivir, SE(AS-MB)"/>
    <s v="M/E/MICROLAND_Singh Sanjay, (ITOS-M)"/>
    <s v="Manesar"/>
    <s v="Incident"/>
    <s v="Unable to received mail in outlook."/>
    <m/>
    <s v="ITOSM Workgroup"/>
    <x v="2"/>
  </r>
  <r>
    <n v="2246231"/>
    <s v="FMS EUS Support-MNSR"/>
    <s v="Monday, July 14, 2025"/>
    <m/>
    <m/>
    <x v="0"/>
    <s v="P2"/>
    <n v="2"/>
    <m/>
    <s v="M/Yadav Mahesh, DDVM(PLT-MC)"/>
    <s v="M/E/MICROLAND_Prakash Aanand, (ITOS-M)"/>
    <s v="Manesar"/>
    <s v="Incident"/>
    <s v="Please help to correct such email forwards.There are multiple email forwards come to me from previous depts. WS-MB, WS-MA, AS-MA."/>
    <m/>
    <s v="ITOSM Workgroup"/>
    <x v="2"/>
  </r>
  <r>
    <n v="2246270"/>
    <s v="FMS EUS Support-MNSR"/>
    <s v="Monday, July 14, 2025"/>
    <m/>
    <m/>
    <x v="0"/>
    <s v="P3"/>
    <n v="2"/>
    <m/>
    <s v="M/Kumar Sanjeev, DM(PSE-M)"/>
    <s v="M/E/MICROLAND_Dubey Pradumman, (ITOS-M)"/>
    <s v="Manesar"/>
    <s v="Incident"/>
    <s v="Outlook is not working properly."/>
    <m/>
    <s v="ITOSM Workgroup"/>
    <x v="2"/>
  </r>
  <r>
    <n v="2246418"/>
    <s v="Next Gen App Support - OTH"/>
    <s v="Monday, July 14, 2025"/>
    <m/>
    <m/>
    <x v="0"/>
    <s v="P3"/>
    <n v="2"/>
    <m/>
    <s v="M/Gupta Ajay Kumar, JE(EMR-M)"/>
    <s v="G/E/CNX_Joshi Rohit, (APPS)"/>
    <s v="Manesar"/>
    <s v="Incident"/>
    <s v="Dear Team, Pls. find attached conveyance claim details of ID – 804541 in which amount credited to employee in not matching with system report. Payment date – 20/JUN/2025Voucher Number – 56492 Statement Password-1010@7309"/>
    <m/>
    <s v="Application workgroup"/>
    <x v="1"/>
  </r>
  <r>
    <n v="2246695"/>
    <s v="Next Gen App Support - OTH"/>
    <s v="Monday, July 14, 2025"/>
    <m/>
    <m/>
    <x v="1"/>
    <s v="P3"/>
    <n v="2"/>
    <m/>
    <s v="M/Bhatia Gursimer Singh, DM(QAPQNP3)"/>
    <s v="G/E/CNX_Joshi Rohit, (APPS)"/>
    <s v="Manesar"/>
    <s v="Incident"/>
    <s v="Unauthorized access uber app."/>
    <m/>
    <s v="Application workgroup"/>
    <x v="1"/>
  </r>
  <r>
    <n v="898764"/>
    <s v="FMS EUS Support-MNSR"/>
    <s v="Tuesday, July 15, 2025"/>
    <m/>
    <d v="2025-07-18T00:00:00"/>
    <x v="0"/>
    <s v="P4"/>
    <n v="1"/>
    <m/>
    <s v="M/Singh Mahender, MA6(AS-MB)"/>
    <s v="M/E/IT_EUS Manager, (ITOS-M)"/>
    <s v="Manesar"/>
    <s v="SR"/>
    <s v="New Service Request raised for - Access Rights Management\Microsoft Teams Access for MSIL -"/>
    <m/>
    <s v="ITOSM Workgroup"/>
    <x v="2"/>
  </r>
  <r>
    <n v="905643"/>
    <s v="Next Gen App Support - OTH"/>
    <s v="Tuesday, July 15, 2025"/>
    <m/>
    <m/>
    <x v="1"/>
    <s v="P4"/>
    <n v="1"/>
    <m/>
    <s v="MP/P Sudeep, AM(TME)"/>
    <s v="G/E/CNX_Sorout Naveen, (APPS)"/>
    <s v="MP"/>
    <s v="SR"/>
    <s v="New Service Request raised for - Data Management\Data Change Request -"/>
    <m/>
    <s v="Application workgroup"/>
    <x v="1"/>
  </r>
  <r>
    <n v="906607"/>
    <s v="Helpdesk-MNSR"/>
    <s v="Tuesday, July 15, 2025"/>
    <m/>
    <d v="2025-07-16T00:00:00"/>
    <x v="0"/>
    <s v="P4"/>
    <n v="1"/>
    <m/>
    <s v="M/Ghosh Avishek, MGR(EMUP-C)"/>
    <s v="M/Helpdesk-IT"/>
    <s v="Manesar"/>
    <s v="SR"/>
    <s v="New Service Request raised for - Data Management\Data Change Request -"/>
    <m/>
    <s v="ITOSM Workgroup"/>
    <x v="2"/>
  </r>
  <r>
    <n v="906662"/>
    <s v="SAP Ariba PR/PO - OTH"/>
    <s v="Tuesday, July 15, 2025"/>
    <m/>
    <d v="2025-07-16T00:00:00"/>
    <x v="0"/>
    <s v="P4"/>
    <n v="1"/>
    <m/>
    <s v="M/Pareek Bankat Prasad, MGR(VI-MA)"/>
    <s v="G/Amita, A0(AG3)"/>
    <s v="Manesar"/>
    <s v="SR"/>
    <s v="New Service Request raised for - Data Management\Data Change Request -"/>
    <m/>
    <s v="SAP Workgroup"/>
    <x v="1"/>
  </r>
  <r>
    <n v="906985"/>
    <s v="Next Gen App Support - OTH"/>
    <s v="Tuesday, July 15, 2025"/>
    <m/>
    <d v="2025-07-16T00:00:00"/>
    <x v="0"/>
    <s v="P4"/>
    <n v="1"/>
    <m/>
    <s v="MP/E/Time Office, (ES-MP1 &amp; MC-MP1)"/>
    <s v="G/E/CNX_Joshi Rohit, (APPS)"/>
    <s v="MP"/>
    <s v="SR"/>
    <s v="New Service Request raised for - Data Management\Data Change Request -"/>
    <m/>
    <s v="Application workgroup"/>
    <x v="1"/>
  </r>
  <r>
    <n v="907145"/>
    <s v="IMAC Team - MNSR"/>
    <s v="Tuesday, July 15, 2025"/>
    <m/>
    <d v="2025-07-16T00:00:00"/>
    <x v="0"/>
    <s v="P4"/>
    <n v="1"/>
    <m/>
    <s v="MP/Prasad KLSV, MGR(HLTW-M)"/>
    <s v="M/E/IT_Store Incharge, (ITOS-M)"/>
    <s v="MP"/>
    <s v="SR"/>
    <s v="New Service Request raised for - Hardware Services\New Accessory/Consumable -"/>
    <m/>
    <s v="ITOSM Workgroup"/>
    <x v="2"/>
  </r>
  <r>
    <n v="907162"/>
    <s v="AG1-Group10 PO"/>
    <s v="Tuesday, July 15, 2025"/>
    <m/>
    <m/>
    <x v="1"/>
    <s v="P4"/>
    <n v="1"/>
    <m/>
    <s v="MP/Tanwar Hemraj, SE(MP-MTM)"/>
    <s v="G/Sharma Shivani, AM(APPS-1)"/>
    <s v="MP"/>
    <s v="SR"/>
    <s v="New Service Request raised for - Data Management\Data Change Request -"/>
    <m/>
    <s v="Application workgroup"/>
    <x v="1"/>
  </r>
  <r>
    <n v="907168"/>
    <s v="IT Cabling-MNSR"/>
    <s v="Tuesday, July 15, 2025"/>
    <m/>
    <d v="2025-07-21T00:00:00"/>
    <x v="0"/>
    <s v="P4"/>
    <n v="1"/>
    <m/>
    <s v="M/Srivastava Abhinav, JE(ASE-C)"/>
    <s v="M/E/IT_ALGORT Support, (ITOS-M)"/>
    <s v="Manesar"/>
    <s v="SR"/>
    <s v="New Service Request raised for - Data Center Services\Network services\New Cabling Feasibility -"/>
    <m/>
    <s v="IT Passive cabling"/>
    <x v="0"/>
  </r>
  <r>
    <n v="907364"/>
    <s v="Next Gen App Support - OTH"/>
    <s v="Tuesday, July 15, 2025"/>
    <m/>
    <d v="2025-07-15T00:00:00"/>
    <x v="0"/>
    <s v="P4"/>
    <n v="1"/>
    <m/>
    <s v="MP/Kumar Praveen, SMGR(QA-MPT)"/>
    <s v="G/E/CNX_Gupta Garima, (APPS)"/>
    <s v="MP"/>
    <s v="SR"/>
    <s v="New Service Request raised for - Data Management\Data Change Request -"/>
    <m/>
    <s v="Application workgroup"/>
    <x v="1"/>
  </r>
  <r>
    <n v="907623"/>
    <s v="Next Gen App Support - OTH"/>
    <s v="Tuesday, July 15, 2025"/>
    <m/>
    <m/>
    <x v="1"/>
    <s v="P4"/>
    <n v="1"/>
    <m/>
    <s v="M/Saini Deepak, JET2(AS-MA)"/>
    <s v="G/E/CNX_Gupta Garima, (APPS)"/>
    <s v="Manesar"/>
    <s v="SR"/>
    <s v="New Service Request raised for - Data Management\Data Change Request -"/>
    <m/>
    <s v="Application workgroup"/>
    <x v="1"/>
  </r>
  <r>
    <n v="907716"/>
    <s v="Next Gen App Support - OTH"/>
    <s v="Tuesday, July 15, 2025"/>
    <m/>
    <d v="2025-07-24T00:00:00"/>
    <x v="0"/>
    <s v="P4"/>
    <n v="1"/>
    <m/>
    <s v="M/Bansali Kriti, JET2(TRD-M)"/>
    <s v="G/E/CNX_Kumar Saurav, (APPS)"/>
    <s v="Manesar"/>
    <s v="SR"/>
    <s v="New Service Request raised for - Data Management\Data Change Request -"/>
    <m/>
    <s v="Application workgroup"/>
    <x v="1"/>
  </r>
  <r>
    <n v="907743"/>
    <s v="IoT CoE Group - DE"/>
    <s v="Tuesday, July 15, 2025"/>
    <m/>
    <m/>
    <x v="2"/>
    <s v="P4"/>
    <n v="1"/>
    <m/>
    <s v="M/Mohan Akash, MGR(PRS-M)"/>
    <m/>
    <s v="Manesar"/>
    <s v="SR"/>
    <s v="New Service Request raised for - IoT Platform\IoT SPACE : Module Access Request -"/>
    <m/>
    <s v="DE Workgroup"/>
    <x v="1"/>
  </r>
  <r>
    <n v="907841"/>
    <s v="IT Cabling-MNSR"/>
    <s v="Tuesday, July 15, 2025"/>
    <m/>
    <d v="2025-07-21T00:00:00"/>
    <x v="0"/>
    <s v="P4"/>
    <n v="1"/>
    <m/>
    <s v="M/E/Acktron_Security, (VGL-M)"/>
    <s v="M/E/IT_ALGORT Support, (ITOS-M)"/>
    <s v="Manesar"/>
    <s v="SR"/>
    <s v="New Service Request raised for - Data Center Services\Network services\New Cabling Feasibility -"/>
    <m/>
    <s v="IT Passive cabling"/>
    <x v="0"/>
  </r>
  <r>
    <n v="908005"/>
    <s v="AG1-Group5 Material Receiving"/>
    <s v="Tuesday, July 15, 2025"/>
    <m/>
    <m/>
    <x v="1"/>
    <s v="P4"/>
    <n v="1"/>
    <m/>
    <s v="MP/Gaba Bharat Bhushan, DM(CAS-MP)"/>
    <s v="G/E/JKTECH_Jana Avijit, (APPS-1)"/>
    <s v="MP"/>
    <s v="SR"/>
    <s v="New Service Request raised for - Data Management\Data Request -"/>
    <m/>
    <s v="Application workgroup"/>
    <x v="1"/>
  </r>
  <r>
    <n v="908026"/>
    <s v="Next Gen App Support - OTH"/>
    <s v="Tuesday, July 15, 2025"/>
    <m/>
    <m/>
    <x v="1"/>
    <s v="P4"/>
    <n v="1"/>
    <m/>
    <s v="MP/Gaba Bharat Bhushan, DM(CAS-MP)"/>
    <s v="G/E/CNX_Saini Mayank, (APPS)"/>
    <s v="MP"/>
    <s v="SR"/>
    <s v="New Service Request raised for - Data Management\Data Request -"/>
    <m/>
    <s v="Application workgroup"/>
    <x v="1"/>
  </r>
  <r>
    <n v="908053"/>
    <s v="Next Gen App Support - OTH"/>
    <s v="Tuesday, July 15, 2025"/>
    <m/>
    <d v="2025-07-29T00:00:00"/>
    <x v="0"/>
    <s v="P4"/>
    <n v="1"/>
    <s v="Confluence 8021"/>
    <s v="M/Bansal Kapil, AM(VI-MC)"/>
    <s v="G/E/CNX_Upadhayay Bharat, (APPS)"/>
    <s v="Manesar"/>
    <s v="SR"/>
    <s v="New Service Request raised for - User Access Request\AG3 Group\AG3 HR -"/>
    <m/>
    <s v="Application workgroup"/>
    <x v="1"/>
  </r>
  <r>
    <n v="908312"/>
    <s v="Wintel Support Group - DC"/>
    <s v="Tuesday, July 15, 2025"/>
    <m/>
    <d v="2025-07-16T00:00:00"/>
    <x v="0"/>
    <s v="P4"/>
    <n v="1"/>
    <m/>
    <s v="MP/Mehrotra Kshitij, DM(TME)"/>
    <s v="G/E/IT_Wintel OMSTeam, (ITDCOP)"/>
    <s v="MP"/>
    <s v="SR"/>
    <s v="New Service Request raised for - Miscellaneous\User Profile Update -"/>
    <m/>
    <s v="Datacenter Workgroup"/>
    <x v="0"/>
  </r>
  <r>
    <n v="908577"/>
    <s v="FMS EUS Support-MNSR"/>
    <s v="Tuesday, July 15, 2025"/>
    <m/>
    <d v="2025-07-17T00:00:00"/>
    <x v="0"/>
    <s v="P4"/>
    <n v="1"/>
    <m/>
    <s v="M/Raja Altaf, ER(QA-COP2)"/>
    <s v="M/E/MICROLAND_Gupta Gaurav, (ITOS-M)"/>
    <s v="Manesar"/>
    <s v="SR"/>
    <s v="New Service Request raised for - Software Services\Standard Software Installation -"/>
    <m/>
    <s v="ITOSM Workgroup"/>
    <x v="2"/>
  </r>
  <r>
    <n v="2246792"/>
    <s v="FMS EUS Support-MNSR"/>
    <s v="Tuesday, July 15, 2025"/>
    <m/>
    <m/>
    <x v="0"/>
    <s v="P3"/>
    <n v="1"/>
    <m/>
    <s v="MP/Gulati Yash, ER(MC-MP1)"/>
    <s v="M/E/MICROLAND_Tiwari Rohit, (ITOS-M)"/>
    <s v="MP"/>
    <s v="Incident"/>
    <s v="unable to find old mail"/>
    <m/>
    <s v="ITOSM Workgroup"/>
    <x v="2"/>
  </r>
  <r>
    <n v="2246809"/>
    <s v="Next Gen App Support - OTH"/>
    <s v="Tuesday, July 15, 2025"/>
    <m/>
    <m/>
    <x v="0"/>
    <s v="P3"/>
    <n v="1"/>
    <m/>
    <s v="M/E/KING_Singh Beerendra, (VI-MC)"/>
    <s v="G/E/CNX_Singh Rohit, (APPS)"/>
    <s v="Manesar"/>
    <s v="Incident"/>
    <s v="User unable to access Sales information system....."/>
    <m/>
    <s v="Application workgroup"/>
    <x v="1"/>
  </r>
  <r>
    <n v="2246817"/>
    <s v="Next Gen App Support - OTH"/>
    <s v="Tuesday, July 15, 2025"/>
    <m/>
    <m/>
    <x v="1"/>
    <s v="P3"/>
    <n v="1"/>
    <m/>
    <s v="MP/E/G4_Security Am, (Material Gate)"/>
    <s v="G/E/CNX_Saini Mayank, (APPS)"/>
    <s v="MP"/>
    <s v="Incident"/>
    <s v="Report not being generate from  indigenous receipt system."/>
    <m/>
    <s v="Application workgroup"/>
    <x v="1"/>
  </r>
  <r>
    <n v="2246819"/>
    <s v="Next Gen App Support - OTH"/>
    <s v="Tuesday, July 15, 2025"/>
    <m/>
    <m/>
    <x v="0"/>
    <s v="P3"/>
    <n v="1"/>
    <m/>
    <s v="M/Dixit Manish, MA7(VI-MA)"/>
    <s v="G/E/CNX_Singh Rohit, (APPS)"/>
    <s v="Manesar"/>
    <s v="Incident"/>
    <s v="Oracle report not opening issue..."/>
    <m/>
    <s v="Application workgroup"/>
    <x v="1"/>
  </r>
  <r>
    <n v="2246902"/>
    <s v="Next Gen App Support - OTH"/>
    <s v="Tuesday, July 15, 2025"/>
    <m/>
    <m/>
    <x v="0"/>
    <s v="P3"/>
    <n v="1"/>
    <m/>
    <s v="M/Kumar Vijay, MA7(WS-MA)"/>
    <s v="G/E/CNX_Joshi Rohit, (APPS)"/>
    <s v="Manesar"/>
    <s v="Incident"/>
    <s v="application is not working"/>
    <m/>
    <s v="Application workgroup"/>
    <x v="1"/>
  </r>
  <r>
    <n v="2246904"/>
    <s v="Next Gen App Support - OTH"/>
    <s v="Tuesday, July 15, 2025"/>
    <m/>
    <m/>
    <x v="1"/>
    <s v="P3"/>
    <n v="1"/>
    <m/>
    <s v="M/E/Logistics_Yamato Receipt, (WRHS-DM)"/>
    <s v="G/E/CNX_Saini Mayank, (APPS)"/>
    <s v="Manesar"/>
    <s v="Incident"/>
    <s v="Binning task taking too long to complete"/>
    <m/>
    <s v="Application workgroup"/>
    <x v="1"/>
  </r>
  <r>
    <n v="2246985"/>
    <s v="Next Gen App Support - OTH"/>
    <s v="Tuesday, July 15, 2025"/>
    <m/>
    <m/>
    <x v="0"/>
    <s v="P3"/>
    <n v="1"/>
    <m/>
    <s v="M/Yadav Ramu, SE(AS-MA)"/>
    <s v="G/E/CNX_Verma Samarth, (APPS)"/>
    <s v="Manesar"/>
    <s v="Incident"/>
    <s v="Scanner is not working"/>
    <m/>
    <s v="Application workgroup"/>
    <x v="1"/>
  </r>
  <r>
    <n v="2247114"/>
    <s v="Next Gen App Support - OTH"/>
    <s v="Tuesday, July 15, 2025"/>
    <m/>
    <m/>
    <x v="0"/>
    <s v="P3"/>
    <n v="1"/>
    <m/>
    <s v="MP/E/SDEE_Pal Vijay Kumar, (MP-MENG)"/>
    <s v="G/E/CNX_Joshi Rohit, (APPS)"/>
    <s v="MP"/>
    <s v="Incident"/>
    <s v="Attendance Management system showing already Exists"/>
    <m/>
    <s v="Application workgroup"/>
    <x v="1"/>
  </r>
  <r>
    <n v="2247128"/>
    <s v="FMS EUS Support-MNSR"/>
    <s v="Tuesday, July 15, 2025"/>
    <m/>
    <m/>
    <x v="0"/>
    <s v="P3"/>
    <n v="1"/>
    <m/>
    <s v="M/Manchanda Supreet, AM(EMM-M2)"/>
    <s v="M/E/MICROLAND_Shrivastaw Siddhartha, (ITOS-M)"/>
    <s v="Manesar"/>
    <s v="Incident"/>
    <s v="Vendor trying to login in SAP ARIBA, while logging in screen turns white and then returns to the login page itself."/>
    <m/>
    <s v="ITOSM Workgroup"/>
    <x v="2"/>
  </r>
  <r>
    <n v="2247211"/>
    <s v="Next Gen App Support - OTH"/>
    <s v="Tuesday, July 15, 2025"/>
    <m/>
    <m/>
    <x v="0"/>
    <s v="P4"/>
    <n v="1"/>
    <s v="confluence7002"/>
    <s v="M/Pareek Bankat Prasad, MGR(VI-MA)"/>
    <s v="G/E/CNX_Madhukar Nikhil, (APPS)"/>
    <s v="Manesar"/>
    <s v="Incident"/>
    <s v="Dear Sir,            ERROR IN APPROVAL  OF PAYMENT ADVICE IN ERP. Please resolve the problemregards."/>
    <m/>
    <s v="Application workgroup"/>
    <x v="1"/>
  </r>
  <r>
    <n v="2247236"/>
    <s v="AG3-Production And Quality Support Group"/>
    <s v="Tuesday, July 15, 2025"/>
    <m/>
    <m/>
    <x v="0"/>
    <s v="P3"/>
    <n v="1"/>
    <m/>
    <s v="MP/Kumar Yadagiri Praveen, AM(QA-MPT)"/>
    <s v="G/Jindal Niket , AM(APPS-1)"/>
    <s v="MP"/>
    <s v="Incident"/>
    <s v="Unable to raise lab request."/>
    <m/>
    <s v="Application workgroup"/>
    <x v="1"/>
  </r>
  <r>
    <n v="2247346"/>
    <s v="Next Gen App Support - OTH"/>
    <s v="Tuesday, July 15, 2025"/>
    <m/>
    <m/>
    <x v="1"/>
    <s v="P3"/>
    <n v="1"/>
    <m/>
    <s v="M/Kasana Sangeeta, JE(PPC-M)"/>
    <s v="G/E/CNX_Saini Mayank, (APPS)"/>
    <s v="Manesar"/>
    <s v="Incident"/>
    <s v="consumption booked on wrong part no. 83923M55U00, 83924M55U00, 83931M55U00, 83932M55U00 on 07-Jul-2025"/>
    <m/>
    <s v="Application workgroup"/>
    <x v="1"/>
  </r>
  <r>
    <n v="2247348"/>
    <s v="AG3-Production And Quality Support Group"/>
    <s v="Tuesday, July 15, 2025"/>
    <m/>
    <m/>
    <x v="0"/>
    <s v="P3"/>
    <n v="1"/>
    <m/>
    <s v="MP/Saharan Mohit, DM(QAPQTWE)"/>
    <s v="G/Jindal Niket , AM(APPS-1)"/>
    <s v="MP"/>
    <s v="Incident"/>
    <s v="Lab request not able raise, system not working"/>
    <m/>
    <s v="Application workgroup"/>
    <x v="1"/>
  </r>
  <r>
    <n v="2247459"/>
    <s v="Next Gen App Support - OTH"/>
    <s v="Tuesday, July 15, 2025"/>
    <m/>
    <m/>
    <x v="1"/>
    <s v="P3"/>
    <n v="1"/>
    <m/>
    <s v="M/Kumar Abhishek, SE(IMM)"/>
    <s v="G/E/CNX_Neelam, (APPS)"/>
    <s v="Manesar"/>
    <s v="Incident"/>
    <s v="Dear sir,PO not showing while creating receipt."/>
    <m/>
    <s v="Application workgroup"/>
    <x v="1"/>
  </r>
  <r>
    <n v="2247475"/>
    <s v="Vendor Support-MNSR"/>
    <s v="Tuesday, July 15, 2025"/>
    <m/>
    <m/>
    <x v="0"/>
    <s v="P3"/>
    <n v="1"/>
    <m/>
    <s v="MP/Sharma Kumud Kumar, SMGR(TMSF)"/>
    <s v="M/E/IT_HP Support, (ITOS-M)"/>
    <s v="MP"/>
    <s v="Incident"/>
    <s v="HDMI port not working for projector"/>
    <m/>
    <s v="ITOSM Workgroup"/>
    <x v="2"/>
  </r>
  <r>
    <n v="2247478"/>
    <s v="FMS EUS Support-MNSR"/>
    <s v="Tuesday, July 15, 2025"/>
    <m/>
    <m/>
    <x v="0"/>
    <s v="P3"/>
    <n v="1"/>
    <m/>
    <s v="M/Rajesh, MGR(AS-MA)"/>
    <s v="M/E/MICROLAND_Shrivastaw Siddhartha, (ITOS-M)"/>
    <s v="Manesar"/>
    <s v="Incident"/>
    <s v="System is not working"/>
    <m/>
    <s v="ITOSM Workgroup"/>
    <x v="2"/>
  </r>
  <r>
    <n v="2247515"/>
    <s v="Next Gen App Support - OTH"/>
    <s v="Tuesday, July 15, 2025"/>
    <m/>
    <m/>
    <x v="0"/>
    <s v="P3"/>
    <n v="1"/>
    <m/>
    <s v="M/Roy Rahul Kumar, DM(QAPQ-M1)"/>
    <s v="G/E/CNX_Madhukar Nikhil, (APPS)"/>
    <s v="Manesar"/>
    <s v="Incident"/>
    <s v="PO IS NOT GETTING APPROVED"/>
    <m/>
    <s v="Application workgroup"/>
    <x v="1"/>
  </r>
  <r>
    <n v="2247580"/>
    <s v="Next Gen App Support - OTH"/>
    <s v="Tuesday, July 15, 2025"/>
    <m/>
    <m/>
    <x v="1"/>
    <s v="P3"/>
    <n v="1"/>
    <m/>
    <s v="M/Kumar Singh Rohit, AM(AS-MA)"/>
    <s v="G/E/CNX_Verma Samarth, (APPS)"/>
    <s v="Manesar"/>
    <s v="Incident"/>
    <s v="MMS not working Showing unable to save data."/>
    <m/>
    <s v="Application workgroup"/>
    <x v="1"/>
  </r>
  <r>
    <n v="2247687"/>
    <s v="Next Gen App Support - OTH"/>
    <s v="Tuesday, July 15, 2025"/>
    <m/>
    <m/>
    <x v="0"/>
    <s v="P3"/>
    <n v="1"/>
    <m/>
    <s v="MP/Joshi Gaurav, AM(MP-MTM)"/>
    <s v="G/E/CNX_Singh Tarun Kumar, (APPS)"/>
    <s v="MP"/>
    <s v="Incident"/>
    <s v="CDTLVMU4606 Asset transfer"/>
    <m/>
    <s v="Application workgroup"/>
    <x v="1"/>
  </r>
  <r>
    <n v="2247753"/>
    <s v="Next Gen App Support - OTH"/>
    <s v="Tuesday, July 15, 2025"/>
    <m/>
    <m/>
    <x v="1"/>
    <s v="P3"/>
    <n v="1"/>
    <m/>
    <s v="M/Sharma Vishal, MGR(QA-COP2)"/>
    <s v="G/E/CNX_Saini Mayank, (APPS)"/>
    <s v="Manesar"/>
    <s v="Incident"/>
    <s v="not able to approve checksheets"/>
    <m/>
    <s v="Application workgroup"/>
    <x v="1"/>
  </r>
  <r>
    <n v="2247806"/>
    <s v="FMS EUS Support-MNSR"/>
    <s v="Tuesday, July 15, 2025"/>
    <m/>
    <m/>
    <x v="0"/>
    <s v="P3"/>
    <n v="1"/>
    <m/>
    <s v="M/Padhy Anand Kumar, DM(MP-MC)"/>
    <s v="M/E/MICROLAND_Shrivastaw Siddhartha, (ITOS-M)"/>
    <s v="Manesar"/>
    <s v="Incident"/>
    <s v="Disk size full alarm coming while opening and saving file in excel"/>
    <m/>
    <s v="ITOSM Workgroup"/>
    <x v="2"/>
  </r>
  <r>
    <n v="2247874"/>
    <s v="FMS EUS Support-MNSR"/>
    <s v="Tuesday, July 15, 2025"/>
    <m/>
    <m/>
    <x v="0"/>
    <s v="P3"/>
    <n v="1"/>
    <m/>
    <s v="M/Kumar Ankit, AM(TRD-M)"/>
    <s v="M/E/MICROLAND_Singh Sanjay, (ITOS-M)"/>
    <s v="Manesar"/>
    <s v="Incident"/>
    <s v="EXCEL not working, it just hangs."/>
    <m/>
    <s v="ITOSM Workgroup"/>
    <x v="2"/>
  </r>
  <r>
    <n v="2248007"/>
    <s v="FMS EUS Support-MNSR"/>
    <s v="Tuesday, July 15, 2025"/>
    <m/>
    <m/>
    <x v="0"/>
    <s v="P3"/>
    <n v="1"/>
    <m/>
    <s v="MP/Tiwari Mahaveer, JE(TAS)"/>
    <s v="M/E/MICROLAND_Shivanshu, (ITOS-M)"/>
    <s v="MP"/>
    <s v="Incident"/>
    <s v="PC working very slow"/>
    <m/>
    <s v="ITOSM Workgroup"/>
    <x v="2"/>
  </r>
  <r>
    <n v="2248080"/>
    <s v="FMS EUS Support-MNSR"/>
    <s v="Tuesday, July 15, 2025"/>
    <m/>
    <m/>
    <x v="0"/>
    <s v="P3"/>
    <n v="1"/>
    <m/>
    <s v="M/Patel Maheshkumar Dineshbhai, SE(TRD-M)"/>
    <s v="M/E/MICROLAND_Dubey Pradumman, (ITOS-M)"/>
    <s v="Manesar"/>
    <s v="Incident"/>
    <s v="SQL database not started so not able to run the software"/>
    <m/>
    <s v="ITOSM Workgroup"/>
    <x v="2"/>
  </r>
  <r>
    <n v="2248236"/>
    <s v="Next Gen App Support - OTH"/>
    <s v="Tuesday, July 15, 2025"/>
    <m/>
    <m/>
    <x v="1"/>
    <s v="P3"/>
    <n v="1"/>
    <m/>
    <s v="M/Yadav Mohit, AM(EMR-M)"/>
    <s v="G/E/CNX_Joshi Rohit, (APPS)"/>
    <s v="Manesar"/>
    <s v="Incident"/>
    <s v="Error in Taxi screen"/>
    <m/>
    <s v="Application workgroup"/>
    <x v="1"/>
  </r>
  <r>
    <n v="2248294"/>
    <s v="Helpdesk-MNSR"/>
    <s v="Tuesday, July 15, 2025"/>
    <m/>
    <m/>
    <x v="0"/>
    <s v="P3"/>
    <n v="1"/>
    <m/>
    <s v="MP/Rathi Sahdev, AM(QAPQTWE)"/>
    <s v="M/Helpdesk-IT"/>
    <s v="MP"/>
    <s v="Incident"/>
    <s v="Unable to system generated mail not reflecting in bot application."/>
    <m/>
    <s v="ITOSM Workgroup"/>
    <x v="2"/>
  </r>
  <r>
    <n v="2248369"/>
    <s v="Vendor Support-MNSR"/>
    <s v="Tuesday, July 15, 2025"/>
    <m/>
    <m/>
    <x v="0"/>
    <s v="P3"/>
    <n v="1"/>
    <m/>
    <s v="MP/Yadav Upendra Kumar, SMGR(EAE-C)"/>
    <s v="M/E/IT_Teamcomputer Support, (ITOS-M)"/>
    <s v="Manesar"/>
    <s v="Incident"/>
    <s v="The charger is not working."/>
    <m/>
    <s v="ITOSM Workgroup"/>
    <x v="2"/>
  </r>
  <r>
    <n v="2248379"/>
    <s v="FMS EUS Support-MNSR"/>
    <s v="Tuesday, July 15, 2025"/>
    <m/>
    <m/>
    <x v="0"/>
    <s v="P3"/>
    <n v="1"/>
    <m/>
    <s v="M/Nigam Anand Swarup, DM(MP-MB)"/>
    <s v="M/E/MICROLAND_Dubey Pradumman, (ITOS-M)"/>
    <s v="Manesar"/>
    <s v="Incident"/>
    <s v="Error during sending mail"/>
    <m/>
    <s v="ITOSM Workgroup"/>
    <x v="2"/>
  </r>
  <r>
    <n v="2248386"/>
    <s v="IoT CoE Group - DE"/>
    <s v="Tuesday, July 15, 2025"/>
    <m/>
    <m/>
    <x v="1"/>
    <s v="P3"/>
    <n v="1"/>
    <m/>
    <s v="MP/Sharma Neeraj K, MGR(TMSF)"/>
    <s v="G/E/IoT_Support1, (IOT)"/>
    <s v="MP"/>
    <s v="Incident"/>
    <s v="master can not be uploaded."/>
    <m/>
    <s v="DE Workgroup"/>
    <x v="1"/>
  </r>
  <r>
    <n v="2248392"/>
    <s v="Team Computer Support Group - ITOSG"/>
    <s v="Tuesday, July 15, 2025"/>
    <m/>
    <m/>
    <x v="0"/>
    <s v="P3"/>
    <n v="1"/>
    <m/>
    <s v="M/Nayak ManojKumar, JET1(QAPQNP2)"/>
    <s v="G/E/TEAMCOMPUTERS, (ITOS-G)"/>
    <s v="Manesar"/>
    <s v="Incident"/>
    <s v="Need a new mouse."/>
    <m/>
    <s v="ITOSG Workgroup"/>
    <x v="2"/>
  </r>
  <r>
    <n v="2248463"/>
    <s v="IT Cabling-MNSR"/>
    <s v="Tuesday, July 15, 2025"/>
    <m/>
    <m/>
    <x v="0"/>
    <s v="P3"/>
    <n v="1"/>
    <m/>
    <s v="M/E/MSILM_CCTV, (SEC-M)"/>
    <s v="M/E/IT_ALGORT Support, (ITOS-M)"/>
    <s v="Manesar"/>
    <s v="Incident"/>
    <s v="Camera stopped."/>
    <m/>
    <s v="IT Passive cabling"/>
    <x v="0"/>
  </r>
  <r>
    <n v="2248516"/>
    <s v="Vendor Support-MNSR"/>
    <s v="Tuesday, July 15, 2025"/>
    <m/>
    <m/>
    <x v="0"/>
    <s v="P3"/>
    <n v="1"/>
    <m/>
    <s v="MP/Kumar Raj2, JET1(TWM)"/>
    <s v="M/E/IT_CANON Support, (ITOS-M)"/>
    <s v="MP"/>
    <s v="Incident"/>
    <s v="printer display not working in new cmm QC LAB TWM ( new expansions area)"/>
    <m/>
    <s v="ITOSM Workgroup"/>
    <x v="2"/>
  </r>
  <r>
    <n v="2248623"/>
    <s v="FMS EUS Support-MNSR"/>
    <s v="Tuesday, July 15, 2025"/>
    <m/>
    <m/>
    <x v="0"/>
    <s v="P3"/>
    <n v="1"/>
    <m/>
    <s v="MP/Chaudhary Avineet, JET2(ES-MP1)"/>
    <s v="M/E/MICROLAND_Gupta Ankaj Kumar, (ITOS-M)"/>
    <s v="Manesar"/>
    <s v="Incident"/>
    <s v="Dear sir              Printer not working in ES-MP1 (PRODUCTION OFFICE 9Z ) MX ,print goes in to waiting list and print not coming kindly do the needful.                       Printer asset id – PLACNMU066 (S.N. WMN09330)"/>
    <m/>
    <s v="ITOSM Workgroup"/>
    <x v="2"/>
  </r>
  <r>
    <n v="903309"/>
    <s v="Next Gen App Support - OTH"/>
    <s v="Wednesday, July 16, 2025"/>
    <m/>
    <m/>
    <x v="1"/>
    <s v="P4"/>
    <n v="0"/>
    <m/>
    <s v="MP/Singh Gurmel, AM(TMHT)"/>
    <s v="G/E/CNX Support, (APPS)"/>
    <s v="MP"/>
    <s v="SR"/>
    <s v="New Service Request raised for - Access Rights Management\Gate pass Access  -"/>
    <m/>
    <s v="Application workgroup"/>
    <x v="1"/>
  </r>
  <r>
    <n v="906039"/>
    <s v="Next Gen App Support - OTH"/>
    <s v="Wednesday, July 16, 2025"/>
    <m/>
    <m/>
    <x v="1"/>
    <s v="P4"/>
    <n v="0"/>
    <m/>
    <s v="MP/Maharaja E, SMGR(TWE)"/>
    <s v="G/E/CNX_Singh Sujeet Kumar, (APPS)"/>
    <s v="MP"/>
    <s v="SR"/>
    <s v="New Service Request raised for - Data Management\Data Change Request -"/>
    <m/>
    <s v="Application workgroup"/>
    <x v="1"/>
  </r>
  <r>
    <n v="906325"/>
    <s v="Next Gen App Support - OTH"/>
    <s v="Wednesday, July 16, 2025"/>
    <m/>
    <m/>
    <x v="1"/>
    <s v="P4"/>
    <n v="0"/>
    <m/>
    <s v="MP/Rana Rajesh, MGR2(CAS-MP)"/>
    <s v="G/E/CNX_Saini Mayank, (APPS)"/>
    <s v="MP"/>
    <s v="SR"/>
    <s v="New Service Request raised for - Data Management\Data Change Request -"/>
    <m/>
    <s v="Application workgroup"/>
    <x v="1"/>
  </r>
  <r>
    <n v="906956"/>
    <s v="Next Gen App Support - OTH"/>
    <s v="Wednesday, July 16, 2025"/>
    <m/>
    <m/>
    <x v="1"/>
    <s v="P4"/>
    <n v="0"/>
    <m/>
    <s v="M/Das Sarthak, E0(AS-MC)"/>
    <s v="G/E/CNX_Singh Sujeet Kumar, (APPS)"/>
    <s v="Manesar"/>
    <s v="SR"/>
    <s v="New Service Request raised for - User Access Request\AG3 Group\AG3 Production System -"/>
    <m/>
    <s v="Application workgroup"/>
    <x v="1"/>
  </r>
  <r>
    <n v="907767"/>
    <s v="Next Gen App Support - OTH"/>
    <s v="Wednesday, July 16, 2025"/>
    <m/>
    <m/>
    <x v="1"/>
    <s v="P4"/>
    <n v="0"/>
    <m/>
    <s v="M/Patel Pradeep Kumar, DM(AS-MB)"/>
    <s v="G/E/CNX_Singh Sujeet Kumar, (APPS)"/>
    <s v="Manesar"/>
    <s v="SR"/>
    <s v="New Service Request raised for - Data Management\Data Change Request -"/>
    <m/>
    <s v="Application workgroup"/>
    <x v="1"/>
  </r>
  <r>
    <n v="907817"/>
    <s v="Next Gen App Support - OTH"/>
    <s v="Wednesday, July 16, 2025"/>
    <m/>
    <m/>
    <x v="1"/>
    <s v="P4"/>
    <n v="0"/>
    <m/>
    <s v="MP/Vishwakarma Anand, DM(ES-MP1)"/>
    <s v="G/E/CNX_Singh Sujeet Kumar, (APPS)"/>
    <s v="MP"/>
    <s v="SR"/>
    <s v="New Service Request raised for - Data Management\Data Change Request -"/>
    <m/>
    <s v="Application workgroup"/>
    <x v="1"/>
  </r>
  <r>
    <n v="907843"/>
    <s v="Next Gen App Support - OTH"/>
    <s v="Wednesday, July 16, 2025"/>
    <m/>
    <m/>
    <x v="1"/>
    <s v="P4"/>
    <n v="0"/>
    <m/>
    <s v="M/Gupta Ajay Kumar, JE(EMR-M)"/>
    <s v="G/E/CNX_D Parames Kumar, (APPS)"/>
    <s v="Manesar"/>
    <s v="SR"/>
    <s v="New Service Request raised for - Data Management\Data Change Request -"/>
    <m/>
    <s v="Application workgroup"/>
    <x v="1"/>
  </r>
  <r>
    <n v="908046"/>
    <s v="Next Gen App Support - OTH"/>
    <s v="Wednesday, July 16, 2025"/>
    <m/>
    <m/>
    <x v="1"/>
    <s v="P4"/>
    <n v="0"/>
    <m/>
    <s v="MP/E/GSL_Balyan Abhimanyu, (TMHT)"/>
    <s v="G/E/CNX_Joshi Rohit, (APPS)"/>
    <s v="MP"/>
    <s v="SR"/>
    <s v="New Service Request raised for - Data Management\Data Change Request -"/>
    <m/>
    <s v="Application workgroup"/>
    <x v="1"/>
  </r>
  <r>
    <n v="908116"/>
    <s v="Next Gen App Support - OTH"/>
    <s v="Wednesday, July 16, 2025"/>
    <m/>
    <m/>
    <x v="1"/>
    <s v="P4"/>
    <n v="0"/>
    <m/>
    <s v="MP/Sunita, AM(CAS-MP)"/>
    <s v="G/E/CNX_Verma Samarth, (APPS)"/>
    <s v="MP"/>
    <s v="SR"/>
    <s v="New Service Request raised for - Data Management\Data Change Request -"/>
    <m/>
    <s v="Application workgroup"/>
    <x v="1"/>
  </r>
  <r>
    <n v="908150"/>
    <s v="Data Center Services-MNSR"/>
    <s v="Wednesday, July 16, 2025"/>
    <m/>
    <m/>
    <x v="2"/>
    <s v="P4"/>
    <n v="0"/>
    <m/>
    <s v="MP/Sharma Pramod Kumar, AM(MC-MP2)"/>
    <m/>
    <s v="MP"/>
    <s v="SR"/>
    <s v="New Service Request raised for - Access Rights Management\Master Request Form- E-Mail/ Windows/ ECM/Wi-Fi Access/Outgoing Mail Enablement/MS Team -"/>
    <m/>
    <s v="Datacenter Workgroup"/>
    <x v="0"/>
  </r>
  <r>
    <n v="908166"/>
    <s v="Data Center Services-MNSR"/>
    <s v="Wednesday, July 16, 2025"/>
    <m/>
    <m/>
    <x v="2"/>
    <s v="P4"/>
    <n v="0"/>
    <m/>
    <s v="MP/Sharma Pramod Kumar, AM(MC-MP2)"/>
    <m/>
    <s v="MP"/>
    <s v="SR"/>
    <s v="New Service Request raised for - Access Rights Management\Master Request Form- E-Mail/ Windows/ ECM/Wi-Fi Access/Outgoing Mail Enablement/MS Team -"/>
    <m/>
    <s v="Datacenter Workgroup"/>
    <x v="0"/>
  </r>
  <r>
    <n v="908372"/>
    <s v="Next Gen App Support - OTH"/>
    <s v="Wednesday, July 16, 2025"/>
    <m/>
    <m/>
    <x v="1"/>
    <s v="P4"/>
    <n v="0"/>
    <m/>
    <s v="MP/Maurya Manish, JET2(TMSF)"/>
    <s v="G/E/CNX_Saini Mayank, (APPS)"/>
    <s v="MP"/>
    <s v="SR"/>
    <s v="New Service Request raised for - Data Management\Data Change Request -"/>
    <m/>
    <s v="Application workgroup"/>
    <x v="1"/>
  </r>
  <r>
    <n v="908401"/>
    <s v="Next Gen App Support - OTH"/>
    <s v="Wednesday, July 16, 2025"/>
    <m/>
    <m/>
    <x v="1"/>
    <s v="P4"/>
    <n v="0"/>
    <m/>
    <s v="M/Rawat Nikhil, ER(VIE)"/>
    <s v="G/E/CNX_Joshi Rohit, (APPS)"/>
    <s v="Manesar"/>
    <s v="SR"/>
    <s v="New Service Request raised for - Data Management\Data Change Request -"/>
    <m/>
    <s v="Application workgroup"/>
    <x v="1"/>
  </r>
  <r>
    <n v="908430"/>
    <s v="Next Gen App Support - OTH"/>
    <s v="Wednesday, July 16, 2025"/>
    <m/>
    <m/>
    <x v="1"/>
    <s v="P4"/>
    <n v="0"/>
    <m/>
    <s v="M/Gupta Ajay Kumar, JE(EMR-M)"/>
    <s v="G/E/CNX_Joshi Rohit, (APPS)"/>
    <s v="Manesar"/>
    <s v="SR"/>
    <s v="New Service Request raised for - Data Management\Data Change Request -"/>
    <m/>
    <s v="Application workgroup"/>
    <x v="1"/>
  </r>
  <r>
    <n v="908591"/>
    <s v="Next Gen App Support - OTH"/>
    <s v="Wednesday, July 16, 2025"/>
    <m/>
    <m/>
    <x v="1"/>
    <s v="P4"/>
    <n v="0"/>
    <m/>
    <s v="M/Patel Pradeep Kumar, DM(AS-MB)"/>
    <s v="G/E/CNX_Kumar Saurav, (APPS)"/>
    <s v="Manesar"/>
    <s v="SR"/>
    <s v="New Service Request raised for - Data Management\Data Change Request -"/>
    <m/>
    <s v="Application workgroup"/>
    <x v="1"/>
  </r>
  <r>
    <n v="908629"/>
    <s v="Next Gen App Support - OTH"/>
    <s v="Wednesday, July 16, 2025"/>
    <m/>
    <m/>
    <x v="1"/>
    <s v="P4"/>
    <n v="0"/>
    <m/>
    <s v="MP/Chauhan Daljeet Singh, SE(TAS)"/>
    <s v="G/E/CNX_Saini Mayank, (APPS)"/>
    <s v="MP"/>
    <s v="SR"/>
    <s v="New Service Request raised for - Data Management\Data Change Request -"/>
    <m/>
    <s v="Application workgroup"/>
    <x v="1"/>
  </r>
  <r>
    <n v="908891"/>
    <s v="IoT CoE Group - DE"/>
    <s v="Wednesday, July 16, 2025"/>
    <m/>
    <m/>
    <x v="2"/>
    <s v="P4"/>
    <n v="0"/>
    <m/>
    <s v="M/Saini Deepak, JET2(AS-MA)"/>
    <m/>
    <s v="Manesar"/>
    <s v="SR"/>
    <s v="New Service Request raised for - IoT Platform\IoT SPACE : Module Access Request -"/>
    <m/>
    <s v="DE Workgroup"/>
    <x v="1"/>
  </r>
  <r>
    <n v="908958"/>
    <s v="Next Gen App Support - OTH"/>
    <s v="Wednesday, July 16, 2025"/>
    <m/>
    <m/>
    <x v="1"/>
    <s v="P4"/>
    <n v="0"/>
    <m/>
    <s v="M/Sarkar Souvik, MGR(WS-MA)"/>
    <s v="G/E/CNX_Singh Sujeet Kumar, (APPS)"/>
    <s v="Manesar"/>
    <s v="SR"/>
    <s v="New Service Request raised for - User Access Request\AG3 Group\AG3 Production System -"/>
    <m/>
    <s v="Application workgroup"/>
    <x v="1"/>
  </r>
  <r>
    <n v="2248733"/>
    <s v="Vendor Support-MNSR"/>
    <s v="Wednesday, July 16, 2025"/>
    <m/>
    <m/>
    <x v="0"/>
    <s v="P3"/>
    <n v="0"/>
    <m/>
    <s v="M/Kumar Nitish, SE(WDE-M)"/>
    <s v="M/E/IT_Teamcomputer Support, (ITOS-M)"/>
    <s v="Manesar"/>
    <s v="Incident"/>
    <s v="Software install"/>
    <m/>
    <s v="ITOSM Workgroup"/>
    <x v="2"/>
  </r>
  <r>
    <n v="2248762"/>
    <s v="FMS EUS Support-MNSR"/>
    <s v="Wednesday, July 16, 2025"/>
    <m/>
    <m/>
    <x v="0"/>
    <s v="P3"/>
    <n v="0"/>
    <m/>
    <s v="MP/Tiwari Pankaj Kumar, SE(TAS)"/>
    <s v="M/E/MICROLAND_Sharma Akash, (ITOS-M)"/>
    <s v="MP"/>
    <s v="Incident"/>
    <s v="User unable to see data in c drive...."/>
    <m/>
    <s v="ITOSM Workgroup"/>
    <x v="2"/>
  </r>
  <r>
    <n v="2248811"/>
    <s v="Data Center Services-MNSR"/>
    <s v="Wednesday, July 16, 2025"/>
    <m/>
    <m/>
    <x v="0"/>
    <s v="P3 "/>
    <n v="0"/>
    <m/>
    <s v="M/E/MSILM_CCTV, (SEC-M)"/>
    <s v="M/E/IT_Network Team, (ITOS-M)"/>
    <s v="Manesar"/>
    <s v="Incident"/>
    <s v="Camera stopped."/>
    <m/>
    <s v="Datacenter Workgroup"/>
    <x v="0"/>
  </r>
  <r>
    <n v="2248813"/>
    <s v="FMS EUS Support-MNSR"/>
    <s v="Wednesday, July 16, 2025"/>
    <m/>
    <m/>
    <x v="0"/>
    <s v="P3"/>
    <n v="0"/>
    <m/>
    <s v="MP/M Gautam, DM(MCE-C)"/>
    <s v="M/E/MICROLAND_Tiwari Rohit, (ITOS-M)"/>
    <s v="MP"/>
    <s v="Incident"/>
    <s v="Adobe acrobat is not opening showing error"/>
    <m/>
    <s v="ITOSM Workgroup"/>
    <x v="2"/>
  </r>
  <r>
    <n v="2248846"/>
    <s v="SAP Ariba Invoice – OTH"/>
    <s v="Wednesday, July 16, 2025"/>
    <m/>
    <m/>
    <x v="1"/>
    <s v="P3"/>
    <n v="0"/>
    <m/>
    <s v="MP/Kaushik Pooja, AM(MP-MTM)"/>
    <s v="G/Amita, A0(AG3)"/>
    <s v="MP"/>
    <s v="Incident"/>
    <s v="PO number not created even after PR approval"/>
    <m/>
    <s v="SAP Workgroup"/>
    <x v="1"/>
  </r>
  <r>
    <n v="2248870"/>
    <s v="FMS EUS Support-MNSR"/>
    <s v="Wednesday, July 16, 2025"/>
    <m/>
    <m/>
    <x v="0"/>
    <s v="P3"/>
    <n v="0"/>
    <m/>
    <s v="M/Upasana, JE(TRD-M)"/>
    <s v="M/E/MICROLAND_Gupta Rampravesh, (ITOS-M)"/>
    <s v="Manesar"/>
    <s v="Incident"/>
    <s v="System is working slow"/>
    <m/>
    <s v="ITOSM Workgroup"/>
    <x v="2"/>
  </r>
  <r>
    <n v="2248894"/>
    <s v="Next Gen App Support - OTH"/>
    <s v="Wednesday, July 16, 2025"/>
    <m/>
    <m/>
    <x v="1"/>
    <s v="P3"/>
    <n v="0"/>
    <m/>
    <s v="M/E/IT_Procurement Manager, (ITOS-M)"/>
    <s v="G/E/CNX Support, (APPS)"/>
    <s v="Manesar"/>
    <s v="Incident"/>
    <s v="PO No-914003 error coming pre-approved"/>
    <m/>
    <s v="Application workgroup"/>
    <x v="1"/>
  </r>
  <r>
    <n v="2248913"/>
    <s v="FMS EUS Support-MNSR"/>
    <s v="Wednesday, July 16, 2025"/>
    <m/>
    <m/>
    <x v="0"/>
    <s v="P3"/>
    <n v="0"/>
    <m/>
    <s v="M/Patil Rohan, MGR(SFTY-M)"/>
    <s v="M/E/MICROLAND_Dubey Pradumman, (ITOS-M)"/>
    <s v="Manesar"/>
    <s v="Incident"/>
    <s v="Outlook is not working properly."/>
    <m/>
    <s v="ITOSM Workgroup"/>
    <x v="2"/>
  </r>
  <r>
    <n v="2248952"/>
    <s v="MSIL Support-MNSR"/>
    <s v="Wednesday, July 16, 2025"/>
    <m/>
    <m/>
    <x v="1"/>
    <s v="P3"/>
    <n v="0"/>
    <m/>
    <s v="MP/Gupta Vikas Kumar, AM(MC-MP2)"/>
    <s v="K/Singh Aman, JET2(ITOS-K)"/>
    <s v="MP"/>
    <s v="Incident"/>
    <s v="ERROR shown in ERP PO"/>
    <m/>
    <s v="ITOSM Workgroup"/>
    <x v="2"/>
  </r>
  <r>
    <n v="2248955"/>
    <s v="FMS EUS Support-MNSR"/>
    <s v="Wednesday, July 16, 2025"/>
    <m/>
    <m/>
    <x v="0"/>
    <s v="P3"/>
    <n v="0"/>
    <m/>
    <s v="M/Sudhir, SMGR(QAPQ-M2)"/>
    <s v="M/E/MICROLAND_Shrivastaw Siddhartha, (ITOS-M)"/>
    <s v="Manesar"/>
    <s v="Incident"/>
    <s v="outlook not working from remote access"/>
    <m/>
    <s v="ITOSM Workgroup"/>
    <x v="2"/>
  </r>
  <r>
    <n v="2249057"/>
    <s v="FMS EUS Support-MNSR"/>
    <s v="Wednesday, July 16, 2025"/>
    <m/>
    <m/>
    <x v="0"/>
    <s v="P3"/>
    <n v="0"/>
    <m/>
    <s v="M/Dakua Ashutosh, DM(WS-MA)"/>
    <s v="M/E/MICROLAND_Kushwaha Suman, (ITOS-M)"/>
    <s v="Manesar"/>
    <s v="Incident"/>
    <s v="Teams is not working"/>
    <m/>
    <s v="ITOSM Workgroup"/>
    <x v="2"/>
  </r>
  <r>
    <n v="2249067"/>
    <s v="Next Gen App Support - OTH"/>
    <s v="Wednesday, July 16, 2025"/>
    <m/>
    <m/>
    <x v="1"/>
    <s v="P3"/>
    <n v="0"/>
    <m/>
    <s v="MP/Singh Angad, SE(TAS)"/>
    <s v="G/E/CNX Support, (APPS)"/>
    <s v="MP"/>
    <s v="Incident"/>
    <s v="Dear San, Kindly map Mr. Laxmi Narayan Joshi 513857 for RGP approval. Gate pass approval granted by Vigilance team."/>
    <m/>
    <s v="Application workgroup"/>
    <x v="1"/>
  </r>
  <r>
    <n v="2249094"/>
    <s v="FMS EUS Support-MNSR"/>
    <s v="Wednesday, July 16, 2025"/>
    <m/>
    <m/>
    <x v="0"/>
    <s v="P3"/>
    <n v="0"/>
    <m/>
    <s v="M/Yadav Sita Ram, AM(VI-MC)"/>
    <s v="M/E/MICROLAND_Gupta Gaurav, (ITOS-M)"/>
    <s v="Manesar"/>
    <s v="Incident"/>
    <s v="Mic not working"/>
    <m/>
    <s v="ITOSM Workgroup"/>
    <x v="2"/>
  </r>
  <r>
    <n v="2249097"/>
    <s v="Helpdesk-MNSR"/>
    <s v="Wednesday, July 16, 2025"/>
    <m/>
    <m/>
    <x v="1"/>
    <s v="P3"/>
    <n v="0"/>
    <m/>
    <s v="M/Vt Vigin, SE(MDE-C)"/>
    <s v="M/Helpdesk-IT"/>
    <s v="Manesar"/>
    <s v="Incident"/>
    <s v="Showing MDE department server storage full Server Path \\mydrive\SharedDataGroup\MSILPE01\MDE"/>
    <m/>
    <s v="ITOSM Workgroup"/>
    <x v="2"/>
  </r>
  <r>
    <n v="2249155"/>
    <s v="FMS EUS Support-MNSR"/>
    <s v="Wednesday, July 16, 2025"/>
    <m/>
    <m/>
    <x v="1"/>
    <s v="P3"/>
    <n v="0"/>
    <m/>
    <s v="M/Tiwari Raunak, DM(PSE-M)"/>
    <s v="M/E/MICROLAND_Dubey Pradumman, (ITOS-M)"/>
    <s v="Manesar"/>
    <s v="Incident"/>
    <s v="OUTLOOK CRASHING/NOT OEPNING"/>
    <m/>
    <s v="ITOSM Workgroup"/>
    <x v="2"/>
  </r>
  <r>
    <n v="2249220"/>
    <s v="Vendor Support-MNSR"/>
    <s v="Wednesday, July 16, 2025"/>
    <m/>
    <m/>
    <x v="1"/>
    <s v="P3"/>
    <n v="0"/>
    <m/>
    <s v="MP/Raj Ashwin, JET1(MP-MTM)"/>
    <s v="M/E/IT_HP Support, (ITOS-M)"/>
    <s v="MP"/>
    <s v="Incident"/>
    <s v="Keyboard is not working"/>
    <m/>
    <s v="ITOSM Workgroup"/>
    <x v="2"/>
  </r>
  <r>
    <n v="2249247"/>
    <s v="MSIL Support-MNSR"/>
    <s v="Wednesday, July 16, 2025"/>
    <m/>
    <m/>
    <x v="1"/>
    <s v="P3"/>
    <n v="0"/>
    <m/>
    <s v="MP/Kumar Yash, AM(EMR-MPE)"/>
    <s v="M/Verma Aman, JET2(ITOS-M)"/>
    <s v="Manesar"/>
    <s v="Incident"/>
    <s v="GSL Contractor have joined the flexi manpoweR on 09th july 2025 and update details on flexi 01 software but wHEN check by pass section found that data mismatch (Address) oin cl01, please check and close it"/>
    <m/>
    <s v="ITOSM Workgroup"/>
    <x v="2"/>
  </r>
  <r>
    <n v="2249261"/>
    <s v="FMS EUS Support-MNSR"/>
    <s v="Wednesday, July 16, 2025"/>
    <m/>
    <m/>
    <x v="1"/>
    <s v="P3"/>
    <n v="0"/>
    <m/>
    <s v="M/Mohan Akash, MGR(PRS-M)"/>
    <s v="M/E/MICROLAND_Dubey Pradumman, (ITOS-M)"/>
    <s v="Manesar"/>
    <s v="Incident"/>
    <s v="MS team not working"/>
    <m/>
    <s v="ITOSM Workgroup"/>
    <x v="2"/>
  </r>
  <r>
    <n v="2249263"/>
    <s v="FMS Admin Support-MNSR"/>
    <s v="Wednesday, July 16, 2025"/>
    <m/>
    <m/>
    <x v="1"/>
    <s v="P3"/>
    <n v="0"/>
    <m/>
    <s v="M/E/EDP_Kumar Pal Anil, (WAD)"/>
    <s v="M/E/IT_Store Incharge, (ITOS-M)"/>
    <s v="Manesar"/>
    <s v="Incident"/>
    <s v="PRINTER NOT WORKING PROPELRY"/>
    <m/>
    <s v="ITOSM Workgroup"/>
    <x v="2"/>
  </r>
  <r>
    <n v="2249271"/>
    <s v="Next Gen App Support - OTH"/>
    <s v="Wednesday, July 16, 2025"/>
    <m/>
    <m/>
    <x v="1"/>
    <s v="P3"/>
    <n v="0"/>
    <m/>
    <s v="MP/Joshi Gaurav, AM(MP-MTM)"/>
    <s v="G/E/CNX_Gupta Garima, (APPS)"/>
    <s v="MP"/>
    <s v="Incident"/>
    <s v="FW: Screen shot of Vendor registration form"/>
    <m/>
    <s v="Application workgroup"/>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DC9733-F855-4E67-85ED-8731F6B7809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17">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6"/>
  </rowFields>
  <rowItems count="4">
    <i>
      <x/>
    </i>
    <i>
      <x v="1"/>
    </i>
    <i>
      <x v="2"/>
    </i>
    <i t="grand">
      <x/>
    </i>
  </rowItems>
  <colFields count="1">
    <field x="5"/>
  </colFields>
  <colItems count="4">
    <i>
      <x/>
    </i>
    <i>
      <x v="1"/>
    </i>
    <i>
      <x v="2"/>
    </i>
    <i t="grand">
      <x/>
    </i>
  </colItems>
  <dataFields count="1">
    <dataField name="Count of 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27C79E-6BB6-46A5-B943-0A639E669345}" name="Table1" displayName="Table1" ref="A3:Q92" totalsRowShown="0">
  <autoFilter ref="A3:Q92" xr:uid="{D327C79E-6BB6-46A5-B943-0A639E669345}">
    <filterColumn colId="10">
      <filters>
        <filter val="G/E/ACS_Parashar Mohit, (APPS-1)"/>
        <filter val="G/E/CNX Support, (APPS)"/>
        <filter val="G/E/CNX_D Parames Kumar, (APPS)"/>
        <filter val="G/E/CNX_Gupta Garima, (APPS)"/>
        <filter val="G/E/CNX_Joshi Rohit, (APPS)"/>
        <filter val="G/E/CNX_Kumar Priyaranjan, (APPS)"/>
        <filter val="G/E/CNX_Kumar Saurav, (APPS)"/>
        <filter val="G/E/CNX_Madhukar Nikhil, (APPS)"/>
        <filter val="G/E/CNX_Neelam, (APPS)"/>
        <filter val="G/E/CNX_Saini Mayank, (APPS)"/>
        <filter val="G/E/CNX_Sharan Shekar, (APPS)"/>
        <filter val="G/E/CNX_Singh Rohit, (APPS)"/>
        <filter val="G/E/CNX_Singh Sujeet Kumar, (APPS)"/>
        <filter val="G/E/CNX_Singh Tarun Kumar, (APPS)"/>
        <filter val="G/E/CNX_Sorout Naveen, (APPS)"/>
        <filter val="G/E/CNX_Upadhayay Bharat, (APPS)"/>
        <filter val="G/E/CNX_Verma Samarth, (APPS)"/>
        <filter val="G/E/JKTECH_Jana Avijit, (APPS-1)"/>
        <filter val="G/E/JKTECH_Kashyap Raju, (APPS)"/>
        <filter val="G/E/JKTECH_Kashyap Raju, (APPS-1)"/>
        <filter val="G/Jindal Niket , AM(APPS-1)"/>
        <filter val="G/Rupam Amlan, JE(APPS-1)"/>
        <filter val="G/Sharma Shivani, AM(APPS-1)"/>
        <filter val="G/Trivedi Shashank Kumar, JET2(APPS-1)"/>
      </filters>
    </filterColumn>
  </autoFilter>
  <tableColumns count="17">
    <tableColumn id="1" xr3:uid="{5911B9AB-AE79-4459-8BA3-EDBA62817355}" name="Ticket No"/>
    <tableColumn id="2" xr3:uid="{2CD4C59C-288C-4ED2-A4DB-E2DBA8627FFD}" name="Workgroup"/>
    <tableColumn id="3" xr3:uid="{DB234D38-BA8A-495E-96B3-466C6A36F51F}" name="LogTime"/>
    <tableColumn id="4" xr3:uid="{8842EEFB-457B-4366-AF73-81105AE9C1A9}" name="Resolution Time"/>
    <tableColumn id="5" xr3:uid="{5DFA188D-3883-44BE-AC4D-F4D98994C943}" name="ETR Time" dataDxfId="0"/>
    <tableColumn id="6" xr3:uid="{C667744D-7636-4565-8683-0FBA0E7347D0}" name="Status"/>
    <tableColumn id="7" xr3:uid="{055DD3FE-9C9A-476C-8F86-FFF9DAF647A2}" name="Priority"/>
    <tableColumn id="8" xr3:uid="{92893933-4A2A-4DB5-8798-579C34771A15}" name="Aging"/>
    <tableColumn id="9" xr3:uid="{FE56B746-AA09-474A-B122-9203430CFA64}" name="Confluence_KB_No"/>
    <tableColumn id="10" xr3:uid="{05D3066F-D41F-4471-865C-30A7CABBA2BA}" name="Caller"/>
    <tableColumn id="11" xr3:uid="{2731820F-94EE-42A3-8FC1-DA7B18B34002}" name="Assigned Engineer"/>
    <tableColumn id="12" xr3:uid="{684DA0A5-8448-4C7B-90DF-4E487E31DB79}" name="Caller Location"/>
    <tableColumn id="13" xr3:uid="{26E4C0C3-6A9C-4697-BCC8-63C020DC293D}" name="IssueCategory"/>
    <tableColumn id="14" xr3:uid="{4AE0EE8C-187D-4E18-B82B-5FA5EC1AA504}" name="Description"/>
    <tableColumn id="15" xr3:uid="{7A89BAA8-4FE0-4F56-8CE0-D3FEFC38DD9F}" name="Closure Code"/>
    <tableColumn id="16" xr3:uid="{6B3AA49B-AC8B-4CE7-AECC-39769ABF8EB1}" name="Major Workgroup Name"/>
    <tableColumn id="17" xr3:uid="{8AF19A41-910E-46B7-9DBE-75455C130014}" name="Doma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90B2B-06B7-401D-83F3-3343D4F193E4}">
  <dimension ref="A1:O74"/>
  <sheetViews>
    <sheetView topLeftCell="G1" workbookViewId="0">
      <selection activeCell="P1" sqref="P1"/>
    </sheetView>
  </sheetViews>
  <sheetFormatPr defaultRowHeight="15" x14ac:dyDescent="0.25"/>
  <cols>
    <col min="2" max="2" width="44.5703125" bestFit="1" customWidth="1"/>
    <col min="3" max="3" width="23.28515625" bestFit="1" customWidth="1"/>
    <col min="4" max="4" width="9.42578125" bestFit="1" customWidth="1"/>
    <col min="5" max="5" width="11.140625" bestFit="1" customWidth="1"/>
    <col min="6" max="6" width="7.28515625" bestFit="1" customWidth="1"/>
    <col min="7" max="7" width="5.85546875" bestFit="1" customWidth="1"/>
    <col min="8" max="8" width="39.28515625" bestFit="1" customWidth="1"/>
    <col min="9" max="9" width="37.42578125" bestFit="1" customWidth="1"/>
    <col min="10" max="10" width="14.28515625" bestFit="1" customWidth="1"/>
    <col min="11" max="11" width="13.42578125" bestFit="1" customWidth="1"/>
    <col min="12" max="12" width="29" customWidth="1"/>
    <col min="13" max="13" width="12.5703125" bestFit="1" customWidth="1"/>
    <col min="14" max="14" width="22.42578125" bestFit="1" customWidth="1"/>
    <col min="15" max="15" width="16" customWidth="1"/>
  </cols>
  <sheetData>
    <row r="1" spans="1:15" x14ac:dyDescent="0.25">
      <c r="A1" t="s">
        <v>0</v>
      </c>
      <c r="B1" t="s">
        <v>1</v>
      </c>
      <c r="C1" t="s">
        <v>2</v>
      </c>
      <c r="D1" t="s">
        <v>4</v>
      </c>
      <c r="E1" t="s">
        <v>5</v>
      </c>
      <c r="F1" t="s">
        <v>6</v>
      </c>
      <c r="G1" t="s">
        <v>7</v>
      </c>
      <c r="H1" t="s">
        <v>9</v>
      </c>
      <c r="I1" t="s">
        <v>10</v>
      </c>
      <c r="J1" t="s">
        <v>11</v>
      </c>
      <c r="K1" t="s">
        <v>12</v>
      </c>
      <c r="L1" t="s">
        <v>13</v>
      </c>
      <c r="M1" t="s">
        <v>14</v>
      </c>
      <c r="N1" t="s">
        <v>15</v>
      </c>
    </row>
    <row r="2" spans="1:15" x14ac:dyDescent="0.25">
      <c r="A2">
        <v>899113</v>
      </c>
      <c r="B2" t="s">
        <v>16</v>
      </c>
      <c r="C2" t="s">
        <v>17</v>
      </c>
      <c r="D2" s="1">
        <v>45862</v>
      </c>
      <c r="E2" t="s">
        <v>18</v>
      </c>
      <c r="F2" t="s">
        <v>19</v>
      </c>
      <c r="G2">
        <v>14</v>
      </c>
      <c r="H2" t="s">
        <v>20</v>
      </c>
      <c r="I2" t="s">
        <v>21</v>
      </c>
      <c r="J2" t="s">
        <v>22</v>
      </c>
      <c r="K2" t="s">
        <v>23</v>
      </c>
      <c r="L2" t="s">
        <v>24</v>
      </c>
      <c r="N2" t="s">
        <v>25</v>
      </c>
      <c r="O2" t="str">
        <f>VLOOKUP(N2,Sheet2!A:B,2,0)</f>
        <v>Application</v>
      </c>
    </row>
    <row r="3" spans="1:15" x14ac:dyDescent="0.25">
      <c r="A3">
        <v>2234506</v>
      </c>
      <c r="B3" t="s">
        <v>26</v>
      </c>
      <c r="C3" t="s">
        <v>27</v>
      </c>
      <c r="E3" t="s">
        <v>28</v>
      </c>
      <c r="F3" t="s">
        <v>29</v>
      </c>
      <c r="G3">
        <v>9</v>
      </c>
      <c r="H3" t="s">
        <v>30</v>
      </c>
      <c r="I3" t="s">
        <v>31</v>
      </c>
      <c r="J3" t="s">
        <v>22</v>
      </c>
      <c r="K3" t="s">
        <v>32</v>
      </c>
      <c r="L3" t="s">
        <v>33</v>
      </c>
      <c r="N3" t="s">
        <v>25</v>
      </c>
      <c r="O3" t="str">
        <f>VLOOKUP(N3,Sheet2!A:B,2,0)</f>
        <v>Application</v>
      </c>
    </row>
    <row r="4" spans="1:15" x14ac:dyDescent="0.25">
      <c r="A4">
        <v>2235493</v>
      </c>
      <c r="B4" t="s">
        <v>26</v>
      </c>
      <c r="C4" t="s">
        <v>27</v>
      </c>
      <c r="E4" t="s">
        <v>28</v>
      </c>
      <c r="F4" t="s">
        <v>29</v>
      </c>
      <c r="G4">
        <v>9</v>
      </c>
      <c r="H4" t="s">
        <v>34</v>
      </c>
      <c r="I4" t="s">
        <v>31</v>
      </c>
      <c r="J4" t="s">
        <v>35</v>
      </c>
      <c r="K4" t="s">
        <v>32</v>
      </c>
      <c r="L4" t="s">
        <v>36</v>
      </c>
      <c r="N4" t="s">
        <v>25</v>
      </c>
      <c r="O4" t="str">
        <f>VLOOKUP(N4,Sheet2!A:B,2,0)</f>
        <v>Application</v>
      </c>
    </row>
    <row r="5" spans="1:15" x14ac:dyDescent="0.25">
      <c r="A5">
        <v>902542</v>
      </c>
      <c r="B5" t="s">
        <v>37</v>
      </c>
      <c r="C5" t="s">
        <v>38</v>
      </c>
      <c r="E5" t="s">
        <v>28</v>
      </c>
      <c r="F5" t="s">
        <v>19</v>
      </c>
      <c r="G5">
        <v>8</v>
      </c>
      <c r="H5" t="s">
        <v>39</v>
      </c>
      <c r="I5" t="s">
        <v>40</v>
      </c>
      <c r="J5" t="s">
        <v>22</v>
      </c>
      <c r="K5" t="s">
        <v>23</v>
      </c>
      <c r="L5" t="s">
        <v>41</v>
      </c>
      <c r="N5" t="s">
        <v>25</v>
      </c>
      <c r="O5" t="str">
        <f>VLOOKUP(N5,Sheet2!A:B,2,0)</f>
        <v>Application</v>
      </c>
    </row>
    <row r="6" spans="1:15" x14ac:dyDescent="0.25">
      <c r="A6">
        <v>902635</v>
      </c>
      <c r="B6" t="s">
        <v>42</v>
      </c>
      <c r="C6" t="s">
        <v>38</v>
      </c>
      <c r="D6" s="1">
        <v>45855</v>
      </c>
      <c r="E6" t="s">
        <v>18</v>
      </c>
      <c r="F6" t="s">
        <v>19</v>
      </c>
      <c r="G6">
        <v>8</v>
      </c>
      <c r="H6" t="s">
        <v>43</v>
      </c>
      <c r="I6" t="s">
        <v>44</v>
      </c>
      <c r="J6" t="s">
        <v>22</v>
      </c>
      <c r="K6" t="s">
        <v>23</v>
      </c>
      <c r="L6" t="s">
        <v>41</v>
      </c>
      <c r="N6" t="s">
        <v>25</v>
      </c>
      <c r="O6" t="str">
        <f>VLOOKUP(N6,Sheet2!A:B,2,0)</f>
        <v>Application</v>
      </c>
    </row>
    <row r="7" spans="1:15" x14ac:dyDescent="0.25">
      <c r="A7">
        <v>903654</v>
      </c>
      <c r="B7" t="s">
        <v>26</v>
      </c>
      <c r="C7" t="s">
        <v>45</v>
      </c>
      <c r="E7" t="s">
        <v>28</v>
      </c>
      <c r="F7" t="s">
        <v>19</v>
      </c>
      <c r="G7">
        <v>7</v>
      </c>
      <c r="H7" t="s">
        <v>46</v>
      </c>
      <c r="I7" t="s">
        <v>47</v>
      </c>
      <c r="J7" t="s">
        <v>22</v>
      </c>
      <c r="K7" t="s">
        <v>23</v>
      </c>
      <c r="L7" t="s">
        <v>41</v>
      </c>
      <c r="N7" t="s">
        <v>25</v>
      </c>
      <c r="O7" t="str">
        <f>VLOOKUP(N7,Sheet2!A:B,2,0)</f>
        <v>Application</v>
      </c>
    </row>
    <row r="8" spans="1:15" x14ac:dyDescent="0.25">
      <c r="A8">
        <v>902332</v>
      </c>
      <c r="B8" t="s">
        <v>42</v>
      </c>
      <c r="C8" t="s">
        <v>48</v>
      </c>
      <c r="D8" s="1">
        <v>45852</v>
      </c>
      <c r="E8" t="s">
        <v>18</v>
      </c>
      <c r="F8" t="s">
        <v>19</v>
      </c>
      <c r="G8">
        <v>6</v>
      </c>
      <c r="H8" t="s">
        <v>49</v>
      </c>
      <c r="I8" t="s">
        <v>50</v>
      </c>
      <c r="J8" t="s">
        <v>22</v>
      </c>
      <c r="K8" t="s">
        <v>23</v>
      </c>
      <c r="L8" t="s">
        <v>41</v>
      </c>
      <c r="N8" t="s">
        <v>25</v>
      </c>
      <c r="O8" t="str">
        <f>VLOOKUP(N8,Sheet2!A:B,2,0)</f>
        <v>Application</v>
      </c>
    </row>
    <row r="9" spans="1:15" x14ac:dyDescent="0.25">
      <c r="A9">
        <v>902333</v>
      </c>
      <c r="B9" t="s">
        <v>42</v>
      </c>
      <c r="C9" t="s">
        <v>48</v>
      </c>
      <c r="D9" s="1">
        <v>45853</v>
      </c>
      <c r="E9" t="s">
        <v>18</v>
      </c>
      <c r="F9" t="s">
        <v>19</v>
      </c>
      <c r="G9">
        <v>6</v>
      </c>
      <c r="H9" t="s">
        <v>49</v>
      </c>
      <c r="I9" t="s">
        <v>50</v>
      </c>
      <c r="J9" t="s">
        <v>22</v>
      </c>
      <c r="K9" t="s">
        <v>23</v>
      </c>
      <c r="L9" t="s">
        <v>41</v>
      </c>
      <c r="N9" t="s">
        <v>25</v>
      </c>
      <c r="O9" t="str">
        <f>VLOOKUP(N9,Sheet2!A:B,2,0)</f>
        <v>Application</v>
      </c>
    </row>
    <row r="10" spans="1:15" x14ac:dyDescent="0.25">
      <c r="A10">
        <v>902337</v>
      </c>
      <c r="B10" t="s">
        <v>42</v>
      </c>
      <c r="C10" t="s">
        <v>48</v>
      </c>
      <c r="D10" s="1">
        <v>45856</v>
      </c>
      <c r="E10" t="s">
        <v>18</v>
      </c>
      <c r="F10" t="s">
        <v>19</v>
      </c>
      <c r="G10">
        <v>6</v>
      </c>
      <c r="H10" t="s">
        <v>49</v>
      </c>
      <c r="I10" t="s">
        <v>50</v>
      </c>
      <c r="J10" t="s">
        <v>22</v>
      </c>
      <c r="K10" t="s">
        <v>23</v>
      </c>
      <c r="L10" t="s">
        <v>41</v>
      </c>
      <c r="N10" t="s">
        <v>25</v>
      </c>
      <c r="O10" t="str">
        <f>VLOOKUP(N10,Sheet2!A:B,2,0)</f>
        <v>Application</v>
      </c>
    </row>
    <row r="11" spans="1:15" x14ac:dyDescent="0.25">
      <c r="A11">
        <v>904958</v>
      </c>
      <c r="B11" t="s">
        <v>26</v>
      </c>
      <c r="C11" t="s">
        <v>48</v>
      </c>
      <c r="D11" s="1">
        <v>45855</v>
      </c>
      <c r="E11" t="s">
        <v>18</v>
      </c>
      <c r="F11" t="s">
        <v>19</v>
      </c>
      <c r="G11">
        <v>6</v>
      </c>
      <c r="H11" t="s">
        <v>51</v>
      </c>
      <c r="I11" t="s">
        <v>52</v>
      </c>
      <c r="J11" t="s">
        <v>22</v>
      </c>
      <c r="K11" t="s">
        <v>23</v>
      </c>
      <c r="L11" t="s">
        <v>41</v>
      </c>
      <c r="N11" t="s">
        <v>25</v>
      </c>
      <c r="O11" t="str">
        <f>VLOOKUP(N11,Sheet2!A:B,2,0)</f>
        <v>Application</v>
      </c>
    </row>
    <row r="12" spans="1:15" x14ac:dyDescent="0.25">
      <c r="A12">
        <v>2239973</v>
      </c>
      <c r="B12" t="s">
        <v>37</v>
      </c>
      <c r="C12" t="s">
        <v>48</v>
      </c>
      <c r="E12" t="s">
        <v>18</v>
      </c>
      <c r="F12" t="s">
        <v>19</v>
      </c>
      <c r="G12">
        <v>6</v>
      </c>
      <c r="H12" t="s">
        <v>54</v>
      </c>
      <c r="I12" t="s">
        <v>40</v>
      </c>
      <c r="J12" t="s">
        <v>22</v>
      </c>
      <c r="K12" t="s">
        <v>32</v>
      </c>
      <c r="L12" t="s">
        <v>55</v>
      </c>
      <c r="N12" t="s">
        <v>25</v>
      </c>
      <c r="O12" t="str">
        <f>VLOOKUP(N12,Sheet2!A:B,2,0)</f>
        <v>Application</v>
      </c>
    </row>
    <row r="13" spans="1:15" x14ac:dyDescent="0.25">
      <c r="A13">
        <v>2240750</v>
      </c>
      <c r="B13" t="s">
        <v>56</v>
      </c>
      <c r="C13" t="s">
        <v>48</v>
      </c>
      <c r="E13" t="s">
        <v>18</v>
      </c>
      <c r="F13" t="s">
        <v>29</v>
      </c>
      <c r="G13">
        <v>6</v>
      </c>
      <c r="H13" t="s">
        <v>57</v>
      </c>
      <c r="I13" t="s">
        <v>58</v>
      </c>
      <c r="J13" t="s">
        <v>35</v>
      </c>
      <c r="K13" t="s">
        <v>32</v>
      </c>
      <c r="L13" t="s">
        <v>59</v>
      </c>
      <c r="N13" t="s">
        <v>25</v>
      </c>
      <c r="O13" t="str">
        <f>VLOOKUP(N13,Sheet2!A:B,2,0)</f>
        <v>Application</v>
      </c>
    </row>
    <row r="14" spans="1:15" x14ac:dyDescent="0.25">
      <c r="A14">
        <v>2240767</v>
      </c>
      <c r="B14" t="s">
        <v>60</v>
      </c>
      <c r="C14" t="s">
        <v>48</v>
      </c>
      <c r="E14" t="s">
        <v>28</v>
      </c>
      <c r="F14" t="s">
        <v>29</v>
      </c>
      <c r="G14">
        <v>6</v>
      </c>
      <c r="H14" t="s">
        <v>61</v>
      </c>
      <c r="I14" t="s">
        <v>21</v>
      </c>
      <c r="J14" t="s">
        <v>22</v>
      </c>
      <c r="K14" t="s">
        <v>32</v>
      </c>
      <c r="L14" t="s">
        <v>62</v>
      </c>
      <c r="N14" t="s">
        <v>25</v>
      </c>
      <c r="O14" t="str">
        <f>VLOOKUP(N14,Sheet2!A:B,2,0)</f>
        <v>Application</v>
      </c>
    </row>
    <row r="15" spans="1:15" x14ac:dyDescent="0.25">
      <c r="A15">
        <v>2241980</v>
      </c>
      <c r="B15" t="s">
        <v>26</v>
      </c>
      <c r="C15" t="s">
        <v>63</v>
      </c>
      <c r="E15" t="s">
        <v>28</v>
      </c>
      <c r="F15" t="s">
        <v>29</v>
      </c>
      <c r="G15">
        <v>5</v>
      </c>
      <c r="H15" t="s">
        <v>65</v>
      </c>
      <c r="I15" t="s">
        <v>66</v>
      </c>
      <c r="J15" t="s">
        <v>22</v>
      </c>
      <c r="K15" t="s">
        <v>32</v>
      </c>
      <c r="L15" t="s">
        <v>67</v>
      </c>
      <c r="N15" t="s">
        <v>25</v>
      </c>
      <c r="O15" t="str">
        <f>VLOOKUP(N15,Sheet2!A:B,2,0)</f>
        <v>Application</v>
      </c>
    </row>
    <row r="16" spans="1:15" x14ac:dyDescent="0.25">
      <c r="A16">
        <v>905464</v>
      </c>
      <c r="B16" t="s">
        <v>26</v>
      </c>
      <c r="C16" t="s">
        <v>68</v>
      </c>
      <c r="D16" s="1">
        <v>45856</v>
      </c>
      <c r="E16" t="s">
        <v>18</v>
      </c>
      <c r="F16" t="s">
        <v>19</v>
      </c>
      <c r="G16">
        <v>4</v>
      </c>
      <c r="H16" t="s">
        <v>70</v>
      </c>
      <c r="I16" t="s">
        <v>71</v>
      </c>
      <c r="J16" t="s">
        <v>22</v>
      </c>
      <c r="K16" t="s">
        <v>23</v>
      </c>
      <c r="L16" t="s">
        <v>72</v>
      </c>
      <c r="N16" t="s">
        <v>25</v>
      </c>
      <c r="O16" t="str">
        <f>VLOOKUP(N16,Sheet2!A:B,2,0)</f>
        <v>Application</v>
      </c>
    </row>
    <row r="17" spans="1:15" x14ac:dyDescent="0.25">
      <c r="A17">
        <v>2244185</v>
      </c>
      <c r="B17" t="s">
        <v>26</v>
      </c>
      <c r="C17" t="s">
        <v>68</v>
      </c>
      <c r="E17" t="s">
        <v>28</v>
      </c>
      <c r="F17" t="s">
        <v>29</v>
      </c>
      <c r="G17">
        <v>4</v>
      </c>
      <c r="H17" t="s">
        <v>73</v>
      </c>
      <c r="I17" t="s">
        <v>47</v>
      </c>
      <c r="J17" t="s">
        <v>22</v>
      </c>
      <c r="K17" t="s">
        <v>32</v>
      </c>
      <c r="L17" t="s">
        <v>74</v>
      </c>
      <c r="N17" t="s">
        <v>25</v>
      </c>
      <c r="O17" t="str">
        <f>VLOOKUP(N17,Sheet2!A:B,2,0)</f>
        <v>Application</v>
      </c>
    </row>
    <row r="18" spans="1:15" x14ac:dyDescent="0.25">
      <c r="A18">
        <v>2244190</v>
      </c>
      <c r="B18" t="s">
        <v>26</v>
      </c>
      <c r="C18" t="s">
        <v>68</v>
      </c>
      <c r="E18" t="s">
        <v>28</v>
      </c>
      <c r="F18" t="s">
        <v>29</v>
      </c>
      <c r="G18">
        <v>4</v>
      </c>
      <c r="H18" t="s">
        <v>73</v>
      </c>
      <c r="I18" t="s">
        <v>47</v>
      </c>
      <c r="J18" t="s">
        <v>22</v>
      </c>
      <c r="K18" t="s">
        <v>32</v>
      </c>
      <c r="L18" t="s">
        <v>75</v>
      </c>
      <c r="N18" t="s">
        <v>25</v>
      </c>
      <c r="O18" t="str">
        <f>VLOOKUP(N18,Sheet2!A:B,2,0)</f>
        <v>Application</v>
      </c>
    </row>
    <row r="19" spans="1:15" x14ac:dyDescent="0.25">
      <c r="A19">
        <v>902638</v>
      </c>
      <c r="B19" t="s">
        <v>26</v>
      </c>
      <c r="C19" t="s">
        <v>76</v>
      </c>
      <c r="E19" t="s">
        <v>28</v>
      </c>
      <c r="F19" t="s">
        <v>19</v>
      </c>
      <c r="G19">
        <v>2</v>
      </c>
      <c r="H19" t="s">
        <v>77</v>
      </c>
      <c r="I19" t="s">
        <v>47</v>
      </c>
      <c r="J19" t="s">
        <v>22</v>
      </c>
      <c r="K19" t="s">
        <v>23</v>
      </c>
      <c r="L19" t="s">
        <v>41</v>
      </c>
      <c r="N19" t="s">
        <v>25</v>
      </c>
      <c r="O19" t="str">
        <f>VLOOKUP(N19,Sheet2!A:B,2,0)</f>
        <v>Application</v>
      </c>
    </row>
    <row r="20" spans="1:15" x14ac:dyDescent="0.25">
      <c r="A20">
        <v>905326</v>
      </c>
      <c r="B20" t="s">
        <v>26</v>
      </c>
      <c r="C20" t="s">
        <v>76</v>
      </c>
      <c r="E20" t="s">
        <v>28</v>
      </c>
      <c r="F20" t="s">
        <v>19</v>
      </c>
      <c r="G20">
        <v>2</v>
      </c>
      <c r="H20" t="s">
        <v>78</v>
      </c>
      <c r="I20" t="s">
        <v>47</v>
      </c>
      <c r="J20" t="s">
        <v>35</v>
      </c>
      <c r="K20" t="s">
        <v>23</v>
      </c>
      <c r="L20" t="s">
        <v>41</v>
      </c>
      <c r="N20" t="s">
        <v>25</v>
      </c>
      <c r="O20" t="str">
        <f>VLOOKUP(N20,Sheet2!A:B,2,0)</f>
        <v>Application</v>
      </c>
    </row>
    <row r="21" spans="1:15" x14ac:dyDescent="0.25">
      <c r="A21">
        <v>905726</v>
      </c>
      <c r="B21" t="s">
        <v>26</v>
      </c>
      <c r="C21" t="s">
        <v>76</v>
      </c>
      <c r="E21" t="s">
        <v>28</v>
      </c>
      <c r="F21" t="s">
        <v>19</v>
      </c>
      <c r="G21">
        <v>2</v>
      </c>
      <c r="H21" t="s">
        <v>79</v>
      </c>
      <c r="I21" t="s">
        <v>47</v>
      </c>
      <c r="J21" t="s">
        <v>22</v>
      </c>
      <c r="K21" t="s">
        <v>23</v>
      </c>
      <c r="L21" t="s">
        <v>41</v>
      </c>
      <c r="N21" t="s">
        <v>25</v>
      </c>
      <c r="O21" t="str">
        <f>VLOOKUP(N21,Sheet2!A:B,2,0)</f>
        <v>Application</v>
      </c>
    </row>
    <row r="22" spans="1:15" x14ac:dyDescent="0.25">
      <c r="A22">
        <v>906454</v>
      </c>
      <c r="B22" t="s">
        <v>26</v>
      </c>
      <c r="C22" t="s">
        <v>76</v>
      </c>
      <c r="D22" s="1">
        <v>45862</v>
      </c>
      <c r="E22" t="s">
        <v>18</v>
      </c>
      <c r="F22" t="s">
        <v>19</v>
      </c>
      <c r="G22">
        <v>2</v>
      </c>
      <c r="H22" t="s">
        <v>80</v>
      </c>
      <c r="I22" t="s">
        <v>52</v>
      </c>
      <c r="J22" t="s">
        <v>35</v>
      </c>
      <c r="K22" t="s">
        <v>23</v>
      </c>
      <c r="L22" t="s">
        <v>41</v>
      </c>
      <c r="N22" t="s">
        <v>25</v>
      </c>
      <c r="O22" t="str">
        <f>VLOOKUP(N22,Sheet2!A:B,2,0)</f>
        <v>Application</v>
      </c>
    </row>
    <row r="23" spans="1:15" x14ac:dyDescent="0.25">
      <c r="A23">
        <v>906811</v>
      </c>
      <c r="B23" t="s">
        <v>26</v>
      </c>
      <c r="C23" t="s">
        <v>76</v>
      </c>
      <c r="E23" t="s">
        <v>28</v>
      </c>
      <c r="F23" t="s">
        <v>19</v>
      </c>
      <c r="G23">
        <v>2</v>
      </c>
      <c r="H23" t="s">
        <v>81</v>
      </c>
      <c r="I23" t="s">
        <v>82</v>
      </c>
      <c r="J23" t="s">
        <v>22</v>
      </c>
      <c r="K23" t="s">
        <v>23</v>
      </c>
      <c r="L23" t="s">
        <v>83</v>
      </c>
      <c r="N23" t="s">
        <v>25</v>
      </c>
      <c r="O23" t="str">
        <f>VLOOKUP(N23,Sheet2!A:B,2,0)</f>
        <v>Application</v>
      </c>
    </row>
    <row r="24" spans="1:15" x14ac:dyDescent="0.25">
      <c r="A24">
        <v>2244839</v>
      </c>
      <c r="B24" t="s">
        <v>26</v>
      </c>
      <c r="C24" t="s">
        <v>76</v>
      </c>
      <c r="E24" t="s">
        <v>18</v>
      </c>
      <c r="F24" t="s">
        <v>19</v>
      </c>
      <c r="G24">
        <v>2</v>
      </c>
      <c r="H24" t="s">
        <v>84</v>
      </c>
      <c r="I24" t="s">
        <v>85</v>
      </c>
      <c r="J24" t="s">
        <v>22</v>
      </c>
      <c r="K24" t="s">
        <v>32</v>
      </c>
      <c r="L24" t="s">
        <v>86</v>
      </c>
      <c r="N24" t="s">
        <v>25</v>
      </c>
      <c r="O24" t="str">
        <f>VLOOKUP(N24,Sheet2!A:B,2,0)</f>
        <v>Application</v>
      </c>
    </row>
    <row r="25" spans="1:15" x14ac:dyDescent="0.25">
      <c r="A25">
        <v>2245529</v>
      </c>
      <c r="B25" t="s">
        <v>42</v>
      </c>
      <c r="C25" t="s">
        <v>76</v>
      </c>
      <c r="E25" t="s">
        <v>18</v>
      </c>
      <c r="F25" t="s">
        <v>29</v>
      </c>
      <c r="G25">
        <v>2</v>
      </c>
      <c r="H25" t="s">
        <v>87</v>
      </c>
      <c r="I25" t="s">
        <v>88</v>
      </c>
      <c r="J25" t="s">
        <v>35</v>
      </c>
      <c r="K25" t="s">
        <v>32</v>
      </c>
      <c r="L25" t="s">
        <v>89</v>
      </c>
      <c r="N25" t="s">
        <v>25</v>
      </c>
      <c r="O25" t="str">
        <f>VLOOKUP(N25,Sheet2!A:B,2,0)</f>
        <v>Application</v>
      </c>
    </row>
    <row r="26" spans="1:15" x14ac:dyDescent="0.25">
      <c r="A26">
        <v>2245580</v>
      </c>
      <c r="B26" t="s">
        <v>26</v>
      </c>
      <c r="C26" t="s">
        <v>76</v>
      </c>
      <c r="E26" t="s">
        <v>18</v>
      </c>
      <c r="F26" t="s">
        <v>29</v>
      </c>
      <c r="G26">
        <v>2</v>
      </c>
      <c r="H26" t="s">
        <v>90</v>
      </c>
      <c r="I26" t="s">
        <v>91</v>
      </c>
      <c r="J26" t="s">
        <v>22</v>
      </c>
      <c r="K26" t="s">
        <v>32</v>
      </c>
      <c r="L26" t="s">
        <v>92</v>
      </c>
      <c r="N26" t="s">
        <v>25</v>
      </c>
      <c r="O26" t="str">
        <f>VLOOKUP(N26,Sheet2!A:B,2,0)</f>
        <v>Application</v>
      </c>
    </row>
    <row r="27" spans="1:15" x14ac:dyDescent="0.25">
      <c r="A27">
        <v>2245584</v>
      </c>
      <c r="B27" t="s">
        <v>42</v>
      </c>
      <c r="C27" t="s">
        <v>76</v>
      </c>
      <c r="E27" t="s">
        <v>18</v>
      </c>
      <c r="F27" t="s">
        <v>29</v>
      </c>
      <c r="G27">
        <v>2</v>
      </c>
      <c r="H27" t="s">
        <v>93</v>
      </c>
      <c r="I27" t="s">
        <v>88</v>
      </c>
      <c r="J27" t="s">
        <v>22</v>
      </c>
      <c r="K27" t="s">
        <v>32</v>
      </c>
      <c r="L27" t="s">
        <v>94</v>
      </c>
      <c r="N27" t="s">
        <v>25</v>
      </c>
      <c r="O27" t="str">
        <f>VLOOKUP(N27,Sheet2!A:B,2,0)</f>
        <v>Application</v>
      </c>
    </row>
    <row r="28" spans="1:15" x14ac:dyDescent="0.25">
      <c r="A28">
        <v>2245669</v>
      </c>
      <c r="B28" t="s">
        <v>26</v>
      </c>
      <c r="C28" t="s">
        <v>76</v>
      </c>
      <c r="E28" t="s">
        <v>28</v>
      </c>
      <c r="F28" t="s">
        <v>29</v>
      </c>
      <c r="G28">
        <v>2</v>
      </c>
      <c r="H28" t="s">
        <v>95</v>
      </c>
      <c r="I28" t="s">
        <v>91</v>
      </c>
      <c r="J28" t="s">
        <v>22</v>
      </c>
      <c r="K28" t="s">
        <v>32</v>
      </c>
      <c r="L28" t="s">
        <v>96</v>
      </c>
      <c r="N28" t="s">
        <v>25</v>
      </c>
      <c r="O28" t="str">
        <f>VLOOKUP(N28,Sheet2!A:B,2,0)</f>
        <v>Application</v>
      </c>
    </row>
    <row r="29" spans="1:15" x14ac:dyDescent="0.25">
      <c r="A29">
        <v>2246014</v>
      </c>
      <c r="B29" t="s">
        <v>97</v>
      </c>
      <c r="C29" t="s">
        <v>76</v>
      </c>
      <c r="E29" t="s">
        <v>28</v>
      </c>
      <c r="F29" t="s">
        <v>29</v>
      </c>
      <c r="G29">
        <v>2</v>
      </c>
      <c r="H29" t="s">
        <v>79</v>
      </c>
      <c r="I29" t="s">
        <v>66</v>
      </c>
      <c r="J29" t="s">
        <v>22</v>
      </c>
      <c r="K29" t="s">
        <v>32</v>
      </c>
      <c r="L29" t="s">
        <v>98</v>
      </c>
      <c r="N29" t="s">
        <v>25</v>
      </c>
      <c r="O29" t="str">
        <f>VLOOKUP(N29,Sheet2!A:B,2,0)</f>
        <v>Application</v>
      </c>
    </row>
    <row r="30" spans="1:15" x14ac:dyDescent="0.25">
      <c r="A30">
        <v>2246418</v>
      </c>
      <c r="B30" t="s">
        <v>26</v>
      </c>
      <c r="C30" t="s">
        <v>76</v>
      </c>
      <c r="E30" t="s">
        <v>18</v>
      </c>
      <c r="F30" t="s">
        <v>29</v>
      </c>
      <c r="G30">
        <v>2</v>
      </c>
      <c r="H30" t="s">
        <v>54</v>
      </c>
      <c r="I30" t="s">
        <v>99</v>
      </c>
      <c r="J30" t="s">
        <v>22</v>
      </c>
      <c r="K30" t="s">
        <v>32</v>
      </c>
      <c r="L30" t="s">
        <v>100</v>
      </c>
      <c r="N30" t="s">
        <v>25</v>
      </c>
      <c r="O30" t="str">
        <f>VLOOKUP(N30,Sheet2!A:B,2,0)</f>
        <v>Application</v>
      </c>
    </row>
    <row r="31" spans="1:15" x14ac:dyDescent="0.25">
      <c r="A31">
        <v>2246695</v>
      </c>
      <c r="B31" t="s">
        <v>26</v>
      </c>
      <c r="C31" t="s">
        <v>76</v>
      </c>
      <c r="E31" t="s">
        <v>28</v>
      </c>
      <c r="F31" t="s">
        <v>29</v>
      </c>
      <c r="G31">
        <v>2</v>
      </c>
      <c r="H31" t="s">
        <v>101</v>
      </c>
      <c r="I31" t="s">
        <v>99</v>
      </c>
      <c r="J31" t="s">
        <v>22</v>
      </c>
      <c r="K31" t="s">
        <v>32</v>
      </c>
      <c r="L31" t="s">
        <v>102</v>
      </c>
      <c r="N31" t="s">
        <v>25</v>
      </c>
      <c r="O31" t="str">
        <f>VLOOKUP(N31,Sheet2!A:B,2,0)</f>
        <v>Application</v>
      </c>
    </row>
    <row r="32" spans="1:15" x14ac:dyDescent="0.25">
      <c r="A32">
        <v>905643</v>
      </c>
      <c r="B32" t="s">
        <v>26</v>
      </c>
      <c r="C32" t="s">
        <v>103</v>
      </c>
      <c r="E32" t="s">
        <v>28</v>
      </c>
      <c r="F32" t="s">
        <v>19</v>
      </c>
      <c r="G32">
        <v>1</v>
      </c>
      <c r="H32" t="s">
        <v>104</v>
      </c>
      <c r="I32" t="s">
        <v>105</v>
      </c>
      <c r="J32" t="s">
        <v>35</v>
      </c>
      <c r="K32" t="s">
        <v>23</v>
      </c>
      <c r="L32" t="s">
        <v>41</v>
      </c>
      <c r="N32" t="s">
        <v>25</v>
      </c>
      <c r="O32" t="str">
        <f>VLOOKUP(N32,Sheet2!A:B,2,0)</f>
        <v>Application</v>
      </c>
    </row>
    <row r="33" spans="1:15" x14ac:dyDescent="0.25">
      <c r="A33">
        <v>906985</v>
      </c>
      <c r="B33" t="s">
        <v>26</v>
      </c>
      <c r="C33" t="s">
        <v>103</v>
      </c>
      <c r="D33" s="1">
        <v>45854</v>
      </c>
      <c r="E33" t="s">
        <v>18</v>
      </c>
      <c r="F33" t="s">
        <v>19</v>
      </c>
      <c r="G33">
        <v>1</v>
      </c>
      <c r="H33" t="s">
        <v>106</v>
      </c>
      <c r="I33" t="s">
        <v>99</v>
      </c>
      <c r="J33" t="s">
        <v>35</v>
      </c>
      <c r="K33" t="s">
        <v>23</v>
      </c>
      <c r="L33" t="s">
        <v>41</v>
      </c>
      <c r="N33" t="s">
        <v>25</v>
      </c>
      <c r="O33" t="str">
        <f>VLOOKUP(N33,Sheet2!A:B,2,0)</f>
        <v>Application</v>
      </c>
    </row>
    <row r="34" spans="1:15" x14ac:dyDescent="0.25">
      <c r="A34">
        <v>907162</v>
      </c>
      <c r="B34" t="s">
        <v>107</v>
      </c>
      <c r="C34" t="s">
        <v>103</v>
      </c>
      <c r="E34" t="s">
        <v>28</v>
      </c>
      <c r="F34" t="s">
        <v>19</v>
      </c>
      <c r="G34">
        <v>1</v>
      </c>
      <c r="H34" t="s">
        <v>108</v>
      </c>
      <c r="I34" t="s">
        <v>109</v>
      </c>
      <c r="J34" t="s">
        <v>35</v>
      </c>
      <c r="K34" t="s">
        <v>23</v>
      </c>
      <c r="L34" t="s">
        <v>41</v>
      </c>
      <c r="N34" t="s">
        <v>25</v>
      </c>
      <c r="O34" t="str">
        <f>VLOOKUP(N34,Sheet2!A:B,2,0)</f>
        <v>Application</v>
      </c>
    </row>
    <row r="35" spans="1:15" x14ac:dyDescent="0.25">
      <c r="A35">
        <v>907364</v>
      </c>
      <c r="B35" t="s">
        <v>26</v>
      </c>
      <c r="C35" t="s">
        <v>103</v>
      </c>
      <c r="D35" s="1">
        <v>45853</v>
      </c>
      <c r="E35" t="s">
        <v>18</v>
      </c>
      <c r="F35" t="s">
        <v>19</v>
      </c>
      <c r="G35">
        <v>1</v>
      </c>
      <c r="H35" t="s">
        <v>110</v>
      </c>
      <c r="I35" t="s">
        <v>111</v>
      </c>
      <c r="J35" t="s">
        <v>35</v>
      </c>
      <c r="K35" t="s">
        <v>23</v>
      </c>
      <c r="L35" t="s">
        <v>41</v>
      </c>
      <c r="N35" t="s">
        <v>25</v>
      </c>
      <c r="O35" t="str">
        <f>VLOOKUP(N35,Sheet2!A:B,2,0)</f>
        <v>Application</v>
      </c>
    </row>
    <row r="36" spans="1:15" x14ac:dyDescent="0.25">
      <c r="A36">
        <v>907623</v>
      </c>
      <c r="B36" t="s">
        <v>26</v>
      </c>
      <c r="C36" t="s">
        <v>103</v>
      </c>
      <c r="E36" t="s">
        <v>28</v>
      </c>
      <c r="F36" t="s">
        <v>19</v>
      </c>
      <c r="G36">
        <v>1</v>
      </c>
      <c r="H36" t="s">
        <v>112</v>
      </c>
      <c r="I36" t="s">
        <v>111</v>
      </c>
      <c r="J36" t="s">
        <v>22</v>
      </c>
      <c r="K36" t="s">
        <v>23</v>
      </c>
      <c r="L36" t="s">
        <v>41</v>
      </c>
      <c r="N36" t="s">
        <v>25</v>
      </c>
      <c r="O36" t="str">
        <f>VLOOKUP(N36,Sheet2!A:B,2,0)</f>
        <v>Application</v>
      </c>
    </row>
    <row r="37" spans="1:15" x14ac:dyDescent="0.25">
      <c r="A37">
        <v>907716</v>
      </c>
      <c r="B37" t="s">
        <v>26</v>
      </c>
      <c r="C37" t="s">
        <v>103</v>
      </c>
      <c r="D37" s="1">
        <v>45862</v>
      </c>
      <c r="E37" t="s">
        <v>18</v>
      </c>
      <c r="F37" t="s">
        <v>19</v>
      </c>
      <c r="G37">
        <v>1</v>
      </c>
      <c r="H37" t="s">
        <v>113</v>
      </c>
      <c r="I37" t="s">
        <v>52</v>
      </c>
      <c r="J37" t="s">
        <v>22</v>
      </c>
      <c r="K37" t="s">
        <v>23</v>
      </c>
      <c r="L37" t="s">
        <v>41</v>
      </c>
      <c r="N37" t="s">
        <v>25</v>
      </c>
      <c r="O37" t="str">
        <f>VLOOKUP(N37,Sheet2!A:B,2,0)</f>
        <v>Application</v>
      </c>
    </row>
    <row r="38" spans="1:15" x14ac:dyDescent="0.25">
      <c r="A38">
        <v>908005</v>
      </c>
      <c r="B38" t="s">
        <v>56</v>
      </c>
      <c r="C38" t="s">
        <v>103</v>
      </c>
      <c r="E38" t="s">
        <v>28</v>
      </c>
      <c r="F38" t="s">
        <v>19</v>
      </c>
      <c r="G38">
        <v>1</v>
      </c>
      <c r="H38" t="s">
        <v>114</v>
      </c>
      <c r="I38" t="s">
        <v>58</v>
      </c>
      <c r="J38" t="s">
        <v>35</v>
      </c>
      <c r="K38" t="s">
        <v>23</v>
      </c>
      <c r="L38" t="s">
        <v>115</v>
      </c>
      <c r="N38" t="s">
        <v>25</v>
      </c>
      <c r="O38" t="str">
        <f>VLOOKUP(N38,Sheet2!A:B,2,0)</f>
        <v>Application</v>
      </c>
    </row>
    <row r="39" spans="1:15" x14ac:dyDescent="0.25">
      <c r="A39">
        <v>908026</v>
      </c>
      <c r="B39" t="s">
        <v>26</v>
      </c>
      <c r="C39" t="s">
        <v>103</v>
      </c>
      <c r="E39" t="s">
        <v>28</v>
      </c>
      <c r="F39" t="s">
        <v>19</v>
      </c>
      <c r="G39">
        <v>1</v>
      </c>
      <c r="H39" t="s">
        <v>114</v>
      </c>
      <c r="I39" t="s">
        <v>91</v>
      </c>
      <c r="J39" t="s">
        <v>35</v>
      </c>
      <c r="K39" t="s">
        <v>23</v>
      </c>
      <c r="L39" t="s">
        <v>115</v>
      </c>
      <c r="N39" t="s">
        <v>25</v>
      </c>
      <c r="O39" t="str">
        <f>VLOOKUP(N39,Sheet2!A:B,2,0)</f>
        <v>Application</v>
      </c>
    </row>
    <row r="40" spans="1:15" x14ac:dyDescent="0.25">
      <c r="A40">
        <v>908053</v>
      </c>
      <c r="B40" t="s">
        <v>26</v>
      </c>
      <c r="C40" t="s">
        <v>103</v>
      </c>
      <c r="D40" s="1">
        <v>45867</v>
      </c>
      <c r="E40" t="s">
        <v>18</v>
      </c>
      <c r="F40" t="s">
        <v>19</v>
      </c>
      <c r="G40">
        <v>1</v>
      </c>
      <c r="H40" t="s">
        <v>65</v>
      </c>
      <c r="I40" t="s">
        <v>82</v>
      </c>
      <c r="J40" t="s">
        <v>22</v>
      </c>
      <c r="K40" t="s">
        <v>23</v>
      </c>
      <c r="L40" t="s">
        <v>83</v>
      </c>
      <c r="N40" t="s">
        <v>25</v>
      </c>
      <c r="O40" t="str">
        <f>VLOOKUP(N40,Sheet2!A:B,2,0)</f>
        <v>Application</v>
      </c>
    </row>
    <row r="41" spans="1:15" x14ac:dyDescent="0.25">
      <c r="A41">
        <v>2246809</v>
      </c>
      <c r="B41" t="s">
        <v>26</v>
      </c>
      <c r="C41" t="s">
        <v>103</v>
      </c>
      <c r="E41" t="s">
        <v>18</v>
      </c>
      <c r="F41" t="s">
        <v>29</v>
      </c>
      <c r="G41">
        <v>1</v>
      </c>
      <c r="H41" t="s">
        <v>117</v>
      </c>
      <c r="I41" t="s">
        <v>118</v>
      </c>
      <c r="J41" t="s">
        <v>22</v>
      </c>
      <c r="K41" t="s">
        <v>32</v>
      </c>
      <c r="L41" t="s">
        <v>119</v>
      </c>
      <c r="N41" t="s">
        <v>25</v>
      </c>
      <c r="O41" t="str">
        <f>VLOOKUP(N41,Sheet2!A:B,2,0)</f>
        <v>Application</v>
      </c>
    </row>
    <row r="42" spans="1:15" x14ac:dyDescent="0.25">
      <c r="A42">
        <v>2246813</v>
      </c>
      <c r="B42" t="s">
        <v>26</v>
      </c>
      <c r="C42" t="s">
        <v>103</v>
      </c>
      <c r="E42" t="s">
        <v>28</v>
      </c>
      <c r="F42" t="s">
        <v>29</v>
      </c>
      <c r="G42">
        <v>1</v>
      </c>
      <c r="H42" t="s">
        <v>120</v>
      </c>
      <c r="I42" t="s">
        <v>118</v>
      </c>
      <c r="J42" t="s">
        <v>22</v>
      </c>
      <c r="K42" t="s">
        <v>32</v>
      </c>
      <c r="L42" t="s">
        <v>121</v>
      </c>
      <c r="N42" t="s">
        <v>25</v>
      </c>
      <c r="O42" t="str">
        <f>VLOOKUP(N42,Sheet2!A:B,2,0)</f>
        <v>Application</v>
      </c>
    </row>
    <row r="43" spans="1:15" x14ac:dyDescent="0.25">
      <c r="A43">
        <v>2246817</v>
      </c>
      <c r="B43" t="s">
        <v>26</v>
      </c>
      <c r="C43" t="s">
        <v>103</v>
      </c>
      <c r="E43" t="s">
        <v>28</v>
      </c>
      <c r="F43" t="s">
        <v>29</v>
      </c>
      <c r="G43">
        <v>1</v>
      </c>
      <c r="H43" t="s">
        <v>122</v>
      </c>
      <c r="I43" t="s">
        <v>91</v>
      </c>
      <c r="J43" t="s">
        <v>35</v>
      </c>
      <c r="K43" t="s">
        <v>32</v>
      </c>
      <c r="L43" t="s">
        <v>123</v>
      </c>
      <c r="N43" t="s">
        <v>25</v>
      </c>
      <c r="O43" t="str">
        <f>VLOOKUP(N43,Sheet2!A:B,2,0)</f>
        <v>Application</v>
      </c>
    </row>
    <row r="44" spans="1:15" x14ac:dyDescent="0.25">
      <c r="A44">
        <v>2246819</v>
      </c>
      <c r="B44" t="s">
        <v>26</v>
      </c>
      <c r="C44" t="s">
        <v>103</v>
      </c>
      <c r="E44" t="s">
        <v>18</v>
      </c>
      <c r="F44" t="s">
        <v>29</v>
      </c>
      <c r="G44">
        <v>1</v>
      </c>
      <c r="H44" t="s">
        <v>124</v>
      </c>
      <c r="I44" t="s">
        <v>118</v>
      </c>
      <c r="J44" t="s">
        <v>22</v>
      </c>
      <c r="K44" t="s">
        <v>32</v>
      </c>
      <c r="L44" t="s">
        <v>125</v>
      </c>
      <c r="N44" t="s">
        <v>25</v>
      </c>
      <c r="O44" t="str">
        <f>VLOOKUP(N44,Sheet2!A:B,2,0)</f>
        <v>Application</v>
      </c>
    </row>
    <row r="45" spans="1:15" x14ac:dyDescent="0.25">
      <c r="A45">
        <v>2246902</v>
      </c>
      <c r="B45" t="s">
        <v>26</v>
      </c>
      <c r="C45" t="s">
        <v>103</v>
      </c>
      <c r="E45" t="s">
        <v>18</v>
      </c>
      <c r="F45" t="s">
        <v>29</v>
      </c>
      <c r="G45">
        <v>1</v>
      </c>
      <c r="H45" t="s">
        <v>126</v>
      </c>
      <c r="I45" t="s">
        <v>99</v>
      </c>
      <c r="J45" t="s">
        <v>22</v>
      </c>
      <c r="K45" t="s">
        <v>32</v>
      </c>
      <c r="L45" t="s">
        <v>127</v>
      </c>
      <c r="N45" t="s">
        <v>25</v>
      </c>
      <c r="O45" t="str">
        <f>VLOOKUP(N45,Sheet2!A:B,2,0)</f>
        <v>Application</v>
      </c>
    </row>
    <row r="46" spans="1:15" x14ac:dyDescent="0.25">
      <c r="A46">
        <v>2246904</v>
      </c>
      <c r="B46" t="s">
        <v>26</v>
      </c>
      <c r="C46" t="s">
        <v>103</v>
      </c>
      <c r="E46" t="s">
        <v>28</v>
      </c>
      <c r="F46" t="s">
        <v>29</v>
      </c>
      <c r="G46">
        <v>1</v>
      </c>
      <c r="H46" t="s">
        <v>128</v>
      </c>
      <c r="I46" t="s">
        <v>91</v>
      </c>
      <c r="J46" t="s">
        <v>22</v>
      </c>
      <c r="K46" t="s">
        <v>32</v>
      </c>
      <c r="L46" t="s">
        <v>129</v>
      </c>
      <c r="N46" t="s">
        <v>25</v>
      </c>
      <c r="O46" t="str">
        <f>VLOOKUP(N46,Sheet2!A:B,2,0)</f>
        <v>Application</v>
      </c>
    </row>
    <row r="47" spans="1:15" x14ac:dyDescent="0.25">
      <c r="A47">
        <v>2246985</v>
      </c>
      <c r="B47" t="s">
        <v>26</v>
      </c>
      <c r="C47" t="s">
        <v>103</v>
      </c>
      <c r="E47" t="s">
        <v>18</v>
      </c>
      <c r="F47" t="s">
        <v>29</v>
      </c>
      <c r="G47">
        <v>1</v>
      </c>
      <c r="H47" t="s">
        <v>130</v>
      </c>
      <c r="I47" t="s">
        <v>47</v>
      </c>
      <c r="J47" t="s">
        <v>22</v>
      </c>
      <c r="K47" t="s">
        <v>32</v>
      </c>
      <c r="L47" t="s">
        <v>131</v>
      </c>
      <c r="N47" t="s">
        <v>25</v>
      </c>
      <c r="O47" t="str">
        <f>VLOOKUP(N47,Sheet2!A:B,2,0)</f>
        <v>Application</v>
      </c>
    </row>
    <row r="48" spans="1:15" x14ac:dyDescent="0.25">
      <c r="A48">
        <v>2247114</v>
      </c>
      <c r="B48" t="s">
        <v>26</v>
      </c>
      <c r="C48" t="s">
        <v>103</v>
      </c>
      <c r="E48" t="s">
        <v>18</v>
      </c>
      <c r="F48" t="s">
        <v>29</v>
      </c>
      <c r="G48">
        <v>1</v>
      </c>
      <c r="H48" t="s">
        <v>132</v>
      </c>
      <c r="I48" t="s">
        <v>99</v>
      </c>
      <c r="J48" t="s">
        <v>35</v>
      </c>
      <c r="K48" t="s">
        <v>32</v>
      </c>
      <c r="L48" t="s">
        <v>133</v>
      </c>
      <c r="N48" t="s">
        <v>25</v>
      </c>
      <c r="O48" t="str">
        <f>VLOOKUP(N48,Sheet2!A:B,2,0)</f>
        <v>Application</v>
      </c>
    </row>
    <row r="49" spans="1:15" x14ac:dyDescent="0.25">
      <c r="A49">
        <v>2247211</v>
      </c>
      <c r="B49" t="s">
        <v>26</v>
      </c>
      <c r="C49" t="s">
        <v>103</v>
      </c>
      <c r="E49" t="s">
        <v>18</v>
      </c>
      <c r="F49" t="s">
        <v>19</v>
      </c>
      <c r="G49">
        <v>1</v>
      </c>
      <c r="H49" t="s">
        <v>81</v>
      </c>
      <c r="I49" t="s">
        <v>31</v>
      </c>
      <c r="J49" t="s">
        <v>22</v>
      </c>
      <c r="K49" t="s">
        <v>32</v>
      </c>
      <c r="L49" t="s">
        <v>134</v>
      </c>
      <c r="N49" t="s">
        <v>25</v>
      </c>
      <c r="O49" t="str">
        <f>VLOOKUP(N49,Sheet2!A:B,2,0)</f>
        <v>Application</v>
      </c>
    </row>
    <row r="50" spans="1:15" x14ac:dyDescent="0.25">
      <c r="A50">
        <v>2247236</v>
      </c>
      <c r="B50" t="s">
        <v>42</v>
      </c>
      <c r="C50" t="s">
        <v>103</v>
      </c>
      <c r="E50" t="s">
        <v>18</v>
      </c>
      <c r="F50" t="s">
        <v>29</v>
      </c>
      <c r="G50">
        <v>1</v>
      </c>
      <c r="H50" t="s">
        <v>135</v>
      </c>
      <c r="I50" t="s">
        <v>88</v>
      </c>
      <c r="J50" t="s">
        <v>35</v>
      </c>
      <c r="K50" t="s">
        <v>32</v>
      </c>
      <c r="L50" t="s">
        <v>136</v>
      </c>
      <c r="N50" t="s">
        <v>25</v>
      </c>
      <c r="O50" t="str">
        <f>VLOOKUP(N50,Sheet2!A:B,2,0)</f>
        <v>Application</v>
      </c>
    </row>
    <row r="51" spans="1:15" x14ac:dyDescent="0.25">
      <c r="A51">
        <v>2247346</v>
      </c>
      <c r="B51" t="s">
        <v>26</v>
      </c>
      <c r="C51" t="s">
        <v>103</v>
      </c>
      <c r="E51" t="s">
        <v>28</v>
      </c>
      <c r="F51" t="s">
        <v>29</v>
      </c>
      <c r="G51">
        <v>1</v>
      </c>
      <c r="H51" t="s">
        <v>137</v>
      </c>
      <c r="I51" t="s">
        <v>91</v>
      </c>
      <c r="J51" t="s">
        <v>22</v>
      </c>
      <c r="K51" t="s">
        <v>32</v>
      </c>
      <c r="L51" t="s">
        <v>138</v>
      </c>
      <c r="N51" t="s">
        <v>25</v>
      </c>
      <c r="O51" t="str">
        <f>VLOOKUP(N51,Sheet2!A:B,2,0)</f>
        <v>Application</v>
      </c>
    </row>
    <row r="52" spans="1:15" x14ac:dyDescent="0.25">
      <c r="A52">
        <v>2247348</v>
      </c>
      <c r="B52" t="s">
        <v>42</v>
      </c>
      <c r="C52" t="s">
        <v>103</v>
      </c>
      <c r="E52" t="s">
        <v>18</v>
      </c>
      <c r="F52" t="s">
        <v>29</v>
      </c>
      <c r="G52">
        <v>1</v>
      </c>
      <c r="H52" t="s">
        <v>139</v>
      </c>
      <c r="I52" t="s">
        <v>88</v>
      </c>
      <c r="J52" t="s">
        <v>35</v>
      </c>
      <c r="K52" t="s">
        <v>32</v>
      </c>
      <c r="L52" t="s">
        <v>140</v>
      </c>
      <c r="N52" t="s">
        <v>25</v>
      </c>
      <c r="O52" t="str">
        <f>VLOOKUP(N52,Sheet2!A:B,2,0)</f>
        <v>Application</v>
      </c>
    </row>
    <row r="53" spans="1:15" x14ac:dyDescent="0.25">
      <c r="A53">
        <v>2247459</v>
      </c>
      <c r="B53" t="s">
        <v>26</v>
      </c>
      <c r="C53" t="s">
        <v>103</v>
      </c>
      <c r="E53" t="s">
        <v>28</v>
      </c>
      <c r="F53" t="s">
        <v>29</v>
      </c>
      <c r="G53">
        <v>1</v>
      </c>
      <c r="H53" t="s">
        <v>141</v>
      </c>
      <c r="I53" t="s">
        <v>142</v>
      </c>
      <c r="J53" t="s">
        <v>22</v>
      </c>
      <c r="K53" t="s">
        <v>32</v>
      </c>
      <c r="L53" t="s">
        <v>143</v>
      </c>
      <c r="N53" t="s">
        <v>25</v>
      </c>
      <c r="O53" t="str">
        <f>VLOOKUP(N53,Sheet2!A:B,2,0)</f>
        <v>Application</v>
      </c>
    </row>
    <row r="54" spans="1:15" x14ac:dyDescent="0.25">
      <c r="A54">
        <v>2247515</v>
      </c>
      <c r="B54" t="s">
        <v>26</v>
      </c>
      <c r="C54" t="s">
        <v>103</v>
      </c>
      <c r="E54" t="s">
        <v>18</v>
      </c>
      <c r="F54" t="s">
        <v>29</v>
      </c>
      <c r="G54">
        <v>1</v>
      </c>
      <c r="H54" t="s">
        <v>144</v>
      </c>
      <c r="I54" t="s">
        <v>31</v>
      </c>
      <c r="J54" t="s">
        <v>22</v>
      </c>
      <c r="K54" t="s">
        <v>32</v>
      </c>
      <c r="L54" t="s">
        <v>145</v>
      </c>
      <c r="N54" t="s">
        <v>25</v>
      </c>
      <c r="O54" t="str">
        <f>VLOOKUP(N54,Sheet2!A:B,2,0)</f>
        <v>Application</v>
      </c>
    </row>
    <row r="55" spans="1:15" x14ac:dyDescent="0.25">
      <c r="A55">
        <v>2247580</v>
      </c>
      <c r="B55" t="s">
        <v>26</v>
      </c>
      <c r="C55" t="s">
        <v>103</v>
      </c>
      <c r="E55" t="s">
        <v>28</v>
      </c>
      <c r="F55" t="s">
        <v>29</v>
      </c>
      <c r="G55">
        <v>1</v>
      </c>
      <c r="H55" t="s">
        <v>146</v>
      </c>
      <c r="I55" t="s">
        <v>47</v>
      </c>
      <c r="J55" t="s">
        <v>22</v>
      </c>
      <c r="K55" t="s">
        <v>32</v>
      </c>
      <c r="L55" t="s">
        <v>147</v>
      </c>
      <c r="N55" t="s">
        <v>25</v>
      </c>
      <c r="O55" t="str">
        <f>VLOOKUP(N55,Sheet2!A:B,2,0)</f>
        <v>Application</v>
      </c>
    </row>
    <row r="56" spans="1:15" x14ac:dyDescent="0.25">
      <c r="A56">
        <v>2247687</v>
      </c>
      <c r="B56" t="s">
        <v>26</v>
      </c>
      <c r="C56" t="s">
        <v>103</v>
      </c>
      <c r="E56" t="s">
        <v>18</v>
      </c>
      <c r="F56" t="s">
        <v>29</v>
      </c>
      <c r="G56">
        <v>1</v>
      </c>
      <c r="H56" t="s">
        <v>148</v>
      </c>
      <c r="I56" t="s">
        <v>149</v>
      </c>
      <c r="J56" t="s">
        <v>35</v>
      </c>
      <c r="K56" t="s">
        <v>32</v>
      </c>
      <c r="L56" t="s">
        <v>150</v>
      </c>
      <c r="N56" t="s">
        <v>25</v>
      </c>
      <c r="O56" t="str">
        <f>VLOOKUP(N56,Sheet2!A:B,2,0)</f>
        <v>Application</v>
      </c>
    </row>
    <row r="57" spans="1:15" x14ac:dyDescent="0.25">
      <c r="A57">
        <v>2247753</v>
      </c>
      <c r="B57" t="s">
        <v>26</v>
      </c>
      <c r="C57" t="s">
        <v>103</v>
      </c>
      <c r="E57" t="s">
        <v>28</v>
      </c>
      <c r="F57" t="s">
        <v>29</v>
      </c>
      <c r="G57">
        <v>1</v>
      </c>
      <c r="H57" t="s">
        <v>151</v>
      </c>
      <c r="I57" t="s">
        <v>91</v>
      </c>
      <c r="J57" t="s">
        <v>22</v>
      </c>
      <c r="K57" t="s">
        <v>32</v>
      </c>
      <c r="L57" t="s">
        <v>152</v>
      </c>
      <c r="N57" t="s">
        <v>25</v>
      </c>
      <c r="O57" t="str">
        <f>VLOOKUP(N57,Sheet2!A:B,2,0)</f>
        <v>Application</v>
      </c>
    </row>
    <row r="58" spans="1:15" x14ac:dyDescent="0.25">
      <c r="A58">
        <v>2248236</v>
      </c>
      <c r="B58" t="s">
        <v>26</v>
      </c>
      <c r="C58" t="s">
        <v>103</v>
      </c>
      <c r="E58" t="s">
        <v>28</v>
      </c>
      <c r="F58" t="s">
        <v>29</v>
      </c>
      <c r="G58">
        <v>1</v>
      </c>
      <c r="H58" t="s">
        <v>153</v>
      </c>
      <c r="I58" t="s">
        <v>99</v>
      </c>
      <c r="J58" t="s">
        <v>22</v>
      </c>
      <c r="K58" t="s">
        <v>32</v>
      </c>
      <c r="L58" t="s">
        <v>154</v>
      </c>
      <c r="N58" t="s">
        <v>25</v>
      </c>
      <c r="O58" t="str">
        <f>VLOOKUP(N58,Sheet2!A:B,2,0)</f>
        <v>Application</v>
      </c>
    </row>
    <row r="59" spans="1:15" x14ac:dyDescent="0.25">
      <c r="A59">
        <v>2248294</v>
      </c>
      <c r="B59" t="s">
        <v>26</v>
      </c>
      <c r="C59" t="s">
        <v>103</v>
      </c>
      <c r="E59" t="s">
        <v>28</v>
      </c>
      <c r="F59" t="s">
        <v>29</v>
      </c>
      <c r="G59">
        <v>1</v>
      </c>
      <c r="H59" t="s">
        <v>155</v>
      </c>
      <c r="I59" t="s">
        <v>156</v>
      </c>
      <c r="J59" t="s">
        <v>35</v>
      </c>
      <c r="K59" t="s">
        <v>32</v>
      </c>
      <c r="L59" t="s">
        <v>157</v>
      </c>
      <c r="N59" t="s">
        <v>25</v>
      </c>
      <c r="O59" t="str">
        <f>VLOOKUP(N59,Sheet2!A:B,2,0)</f>
        <v>Application</v>
      </c>
    </row>
    <row r="60" spans="1:15" x14ac:dyDescent="0.25">
      <c r="A60">
        <v>903309</v>
      </c>
      <c r="B60" t="s">
        <v>26</v>
      </c>
      <c r="C60" t="s">
        <v>158</v>
      </c>
      <c r="E60" t="s">
        <v>28</v>
      </c>
      <c r="F60" t="s">
        <v>19</v>
      </c>
      <c r="G60">
        <v>0</v>
      </c>
      <c r="H60" t="s">
        <v>159</v>
      </c>
      <c r="I60" t="s">
        <v>156</v>
      </c>
      <c r="J60" t="s">
        <v>35</v>
      </c>
      <c r="K60" t="s">
        <v>23</v>
      </c>
      <c r="L60" t="s">
        <v>160</v>
      </c>
      <c r="N60" t="s">
        <v>25</v>
      </c>
      <c r="O60" t="str">
        <f>VLOOKUP(N60,Sheet2!A:B,2,0)</f>
        <v>Application</v>
      </c>
    </row>
    <row r="61" spans="1:15" x14ac:dyDescent="0.25">
      <c r="A61">
        <v>906039</v>
      </c>
      <c r="B61" t="s">
        <v>26</v>
      </c>
      <c r="C61" t="s">
        <v>158</v>
      </c>
      <c r="E61" t="s">
        <v>28</v>
      </c>
      <c r="F61" t="s">
        <v>19</v>
      </c>
      <c r="G61">
        <v>0</v>
      </c>
      <c r="H61" t="s">
        <v>161</v>
      </c>
      <c r="I61" t="s">
        <v>71</v>
      </c>
      <c r="J61" t="s">
        <v>35</v>
      </c>
      <c r="K61" t="s">
        <v>23</v>
      </c>
      <c r="L61" t="s">
        <v>41</v>
      </c>
      <c r="N61" t="s">
        <v>25</v>
      </c>
      <c r="O61" t="str">
        <f>VLOOKUP(N61,Sheet2!A:B,2,0)</f>
        <v>Application</v>
      </c>
    </row>
    <row r="62" spans="1:15" x14ac:dyDescent="0.25">
      <c r="A62">
        <v>906325</v>
      </c>
      <c r="B62" t="s">
        <v>26</v>
      </c>
      <c r="C62" t="s">
        <v>158</v>
      </c>
      <c r="E62" t="s">
        <v>28</v>
      </c>
      <c r="F62" t="s">
        <v>19</v>
      </c>
      <c r="G62">
        <v>0</v>
      </c>
      <c r="H62" t="s">
        <v>162</v>
      </c>
      <c r="I62" t="s">
        <v>91</v>
      </c>
      <c r="J62" t="s">
        <v>35</v>
      </c>
      <c r="K62" t="s">
        <v>23</v>
      </c>
      <c r="L62" t="s">
        <v>41</v>
      </c>
      <c r="N62" t="s">
        <v>25</v>
      </c>
      <c r="O62" t="str">
        <f>VLOOKUP(N62,Sheet2!A:B,2,0)</f>
        <v>Application</v>
      </c>
    </row>
    <row r="63" spans="1:15" x14ac:dyDescent="0.25">
      <c r="A63">
        <v>906956</v>
      </c>
      <c r="B63" t="s">
        <v>26</v>
      </c>
      <c r="C63" t="s">
        <v>158</v>
      </c>
      <c r="E63" t="s">
        <v>28</v>
      </c>
      <c r="F63" t="s">
        <v>19</v>
      </c>
      <c r="G63">
        <v>0</v>
      </c>
      <c r="H63" t="s">
        <v>70</v>
      </c>
      <c r="I63" t="s">
        <v>71</v>
      </c>
      <c r="J63" t="s">
        <v>22</v>
      </c>
      <c r="K63" t="s">
        <v>23</v>
      </c>
      <c r="L63" t="s">
        <v>72</v>
      </c>
      <c r="N63" t="s">
        <v>25</v>
      </c>
      <c r="O63" t="str">
        <f>VLOOKUP(N63,Sheet2!A:B,2,0)</f>
        <v>Application</v>
      </c>
    </row>
    <row r="64" spans="1:15" x14ac:dyDescent="0.25">
      <c r="A64">
        <v>907767</v>
      </c>
      <c r="B64" t="s">
        <v>26</v>
      </c>
      <c r="C64" t="s">
        <v>158</v>
      </c>
      <c r="E64" t="s">
        <v>28</v>
      </c>
      <c r="F64" t="s">
        <v>19</v>
      </c>
      <c r="G64">
        <v>0</v>
      </c>
      <c r="H64" t="s">
        <v>163</v>
      </c>
      <c r="I64" t="s">
        <v>71</v>
      </c>
      <c r="J64" t="s">
        <v>22</v>
      </c>
      <c r="K64" t="s">
        <v>23</v>
      </c>
      <c r="L64" t="s">
        <v>41</v>
      </c>
      <c r="N64" t="s">
        <v>25</v>
      </c>
      <c r="O64" t="str">
        <f>VLOOKUP(N64,Sheet2!A:B,2,0)</f>
        <v>Application</v>
      </c>
    </row>
    <row r="65" spans="1:15" x14ac:dyDescent="0.25">
      <c r="A65">
        <v>907817</v>
      </c>
      <c r="B65" t="s">
        <v>26</v>
      </c>
      <c r="C65" t="s">
        <v>158</v>
      </c>
      <c r="E65" t="s">
        <v>28</v>
      </c>
      <c r="F65" t="s">
        <v>19</v>
      </c>
      <c r="G65">
        <v>0</v>
      </c>
      <c r="H65" t="s">
        <v>164</v>
      </c>
      <c r="I65" t="s">
        <v>71</v>
      </c>
      <c r="J65" t="s">
        <v>35</v>
      </c>
      <c r="K65" t="s">
        <v>23</v>
      </c>
      <c r="L65" t="s">
        <v>41</v>
      </c>
      <c r="N65" t="s">
        <v>25</v>
      </c>
      <c r="O65" t="str">
        <f>VLOOKUP(N65,Sheet2!A:B,2,0)</f>
        <v>Application</v>
      </c>
    </row>
    <row r="66" spans="1:15" x14ac:dyDescent="0.25">
      <c r="A66">
        <v>907843</v>
      </c>
      <c r="B66" t="s">
        <v>26</v>
      </c>
      <c r="C66" t="s">
        <v>158</v>
      </c>
      <c r="E66" t="s">
        <v>28</v>
      </c>
      <c r="F66" t="s">
        <v>19</v>
      </c>
      <c r="G66">
        <v>0</v>
      </c>
      <c r="H66" t="s">
        <v>54</v>
      </c>
      <c r="I66" t="s">
        <v>165</v>
      </c>
      <c r="J66" t="s">
        <v>22</v>
      </c>
      <c r="K66" t="s">
        <v>23</v>
      </c>
      <c r="L66" t="s">
        <v>41</v>
      </c>
      <c r="N66" t="s">
        <v>25</v>
      </c>
      <c r="O66" t="str">
        <f>VLOOKUP(N66,Sheet2!A:B,2,0)</f>
        <v>Application</v>
      </c>
    </row>
    <row r="67" spans="1:15" x14ac:dyDescent="0.25">
      <c r="A67">
        <v>908046</v>
      </c>
      <c r="B67" t="s">
        <v>26</v>
      </c>
      <c r="C67" t="s">
        <v>158</v>
      </c>
      <c r="E67" t="s">
        <v>28</v>
      </c>
      <c r="F67" t="s">
        <v>19</v>
      </c>
      <c r="G67">
        <v>0</v>
      </c>
      <c r="H67" t="s">
        <v>166</v>
      </c>
      <c r="I67" t="s">
        <v>99</v>
      </c>
      <c r="J67" t="s">
        <v>35</v>
      </c>
      <c r="K67" t="s">
        <v>23</v>
      </c>
      <c r="L67" t="s">
        <v>41</v>
      </c>
      <c r="N67" t="s">
        <v>25</v>
      </c>
      <c r="O67" t="str">
        <f>VLOOKUP(N67,Sheet2!A:B,2,0)</f>
        <v>Application</v>
      </c>
    </row>
    <row r="68" spans="1:15" x14ac:dyDescent="0.25">
      <c r="A68">
        <v>908116</v>
      </c>
      <c r="B68" t="s">
        <v>26</v>
      </c>
      <c r="C68" t="s">
        <v>158</v>
      </c>
      <c r="E68" t="s">
        <v>28</v>
      </c>
      <c r="F68" t="s">
        <v>19</v>
      </c>
      <c r="G68">
        <v>0</v>
      </c>
      <c r="H68" t="s">
        <v>167</v>
      </c>
      <c r="I68" t="s">
        <v>47</v>
      </c>
      <c r="J68" t="s">
        <v>35</v>
      </c>
      <c r="K68" t="s">
        <v>23</v>
      </c>
      <c r="L68" t="s">
        <v>41</v>
      </c>
      <c r="N68" t="s">
        <v>25</v>
      </c>
      <c r="O68" t="str">
        <f>VLOOKUP(N68,Sheet2!A:B,2,0)</f>
        <v>Application</v>
      </c>
    </row>
    <row r="69" spans="1:15" x14ac:dyDescent="0.25">
      <c r="A69">
        <v>908372</v>
      </c>
      <c r="B69" t="s">
        <v>26</v>
      </c>
      <c r="C69" t="s">
        <v>158</v>
      </c>
      <c r="E69" t="s">
        <v>28</v>
      </c>
      <c r="F69" t="s">
        <v>19</v>
      </c>
      <c r="G69">
        <v>0</v>
      </c>
      <c r="H69" t="s">
        <v>168</v>
      </c>
      <c r="I69" t="s">
        <v>91</v>
      </c>
      <c r="J69" t="s">
        <v>35</v>
      </c>
      <c r="K69" t="s">
        <v>23</v>
      </c>
      <c r="L69" t="s">
        <v>41</v>
      </c>
      <c r="N69" t="s">
        <v>25</v>
      </c>
      <c r="O69" t="str">
        <f>VLOOKUP(N69,Sheet2!A:B,2,0)</f>
        <v>Application</v>
      </c>
    </row>
    <row r="70" spans="1:15" x14ac:dyDescent="0.25">
      <c r="A70">
        <v>908401</v>
      </c>
      <c r="B70" t="s">
        <v>26</v>
      </c>
      <c r="C70" t="s">
        <v>158</v>
      </c>
      <c r="E70" t="s">
        <v>28</v>
      </c>
      <c r="F70" t="s">
        <v>19</v>
      </c>
      <c r="G70">
        <v>0</v>
      </c>
      <c r="H70" t="s">
        <v>169</v>
      </c>
      <c r="I70" t="s">
        <v>99</v>
      </c>
      <c r="J70" t="s">
        <v>22</v>
      </c>
      <c r="K70" t="s">
        <v>23</v>
      </c>
      <c r="L70" t="s">
        <v>41</v>
      </c>
      <c r="N70" t="s">
        <v>25</v>
      </c>
      <c r="O70" t="str">
        <f>VLOOKUP(N70,Sheet2!A:B,2,0)</f>
        <v>Application</v>
      </c>
    </row>
    <row r="71" spans="1:15" x14ac:dyDescent="0.25">
      <c r="A71">
        <v>908430</v>
      </c>
      <c r="B71" t="s">
        <v>26</v>
      </c>
      <c r="C71" t="s">
        <v>158</v>
      </c>
      <c r="E71" t="s">
        <v>28</v>
      </c>
      <c r="F71" t="s">
        <v>19</v>
      </c>
      <c r="G71">
        <v>0</v>
      </c>
      <c r="H71" t="s">
        <v>54</v>
      </c>
      <c r="I71" t="s">
        <v>99</v>
      </c>
      <c r="J71" t="s">
        <v>22</v>
      </c>
      <c r="K71" t="s">
        <v>23</v>
      </c>
      <c r="L71" t="s">
        <v>41</v>
      </c>
      <c r="N71" t="s">
        <v>25</v>
      </c>
      <c r="O71" t="str">
        <f>VLOOKUP(N71,Sheet2!A:B,2,0)</f>
        <v>Application</v>
      </c>
    </row>
    <row r="72" spans="1:15" x14ac:dyDescent="0.25">
      <c r="A72">
        <v>908591</v>
      </c>
      <c r="B72" t="s">
        <v>26</v>
      </c>
      <c r="C72" t="s">
        <v>158</v>
      </c>
      <c r="E72" t="s">
        <v>28</v>
      </c>
      <c r="F72" t="s">
        <v>19</v>
      </c>
      <c r="G72">
        <v>0</v>
      </c>
      <c r="H72" t="s">
        <v>163</v>
      </c>
      <c r="I72" t="s">
        <v>52</v>
      </c>
      <c r="J72" t="s">
        <v>22</v>
      </c>
      <c r="K72" t="s">
        <v>23</v>
      </c>
      <c r="L72" t="s">
        <v>41</v>
      </c>
      <c r="N72" t="s">
        <v>25</v>
      </c>
      <c r="O72" t="str">
        <f>VLOOKUP(N72,Sheet2!A:B,2,0)</f>
        <v>Application</v>
      </c>
    </row>
    <row r="73" spans="1:15" x14ac:dyDescent="0.25">
      <c r="A73">
        <v>908629</v>
      </c>
      <c r="B73" t="s">
        <v>26</v>
      </c>
      <c r="C73" t="s">
        <v>158</v>
      </c>
      <c r="E73" t="s">
        <v>28</v>
      </c>
      <c r="F73" t="s">
        <v>19</v>
      </c>
      <c r="G73">
        <v>0</v>
      </c>
      <c r="H73" t="s">
        <v>170</v>
      </c>
      <c r="I73" t="s">
        <v>91</v>
      </c>
      <c r="J73" t="s">
        <v>35</v>
      </c>
      <c r="K73" t="s">
        <v>23</v>
      </c>
      <c r="L73" t="s">
        <v>41</v>
      </c>
      <c r="N73" t="s">
        <v>25</v>
      </c>
      <c r="O73" t="str">
        <f>VLOOKUP(N73,Sheet2!A:B,2,0)</f>
        <v>Application</v>
      </c>
    </row>
    <row r="74" spans="1:15" x14ac:dyDescent="0.25">
      <c r="A74">
        <v>908958</v>
      </c>
      <c r="B74" t="s">
        <v>26</v>
      </c>
      <c r="C74" t="s">
        <v>158</v>
      </c>
      <c r="E74" t="s">
        <v>28</v>
      </c>
      <c r="F74" t="s">
        <v>19</v>
      </c>
      <c r="G74">
        <v>0</v>
      </c>
      <c r="H74" t="s">
        <v>171</v>
      </c>
      <c r="I74" t="s">
        <v>71</v>
      </c>
      <c r="J74" t="s">
        <v>22</v>
      </c>
      <c r="K74" t="s">
        <v>23</v>
      </c>
      <c r="L74" t="s">
        <v>72</v>
      </c>
      <c r="N74" t="s">
        <v>25</v>
      </c>
      <c r="O74" t="str">
        <f>VLOOKUP(N74,Sheet2!A:B,2,0)</f>
        <v>Application</v>
      </c>
    </row>
  </sheetData>
  <autoFilter ref="A1:P1" xr:uid="{4C590B2B-06B7-401D-83F3-3343D4F193E4}"/>
  <pageMargins left="0.7" right="0.7" top="0.75" bottom="0.75" header="0.3" footer="0.3"/>
  <headerFooter>
    <oddHeader>&amp;C&amp;"Calibri"&amp;10&amp;K0000FF Information Classification: Internal&amp;1#_x000D_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720B8-F18A-4B50-A7E1-904437B386F8}">
  <dimension ref="A1:B10"/>
  <sheetViews>
    <sheetView workbookViewId="0">
      <selection activeCell="B2" sqref="B2"/>
    </sheetView>
  </sheetViews>
  <sheetFormatPr defaultRowHeight="15" x14ac:dyDescent="0.25"/>
  <cols>
    <col min="1" max="1" width="22.42578125" bestFit="1" customWidth="1"/>
    <col min="2" max="2" width="11.140625" bestFit="1" customWidth="1"/>
  </cols>
  <sheetData>
    <row r="1" spans="1:2" x14ac:dyDescent="0.25">
      <c r="A1" t="s">
        <v>15</v>
      </c>
      <c r="B1" t="s">
        <v>172</v>
      </c>
    </row>
    <row r="2" spans="1:2" x14ac:dyDescent="0.25">
      <c r="A2" t="s">
        <v>173</v>
      </c>
      <c r="B2" t="s">
        <v>174</v>
      </c>
    </row>
    <row r="3" spans="1:2" x14ac:dyDescent="0.25">
      <c r="A3" t="s">
        <v>175</v>
      </c>
      <c r="B3" t="s">
        <v>176</v>
      </c>
    </row>
    <row r="4" spans="1:2" x14ac:dyDescent="0.25">
      <c r="A4" t="s">
        <v>177</v>
      </c>
      <c r="B4" t="s">
        <v>174</v>
      </c>
    </row>
    <row r="5" spans="1:2" x14ac:dyDescent="0.25">
      <c r="A5" t="s">
        <v>178</v>
      </c>
      <c r="B5" t="s">
        <v>174</v>
      </c>
    </row>
    <row r="6" spans="1:2" x14ac:dyDescent="0.25">
      <c r="A6" t="s">
        <v>179</v>
      </c>
      <c r="B6" t="s">
        <v>176</v>
      </c>
    </row>
    <row r="7" spans="1:2" x14ac:dyDescent="0.25">
      <c r="A7" t="s">
        <v>25</v>
      </c>
      <c r="B7" t="s">
        <v>180</v>
      </c>
    </row>
    <row r="8" spans="1:2" x14ac:dyDescent="0.25">
      <c r="A8" t="s">
        <v>181</v>
      </c>
      <c r="B8" t="s">
        <v>180</v>
      </c>
    </row>
    <row r="9" spans="1:2" x14ac:dyDescent="0.25">
      <c r="A9" t="s">
        <v>182</v>
      </c>
      <c r="B9" t="s">
        <v>180</v>
      </c>
    </row>
    <row r="10" spans="1:2" x14ac:dyDescent="0.25">
      <c r="A10" t="s">
        <v>183</v>
      </c>
      <c r="B10" t="s">
        <v>174</v>
      </c>
    </row>
  </sheetData>
  <pageMargins left="0.7" right="0.7" top="0.75" bottom="0.75" header="0.3" footer="0.3"/>
  <headerFooter>
    <oddHeader>&amp;C&amp;"Calibri"&amp;10&amp;K0000FF Information Classification: Internal&amp;1#_x000D_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BD8B-7617-4B2A-91A1-08B0BB4C121E}">
  <dimension ref="A3:E8"/>
  <sheetViews>
    <sheetView tabSelected="1" workbookViewId="0">
      <selection activeCell="E30" sqref="E30"/>
    </sheetView>
  </sheetViews>
  <sheetFormatPr defaultRowHeight="15" x14ac:dyDescent="0.25"/>
  <cols>
    <col min="1" max="1" width="15.140625" bestFit="1" customWidth="1"/>
    <col min="2" max="2" width="16.85546875" bestFit="1" customWidth="1"/>
    <col min="3" max="3" width="5" bestFit="1" customWidth="1"/>
    <col min="4" max="4" width="8.28515625" bestFit="1" customWidth="1"/>
    <col min="5" max="5" width="11.28515625" bestFit="1" customWidth="1"/>
  </cols>
  <sheetData>
    <row r="3" spans="1:5" x14ac:dyDescent="0.25">
      <c r="A3" s="2" t="s">
        <v>414</v>
      </c>
      <c r="B3" s="2" t="s">
        <v>413</v>
      </c>
    </row>
    <row r="4" spans="1:5" x14ac:dyDescent="0.25">
      <c r="A4" s="2" t="s">
        <v>411</v>
      </c>
      <c r="B4" t="s">
        <v>28</v>
      </c>
      <c r="C4" t="s">
        <v>334</v>
      </c>
      <c r="D4" t="s">
        <v>18</v>
      </c>
      <c r="E4" t="s">
        <v>412</v>
      </c>
    </row>
    <row r="5" spans="1:5" x14ac:dyDescent="0.25">
      <c r="A5" s="3" t="s">
        <v>180</v>
      </c>
      <c r="B5" s="4">
        <v>53</v>
      </c>
      <c r="C5" s="4">
        <v>2</v>
      </c>
      <c r="D5" s="4">
        <v>34</v>
      </c>
      <c r="E5" s="4">
        <v>89</v>
      </c>
    </row>
    <row r="6" spans="1:5" x14ac:dyDescent="0.25">
      <c r="A6" s="3" t="s">
        <v>174</v>
      </c>
      <c r="B6" s="4">
        <v>11</v>
      </c>
      <c r="C6" s="4"/>
      <c r="D6" s="4">
        <v>55</v>
      </c>
      <c r="E6" s="4">
        <v>66</v>
      </c>
    </row>
    <row r="7" spans="1:5" x14ac:dyDescent="0.25">
      <c r="A7" s="3" t="s">
        <v>176</v>
      </c>
      <c r="B7" s="4">
        <v>1</v>
      </c>
      <c r="C7" s="4">
        <v>2</v>
      </c>
      <c r="D7" s="4">
        <v>17</v>
      </c>
      <c r="E7" s="4">
        <v>20</v>
      </c>
    </row>
    <row r="8" spans="1:5" x14ac:dyDescent="0.25">
      <c r="A8" s="3" t="s">
        <v>412</v>
      </c>
      <c r="B8" s="4">
        <v>65</v>
      </c>
      <c r="C8" s="4">
        <v>4</v>
      </c>
      <c r="D8" s="4">
        <v>106</v>
      </c>
      <c r="E8" s="4">
        <v>175</v>
      </c>
    </row>
  </sheetData>
  <pageMargins left="0.7" right="0.7" top="0.75" bottom="0.75" header="0.3" footer="0.3"/>
  <headerFooter>
    <oddHeader>&amp;C&amp;"Calibri"&amp;10&amp;K0000FF Information Classification: Internal&amp;1#_x000D_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F3D-8831-4BF6-B2C5-E5D1FA7A9E4A}">
  <dimension ref="A1:Q176"/>
  <sheetViews>
    <sheetView workbookViewId="0"/>
  </sheetViews>
  <sheetFormatPr defaultRowHeight="15" x14ac:dyDescent="0.25"/>
  <cols>
    <col min="16" max="16" width="22.42578125" bestFit="1" customWidth="1"/>
    <col min="17" max="17" width="8"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172</v>
      </c>
    </row>
    <row r="2" spans="1:17" x14ac:dyDescent="0.25">
      <c r="A2">
        <v>898554</v>
      </c>
      <c r="B2" t="s">
        <v>184</v>
      </c>
      <c r="C2" t="s">
        <v>17</v>
      </c>
      <c r="E2" s="1">
        <v>45854</v>
      </c>
      <c r="F2" t="s">
        <v>18</v>
      </c>
      <c r="G2" t="s">
        <v>19</v>
      </c>
      <c r="H2">
        <v>14</v>
      </c>
      <c r="J2" t="s">
        <v>185</v>
      </c>
      <c r="K2" t="s">
        <v>186</v>
      </c>
      <c r="L2" t="s">
        <v>22</v>
      </c>
      <c r="M2" t="s">
        <v>23</v>
      </c>
      <c r="N2" t="s">
        <v>187</v>
      </c>
      <c r="O2" t="s">
        <v>188</v>
      </c>
      <c r="P2" t="s">
        <v>175</v>
      </c>
      <c r="Q2" t="str">
        <f>VLOOKUP(P2,Sheet2!A:B,2,0)</f>
        <v>network</v>
      </c>
    </row>
    <row r="3" spans="1:17" x14ac:dyDescent="0.25">
      <c r="A3">
        <v>899113</v>
      </c>
      <c r="B3" t="s">
        <v>16</v>
      </c>
      <c r="C3" t="s">
        <v>17</v>
      </c>
      <c r="E3" s="1">
        <v>45862</v>
      </c>
      <c r="F3" t="s">
        <v>18</v>
      </c>
      <c r="G3" t="s">
        <v>19</v>
      </c>
      <c r="H3">
        <v>14</v>
      </c>
      <c r="J3" t="s">
        <v>20</v>
      </c>
      <c r="K3" t="s">
        <v>21</v>
      </c>
      <c r="L3" t="s">
        <v>22</v>
      </c>
      <c r="M3" t="s">
        <v>23</v>
      </c>
      <c r="N3" t="s">
        <v>24</v>
      </c>
      <c r="P3" t="s">
        <v>25</v>
      </c>
      <c r="Q3" t="str">
        <f>VLOOKUP(P3,Sheet2!A:B,2,0)</f>
        <v>Application</v>
      </c>
    </row>
    <row r="4" spans="1:17" x14ac:dyDescent="0.25">
      <c r="A4">
        <v>899294</v>
      </c>
      <c r="B4" t="s">
        <v>189</v>
      </c>
      <c r="C4" t="s">
        <v>17</v>
      </c>
      <c r="E4" s="1">
        <v>45852</v>
      </c>
      <c r="F4" t="s">
        <v>28</v>
      </c>
      <c r="G4" t="s">
        <v>19</v>
      </c>
      <c r="H4">
        <v>14</v>
      </c>
      <c r="J4" t="s">
        <v>190</v>
      </c>
      <c r="K4" t="s">
        <v>191</v>
      </c>
      <c r="L4" t="s">
        <v>22</v>
      </c>
      <c r="M4" t="s">
        <v>23</v>
      </c>
      <c r="N4" t="s">
        <v>192</v>
      </c>
      <c r="P4" t="s">
        <v>177</v>
      </c>
      <c r="Q4" t="str">
        <f>VLOOKUP(P4,Sheet2!A:B,2,0)</f>
        <v>Eus &amp; Store</v>
      </c>
    </row>
    <row r="5" spans="1:17" x14ac:dyDescent="0.25">
      <c r="A5">
        <v>2227911</v>
      </c>
      <c r="B5" t="s">
        <v>193</v>
      </c>
      <c r="C5" t="s">
        <v>17</v>
      </c>
      <c r="F5" t="s">
        <v>28</v>
      </c>
      <c r="G5" t="s">
        <v>29</v>
      </c>
      <c r="H5">
        <v>14</v>
      </c>
      <c r="J5" t="s">
        <v>194</v>
      </c>
      <c r="K5" t="s">
        <v>195</v>
      </c>
      <c r="L5" t="s">
        <v>22</v>
      </c>
      <c r="M5" t="s">
        <v>32</v>
      </c>
      <c r="N5" t="s">
        <v>196</v>
      </c>
      <c r="P5" t="s">
        <v>182</v>
      </c>
      <c r="Q5" t="str">
        <f>VLOOKUP(P5,Sheet2!A:B,2,0)</f>
        <v>Application</v>
      </c>
    </row>
    <row r="6" spans="1:17" x14ac:dyDescent="0.25">
      <c r="A6">
        <v>899683</v>
      </c>
      <c r="B6" t="s">
        <v>189</v>
      </c>
      <c r="C6" t="s">
        <v>197</v>
      </c>
      <c r="E6" s="1">
        <v>45852</v>
      </c>
      <c r="F6" t="s">
        <v>28</v>
      </c>
      <c r="G6" t="s">
        <v>19</v>
      </c>
      <c r="H6">
        <v>13</v>
      </c>
      <c r="J6" t="s">
        <v>198</v>
      </c>
      <c r="K6" t="s">
        <v>191</v>
      </c>
      <c r="L6" t="s">
        <v>22</v>
      </c>
      <c r="M6" t="s">
        <v>23</v>
      </c>
      <c r="N6" t="s">
        <v>192</v>
      </c>
      <c r="P6" t="s">
        <v>177</v>
      </c>
      <c r="Q6" t="str">
        <f>VLOOKUP(P6,Sheet2!A:B,2,0)</f>
        <v>Eus &amp; Store</v>
      </c>
    </row>
    <row r="7" spans="1:17" x14ac:dyDescent="0.25">
      <c r="A7">
        <v>2228941</v>
      </c>
      <c r="B7" t="s">
        <v>199</v>
      </c>
      <c r="C7" t="s">
        <v>197</v>
      </c>
      <c r="F7" t="s">
        <v>18</v>
      </c>
      <c r="G7" t="s">
        <v>29</v>
      </c>
      <c r="H7">
        <v>13</v>
      </c>
      <c r="J7" t="s">
        <v>200</v>
      </c>
      <c r="K7" t="s">
        <v>201</v>
      </c>
      <c r="L7" t="s">
        <v>35</v>
      </c>
      <c r="M7" t="s">
        <v>32</v>
      </c>
      <c r="N7" t="s">
        <v>202</v>
      </c>
      <c r="P7" t="s">
        <v>181</v>
      </c>
      <c r="Q7" t="str">
        <f>VLOOKUP(P7,Sheet2!A:B,2,0)</f>
        <v>Application</v>
      </c>
    </row>
    <row r="8" spans="1:17" x14ac:dyDescent="0.25">
      <c r="A8">
        <v>2230290</v>
      </c>
      <c r="B8" t="s">
        <v>203</v>
      </c>
      <c r="C8" t="s">
        <v>197</v>
      </c>
      <c r="F8" t="s">
        <v>18</v>
      </c>
      <c r="G8" t="s">
        <v>29</v>
      </c>
      <c r="H8">
        <v>13</v>
      </c>
      <c r="J8" t="s">
        <v>204</v>
      </c>
      <c r="K8" t="s">
        <v>205</v>
      </c>
      <c r="L8" t="s">
        <v>22</v>
      </c>
      <c r="M8" t="s">
        <v>32</v>
      </c>
      <c r="N8" t="s">
        <v>206</v>
      </c>
      <c r="P8" t="s">
        <v>173</v>
      </c>
      <c r="Q8" t="str">
        <f>VLOOKUP(P8,Sheet2!A:B,2,0)</f>
        <v>Eus &amp; Store</v>
      </c>
    </row>
    <row r="9" spans="1:17" x14ac:dyDescent="0.25">
      <c r="A9">
        <v>892394</v>
      </c>
      <c r="B9" t="s">
        <v>199</v>
      </c>
      <c r="C9" t="s">
        <v>207</v>
      </c>
      <c r="F9" t="s">
        <v>28</v>
      </c>
      <c r="G9" t="s">
        <v>19</v>
      </c>
      <c r="H9">
        <v>12</v>
      </c>
      <c r="J9" t="s">
        <v>208</v>
      </c>
      <c r="K9" t="s">
        <v>201</v>
      </c>
      <c r="L9" t="s">
        <v>22</v>
      </c>
      <c r="M9" t="s">
        <v>23</v>
      </c>
      <c r="N9" t="s">
        <v>209</v>
      </c>
      <c r="P9" t="s">
        <v>181</v>
      </c>
      <c r="Q9" t="str">
        <f>VLOOKUP(P9,Sheet2!A:B,2,0)</f>
        <v>Application</v>
      </c>
    </row>
    <row r="10" spans="1:17" x14ac:dyDescent="0.25">
      <c r="A10">
        <v>901123</v>
      </c>
      <c r="B10" t="s">
        <v>210</v>
      </c>
      <c r="C10" t="s">
        <v>207</v>
      </c>
      <c r="E10" s="1">
        <v>45853</v>
      </c>
      <c r="F10" t="s">
        <v>18</v>
      </c>
      <c r="G10" t="s">
        <v>19</v>
      </c>
      <c r="H10">
        <v>12</v>
      </c>
      <c r="J10" t="s">
        <v>211</v>
      </c>
      <c r="K10" t="s">
        <v>212</v>
      </c>
      <c r="L10" t="s">
        <v>22</v>
      </c>
      <c r="M10" t="s">
        <v>23</v>
      </c>
      <c r="N10" t="s">
        <v>213</v>
      </c>
      <c r="P10" t="s">
        <v>175</v>
      </c>
      <c r="Q10" t="str">
        <f>VLOOKUP(P10,Sheet2!A:B,2,0)</f>
        <v>network</v>
      </c>
    </row>
    <row r="11" spans="1:17" x14ac:dyDescent="0.25">
      <c r="A11">
        <v>2234506</v>
      </c>
      <c r="B11" t="s">
        <v>26</v>
      </c>
      <c r="C11" t="s">
        <v>27</v>
      </c>
      <c r="F11" t="s">
        <v>28</v>
      </c>
      <c r="G11" t="s">
        <v>29</v>
      </c>
      <c r="H11">
        <v>9</v>
      </c>
      <c r="J11" t="s">
        <v>30</v>
      </c>
      <c r="K11" t="s">
        <v>31</v>
      </c>
      <c r="L11" t="s">
        <v>22</v>
      </c>
      <c r="M11" t="s">
        <v>32</v>
      </c>
      <c r="N11" t="s">
        <v>33</v>
      </c>
      <c r="P11" t="s">
        <v>25</v>
      </c>
      <c r="Q11" t="str">
        <f>VLOOKUP(P11,Sheet2!A:B,2,0)</f>
        <v>Application</v>
      </c>
    </row>
    <row r="12" spans="1:17" x14ac:dyDescent="0.25">
      <c r="A12">
        <v>2235374</v>
      </c>
      <c r="B12" t="s">
        <v>214</v>
      </c>
      <c r="C12" t="s">
        <v>27</v>
      </c>
      <c r="F12" t="s">
        <v>18</v>
      </c>
      <c r="G12" t="s">
        <v>29</v>
      </c>
      <c r="H12">
        <v>9</v>
      </c>
      <c r="J12" t="s">
        <v>215</v>
      </c>
      <c r="K12" t="s">
        <v>216</v>
      </c>
      <c r="L12" t="s">
        <v>35</v>
      </c>
      <c r="M12" t="s">
        <v>32</v>
      </c>
      <c r="N12" t="s">
        <v>217</v>
      </c>
      <c r="P12" t="s">
        <v>182</v>
      </c>
      <c r="Q12" t="str">
        <f>VLOOKUP(P12,Sheet2!A:B,2,0)</f>
        <v>Application</v>
      </c>
    </row>
    <row r="13" spans="1:17" x14ac:dyDescent="0.25">
      <c r="A13">
        <v>2235493</v>
      </c>
      <c r="B13" t="s">
        <v>26</v>
      </c>
      <c r="C13" t="s">
        <v>27</v>
      </c>
      <c r="F13" t="s">
        <v>28</v>
      </c>
      <c r="G13" t="s">
        <v>29</v>
      </c>
      <c r="H13">
        <v>9</v>
      </c>
      <c r="J13" t="s">
        <v>34</v>
      </c>
      <c r="K13" t="s">
        <v>31</v>
      </c>
      <c r="L13" t="s">
        <v>35</v>
      </c>
      <c r="M13" t="s">
        <v>32</v>
      </c>
      <c r="N13" t="s">
        <v>36</v>
      </c>
      <c r="P13" t="s">
        <v>25</v>
      </c>
      <c r="Q13" t="str">
        <f>VLOOKUP(P13,Sheet2!A:B,2,0)</f>
        <v>Application</v>
      </c>
    </row>
    <row r="14" spans="1:17" x14ac:dyDescent="0.25">
      <c r="A14">
        <v>2235609</v>
      </c>
      <c r="B14" t="s">
        <v>218</v>
      </c>
      <c r="C14" t="s">
        <v>27</v>
      </c>
      <c r="F14" t="s">
        <v>18</v>
      </c>
      <c r="G14" t="s">
        <v>29</v>
      </c>
      <c r="H14">
        <v>9</v>
      </c>
      <c r="J14" t="s">
        <v>219</v>
      </c>
      <c r="K14" t="s">
        <v>220</v>
      </c>
      <c r="L14" t="s">
        <v>22</v>
      </c>
      <c r="M14" t="s">
        <v>32</v>
      </c>
      <c r="N14" t="s">
        <v>221</v>
      </c>
      <c r="P14" t="s">
        <v>182</v>
      </c>
      <c r="Q14" t="str">
        <f>VLOOKUP(P14,Sheet2!A:B,2,0)</f>
        <v>Application</v>
      </c>
    </row>
    <row r="15" spans="1:17" x14ac:dyDescent="0.25">
      <c r="A15">
        <v>902542</v>
      </c>
      <c r="B15" t="s">
        <v>37</v>
      </c>
      <c r="C15" t="s">
        <v>38</v>
      </c>
      <c r="F15" t="s">
        <v>28</v>
      </c>
      <c r="G15" t="s">
        <v>19</v>
      </c>
      <c r="H15">
        <v>8</v>
      </c>
      <c r="J15" t="s">
        <v>39</v>
      </c>
      <c r="K15" t="s">
        <v>40</v>
      </c>
      <c r="L15" t="s">
        <v>22</v>
      </c>
      <c r="M15" t="s">
        <v>23</v>
      </c>
      <c r="N15" t="s">
        <v>41</v>
      </c>
      <c r="P15" t="s">
        <v>25</v>
      </c>
      <c r="Q15" t="str">
        <f>VLOOKUP(P15,Sheet2!A:B,2,0)</f>
        <v>Application</v>
      </c>
    </row>
    <row r="16" spans="1:17" x14ac:dyDescent="0.25">
      <c r="A16">
        <v>902635</v>
      </c>
      <c r="B16" t="s">
        <v>42</v>
      </c>
      <c r="C16" t="s">
        <v>38</v>
      </c>
      <c r="E16" s="1">
        <v>45855</v>
      </c>
      <c r="F16" t="s">
        <v>18</v>
      </c>
      <c r="G16" t="s">
        <v>19</v>
      </c>
      <c r="H16">
        <v>8</v>
      </c>
      <c r="J16" t="s">
        <v>43</v>
      </c>
      <c r="K16" t="s">
        <v>44</v>
      </c>
      <c r="L16" t="s">
        <v>22</v>
      </c>
      <c r="M16" t="s">
        <v>23</v>
      </c>
      <c r="N16" t="s">
        <v>41</v>
      </c>
      <c r="P16" t="s">
        <v>25</v>
      </c>
      <c r="Q16" t="str">
        <f>VLOOKUP(P16,Sheet2!A:B,2,0)</f>
        <v>Application</v>
      </c>
    </row>
    <row r="17" spans="1:17" x14ac:dyDescent="0.25">
      <c r="A17">
        <v>2237309</v>
      </c>
      <c r="B17" t="s">
        <v>222</v>
      </c>
      <c r="C17" t="s">
        <v>38</v>
      </c>
      <c r="F17" t="s">
        <v>18</v>
      </c>
      <c r="G17" t="s">
        <v>29</v>
      </c>
      <c r="H17">
        <v>8</v>
      </c>
      <c r="J17" t="s">
        <v>120</v>
      </c>
      <c r="K17" t="s">
        <v>223</v>
      </c>
      <c r="L17" t="s">
        <v>22</v>
      </c>
      <c r="M17" t="s">
        <v>32</v>
      </c>
      <c r="N17" t="s">
        <v>224</v>
      </c>
      <c r="P17" t="s">
        <v>173</v>
      </c>
      <c r="Q17" t="str">
        <f>VLOOKUP(P17,Sheet2!A:B,2,0)</f>
        <v>Eus &amp; Store</v>
      </c>
    </row>
    <row r="18" spans="1:17" x14ac:dyDescent="0.25">
      <c r="A18">
        <v>902010</v>
      </c>
      <c r="B18" t="s">
        <v>225</v>
      </c>
      <c r="C18" t="s">
        <v>45</v>
      </c>
      <c r="E18" s="1">
        <v>45849</v>
      </c>
      <c r="F18" t="s">
        <v>18</v>
      </c>
      <c r="G18" t="s">
        <v>19</v>
      </c>
      <c r="H18">
        <v>7</v>
      </c>
      <c r="I18" t="s">
        <v>226</v>
      </c>
      <c r="J18" t="s">
        <v>159</v>
      </c>
      <c r="K18" t="s">
        <v>185</v>
      </c>
      <c r="L18" t="s">
        <v>35</v>
      </c>
      <c r="M18" t="s">
        <v>23</v>
      </c>
      <c r="N18" t="s">
        <v>227</v>
      </c>
      <c r="P18" t="s">
        <v>173</v>
      </c>
      <c r="Q18" t="str">
        <f>VLOOKUP(P18,Sheet2!A:B,2,0)</f>
        <v>Eus &amp; Store</v>
      </c>
    </row>
    <row r="19" spans="1:17" x14ac:dyDescent="0.25">
      <c r="A19">
        <v>903654</v>
      </c>
      <c r="B19" t="s">
        <v>26</v>
      </c>
      <c r="C19" t="s">
        <v>45</v>
      </c>
      <c r="F19" t="s">
        <v>28</v>
      </c>
      <c r="G19" t="s">
        <v>19</v>
      </c>
      <c r="H19">
        <v>7</v>
      </c>
      <c r="J19" t="s">
        <v>46</v>
      </c>
      <c r="K19" t="s">
        <v>47</v>
      </c>
      <c r="L19" t="s">
        <v>22</v>
      </c>
      <c r="M19" t="s">
        <v>23</v>
      </c>
      <c r="N19" t="s">
        <v>41</v>
      </c>
      <c r="P19" t="s">
        <v>25</v>
      </c>
      <c r="Q19" t="str">
        <f>VLOOKUP(P19,Sheet2!A:B,2,0)</f>
        <v>Application</v>
      </c>
    </row>
    <row r="20" spans="1:17" x14ac:dyDescent="0.25">
      <c r="A20">
        <v>903850</v>
      </c>
      <c r="B20" t="s">
        <v>228</v>
      </c>
      <c r="C20" t="s">
        <v>45</v>
      </c>
      <c r="E20" s="1">
        <v>45857</v>
      </c>
      <c r="F20" t="s">
        <v>18</v>
      </c>
      <c r="G20" t="s">
        <v>19</v>
      </c>
      <c r="H20">
        <v>7</v>
      </c>
      <c r="J20" t="s">
        <v>229</v>
      </c>
      <c r="K20" t="s">
        <v>230</v>
      </c>
      <c r="L20" t="s">
        <v>35</v>
      </c>
      <c r="M20" t="s">
        <v>23</v>
      </c>
      <c r="N20" t="s">
        <v>231</v>
      </c>
      <c r="P20" t="s">
        <v>179</v>
      </c>
      <c r="Q20" t="str">
        <f>VLOOKUP(P20,Sheet2!A:B,2,0)</f>
        <v>network</v>
      </c>
    </row>
    <row r="21" spans="1:17" x14ac:dyDescent="0.25">
      <c r="A21">
        <v>904412</v>
      </c>
      <c r="B21" t="s">
        <v>228</v>
      </c>
      <c r="C21" t="s">
        <v>45</v>
      </c>
      <c r="E21" s="1">
        <v>45858</v>
      </c>
      <c r="F21" t="s">
        <v>18</v>
      </c>
      <c r="G21" t="s">
        <v>19</v>
      </c>
      <c r="H21">
        <v>7</v>
      </c>
      <c r="J21" t="s">
        <v>232</v>
      </c>
      <c r="K21" t="s">
        <v>230</v>
      </c>
      <c r="L21" t="s">
        <v>22</v>
      </c>
      <c r="M21" t="s">
        <v>23</v>
      </c>
      <c r="N21" t="s">
        <v>231</v>
      </c>
      <c r="P21" t="s">
        <v>179</v>
      </c>
      <c r="Q21" t="str">
        <f>VLOOKUP(P21,Sheet2!A:B,2,0)</f>
        <v>network</v>
      </c>
    </row>
    <row r="22" spans="1:17" x14ac:dyDescent="0.25">
      <c r="A22">
        <v>904502</v>
      </c>
      <c r="B22" t="s">
        <v>210</v>
      </c>
      <c r="C22" t="s">
        <v>45</v>
      </c>
      <c r="E22" s="1">
        <v>45869</v>
      </c>
      <c r="F22" t="s">
        <v>18</v>
      </c>
      <c r="G22" t="s">
        <v>19</v>
      </c>
      <c r="H22">
        <v>7</v>
      </c>
      <c r="J22" t="s">
        <v>233</v>
      </c>
      <c r="K22" t="s">
        <v>234</v>
      </c>
      <c r="L22" t="s">
        <v>35</v>
      </c>
      <c r="M22" t="s">
        <v>23</v>
      </c>
      <c r="N22" t="s">
        <v>187</v>
      </c>
      <c r="P22" t="s">
        <v>175</v>
      </c>
      <c r="Q22" t="str">
        <f>VLOOKUP(P22,Sheet2!A:B,2,0)</f>
        <v>network</v>
      </c>
    </row>
    <row r="23" spans="1:17" x14ac:dyDescent="0.25">
      <c r="A23">
        <v>2238017</v>
      </c>
      <c r="B23" t="s">
        <v>199</v>
      </c>
      <c r="C23" t="s">
        <v>45</v>
      </c>
      <c r="F23" t="s">
        <v>18</v>
      </c>
      <c r="G23" t="s">
        <v>29</v>
      </c>
      <c r="H23">
        <v>7</v>
      </c>
      <c r="J23" t="s">
        <v>200</v>
      </c>
      <c r="K23" t="s">
        <v>235</v>
      </c>
      <c r="L23" t="s">
        <v>35</v>
      </c>
      <c r="M23" t="s">
        <v>32</v>
      </c>
      <c r="N23" t="s">
        <v>236</v>
      </c>
      <c r="P23" t="s">
        <v>181</v>
      </c>
      <c r="Q23" t="str">
        <f>VLOOKUP(P23,Sheet2!A:B,2,0)</f>
        <v>Application</v>
      </c>
    </row>
    <row r="24" spans="1:17" x14ac:dyDescent="0.25">
      <c r="A24">
        <v>2238032</v>
      </c>
      <c r="B24" t="s">
        <v>222</v>
      </c>
      <c r="C24" t="s">
        <v>45</v>
      </c>
      <c r="F24" t="s">
        <v>18</v>
      </c>
      <c r="G24" t="s">
        <v>29</v>
      </c>
      <c r="H24">
        <v>7</v>
      </c>
      <c r="J24" t="s">
        <v>237</v>
      </c>
      <c r="K24" t="s">
        <v>238</v>
      </c>
      <c r="L24" t="s">
        <v>35</v>
      </c>
      <c r="M24" t="s">
        <v>32</v>
      </c>
      <c r="N24" t="s">
        <v>239</v>
      </c>
      <c r="P24" t="s">
        <v>173</v>
      </c>
      <c r="Q24" t="str">
        <f>VLOOKUP(P24,Sheet2!A:B,2,0)</f>
        <v>Eus &amp; Store</v>
      </c>
    </row>
    <row r="25" spans="1:17" x14ac:dyDescent="0.25">
      <c r="A25">
        <v>2238255</v>
      </c>
      <c r="B25" t="s">
        <v>222</v>
      </c>
      <c r="C25" t="s">
        <v>45</v>
      </c>
      <c r="F25" t="s">
        <v>18</v>
      </c>
      <c r="G25" t="s">
        <v>29</v>
      </c>
      <c r="H25">
        <v>7</v>
      </c>
      <c r="J25" t="s">
        <v>240</v>
      </c>
      <c r="K25" t="s">
        <v>238</v>
      </c>
      <c r="L25" t="s">
        <v>22</v>
      </c>
      <c r="M25" t="s">
        <v>32</v>
      </c>
      <c r="N25" t="s">
        <v>241</v>
      </c>
      <c r="P25" t="s">
        <v>173</v>
      </c>
      <c r="Q25" t="str">
        <f>VLOOKUP(P25,Sheet2!A:B,2,0)</f>
        <v>Eus &amp; Store</v>
      </c>
    </row>
    <row r="26" spans="1:17" x14ac:dyDescent="0.25">
      <c r="A26">
        <v>902332</v>
      </c>
      <c r="B26" t="s">
        <v>42</v>
      </c>
      <c r="C26" t="s">
        <v>48</v>
      </c>
      <c r="E26" s="1">
        <v>45852</v>
      </c>
      <c r="F26" t="s">
        <v>18</v>
      </c>
      <c r="G26" t="s">
        <v>19</v>
      </c>
      <c r="H26">
        <v>6</v>
      </c>
      <c r="J26" t="s">
        <v>49</v>
      </c>
      <c r="K26" t="s">
        <v>50</v>
      </c>
      <c r="L26" t="s">
        <v>22</v>
      </c>
      <c r="M26" t="s">
        <v>23</v>
      </c>
      <c r="N26" t="s">
        <v>41</v>
      </c>
      <c r="P26" t="s">
        <v>25</v>
      </c>
      <c r="Q26" t="str">
        <f>VLOOKUP(P26,Sheet2!A:B,2,0)</f>
        <v>Application</v>
      </c>
    </row>
    <row r="27" spans="1:17" x14ac:dyDescent="0.25">
      <c r="A27">
        <v>902333</v>
      </c>
      <c r="B27" t="s">
        <v>42</v>
      </c>
      <c r="C27" t="s">
        <v>48</v>
      </c>
      <c r="E27" s="1">
        <v>45853</v>
      </c>
      <c r="F27" t="s">
        <v>18</v>
      </c>
      <c r="G27" t="s">
        <v>19</v>
      </c>
      <c r="H27">
        <v>6</v>
      </c>
      <c r="J27" t="s">
        <v>49</v>
      </c>
      <c r="K27" t="s">
        <v>50</v>
      </c>
      <c r="L27" t="s">
        <v>22</v>
      </c>
      <c r="M27" t="s">
        <v>23</v>
      </c>
      <c r="N27" t="s">
        <v>41</v>
      </c>
      <c r="P27" t="s">
        <v>25</v>
      </c>
      <c r="Q27" t="str">
        <f>VLOOKUP(P27,Sheet2!A:B,2,0)</f>
        <v>Application</v>
      </c>
    </row>
    <row r="28" spans="1:17" x14ac:dyDescent="0.25">
      <c r="A28">
        <v>902337</v>
      </c>
      <c r="B28" t="s">
        <v>42</v>
      </c>
      <c r="C28" t="s">
        <v>48</v>
      </c>
      <c r="E28" s="1">
        <v>45856</v>
      </c>
      <c r="F28" t="s">
        <v>18</v>
      </c>
      <c r="G28" t="s">
        <v>19</v>
      </c>
      <c r="H28">
        <v>6</v>
      </c>
      <c r="J28" t="s">
        <v>49</v>
      </c>
      <c r="K28" t="s">
        <v>50</v>
      </c>
      <c r="L28" t="s">
        <v>22</v>
      </c>
      <c r="M28" t="s">
        <v>23</v>
      </c>
      <c r="N28" t="s">
        <v>41</v>
      </c>
      <c r="P28" t="s">
        <v>25</v>
      </c>
      <c r="Q28" t="str">
        <f>VLOOKUP(P28,Sheet2!A:B,2,0)</f>
        <v>Application</v>
      </c>
    </row>
    <row r="29" spans="1:17" x14ac:dyDescent="0.25">
      <c r="A29">
        <v>903682</v>
      </c>
      <c r="B29" t="s">
        <v>193</v>
      </c>
      <c r="C29" t="s">
        <v>48</v>
      </c>
      <c r="E29" s="1">
        <v>45850</v>
      </c>
      <c r="F29" t="s">
        <v>28</v>
      </c>
      <c r="G29" t="s">
        <v>19</v>
      </c>
      <c r="H29">
        <v>6</v>
      </c>
      <c r="J29" t="s">
        <v>65</v>
      </c>
      <c r="K29" t="s">
        <v>242</v>
      </c>
      <c r="L29" t="s">
        <v>22</v>
      </c>
      <c r="M29" t="s">
        <v>23</v>
      </c>
      <c r="N29" t="s">
        <v>41</v>
      </c>
      <c r="P29" t="s">
        <v>182</v>
      </c>
      <c r="Q29" t="str">
        <f>VLOOKUP(P29,Sheet2!A:B,2,0)</f>
        <v>Application</v>
      </c>
    </row>
    <row r="30" spans="1:17" x14ac:dyDescent="0.25">
      <c r="A30">
        <v>904887</v>
      </c>
      <c r="B30" t="s">
        <v>228</v>
      </c>
      <c r="C30" t="s">
        <v>48</v>
      </c>
      <c r="E30" s="1">
        <v>45855</v>
      </c>
      <c r="F30" t="s">
        <v>18</v>
      </c>
      <c r="G30" t="s">
        <v>19</v>
      </c>
      <c r="H30">
        <v>6</v>
      </c>
      <c r="J30" t="s">
        <v>243</v>
      </c>
      <c r="K30" t="s">
        <v>230</v>
      </c>
      <c r="L30" t="s">
        <v>22</v>
      </c>
      <c r="M30" t="s">
        <v>23</v>
      </c>
      <c r="N30" t="s">
        <v>231</v>
      </c>
      <c r="P30" t="s">
        <v>179</v>
      </c>
      <c r="Q30" t="str">
        <f>VLOOKUP(P30,Sheet2!A:B,2,0)</f>
        <v>network</v>
      </c>
    </row>
    <row r="31" spans="1:17" x14ac:dyDescent="0.25">
      <c r="A31">
        <v>904958</v>
      </c>
      <c r="B31" t="s">
        <v>26</v>
      </c>
      <c r="C31" t="s">
        <v>48</v>
      </c>
      <c r="E31" s="1">
        <v>45855</v>
      </c>
      <c r="F31" t="s">
        <v>18</v>
      </c>
      <c r="G31" t="s">
        <v>19</v>
      </c>
      <c r="H31">
        <v>6</v>
      </c>
      <c r="J31" t="s">
        <v>51</v>
      </c>
      <c r="K31" t="s">
        <v>52</v>
      </c>
      <c r="L31" t="s">
        <v>22</v>
      </c>
      <c r="M31" t="s">
        <v>23</v>
      </c>
      <c r="N31" t="s">
        <v>41</v>
      </c>
      <c r="P31" t="s">
        <v>25</v>
      </c>
      <c r="Q31" t="str">
        <f>VLOOKUP(P31,Sheet2!A:B,2,0)</f>
        <v>Application</v>
      </c>
    </row>
    <row r="32" spans="1:17" x14ac:dyDescent="0.25">
      <c r="A32">
        <v>905015</v>
      </c>
      <c r="B32" t="s">
        <v>225</v>
      </c>
      <c r="C32" t="s">
        <v>48</v>
      </c>
      <c r="E32" s="1">
        <v>45854</v>
      </c>
      <c r="F32" t="s">
        <v>18</v>
      </c>
      <c r="G32" t="s">
        <v>19</v>
      </c>
      <c r="H32">
        <v>6</v>
      </c>
      <c r="J32" t="s">
        <v>244</v>
      </c>
      <c r="K32" t="s">
        <v>245</v>
      </c>
      <c r="L32" t="s">
        <v>35</v>
      </c>
      <c r="M32" t="s">
        <v>23</v>
      </c>
      <c r="N32" t="s">
        <v>246</v>
      </c>
      <c r="P32" t="s">
        <v>173</v>
      </c>
      <c r="Q32" t="str">
        <f>VLOOKUP(P32,Sheet2!A:B,2,0)</f>
        <v>Eus &amp; Store</v>
      </c>
    </row>
    <row r="33" spans="1:17" x14ac:dyDescent="0.25">
      <c r="A33">
        <v>905127</v>
      </c>
      <c r="B33" t="s">
        <v>222</v>
      </c>
      <c r="C33" t="s">
        <v>48</v>
      </c>
      <c r="E33" s="1">
        <v>45850</v>
      </c>
      <c r="F33" t="s">
        <v>18</v>
      </c>
      <c r="G33" t="s">
        <v>19</v>
      </c>
      <c r="H33">
        <v>6</v>
      </c>
      <c r="J33" t="s">
        <v>247</v>
      </c>
      <c r="K33" t="s">
        <v>248</v>
      </c>
      <c r="L33" t="s">
        <v>22</v>
      </c>
      <c r="M33" t="s">
        <v>23</v>
      </c>
      <c r="N33" t="s">
        <v>249</v>
      </c>
      <c r="P33" t="s">
        <v>173</v>
      </c>
      <c r="Q33" t="str">
        <f>VLOOKUP(P33,Sheet2!A:B,2,0)</f>
        <v>Eus &amp; Store</v>
      </c>
    </row>
    <row r="34" spans="1:17" x14ac:dyDescent="0.25">
      <c r="A34">
        <v>905138</v>
      </c>
      <c r="B34" t="s">
        <v>222</v>
      </c>
      <c r="C34" t="s">
        <v>48</v>
      </c>
      <c r="E34" s="1">
        <v>45850</v>
      </c>
      <c r="F34" t="s">
        <v>18</v>
      </c>
      <c r="G34" t="s">
        <v>19</v>
      </c>
      <c r="H34">
        <v>6</v>
      </c>
      <c r="J34" t="s">
        <v>247</v>
      </c>
      <c r="K34" t="s">
        <v>248</v>
      </c>
      <c r="L34" t="s">
        <v>22</v>
      </c>
      <c r="M34" t="s">
        <v>23</v>
      </c>
      <c r="N34" t="s">
        <v>250</v>
      </c>
      <c r="P34" t="s">
        <v>173</v>
      </c>
      <c r="Q34" t="str">
        <f>VLOOKUP(P34,Sheet2!A:B,2,0)</f>
        <v>Eus &amp; Store</v>
      </c>
    </row>
    <row r="35" spans="1:17" x14ac:dyDescent="0.25">
      <c r="A35">
        <v>2239973</v>
      </c>
      <c r="B35" t="s">
        <v>37</v>
      </c>
      <c r="C35" t="s">
        <v>48</v>
      </c>
      <c r="F35" t="s">
        <v>18</v>
      </c>
      <c r="G35" t="s">
        <v>19</v>
      </c>
      <c r="H35">
        <v>6</v>
      </c>
      <c r="I35" t="s">
        <v>53</v>
      </c>
      <c r="J35" t="s">
        <v>54</v>
      </c>
      <c r="K35" t="s">
        <v>40</v>
      </c>
      <c r="L35" t="s">
        <v>22</v>
      </c>
      <c r="M35" t="s">
        <v>32</v>
      </c>
      <c r="N35" t="s">
        <v>55</v>
      </c>
      <c r="P35" t="s">
        <v>25</v>
      </c>
      <c r="Q35" t="str">
        <f>VLOOKUP(P35,Sheet2!A:B,2,0)</f>
        <v>Application</v>
      </c>
    </row>
    <row r="36" spans="1:17" x14ac:dyDescent="0.25">
      <c r="A36">
        <v>2240750</v>
      </c>
      <c r="B36" t="s">
        <v>56</v>
      </c>
      <c r="C36" t="s">
        <v>48</v>
      </c>
      <c r="F36" t="s">
        <v>18</v>
      </c>
      <c r="G36" t="s">
        <v>29</v>
      </c>
      <c r="H36">
        <v>6</v>
      </c>
      <c r="J36" t="s">
        <v>57</v>
      </c>
      <c r="K36" t="s">
        <v>58</v>
      </c>
      <c r="L36" t="s">
        <v>35</v>
      </c>
      <c r="M36" t="s">
        <v>32</v>
      </c>
      <c r="N36" t="s">
        <v>59</v>
      </c>
      <c r="P36" t="s">
        <v>25</v>
      </c>
      <c r="Q36" t="str">
        <f>VLOOKUP(P36,Sheet2!A:B,2,0)</f>
        <v>Application</v>
      </c>
    </row>
    <row r="37" spans="1:17" x14ac:dyDescent="0.25">
      <c r="A37">
        <v>2240767</v>
      </c>
      <c r="B37" t="s">
        <v>60</v>
      </c>
      <c r="C37" t="s">
        <v>48</v>
      </c>
      <c r="F37" t="s">
        <v>28</v>
      </c>
      <c r="G37" t="s">
        <v>29</v>
      </c>
      <c r="H37">
        <v>6</v>
      </c>
      <c r="J37" t="s">
        <v>61</v>
      </c>
      <c r="K37" t="s">
        <v>21</v>
      </c>
      <c r="L37" t="s">
        <v>22</v>
      </c>
      <c r="M37" t="s">
        <v>32</v>
      </c>
      <c r="N37" t="s">
        <v>62</v>
      </c>
      <c r="P37" t="s">
        <v>25</v>
      </c>
      <c r="Q37" t="str">
        <f>VLOOKUP(P37,Sheet2!A:B,2,0)</f>
        <v>Application</v>
      </c>
    </row>
    <row r="38" spans="1:17" x14ac:dyDescent="0.25">
      <c r="A38">
        <v>905960</v>
      </c>
      <c r="B38" t="s">
        <v>184</v>
      </c>
      <c r="C38" t="s">
        <v>63</v>
      </c>
      <c r="E38" s="1">
        <v>45853</v>
      </c>
      <c r="F38" t="s">
        <v>28</v>
      </c>
      <c r="G38" t="s">
        <v>19</v>
      </c>
      <c r="H38">
        <v>5</v>
      </c>
      <c r="J38" t="s">
        <v>251</v>
      </c>
      <c r="K38" t="s">
        <v>186</v>
      </c>
      <c r="L38" t="s">
        <v>22</v>
      </c>
      <c r="M38" t="s">
        <v>23</v>
      </c>
      <c r="N38" t="s">
        <v>252</v>
      </c>
      <c r="P38" t="s">
        <v>175</v>
      </c>
      <c r="Q38" t="str">
        <f>VLOOKUP(P38,Sheet2!A:B,2,0)</f>
        <v>network</v>
      </c>
    </row>
    <row r="39" spans="1:17" x14ac:dyDescent="0.25">
      <c r="A39">
        <v>906526</v>
      </c>
      <c r="B39" t="s">
        <v>253</v>
      </c>
      <c r="C39" t="s">
        <v>63</v>
      </c>
      <c r="F39" t="s">
        <v>28</v>
      </c>
      <c r="G39" t="s">
        <v>19</v>
      </c>
      <c r="H39">
        <v>5</v>
      </c>
      <c r="J39" t="s">
        <v>254</v>
      </c>
      <c r="K39" t="s">
        <v>255</v>
      </c>
      <c r="L39" t="s">
        <v>35</v>
      </c>
      <c r="M39" t="s">
        <v>23</v>
      </c>
      <c r="N39" t="s">
        <v>256</v>
      </c>
      <c r="P39" t="s">
        <v>181</v>
      </c>
      <c r="Q39" t="str">
        <f>VLOOKUP(P39,Sheet2!A:B,2,0)</f>
        <v>Application</v>
      </c>
    </row>
    <row r="40" spans="1:17" x14ac:dyDescent="0.25">
      <c r="A40">
        <v>2241758</v>
      </c>
      <c r="B40" t="s">
        <v>203</v>
      </c>
      <c r="C40" t="s">
        <v>63</v>
      </c>
      <c r="F40" t="s">
        <v>18</v>
      </c>
      <c r="G40" t="s">
        <v>29</v>
      </c>
      <c r="H40">
        <v>5</v>
      </c>
      <c r="J40" t="s">
        <v>257</v>
      </c>
      <c r="K40" t="s">
        <v>258</v>
      </c>
      <c r="L40" t="s">
        <v>22</v>
      </c>
      <c r="M40" t="s">
        <v>32</v>
      </c>
      <c r="N40" t="s">
        <v>259</v>
      </c>
      <c r="P40" t="s">
        <v>173</v>
      </c>
      <c r="Q40" t="str">
        <f>VLOOKUP(P40,Sheet2!A:B,2,0)</f>
        <v>Eus &amp; Store</v>
      </c>
    </row>
    <row r="41" spans="1:17" x14ac:dyDescent="0.25">
      <c r="A41">
        <v>2241828</v>
      </c>
      <c r="B41" t="s">
        <v>222</v>
      </c>
      <c r="C41" t="s">
        <v>63</v>
      </c>
      <c r="F41" t="s">
        <v>18</v>
      </c>
      <c r="G41" t="s">
        <v>29</v>
      </c>
      <c r="H41">
        <v>5</v>
      </c>
      <c r="J41" t="s">
        <v>260</v>
      </c>
      <c r="K41" t="s">
        <v>238</v>
      </c>
      <c r="L41" t="s">
        <v>22</v>
      </c>
      <c r="M41" t="s">
        <v>32</v>
      </c>
      <c r="N41" t="s">
        <v>261</v>
      </c>
      <c r="P41" t="s">
        <v>173</v>
      </c>
      <c r="Q41" t="str">
        <f>VLOOKUP(P41,Sheet2!A:B,2,0)</f>
        <v>Eus &amp; Store</v>
      </c>
    </row>
    <row r="42" spans="1:17" x14ac:dyDescent="0.25">
      <c r="A42">
        <v>2241980</v>
      </c>
      <c r="B42" t="s">
        <v>26</v>
      </c>
      <c r="C42" t="s">
        <v>63</v>
      </c>
      <c r="F42" t="s">
        <v>28</v>
      </c>
      <c r="G42" t="s">
        <v>29</v>
      </c>
      <c r="H42">
        <v>5</v>
      </c>
      <c r="I42" t="s">
        <v>64</v>
      </c>
      <c r="J42" t="s">
        <v>65</v>
      </c>
      <c r="K42" t="s">
        <v>66</v>
      </c>
      <c r="L42" t="s">
        <v>22</v>
      </c>
      <c r="M42" t="s">
        <v>32</v>
      </c>
      <c r="N42" t="s">
        <v>67</v>
      </c>
      <c r="P42" t="s">
        <v>25</v>
      </c>
      <c r="Q42" t="str">
        <f>VLOOKUP(P42,Sheet2!A:B,2,0)</f>
        <v>Application</v>
      </c>
    </row>
    <row r="43" spans="1:17" x14ac:dyDescent="0.25">
      <c r="A43">
        <v>905464</v>
      </c>
      <c r="B43" t="s">
        <v>26</v>
      </c>
      <c r="C43" t="s">
        <v>68</v>
      </c>
      <c r="E43" s="1">
        <v>45856</v>
      </c>
      <c r="F43" t="s">
        <v>18</v>
      </c>
      <c r="G43" t="s">
        <v>19</v>
      </c>
      <c r="H43">
        <v>4</v>
      </c>
      <c r="I43" t="s">
        <v>69</v>
      </c>
      <c r="J43" t="s">
        <v>70</v>
      </c>
      <c r="K43" t="s">
        <v>71</v>
      </c>
      <c r="L43" t="s">
        <v>22</v>
      </c>
      <c r="M43" t="s">
        <v>23</v>
      </c>
      <c r="N43" t="s">
        <v>72</v>
      </c>
      <c r="P43" t="s">
        <v>25</v>
      </c>
      <c r="Q43" t="str">
        <f>VLOOKUP(P43,Sheet2!A:B,2,0)</f>
        <v>Application</v>
      </c>
    </row>
    <row r="44" spans="1:17" x14ac:dyDescent="0.25">
      <c r="A44">
        <v>905827</v>
      </c>
      <c r="B44" t="s">
        <v>228</v>
      </c>
      <c r="C44" t="s">
        <v>68</v>
      </c>
      <c r="E44" s="1">
        <v>45858</v>
      </c>
      <c r="F44" t="s">
        <v>18</v>
      </c>
      <c r="G44" t="s">
        <v>19</v>
      </c>
      <c r="H44">
        <v>4</v>
      </c>
      <c r="J44" t="s">
        <v>262</v>
      </c>
      <c r="K44" t="s">
        <v>230</v>
      </c>
      <c r="L44" t="s">
        <v>22</v>
      </c>
      <c r="M44" t="s">
        <v>23</v>
      </c>
      <c r="N44" t="s">
        <v>231</v>
      </c>
      <c r="P44" t="s">
        <v>179</v>
      </c>
      <c r="Q44" t="str">
        <f>VLOOKUP(P44,Sheet2!A:B,2,0)</f>
        <v>network</v>
      </c>
    </row>
    <row r="45" spans="1:17" x14ac:dyDescent="0.25">
      <c r="A45">
        <v>2243531</v>
      </c>
      <c r="B45" t="s">
        <v>203</v>
      </c>
      <c r="C45" t="s">
        <v>68</v>
      </c>
      <c r="F45" t="s">
        <v>18</v>
      </c>
      <c r="G45" t="s">
        <v>29</v>
      </c>
      <c r="H45">
        <v>4</v>
      </c>
      <c r="J45" t="s">
        <v>263</v>
      </c>
      <c r="K45" t="s">
        <v>258</v>
      </c>
      <c r="L45" t="s">
        <v>35</v>
      </c>
      <c r="M45" t="s">
        <v>32</v>
      </c>
      <c r="N45" t="s">
        <v>264</v>
      </c>
      <c r="P45" t="s">
        <v>173</v>
      </c>
      <c r="Q45" t="str">
        <f>VLOOKUP(P45,Sheet2!A:B,2,0)</f>
        <v>Eus &amp; Store</v>
      </c>
    </row>
    <row r="46" spans="1:17" x14ac:dyDescent="0.25">
      <c r="A46">
        <v>2244185</v>
      </c>
      <c r="B46" t="s">
        <v>26</v>
      </c>
      <c r="C46" t="s">
        <v>68</v>
      </c>
      <c r="F46" t="s">
        <v>28</v>
      </c>
      <c r="G46" t="s">
        <v>29</v>
      </c>
      <c r="H46">
        <v>4</v>
      </c>
      <c r="J46" t="s">
        <v>73</v>
      </c>
      <c r="K46" t="s">
        <v>47</v>
      </c>
      <c r="L46" t="s">
        <v>22</v>
      </c>
      <c r="M46" t="s">
        <v>32</v>
      </c>
      <c r="N46" t="s">
        <v>74</v>
      </c>
      <c r="P46" t="s">
        <v>25</v>
      </c>
      <c r="Q46" t="str">
        <f>VLOOKUP(P46,Sheet2!A:B,2,0)</f>
        <v>Application</v>
      </c>
    </row>
    <row r="47" spans="1:17" x14ac:dyDescent="0.25">
      <c r="A47">
        <v>2244190</v>
      </c>
      <c r="B47" t="s">
        <v>26</v>
      </c>
      <c r="C47" t="s">
        <v>68</v>
      </c>
      <c r="F47" t="s">
        <v>28</v>
      </c>
      <c r="G47" t="s">
        <v>29</v>
      </c>
      <c r="H47">
        <v>4</v>
      </c>
      <c r="J47" t="s">
        <v>73</v>
      </c>
      <c r="K47" t="s">
        <v>47</v>
      </c>
      <c r="L47" t="s">
        <v>22</v>
      </c>
      <c r="M47" t="s">
        <v>32</v>
      </c>
      <c r="N47" t="s">
        <v>75</v>
      </c>
      <c r="P47" t="s">
        <v>25</v>
      </c>
      <c r="Q47" t="str">
        <f>VLOOKUP(P47,Sheet2!A:B,2,0)</f>
        <v>Application</v>
      </c>
    </row>
    <row r="48" spans="1:17" x14ac:dyDescent="0.25">
      <c r="A48">
        <v>906908</v>
      </c>
      <c r="B48" t="s">
        <v>228</v>
      </c>
      <c r="C48" t="s">
        <v>265</v>
      </c>
      <c r="E48" s="1">
        <v>45859</v>
      </c>
      <c r="F48" t="s">
        <v>18</v>
      </c>
      <c r="G48" t="s">
        <v>19</v>
      </c>
      <c r="H48">
        <v>3</v>
      </c>
      <c r="J48" t="s">
        <v>266</v>
      </c>
      <c r="K48" t="s">
        <v>230</v>
      </c>
      <c r="L48" t="s">
        <v>22</v>
      </c>
      <c r="M48" t="s">
        <v>23</v>
      </c>
      <c r="N48" t="s">
        <v>213</v>
      </c>
      <c r="P48" t="s">
        <v>179</v>
      </c>
      <c r="Q48" t="str">
        <f>VLOOKUP(P48,Sheet2!A:B,2,0)</f>
        <v>network</v>
      </c>
    </row>
    <row r="49" spans="1:17" x14ac:dyDescent="0.25">
      <c r="A49">
        <v>901570</v>
      </c>
      <c r="B49" t="s">
        <v>267</v>
      </c>
      <c r="C49" t="s">
        <v>76</v>
      </c>
      <c r="F49" t="s">
        <v>28</v>
      </c>
      <c r="G49" t="s">
        <v>19</v>
      </c>
      <c r="H49">
        <v>2</v>
      </c>
      <c r="J49" t="s">
        <v>268</v>
      </c>
      <c r="K49" t="s">
        <v>269</v>
      </c>
      <c r="L49" t="s">
        <v>22</v>
      </c>
      <c r="M49" t="s">
        <v>23</v>
      </c>
      <c r="N49" t="s">
        <v>270</v>
      </c>
      <c r="P49" t="s">
        <v>178</v>
      </c>
      <c r="Q49" t="str">
        <f>VLOOKUP(P49,Sheet2!A:B,2,0)</f>
        <v>Eus &amp; Store</v>
      </c>
    </row>
    <row r="50" spans="1:17" x14ac:dyDescent="0.25">
      <c r="A50">
        <v>902638</v>
      </c>
      <c r="B50" t="s">
        <v>26</v>
      </c>
      <c r="C50" t="s">
        <v>76</v>
      </c>
      <c r="F50" t="s">
        <v>28</v>
      </c>
      <c r="G50" t="s">
        <v>19</v>
      </c>
      <c r="H50">
        <v>2</v>
      </c>
      <c r="J50" t="s">
        <v>77</v>
      </c>
      <c r="K50" t="s">
        <v>47</v>
      </c>
      <c r="L50" t="s">
        <v>22</v>
      </c>
      <c r="M50" t="s">
        <v>23</v>
      </c>
      <c r="N50" t="s">
        <v>41</v>
      </c>
      <c r="P50" t="s">
        <v>25</v>
      </c>
      <c r="Q50" t="str">
        <f>VLOOKUP(P50,Sheet2!A:B,2,0)</f>
        <v>Application</v>
      </c>
    </row>
    <row r="51" spans="1:17" x14ac:dyDescent="0.25">
      <c r="A51">
        <v>905326</v>
      </c>
      <c r="B51" t="s">
        <v>26</v>
      </c>
      <c r="C51" t="s">
        <v>76</v>
      </c>
      <c r="F51" t="s">
        <v>28</v>
      </c>
      <c r="G51" t="s">
        <v>19</v>
      </c>
      <c r="H51">
        <v>2</v>
      </c>
      <c r="J51" t="s">
        <v>78</v>
      </c>
      <c r="K51" t="s">
        <v>47</v>
      </c>
      <c r="L51" t="s">
        <v>35</v>
      </c>
      <c r="M51" t="s">
        <v>23</v>
      </c>
      <c r="N51" t="s">
        <v>41</v>
      </c>
      <c r="P51" t="s">
        <v>25</v>
      </c>
      <c r="Q51" t="str">
        <f>VLOOKUP(P51,Sheet2!A:B,2,0)</f>
        <v>Application</v>
      </c>
    </row>
    <row r="52" spans="1:17" x14ac:dyDescent="0.25">
      <c r="A52">
        <v>905726</v>
      </c>
      <c r="B52" t="s">
        <v>26</v>
      </c>
      <c r="C52" t="s">
        <v>76</v>
      </c>
      <c r="F52" t="s">
        <v>28</v>
      </c>
      <c r="G52" t="s">
        <v>19</v>
      </c>
      <c r="H52">
        <v>2</v>
      </c>
      <c r="J52" t="s">
        <v>79</v>
      </c>
      <c r="K52" t="s">
        <v>47</v>
      </c>
      <c r="L52" t="s">
        <v>22</v>
      </c>
      <c r="M52" t="s">
        <v>23</v>
      </c>
      <c r="N52" t="s">
        <v>41</v>
      </c>
      <c r="P52" t="s">
        <v>25</v>
      </c>
      <c r="Q52" t="str">
        <f>VLOOKUP(P52,Sheet2!A:B,2,0)</f>
        <v>Application</v>
      </c>
    </row>
    <row r="53" spans="1:17" x14ac:dyDescent="0.25">
      <c r="A53">
        <v>905851</v>
      </c>
      <c r="B53" t="s">
        <v>225</v>
      </c>
      <c r="C53" t="s">
        <v>76</v>
      </c>
      <c r="E53" s="1">
        <v>45853</v>
      </c>
      <c r="F53" t="s">
        <v>18</v>
      </c>
      <c r="G53" t="s">
        <v>19</v>
      </c>
      <c r="H53">
        <v>2</v>
      </c>
      <c r="J53" t="s">
        <v>271</v>
      </c>
      <c r="K53" t="s">
        <v>245</v>
      </c>
      <c r="L53" t="s">
        <v>22</v>
      </c>
      <c r="M53" t="s">
        <v>23</v>
      </c>
      <c r="N53" t="s">
        <v>41</v>
      </c>
      <c r="P53" t="s">
        <v>173</v>
      </c>
      <c r="Q53" t="str">
        <f>VLOOKUP(P53,Sheet2!A:B,2,0)</f>
        <v>Eus &amp; Store</v>
      </c>
    </row>
    <row r="54" spans="1:17" x14ac:dyDescent="0.25">
      <c r="A54">
        <v>906423</v>
      </c>
      <c r="B54" t="s">
        <v>222</v>
      </c>
      <c r="C54" t="s">
        <v>76</v>
      </c>
      <c r="E54" s="1">
        <v>45854</v>
      </c>
      <c r="F54" t="s">
        <v>18</v>
      </c>
      <c r="G54" t="s">
        <v>19</v>
      </c>
      <c r="H54">
        <v>2</v>
      </c>
      <c r="J54" t="s">
        <v>272</v>
      </c>
      <c r="K54" t="s">
        <v>273</v>
      </c>
      <c r="L54" t="s">
        <v>22</v>
      </c>
      <c r="M54" t="s">
        <v>23</v>
      </c>
      <c r="N54" t="s">
        <v>270</v>
      </c>
      <c r="P54" t="s">
        <v>173</v>
      </c>
      <c r="Q54" t="str">
        <f>VLOOKUP(P54,Sheet2!A:B,2,0)</f>
        <v>Eus &amp; Store</v>
      </c>
    </row>
    <row r="55" spans="1:17" x14ac:dyDescent="0.25">
      <c r="A55">
        <v>906454</v>
      </c>
      <c r="B55" t="s">
        <v>26</v>
      </c>
      <c r="C55" t="s">
        <v>76</v>
      </c>
      <c r="E55" s="1">
        <v>45862</v>
      </c>
      <c r="F55" t="s">
        <v>18</v>
      </c>
      <c r="G55" t="s">
        <v>19</v>
      </c>
      <c r="H55">
        <v>2</v>
      </c>
      <c r="J55" t="s">
        <v>80</v>
      </c>
      <c r="K55" t="s">
        <v>52</v>
      </c>
      <c r="L55" t="s">
        <v>35</v>
      </c>
      <c r="M55" t="s">
        <v>23</v>
      </c>
      <c r="N55" t="s">
        <v>41</v>
      </c>
      <c r="P55" t="s">
        <v>25</v>
      </c>
      <c r="Q55" t="str">
        <f>VLOOKUP(P55,Sheet2!A:B,2,0)</f>
        <v>Application</v>
      </c>
    </row>
    <row r="56" spans="1:17" x14ac:dyDescent="0.25">
      <c r="A56">
        <v>906655</v>
      </c>
      <c r="B56" t="s">
        <v>193</v>
      </c>
      <c r="C56" t="s">
        <v>76</v>
      </c>
      <c r="F56" t="s">
        <v>28</v>
      </c>
      <c r="G56" t="s">
        <v>19</v>
      </c>
      <c r="H56">
        <v>2</v>
      </c>
      <c r="J56" t="s">
        <v>81</v>
      </c>
      <c r="K56" t="s">
        <v>242</v>
      </c>
      <c r="L56" t="s">
        <v>22</v>
      </c>
      <c r="M56" t="s">
        <v>23</v>
      </c>
      <c r="N56" t="s">
        <v>274</v>
      </c>
      <c r="P56" t="s">
        <v>182</v>
      </c>
      <c r="Q56" t="str">
        <f>VLOOKUP(P56,Sheet2!A:B,2,0)</f>
        <v>Application</v>
      </c>
    </row>
    <row r="57" spans="1:17" x14ac:dyDescent="0.25">
      <c r="A57">
        <v>906796</v>
      </c>
      <c r="B57" t="s">
        <v>275</v>
      </c>
      <c r="C57" t="s">
        <v>76</v>
      </c>
      <c r="E57" s="1">
        <v>45853</v>
      </c>
      <c r="F57" t="s">
        <v>18</v>
      </c>
      <c r="G57" t="s">
        <v>19</v>
      </c>
      <c r="H57">
        <v>2</v>
      </c>
      <c r="J57" t="s">
        <v>276</v>
      </c>
      <c r="K57" t="s">
        <v>277</v>
      </c>
      <c r="L57" t="s">
        <v>35</v>
      </c>
      <c r="M57" t="s">
        <v>23</v>
      </c>
      <c r="N57" t="s">
        <v>278</v>
      </c>
      <c r="P57" t="s">
        <v>175</v>
      </c>
      <c r="Q57" t="str">
        <f>VLOOKUP(P57,Sheet2!A:B,2,0)</f>
        <v>network</v>
      </c>
    </row>
    <row r="58" spans="1:17" x14ac:dyDescent="0.25">
      <c r="A58">
        <v>906811</v>
      </c>
      <c r="B58" t="s">
        <v>26</v>
      </c>
      <c r="C58" t="s">
        <v>76</v>
      </c>
      <c r="F58" t="s">
        <v>28</v>
      </c>
      <c r="G58" t="s">
        <v>19</v>
      </c>
      <c r="H58">
        <v>2</v>
      </c>
      <c r="J58" t="s">
        <v>81</v>
      </c>
      <c r="K58" t="s">
        <v>82</v>
      </c>
      <c r="L58" t="s">
        <v>22</v>
      </c>
      <c r="M58" t="s">
        <v>23</v>
      </c>
      <c r="N58" t="s">
        <v>83</v>
      </c>
      <c r="P58" t="s">
        <v>25</v>
      </c>
      <c r="Q58" t="str">
        <f>VLOOKUP(P58,Sheet2!A:B,2,0)</f>
        <v>Application</v>
      </c>
    </row>
    <row r="59" spans="1:17" x14ac:dyDescent="0.25">
      <c r="A59">
        <v>907104</v>
      </c>
      <c r="B59" t="s">
        <v>279</v>
      </c>
      <c r="C59" t="s">
        <v>76</v>
      </c>
      <c r="E59" s="1">
        <v>45853</v>
      </c>
      <c r="F59" t="s">
        <v>18</v>
      </c>
      <c r="G59" t="s">
        <v>19</v>
      </c>
      <c r="H59">
        <v>2</v>
      </c>
      <c r="J59" t="s">
        <v>280</v>
      </c>
      <c r="K59" t="s">
        <v>281</v>
      </c>
      <c r="L59" t="s">
        <v>22</v>
      </c>
      <c r="M59" t="s">
        <v>23</v>
      </c>
      <c r="N59" t="s">
        <v>282</v>
      </c>
      <c r="P59" t="s">
        <v>173</v>
      </c>
      <c r="Q59" t="str">
        <f>VLOOKUP(P59,Sheet2!A:B,2,0)</f>
        <v>Eus &amp; Store</v>
      </c>
    </row>
    <row r="60" spans="1:17" x14ac:dyDescent="0.25">
      <c r="A60">
        <v>907265</v>
      </c>
      <c r="B60" t="s">
        <v>189</v>
      </c>
      <c r="C60" t="s">
        <v>76</v>
      </c>
      <c r="F60" t="s">
        <v>28</v>
      </c>
      <c r="G60" t="s">
        <v>19</v>
      </c>
      <c r="H60">
        <v>2</v>
      </c>
      <c r="J60" t="s">
        <v>283</v>
      </c>
      <c r="K60" t="s">
        <v>191</v>
      </c>
      <c r="L60" t="s">
        <v>35</v>
      </c>
      <c r="M60" t="s">
        <v>23</v>
      </c>
      <c r="N60" t="s">
        <v>192</v>
      </c>
      <c r="P60" t="s">
        <v>177</v>
      </c>
      <c r="Q60" t="str">
        <f>VLOOKUP(P60,Sheet2!A:B,2,0)</f>
        <v>Eus &amp; Store</v>
      </c>
    </row>
    <row r="61" spans="1:17" x14ac:dyDescent="0.25">
      <c r="A61">
        <v>907362</v>
      </c>
      <c r="B61" t="s">
        <v>210</v>
      </c>
      <c r="C61" t="s">
        <v>76</v>
      </c>
      <c r="E61" s="1">
        <v>45855</v>
      </c>
      <c r="F61" t="s">
        <v>18</v>
      </c>
      <c r="G61" t="s">
        <v>19</v>
      </c>
      <c r="H61">
        <v>2</v>
      </c>
      <c r="J61" t="s">
        <v>284</v>
      </c>
      <c r="K61" t="s">
        <v>212</v>
      </c>
      <c r="L61" t="s">
        <v>35</v>
      </c>
      <c r="M61" t="s">
        <v>23</v>
      </c>
      <c r="N61" t="s">
        <v>213</v>
      </c>
      <c r="P61" t="s">
        <v>175</v>
      </c>
      <c r="Q61" t="str">
        <f>VLOOKUP(P61,Sheet2!A:B,2,0)</f>
        <v>network</v>
      </c>
    </row>
    <row r="62" spans="1:17" x14ac:dyDescent="0.25">
      <c r="A62">
        <v>907378</v>
      </c>
      <c r="B62" t="s">
        <v>222</v>
      </c>
      <c r="C62" t="s">
        <v>76</v>
      </c>
      <c r="E62" s="1">
        <v>45854</v>
      </c>
      <c r="F62" t="s">
        <v>18</v>
      </c>
      <c r="G62" t="s">
        <v>19</v>
      </c>
      <c r="H62">
        <v>2</v>
      </c>
      <c r="J62" t="s">
        <v>285</v>
      </c>
      <c r="K62" t="s">
        <v>286</v>
      </c>
      <c r="L62" t="s">
        <v>35</v>
      </c>
      <c r="M62" t="s">
        <v>23</v>
      </c>
      <c r="N62" t="s">
        <v>115</v>
      </c>
      <c r="P62" t="s">
        <v>173</v>
      </c>
      <c r="Q62" t="str">
        <f>VLOOKUP(P62,Sheet2!A:B,2,0)</f>
        <v>Eus &amp; Store</v>
      </c>
    </row>
    <row r="63" spans="1:17" x14ac:dyDescent="0.25">
      <c r="A63">
        <v>907379</v>
      </c>
      <c r="B63" t="s">
        <v>222</v>
      </c>
      <c r="C63" t="s">
        <v>76</v>
      </c>
      <c r="E63" s="1">
        <v>45864</v>
      </c>
      <c r="F63" t="s">
        <v>18</v>
      </c>
      <c r="G63" t="s">
        <v>19</v>
      </c>
      <c r="H63">
        <v>2</v>
      </c>
      <c r="J63" t="s">
        <v>287</v>
      </c>
      <c r="K63" t="s">
        <v>286</v>
      </c>
      <c r="L63" t="s">
        <v>22</v>
      </c>
      <c r="M63" t="s">
        <v>23</v>
      </c>
      <c r="N63" t="s">
        <v>288</v>
      </c>
      <c r="P63" t="s">
        <v>173</v>
      </c>
      <c r="Q63" t="str">
        <f>VLOOKUP(P63,Sheet2!A:B,2,0)</f>
        <v>Eus &amp; Store</v>
      </c>
    </row>
    <row r="64" spans="1:17" x14ac:dyDescent="0.25">
      <c r="A64">
        <v>907510</v>
      </c>
      <c r="B64" t="s">
        <v>275</v>
      </c>
      <c r="C64" t="s">
        <v>76</v>
      </c>
      <c r="E64" s="1">
        <v>45853</v>
      </c>
      <c r="F64" t="s">
        <v>18</v>
      </c>
      <c r="G64" t="s">
        <v>19</v>
      </c>
      <c r="H64">
        <v>2</v>
      </c>
      <c r="J64" t="s">
        <v>289</v>
      </c>
      <c r="K64" t="s">
        <v>277</v>
      </c>
      <c r="L64" t="s">
        <v>35</v>
      </c>
      <c r="M64" t="s">
        <v>23</v>
      </c>
      <c r="N64" t="s">
        <v>278</v>
      </c>
      <c r="P64" t="s">
        <v>175</v>
      </c>
      <c r="Q64" t="str">
        <f>VLOOKUP(P64,Sheet2!A:B,2,0)</f>
        <v>network</v>
      </c>
    </row>
    <row r="65" spans="1:17" x14ac:dyDescent="0.25">
      <c r="A65">
        <v>907741</v>
      </c>
      <c r="B65" t="s">
        <v>199</v>
      </c>
      <c r="C65" t="s">
        <v>76</v>
      </c>
      <c r="F65" t="s">
        <v>28</v>
      </c>
      <c r="G65" t="s">
        <v>19</v>
      </c>
      <c r="H65">
        <v>2</v>
      </c>
      <c r="J65" t="s">
        <v>290</v>
      </c>
      <c r="K65" t="s">
        <v>201</v>
      </c>
      <c r="L65" t="s">
        <v>35</v>
      </c>
      <c r="M65" t="s">
        <v>23</v>
      </c>
      <c r="N65" t="s">
        <v>209</v>
      </c>
      <c r="P65" t="s">
        <v>181</v>
      </c>
      <c r="Q65" t="str">
        <f>VLOOKUP(P65,Sheet2!A:B,2,0)</f>
        <v>Application</v>
      </c>
    </row>
    <row r="66" spans="1:17" x14ac:dyDescent="0.25">
      <c r="A66">
        <v>907749</v>
      </c>
      <c r="B66" t="s">
        <v>222</v>
      </c>
      <c r="C66" t="s">
        <v>76</v>
      </c>
      <c r="E66" s="1">
        <v>45853</v>
      </c>
      <c r="F66" t="s">
        <v>18</v>
      </c>
      <c r="G66" t="s">
        <v>19</v>
      </c>
      <c r="H66">
        <v>2</v>
      </c>
      <c r="J66" t="s">
        <v>291</v>
      </c>
      <c r="K66" t="s">
        <v>273</v>
      </c>
      <c r="L66" t="s">
        <v>22</v>
      </c>
      <c r="M66" t="s">
        <v>23</v>
      </c>
      <c r="N66" t="s">
        <v>187</v>
      </c>
      <c r="P66" t="s">
        <v>173</v>
      </c>
      <c r="Q66" t="str">
        <f>VLOOKUP(P66,Sheet2!A:B,2,0)</f>
        <v>Eus &amp; Store</v>
      </c>
    </row>
    <row r="67" spans="1:17" x14ac:dyDescent="0.25">
      <c r="A67">
        <v>907750</v>
      </c>
      <c r="B67" t="s">
        <v>222</v>
      </c>
      <c r="C67" t="s">
        <v>76</v>
      </c>
      <c r="E67" s="1">
        <v>45853</v>
      </c>
      <c r="F67" t="s">
        <v>18</v>
      </c>
      <c r="G67" t="s">
        <v>19</v>
      </c>
      <c r="H67">
        <v>2</v>
      </c>
      <c r="J67" t="s">
        <v>291</v>
      </c>
      <c r="K67" t="s">
        <v>273</v>
      </c>
      <c r="L67" t="s">
        <v>22</v>
      </c>
      <c r="M67" t="s">
        <v>23</v>
      </c>
      <c r="N67" t="s">
        <v>187</v>
      </c>
      <c r="P67" t="s">
        <v>173</v>
      </c>
      <c r="Q67" t="str">
        <f>VLOOKUP(P67,Sheet2!A:B,2,0)</f>
        <v>Eus &amp; Store</v>
      </c>
    </row>
    <row r="68" spans="1:17" x14ac:dyDescent="0.25">
      <c r="A68">
        <v>2244700</v>
      </c>
      <c r="B68" t="s">
        <v>210</v>
      </c>
      <c r="C68" t="s">
        <v>76</v>
      </c>
      <c r="F68" t="s">
        <v>18</v>
      </c>
      <c r="G68" t="s">
        <v>292</v>
      </c>
      <c r="H68">
        <v>2</v>
      </c>
      <c r="J68" t="s">
        <v>293</v>
      </c>
      <c r="K68" t="s">
        <v>212</v>
      </c>
      <c r="L68" t="s">
        <v>22</v>
      </c>
      <c r="M68" t="s">
        <v>32</v>
      </c>
      <c r="N68" t="s">
        <v>294</v>
      </c>
      <c r="P68" t="s">
        <v>175</v>
      </c>
      <c r="Q68" t="str">
        <f>VLOOKUP(P68,Sheet2!A:B,2,0)</f>
        <v>network</v>
      </c>
    </row>
    <row r="69" spans="1:17" x14ac:dyDescent="0.25">
      <c r="A69">
        <v>2244830</v>
      </c>
      <c r="B69" t="s">
        <v>222</v>
      </c>
      <c r="C69" t="s">
        <v>76</v>
      </c>
      <c r="F69" t="s">
        <v>18</v>
      </c>
      <c r="G69" t="s">
        <v>29</v>
      </c>
      <c r="H69">
        <v>2</v>
      </c>
      <c r="J69" t="s">
        <v>295</v>
      </c>
      <c r="K69" t="s">
        <v>296</v>
      </c>
      <c r="L69" t="s">
        <v>22</v>
      </c>
      <c r="M69" t="s">
        <v>32</v>
      </c>
      <c r="N69" t="s">
        <v>297</v>
      </c>
      <c r="P69" t="s">
        <v>173</v>
      </c>
      <c r="Q69" t="str">
        <f>VLOOKUP(P69,Sheet2!A:B,2,0)</f>
        <v>Eus &amp; Store</v>
      </c>
    </row>
    <row r="70" spans="1:17" x14ac:dyDescent="0.25">
      <c r="A70">
        <v>2244839</v>
      </c>
      <c r="B70" t="s">
        <v>26</v>
      </c>
      <c r="C70" t="s">
        <v>76</v>
      </c>
      <c r="F70" t="s">
        <v>18</v>
      </c>
      <c r="G70" t="s">
        <v>19</v>
      </c>
      <c r="H70">
        <v>2</v>
      </c>
      <c r="J70" t="s">
        <v>84</v>
      </c>
      <c r="K70" t="s">
        <v>85</v>
      </c>
      <c r="L70" t="s">
        <v>22</v>
      </c>
      <c r="M70" t="s">
        <v>32</v>
      </c>
      <c r="N70" t="s">
        <v>86</v>
      </c>
      <c r="P70" t="s">
        <v>25</v>
      </c>
      <c r="Q70" t="str">
        <f>VLOOKUP(P70,Sheet2!A:B,2,0)</f>
        <v>Application</v>
      </c>
    </row>
    <row r="71" spans="1:17" x14ac:dyDescent="0.25">
      <c r="A71">
        <v>2244852</v>
      </c>
      <c r="B71" t="s">
        <v>222</v>
      </c>
      <c r="C71" t="s">
        <v>76</v>
      </c>
      <c r="F71" t="s">
        <v>18</v>
      </c>
      <c r="G71" t="s">
        <v>298</v>
      </c>
      <c r="H71">
        <v>2</v>
      </c>
      <c r="J71" t="s">
        <v>299</v>
      </c>
      <c r="K71" t="s">
        <v>238</v>
      </c>
      <c r="L71" t="s">
        <v>35</v>
      </c>
      <c r="M71" t="s">
        <v>32</v>
      </c>
      <c r="N71" t="s">
        <v>300</v>
      </c>
      <c r="P71" t="s">
        <v>173</v>
      </c>
      <c r="Q71" t="str">
        <f>VLOOKUP(P71,Sheet2!A:B,2,0)</f>
        <v>Eus &amp; Store</v>
      </c>
    </row>
    <row r="72" spans="1:17" x14ac:dyDescent="0.25">
      <c r="A72">
        <v>2244926</v>
      </c>
      <c r="B72" t="s">
        <v>222</v>
      </c>
      <c r="C72" t="s">
        <v>76</v>
      </c>
      <c r="F72" t="s">
        <v>18</v>
      </c>
      <c r="G72" t="s">
        <v>29</v>
      </c>
      <c r="H72">
        <v>2</v>
      </c>
      <c r="J72" t="s">
        <v>301</v>
      </c>
      <c r="K72" t="s">
        <v>273</v>
      </c>
      <c r="L72" t="s">
        <v>22</v>
      </c>
      <c r="M72" t="s">
        <v>32</v>
      </c>
      <c r="N72" t="s">
        <v>302</v>
      </c>
      <c r="P72" t="s">
        <v>173</v>
      </c>
      <c r="Q72" t="str">
        <f>VLOOKUP(P72,Sheet2!A:B,2,0)</f>
        <v>Eus &amp; Store</v>
      </c>
    </row>
    <row r="73" spans="1:17" x14ac:dyDescent="0.25">
      <c r="A73">
        <v>2244930</v>
      </c>
      <c r="B73" t="s">
        <v>222</v>
      </c>
      <c r="C73" t="s">
        <v>76</v>
      </c>
      <c r="F73" t="s">
        <v>18</v>
      </c>
      <c r="G73" t="s">
        <v>29</v>
      </c>
      <c r="H73">
        <v>2</v>
      </c>
      <c r="J73" t="s">
        <v>303</v>
      </c>
      <c r="K73" t="s">
        <v>304</v>
      </c>
      <c r="L73" t="s">
        <v>35</v>
      </c>
      <c r="M73" t="s">
        <v>32</v>
      </c>
      <c r="N73" t="s">
        <v>305</v>
      </c>
      <c r="P73" t="s">
        <v>173</v>
      </c>
      <c r="Q73" t="str">
        <f>VLOOKUP(P73,Sheet2!A:B,2,0)</f>
        <v>Eus &amp; Store</v>
      </c>
    </row>
    <row r="74" spans="1:17" x14ac:dyDescent="0.25">
      <c r="A74">
        <v>2245353</v>
      </c>
      <c r="B74" t="s">
        <v>222</v>
      </c>
      <c r="C74" t="s">
        <v>76</v>
      </c>
      <c r="F74" t="s">
        <v>18</v>
      </c>
      <c r="G74" t="s">
        <v>29</v>
      </c>
      <c r="H74">
        <v>2</v>
      </c>
      <c r="J74" t="s">
        <v>306</v>
      </c>
      <c r="K74" t="s">
        <v>248</v>
      </c>
      <c r="L74" t="s">
        <v>22</v>
      </c>
      <c r="M74" t="s">
        <v>32</v>
      </c>
      <c r="N74" t="s">
        <v>307</v>
      </c>
      <c r="P74" t="s">
        <v>173</v>
      </c>
      <c r="Q74" t="str">
        <f>VLOOKUP(P74,Sheet2!A:B,2,0)</f>
        <v>Eus &amp; Store</v>
      </c>
    </row>
    <row r="75" spans="1:17" x14ac:dyDescent="0.25">
      <c r="A75">
        <v>2245478</v>
      </c>
      <c r="B75" t="s">
        <v>222</v>
      </c>
      <c r="C75" t="s">
        <v>76</v>
      </c>
      <c r="F75" t="s">
        <v>18</v>
      </c>
      <c r="G75" t="s">
        <v>29</v>
      </c>
      <c r="H75">
        <v>2</v>
      </c>
      <c r="J75" t="s">
        <v>308</v>
      </c>
      <c r="K75" t="s">
        <v>309</v>
      </c>
      <c r="L75" t="s">
        <v>22</v>
      </c>
      <c r="M75" t="s">
        <v>32</v>
      </c>
      <c r="N75" t="s">
        <v>310</v>
      </c>
      <c r="P75" t="s">
        <v>173</v>
      </c>
      <c r="Q75" t="str">
        <f>VLOOKUP(P75,Sheet2!A:B,2,0)</f>
        <v>Eus &amp; Store</v>
      </c>
    </row>
    <row r="76" spans="1:17" x14ac:dyDescent="0.25">
      <c r="A76">
        <v>2245529</v>
      </c>
      <c r="B76" t="s">
        <v>42</v>
      </c>
      <c r="C76" t="s">
        <v>76</v>
      </c>
      <c r="F76" t="s">
        <v>18</v>
      </c>
      <c r="G76" t="s">
        <v>29</v>
      </c>
      <c r="H76">
        <v>2</v>
      </c>
      <c r="J76" t="s">
        <v>87</v>
      </c>
      <c r="K76" t="s">
        <v>88</v>
      </c>
      <c r="L76" t="s">
        <v>35</v>
      </c>
      <c r="M76" t="s">
        <v>32</v>
      </c>
      <c r="N76" t="s">
        <v>89</v>
      </c>
      <c r="P76" t="s">
        <v>25</v>
      </c>
      <c r="Q76" t="str">
        <f>VLOOKUP(P76,Sheet2!A:B,2,0)</f>
        <v>Application</v>
      </c>
    </row>
    <row r="77" spans="1:17" x14ac:dyDescent="0.25">
      <c r="A77">
        <v>2245580</v>
      </c>
      <c r="B77" t="s">
        <v>26</v>
      </c>
      <c r="C77" t="s">
        <v>76</v>
      </c>
      <c r="F77" t="s">
        <v>18</v>
      </c>
      <c r="G77" t="s">
        <v>29</v>
      </c>
      <c r="H77">
        <v>2</v>
      </c>
      <c r="J77" t="s">
        <v>90</v>
      </c>
      <c r="K77" t="s">
        <v>91</v>
      </c>
      <c r="L77" t="s">
        <v>22</v>
      </c>
      <c r="M77" t="s">
        <v>32</v>
      </c>
      <c r="N77" t="s">
        <v>92</v>
      </c>
      <c r="P77" t="s">
        <v>25</v>
      </c>
      <c r="Q77" t="str">
        <f>VLOOKUP(P77,Sheet2!A:B,2,0)</f>
        <v>Application</v>
      </c>
    </row>
    <row r="78" spans="1:17" x14ac:dyDescent="0.25">
      <c r="A78">
        <v>2245584</v>
      </c>
      <c r="B78" t="s">
        <v>42</v>
      </c>
      <c r="C78" t="s">
        <v>76</v>
      </c>
      <c r="F78" t="s">
        <v>18</v>
      </c>
      <c r="G78" t="s">
        <v>29</v>
      </c>
      <c r="H78">
        <v>2</v>
      </c>
      <c r="J78" t="s">
        <v>93</v>
      </c>
      <c r="K78" t="s">
        <v>88</v>
      </c>
      <c r="L78" t="s">
        <v>22</v>
      </c>
      <c r="M78" t="s">
        <v>32</v>
      </c>
      <c r="N78" t="s">
        <v>94</v>
      </c>
      <c r="P78" t="s">
        <v>25</v>
      </c>
      <c r="Q78" t="str">
        <f>VLOOKUP(P78,Sheet2!A:B,2,0)</f>
        <v>Application</v>
      </c>
    </row>
    <row r="79" spans="1:17" x14ac:dyDescent="0.25">
      <c r="A79">
        <v>2245669</v>
      </c>
      <c r="B79" t="s">
        <v>26</v>
      </c>
      <c r="C79" t="s">
        <v>76</v>
      </c>
      <c r="F79" t="s">
        <v>28</v>
      </c>
      <c r="G79" t="s">
        <v>29</v>
      </c>
      <c r="H79">
        <v>2</v>
      </c>
      <c r="J79" t="s">
        <v>95</v>
      </c>
      <c r="K79" t="s">
        <v>91</v>
      </c>
      <c r="L79" t="s">
        <v>22</v>
      </c>
      <c r="M79" t="s">
        <v>32</v>
      </c>
      <c r="N79" t="s">
        <v>96</v>
      </c>
      <c r="P79" t="s">
        <v>25</v>
      </c>
      <c r="Q79" t="str">
        <f>VLOOKUP(P79,Sheet2!A:B,2,0)</f>
        <v>Application</v>
      </c>
    </row>
    <row r="80" spans="1:17" x14ac:dyDescent="0.25">
      <c r="A80">
        <v>2245740</v>
      </c>
      <c r="B80" t="s">
        <v>311</v>
      </c>
      <c r="C80" t="s">
        <v>76</v>
      </c>
      <c r="F80" t="s">
        <v>18</v>
      </c>
      <c r="G80" t="s">
        <v>29</v>
      </c>
      <c r="H80">
        <v>2</v>
      </c>
      <c r="J80" t="s">
        <v>312</v>
      </c>
      <c r="K80" t="s">
        <v>313</v>
      </c>
      <c r="L80" t="s">
        <v>35</v>
      </c>
      <c r="M80" t="s">
        <v>32</v>
      </c>
      <c r="N80" t="s">
        <v>314</v>
      </c>
      <c r="P80" t="s">
        <v>173</v>
      </c>
      <c r="Q80" t="str">
        <f>VLOOKUP(P80,Sheet2!A:B,2,0)</f>
        <v>Eus &amp; Store</v>
      </c>
    </row>
    <row r="81" spans="1:17" x14ac:dyDescent="0.25">
      <c r="A81">
        <v>2246001</v>
      </c>
      <c r="B81" t="s">
        <v>222</v>
      </c>
      <c r="C81" t="s">
        <v>76</v>
      </c>
      <c r="F81" t="s">
        <v>18</v>
      </c>
      <c r="G81" t="s">
        <v>29</v>
      </c>
      <c r="H81">
        <v>2</v>
      </c>
      <c r="J81" t="s">
        <v>315</v>
      </c>
      <c r="K81" t="s">
        <v>316</v>
      </c>
      <c r="L81" t="s">
        <v>35</v>
      </c>
      <c r="M81" t="s">
        <v>32</v>
      </c>
      <c r="N81" t="s">
        <v>317</v>
      </c>
      <c r="P81" t="s">
        <v>173</v>
      </c>
      <c r="Q81" t="str">
        <f>VLOOKUP(P81,Sheet2!A:B,2,0)</f>
        <v>Eus &amp; Store</v>
      </c>
    </row>
    <row r="82" spans="1:17" x14ac:dyDescent="0.25">
      <c r="A82">
        <v>2246014</v>
      </c>
      <c r="B82" t="s">
        <v>97</v>
      </c>
      <c r="C82" t="s">
        <v>76</v>
      </c>
      <c r="F82" t="s">
        <v>28</v>
      </c>
      <c r="G82" t="s">
        <v>29</v>
      </c>
      <c r="H82">
        <v>2</v>
      </c>
      <c r="J82" t="s">
        <v>79</v>
      </c>
      <c r="K82" t="s">
        <v>66</v>
      </c>
      <c r="L82" t="s">
        <v>22</v>
      </c>
      <c r="M82" t="s">
        <v>32</v>
      </c>
      <c r="N82" t="s">
        <v>98</v>
      </c>
      <c r="P82" t="s">
        <v>25</v>
      </c>
      <c r="Q82" t="str">
        <f>VLOOKUP(P82,Sheet2!A:B,2,0)</f>
        <v>Application</v>
      </c>
    </row>
    <row r="83" spans="1:17" x14ac:dyDescent="0.25">
      <c r="A83">
        <v>2246091</v>
      </c>
      <c r="B83" t="s">
        <v>222</v>
      </c>
      <c r="C83" t="s">
        <v>76</v>
      </c>
      <c r="F83" t="s">
        <v>18</v>
      </c>
      <c r="G83" t="s">
        <v>29</v>
      </c>
      <c r="H83">
        <v>2</v>
      </c>
      <c r="J83" t="s">
        <v>318</v>
      </c>
      <c r="K83" t="s">
        <v>319</v>
      </c>
      <c r="L83" t="s">
        <v>22</v>
      </c>
      <c r="M83" t="s">
        <v>32</v>
      </c>
      <c r="N83" t="s">
        <v>320</v>
      </c>
      <c r="P83" t="s">
        <v>173</v>
      </c>
      <c r="Q83" t="str">
        <f>VLOOKUP(P83,Sheet2!A:B,2,0)</f>
        <v>Eus &amp; Store</v>
      </c>
    </row>
    <row r="84" spans="1:17" x14ac:dyDescent="0.25">
      <c r="A84">
        <v>2246231</v>
      </c>
      <c r="B84" t="s">
        <v>222</v>
      </c>
      <c r="C84" t="s">
        <v>76</v>
      </c>
      <c r="F84" t="s">
        <v>18</v>
      </c>
      <c r="G84" t="s">
        <v>298</v>
      </c>
      <c r="H84">
        <v>2</v>
      </c>
      <c r="J84" t="s">
        <v>321</v>
      </c>
      <c r="K84" t="s">
        <v>248</v>
      </c>
      <c r="L84" t="s">
        <v>22</v>
      </c>
      <c r="M84" t="s">
        <v>32</v>
      </c>
      <c r="N84" t="s">
        <v>322</v>
      </c>
      <c r="P84" t="s">
        <v>173</v>
      </c>
      <c r="Q84" t="str">
        <f>VLOOKUP(P84,Sheet2!A:B,2,0)</f>
        <v>Eus &amp; Store</v>
      </c>
    </row>
    <row r="85" spans="1:17" x14ac:dyDescent="0.25">
      <c r="A85">
        <v>2246270</v>
      </c>
      <c r="B85" t="s">
        <v>222</v>
      </c>
      <c r="C85" t="s">
        <v>76</v>
      </c>
      <c r="F85" t="s">
        <v>18</v>
      </c>
      <c r="G85" t="s">
        <v>29</v>
      </c>
      <c r="H85">
        <v>2</v>
      </c>
      <c r="J85" t="s">
        <v>323</v>
      </c>
      <c r="K85" t="s">
        <v>273</v>
      </c>
      <c r="L85" t="s">
        <v>22</v>
      </c>
      <c r="M85" t="s">
        <v>32</v>
      </c>
      <c r="N85" t="s">
        <v>324</v>
      </c>
      <c r="P85" t="s">
        <v>173</v>
      </c>
      <c r="Q85" t="str">
        <f>VLOOKUP(P85,Sheet2!A:B,2,0)</f>
        <v>Eus &amp; Store</v>
      </c>
    </row>
    <row r="86" spans="1:17" x14ac:dyDescent="0.25">
      <c r="A86">
        <v>2246418</v>
      </c>
      <c r="B86" t="s">
        <v>26</v>
      </c>
      <c r="C86" t="s">
        <v>76</v>
      </c>
      <c r="F86" t="s">
        <v>18</v>
      </c>
      <c r="G86" t="s">
        <v>29</v>
      </c>
      <c r="H86">
        <v>2</v>
      </c>
      <c r="J86" t="s">
        <v>54</v>
      </c>
      <c r="K86" t="s">
        <v>99</v>
      </c>
      <c r="L86" t="s">
        <v>22</v>
      </c>
      <c r="M86" t="s">
        <v>32</v>
      </c>
      <c r="N86" t="s">
        <v>100</v>
      </c>
      <c r="P86" t="s">
        <v>25</v>
      </c>
      <c r="Q86" t="str">
        <f>VLOOKUP(P86,Sheet2!A:B,2,0)</f>
        <v>Application</v>
      </c>
    </row>
    <row r="87" spans="1:17" x14ac:dyDescent="0.25">
      <c r="A87">
        <v>2246695</v>
      </c>
      <c r="B87" t="s">
        <v>26</v>
      </c>
      <c r="C87" t="s">
        <v>76</v>
      </c>
      <c r="F87" t="s">
        <v>28</v>
      </c>
      <c r="G87" t="s">
        <v>29</v>
      </c>
      <c r="H87">
        <v>2</v>
      </c>
      <c r="J87" t="s">
        <v>101</v>
      </c>
      <c r="K87" t="s">
        <v>99</v>
      </c>
      <c r="L87" t="s">
        <v>22</v>
      </c>
      <c r="M87" t="s">
        <v>32</v>
      </c>
      <c r="N87" t="s">
        <v>102</v>
      </c>
      <c r="P87" t="s">
        <v>25</v>
      </c>
      <c r="Q87" t="str">
        <f>VLOOKUP(P87,Sheet2!A:B,2,0)</f>
        <v>Application</v>
      </c>
    </row>
    <row r="88" spans="1:17" x14ac:dyDescent="0.25">
      <c r="A88">
        <v>898764</v>
      </c>
      <c r="B88" t="s">
        <v>222</v>
      </c>
      <c r="C88" t="s">
        <v>103</v>
      </c>
      <c r="E88" s="1">
        <v>45856</v>
      </c>
      <c r="F88" t="s">
        <v>18</v>
      </c>
      <c r="G88" t="s">
        <v>19</v>
      </c>
      <c r="H88">
        <v>1</v>
      </c>
      <c r="J88" t="s">
        <v>325</v>
      </c>
      <c r="K88" t="s">
        <v>296</v>
      </c>
      <c r="L88" t="s">
        <v>22</v>
      </c>
      <c r="M88" t="s">
        <v>23</v>
      </c>
      <c r="N88" t="s">
        <v>326</v>
      </c>
      <c r="P88" t="s">
        <v>173</v>
      </c>
      <c r="Q88" t="str">
        <f>VLOOKUP(P88,Sheet2!A:B,2,0)</f>
        <v>Eus &amp; Store</v>
      </c>
    </row>
    <row r="89" spans="1:17" x14ac:dyDescent="0.25">
      <c r="A89">
        <v>905643</v>
      </c>
      <c r="B89" t="s">
        <v>26</v>
      </c>
      <c r="C89" t="s">
        <v>103</v>
      </c>
      <c r="F89" t="s">
        <v>28</v>
      </c>
      <c r="G89" t="s">
        <v>19</v>
      </c>
      <c r="H89">
        <v>1</v>
      </c>
      <c r="J89" t="s">
        <v>104</v>
      </c>
      <c r="K89" t="s">
        <v>105</v>
      </c>
      <c r="L89" t="s">
        <v>35</v>
      </c>
      <c r="M89" t="s">
        <v>23</v>
      </c>
      <c r="N89" t="s">
        <v>41</v>
      </c>
      <c r="P89" t="s">
        <v>25</v>
      </c>
      <c r="Q89" t="str">
        <f>VLOOKUP(P89,Sheet2!A:B,2,0)</f>
        <v>Application</v>
      </c>
    </row>
    <row r="90" spans="1:17" x14ac:dyDescent="0.25">
      <c r="A90">
        <v>906607</v>
      </c>
      <c r="B90" t="s">
        <v>225</v>
      </c>
      <c r="C90" t="s">
        <v>103</v>
      </c>
      <c r="E90" s="1">
        <v>45854</v>
      </c>
      <c r="F90" t="s">
        <v>18</v>
      </c>
      <c r="G90" t="s">
        <v>19</v>
      </c>
      <c r="H90">
        <v>1</v>
      </c>
      <c r="J90" t="s">
        <v>327</v>
      </c>
      <c r="K90" t="s">
        <v>245</v>
      </c>
      <c r="L90" t="s">
        <v>22</v>
      </c>
      <c r="M90" t="s">
        <v>23</v>
      </c>
      <c r="N90" t="s">
        <v>41</v>
      </c>
      <c r="P90" t="s">
        <v>173</v>
      </c>
      <c r="Q90" t="str">
        <f>VLOOKUP(P90,Sheet2!A:B,2,0)</f>
        <v>Eus &amp; Store</v>
      </c>
    </row>
    <row r="91" spans="1:17" x14ac:dyDescent="0.25">
      <c r="A91">
        <v>906662</v>
      </c>
      <c r="B91" t="s">
        <v>193</v>
      </c>
      <c r="C91" t="s">
        <v>103</v>
      </c>
      <c r="E91" s="1">
        <v>45854</v>
      </c>
      <c r="F91" t="s">
        <v>18</v>
      </c>
      <c r="G91" t="s">
        <v>19</v>
      </c>
      <c r="H91">
        <v>1</v>
      </c>
      <c r="J91" t="s">
        <v>81</v>
      </c>
      <c r="K91" t="s">
        <v>328</v>
      </c>
      <c r="L91" t="s">
        <v>22</v>
      </c>
      <c r="M91" t="s">
        <v>23</v>
      </c>
      <c r="N91" t="s">
        <v>41</v>
      </c>
      <c r="P91" t="s">
        <v>182</v>
      </c>
      <c r="Q91" t="str">
        <f>VLOOKUP(P91,Sheet2!A:B,2,0)</f>
        <v>Application</v>
      </c>
    </row>
    <row r="92" spans="1:17" x14ac:dyDescent="0.25">
      <c r="A92">
        <v>906985</v>
      </c>
      <c r="B92" t="s">
        <v>26</v>
      </c>
      <c r="C92" t="s">
        <v>103</v>
      </c>
      <c r="E92" s="1">
        <v>45854</v>
      </c>
      <c r="F92" t="s">
        <v>18</v>
      </c>
      <c r="G92" t="s">
        <v>19</v>
      </c>
      <c r="H92">
        <v>1</v>
      </c>
      <c r="J92" t="s">
        <v>106</v>
      </c>
      <c r="K92" t="s">
        <v>99</v>
      </c>
      <c r="L92" t="s">
        <v>35</v>
      </c>
      <c r="M92" t="s">
        <v>23</v>
      </c>
      <c r="N92" t="s">
        <v>41</v>
      </c>
      <c r="P92" t="s">
        <v>25</v>
      </c>
      <c r="Q92" t="str">
        <f>VLOOKUP(P92,Sheet2!A:B,2,0)</f>
        <v>Application</v>
      </c>
    </row>
    <row r="93" spans="1:17" x14ac:dyDescent="0.25">
      <c r="A93">
        <v>907145</v>
      </c>
      <c r="B93" t="s">
        <v>329</v>
      </c>
      <c r="C93" t="s">
        <v>103</v>
      </c>
      <c r="E93" s="1">
        <v>45854</v>
      </c>
      <c r="F93" t="s">
        <v>18</v>
      </c>
      <c r="G93" t="s">
        <v>19</v>
      </c>
      <c r="H93">
        <v>1</v>
      </c>
      <c r="J93" t="s">
        <v>330</v>
      </c>
      <c r="K93" t="s">
        <v>331</v>
      </c>
      <c r="L93" t="s">
        <v>35</v>
      </c>
      <c r="M93" t="s">
        <v>23</v>
      </c>
      <c r="N93" t="s">
        <v>332</v>
      </c>
      <c r="P93" t="s">
        <v>173</v>
      </c>
      <c r="Q93" t="str">
        <f>VLOOKUP(P93,Sheet2!A:B,2,0)</f>
        <v>Eus &amp; Store</v>
      </c>
    </row>
    <row r="94" spans="1:17" x14ac:dyDescent="0.25">
      <c r="A94">
        <v>907162</v>
      </c>
      <c r="B94" t="s">
        <v>107</v>
      </c>
      <c r="C94" t="s">
        <v>103</v>
      </c>
      <c r="F94" t="s">
        <v>28</v>
      </c>
      <c r="G94" t="s">
        <v>19</v>
      </c>
      <c r="H94">
        <v>1</v>
      </c>
      <c r="J94" t="s">
        <v>108</v>
      </c>
      <c r="K94" t="s">
        <v>109</v>
      </c>
      <c r="L94" t="s">
        <v>35</v>
      </c>
      <c r="M94" t="s">
        <v>23</v>
      </c>
      <c r="N94" t="s">
        <v>41</v>
      </c>
      <c r="P94" t="s">
        <v>25</v>
      </c>
      <c r="Q94" t="str">
        <f>VLOOKUP(P94,Sheet2!A:B,2,0)</f>
        <v>Application</v>
      </c>
    </row>
    <row r="95" spans="1:17" x14ac:dyDescent="0.25">
      <c r="A95">
        <v>907168</v>
      </c>
      <c r="B95" t="s">
        <v>228</v>
      </c>
      <c r="C95" t="s">
        <v>103</v>
      </c>
      <c r="E95" s="1">
        <v>45859</v>
      </c>
      <c r="F95" t="s">
        <v>18</v>
      </c>
      <c r="G95" t="s">
        <v>19</v>
      </c>
      <c r="H95">
        <v>1</v>
      </c>
      <c r="J95" t="s">
        <v>333</v>
      </c>
      <c r="K95" t="s">
        <v>230</v>
      </c>
      <c r="L95" t="s">
        <v>22</v>
      </c>
      <c r="M95" t="s">
        <v>23</v>
      </c>
      <c r="N95" t="s">
        <v>231</v>
      </c>
      <c r="P95" t="s">
        <v>179</v>
      </c>
      <c r="Q95" t="str">
        <f>VLOOKUP(P95,Sheet2!A:B,2,0)</f>
        <v>network</v>
      </c>
    </row>
    <row r="96" spans="1:17" x14ac:dyDescent="0.25">
      <c r="A96">
        <v>907364</v>
      </c>
      <c r="B96" t="s">
        <v>26</v>
      </c>
      <c r="C96" t="s">
        <v>103</v>
      </c>
      <c r="E96" s="1">
        <v>45853</v>
      </c>
      <c r="F96" t="s">
        <v>18</v>
      </c>
      <c r="G96" t="s">
        <v>19</v>
      </c>
      <c r="H96">
        <v>1</v>
      </c>
      <c r="J96" t="s">
        <v>110</v>
      </c>
      <c r="K96" t="s">
        <v>111</v>
      </c>
      <c r="L96" t="s">
        <v>35</v>
      </c>
      <c r="M96" t="s">
        <v>23</v>
      </c>
      <c r="N96" t="s">
        <v>41</v>
      </c>
      <c r="P96" t="s">
        <v>25</v>
      </c>
      <c r="Q96" t="str">
        <f>VLOOKUP(P96,Sheet2!A:B,2,0)</f>
        <v>Application</v>
      </c>
    </row>
    <row r="97" spans="1:17" x14ac:dyDescent="0.25">
      <c r="A97">
        <v>907623</v>
      </c>
      <c r="B97" t="s">
        <v>26</v>
      </c>
      <c r="C97" t="s">
        <v>103</v>
      </c>
      <c r="F97" t="s">
        <v>28</v>
      </c>
      <c r="G97" t="s">
        <v>19</v>
      </c>
      <c r="H97">
        <v>1</v>
      </c>
      <c r="J97" t="s">
        <v>112</v>
      </c>
      <c r="K97" t="s">
        <v>111</v>
      </c>
      <c r="L97" t="s">
        <v>22</v>
      </c>
      <c r="M97" t="s">
        <v>23</v>
      </c>
      <c r="N97" t="s">
        <v>41</v>
      </c>
      <c r="P97" t="s">
        <v>25</v>
      </c>
      <c r="Q97" t="str">
        <f>VLOOKUP(P97,Sheet2!A:B,2,0)</f>
        <v>Application</v>
      </c>
    </row>
    <row r="98" spans="1:17" x14ac:dyDescent="0.25">
      <c r="A98">
        <v>907716</v>
      </c>
      <c r="B98" t="s">
        <v>26</v>
      </c>
      <c r="C98" t="s">
        <v>103</v>
      </c>
      <c r="E98" s="1">
        <v>45862</v>
      </c>
      <c r="F98" t="s">
        <v>18</v>
      </c>
      <c r="G98" t="s">
        <v>19</v>
      </c>
      <c r="H98">
        <v>1</v>
      </c>
      <c r="J98" t="s">
        <v>113</v>
      </c>
      <c r="K98" t="s">
        <v>52</v>
      </c>
      <c r="L98" t="s">
        <v>22</v>
      </c>
      <c r="M98" t="s">
        <v>23</v>
      </c>
      <c r="N98" t="s">
        <v>41</v>
      </c>
      <c r="P98" t="s">
        <v>25</v>
      </c>
      <c r="Q98" t="str">
        <f>VLOOKUP(P98,Sheet2!A:B,2,0)</f>
        <v>Application</v>
      </c>
    </row>
    <row r="99" spans="1:17" x14ac:dyDescent="0.25">
      <c r="A99">
        <v>907743</v>
      </c>
      <c r="B99" t="s">
        <v>199</v>
      </c>
      <c r="C99" t="s">
        <v>103</v>
      </c>
      <c r="F99" t="s">
        <v>334</v>
      </c>
      <c r="G99" t="s">
        <v>19</v>
      </c>
      <c r="H99">
        <v>1</v>
      </c>
      <c r="J99" t="s">
        <v>335</v>
      </c>
      <c r="L99" t="s">
        <v>22</v>
      </c>
      <c r="M99" t="s">
        <v>23</v>
      </c>
      <c r="N99" t="s">
        <v>209</v>
      </c>
      <c r="P99" t="s">
        <v>181</v>
      </c>
      <c r="Q99" t="str">
        <f>VLOOKUP(P99,Sheet2!A:B,2,0)</f>
        <v>Application</v>
      </c>
    </row>
    <row r="100" spans="1:17" x14ac:dyDescent="0.25">
      <c r="A100">
        <v>907841</v>
      </c>
      <c r="B100" t="s">
        <v>228</v>
      </c>
      <c r="C100" t="s">
        <v>103</v>
      </c>
      <c r="E100" s="1">
        <v>45859</v>
      </c>
      <c r="F100" t="s">
        <v>18</v>
      </c>
      <c r="G100" t="s">
        <v>19</v>
      </c>
      <c r="H100">
        <v>1</v>
      </c>
      <c r="J100" t="s">
        <v>266</v>
      </c>
      <c r="K100" t="s">
        <v>230</v>
      </c>
      <c r="L100" t="s">
        <v>22</v>
      </c>
      <c r="M100" t="s">
        <v>23</v>
      </c>
      <c r="N100" t="s">
        <v>231</v>
      </c>
      <c r="P100" t="s">
        <v>179</v>
      </c>
      <c r="Q100" t="str">
        <f>VLOOKUP(P100,Sheet2!A:B,2,0)</f>
        <v>network</v>
      </c>
    </row>
    <row r="101" spans="1:17" x14ac:dyDescent="0.25">
      <c r="A101">
        <v>908005</v>
      </c>
      <c r="B101" t="s">
        <v>56</v>
      </c>
      <c r="C101" t="s">
        <v>103</v>
      </c>
      <c r="F101" t="s">
        <v>28</v>
      </c>
      <c r="G101" t="s">
        <v>19</v>
      </c>
      <c r="H101">
        <v>1</v>
      </c>
      <c r="J101" t="s">
        <v>114</v>
      </c>
      <c r="K101" t="s">
        <v>58</v>
      </c>
      <c r="L101" t="s">
        <v>35</v>
      </c>
      <c r="M101" t="s">
        <v>23</v>
      </c>
      <c r="N101" t="s">
        <v>115</v>
      </c>
      <c r="P101" t="s">
        <v>25</v>
      </c>
      <c r="Q101" t="str">
        <f>VLOOKUP(P101,Sheet2!A:B,2,0)</f>
        <v>Application</v>
      </c>
    </row>
    <row r="102" spans="1:17" x14ac:dyDescent="0.25">
      <c r="A102">
        <v>908026</v>
      </c>
      <c r="B102" t="s">
        <v>26</v>
      </c>
      <c r="C102" t="s">
        <v>103</v>
      </c>
      <c r="F102" t="s">
        <v>28</v>
      </c>
      <c r="G102" t="s">
        <v>19</v>
      </c>
      <c r="H102">
        <v>1</v>
      </c>
      <c r="J102" t="s">
        <v>114</v>
      </c>
      <c r="K102" t="s">
        <v>91</v>
      </c>
      <c r="L102" t="s">
        <v>35</v>
      </c>
      <c r="M102" t="s">
        <v>23</v>
      </c>
      <c r="N102" t="s">
        <v>115</v>
      </c>
      <c r="P102" t="s">
        <v>25</v>
      </c>
      <c r="Q102" t="str">
        <f>VLOOKUP(P102,Sheet2!A:B,2,0)</f>
        <v>Application</v>
      </c>
    </row>
    <row r="103" spans="1:17" x14ac:dyDescent="0.25">
      <c r="A103">
        <v>908053</v>
      </c>
      <c r="B103" t="s">
        <v>26</v>
      </c>
      <c r="C103" t="s">
        <v>103</v>
      </c>
      <c r="E103" s="1">
        <v>45867</v>
      </c>
      <c r="F103" t="s">
        <v>18</v>
      </c>
      <c r="G103" t="s">
        <v>19</v>
      </c>
      <c r="H103">
        <v>1</v>
      </c>
      <c r="I103" t="s">
        <v>116</v>
      </c>
      <c r="J103" t="s">
        <v>65</v>
      </c>
      <c r="K103" t="s">
        <v>82</v>
      </c>
      <c r="L103" t="s">
        <v>22</v>
      </c>
      <c r="M103" t="s">
        <v>23</v>
      </c>
      <c r="N103" t="s">
        <v>83</v>
      </c>
      <c r="P103" t="s">
        <v>25</v>
      </c>
      <c r="Q103" t="str">
        <f>VLOOKUP(P103,Sheet2!A:B,2,0)</f>
        <v>Application</v>
      </c>
    </row>
    <row r="104" spans="1:17" x14ac:dyDescent="0.25">
      <c r="A104">
        <v>908312</v>
      </c>
      <c r="B104" t="s">
        <v>336</v>
      </c>
      <c r="C104" t="s">
        <v>103</v>
      </c>
      <c r="E104" s="1">
        <v>45854</v>
      </c>
      <c r="F104" t="s">
        <v>18</v>
      </c>
      <c r="G104" t="s">
        <v>19</v>
      </c>
      <c r="H104">
        <v>1</v>
      </c>
      <c r="J104" t="s">
        <v>289</v>
      </c>
      <c r="K104" t="s">
        <v>337</v>
      </c>
      <c r="L104" t="s">
        <v>35</v>
      </c>
      <c r="M104" t="s">
        <v>23</v>
      </c>
      <c r="N104" t="s">
        <v>24</v>
      </c>
      <c r="P104" t="s">
        <v>175</v>
      </c>
      <c r="Q104" t="str">
        <f>VLOOKUP(P104,Sheet2!A:B,2,0)</f>
        <v>network</v>
      </c>
    </row>
    <row r="105" spans="1:17" x14ac:dyDescent="0.25">
      <c r="A105">
        <v>908577</v>
      </c>
      <c r="B105" t="s">
        <v>222</v>
      </c>
      <c r="C105" t="s">
        <v>103</v>
      </c>
      <c r="E105" s="1">
        <v>45855</v>
      </c>
      <c r="F105" t="s">
        <v>18</v>
      </c>
      <c r="G105" t="s">
        <v>19</v>
      </c>
      <c r="H105">
        <v>1</v>
      </c>
      <c r="J105" t="s">
        <v>338</v>
      </c>
      <c r="K105" t="s">
        <v>223</v>
      </c>
      <c r="L105" t="s">
        <v>22</v>
      </c>
      <c r="M105" t="s">
        <v>23</v>
      </c>
      <c r="N105" t="s">
        <v>288</v>
      </c>
      <c r="P105" t="s">
        <v>173</v>
      </c>
      <c r="Q105" t="str">
        <f>VLOOKUP(P105,Sheet2!A:B,2,0)</f>
        <v>Eus &amp; Store</v>
      </c>
    </row>
    <row r="106" spans="1:17" x14ac:dyDescent="0.25">
      <c r="A106">
        <v>2246792</v>
      </c>
      <c r="B106" t="s">
        <v>222</v>
      </c>
      <c r="C106" t="s">
        <v>103</v>
      </c>
      <c r="F106" t="s">
        <v>18</v>
      </c>
      <c r="G106" t="s">
        <v>29</v>
      </c>
      <c r="H106">
        <v>1</v>
      </c>
      <c r="J106" t="s">
        <v>339</v>
      </c>
      <c r="K106" t="s">
        <v>286</v>
      </c>
      <c r="L106" t="s">
        <v>35</v>
      </c>
      <c r="M106" t="s">
        <v>32</v>
      </c>
      <c r="N106" t="s">
        <v>340</v>
      </c>
      <c r="P106" t="s">
        <v>173</v>
      </c>
      <c r="Q106" t="str">
        <f>VLOOKUP(P106,Sheet2!A:B,2,0)</f>
        <v>Eus &amp; Store</v>
      </c>
    </row>
    <row r="107" spans="1:17" x14ac:dyDescent="0.25">
      <c r="A107">
        <v>2246809</v>
      </c>
      <c r="B107" t="s">
        <v>26</v>
      </c>
      <c r="C107" t="s">
        <v>103</v>
      </c>
      <c r="F107" t="s">
        <v>18</v>
      </c>
      <c r="G107" t="s">
        <v>29</v>
      </c>
      <c r="H107">
        <v>1</v>
      </c>
      <c r="J107" t="s">
        <v>117</v>
      </c>
      <c r="K107" t="s">
        <v>118</v>
      </c>
      <c r="L107" t="s">
        <v>22</v>
      </c>
      <c r="M107" t="s">
        <v>32</v>
      </c>
      <c r="N107" t="s">
        <v>119</v>
      </c>
      <c r="P107" t="s">
        <v>25</v>
      </c>
      <c r="Q107" t="str">
        <f>VLOOKUP(P107,Sheet2!A:B,2,0)</f>
        <v>Application</v>
      </c>
    </row>
    <row r="108" spans="1:17" x14ac:dyDescent="0.25">
      <c r="A108">
        <v>2246817</v>
      </c>
      <c r="B108" t="s">
        <v>26</v>
      </c>
      <c r="C108" t="s">
        <v>103</v>
      </c>
      <c r="F108" t="s">
        <v>28</v>
      </c>
      <c r="G108" t="s">
        <v>29</v>
      </c>
      <c r="H108">
        <v>1</v>
      </c>
      <c r="J108" t="s">
        <v>122</v>
      </c>
      <c r="K108" t="s">
        <v>91</v>
      </c>
      <c r="L108" t="s">
        <v>35</v>
      </c>
      <c r="M108" t="s">
        <v>32</v>
      </c>
      <c r="N108" t="s">
        <v>123</v>
      </c>
      <c r="P108" t="s">
        <v>25</v>
      </c>
      <c r="Q108" t="str">
        <f>VLOOKUP(P108,Sheet2!A:B,2,0)</f>
        <v>Application</v>
      </c>
    </row>
    <row r="109" spans="1:17" x14ac:dyDescent="0.25">
      <c r="A109">
        <v>2246819</v>
      </c>
      <c r="B109" t="s">
        <v>26</v>
      </c>
      <c r="C109" t="s">
        <v>103</v>
      </c>
      <c r="F109" t="s">
        <v>18</v>
      </c>
      <c r="G109" t="s">
        <v>29</v>
      </c>
      <c r="H109">
        <v>1</v>
      </c>
      <c r="J109" t="s">
        <v>124</v>
      </c>
      <c r="K109" t="s">
        <v>118</v>
      </c>
      <c r="L109" t="s">
        <v>22</v>
      </c>
      <c r="M109" t="s">
        <v>32</v>
      </c>
      <c r="N109" t="s">
        <v>125</v>
      </c>
      <c r="P109" t="s">
        <v>25</v>
      </c>
      <c r="Q109" t="str">
        <f>VLOOKUP(P109,Sheet2!A:B,2,0)</f>
        <v>Application</v>
      </c>
    </row>
    <row r="110" spans="1:17" x14ac:dyDescent="0.25">
      <c r="A110">
        <v>2246902</v>
      </c>
      <c r="B110" t="s">
        <v>26</v>
      </c>
      <c r="C110" t="s">
        <v>103</v>
      </c>
      <c r="F110" t="s">
        <v>18</v>
      </c>
      <c r="G110" t="s">
        <v>29</v>
      </c>
      <c r="H110">
        <v>1</v>
      </c>
      <c r="J110" t="s">
        <v>126</v>
      </c>
      <c r="K110" t="s">
        <v>99</v>
      </c>
      <c r="L110" t="s">
        <v>22</v>
      </c>
      <c r="M110" t="s">
        <v>32</v>
      </c>
      <c r="N110" t="s">
        <v>127</v>
      </c>
      <c r="P110" t="s">
        <v>25</v>
      </c>
      <c r="Q110" t="str">
        <f>VLOOKUP(P110,Sheet2!A:B,2,0)</f>
        <v>Application</v>
      </c>
    </row>
    <row r="111" spans="1:17" x14ac:dyDescent="0.25">
      <c r="A111">
        <v>2246904</v>
      </c>
      <c r="B111" t="s">
        <v>26</v>
      </c>
      <c r="C111" t="s">
        <v>103</v>
      </c>
      <c r="F111" t="s">
        <v>28</v>
      </c>
      <c r="G111" t="s">
        <v>29</v>
      </c>
      <c r="H111">
        <v>1</v>
      </c>
      <c r="J111" t="s">
        <v>128</v>
      </c>
      <c r="K111" t="s">
        <v>91</v>
      </c>
      <c r="L111" t="s">
        <v>22</v>
      </c>
      <c r="M111" t="s">
        <v>32</v>
      </c>
      <c r="N111" t="s">
        <v>129</v>
      </c>
      <c r="P111" t="s">
        <v>25</v>
      </c>
      <c r="Q111" t="str">
        <f>VLOOKUP(P111,Sheet2!A:B,2,0)</f>
        <v>Application</v>
      </c>
    </row>
    <row r="112" spans="1:17" x14ac:dyDescent="0.25">
      <c r="A112">
        <v>2246985</v>
      </c>
      <c r="B112" t="s">
        <v>26</v>
      </c>
      <c r="C112" t="s">
        <v>103</v>
      </c>
      <c r="F112" t="s">
        <v>18</v>
      </c>
      <c r="G112" t="s">
        <v>29</v>
      </c>
      <c r="H112">
        <v>1</v>
      </c>
      <c r="J112" t="s">
        <v>130</v>
      </c>
      <c r="K112" t="s">
        <v>47</v>
      </c>
      <c r="L112" t="s">
        <v>22</v>
      </c>
      <c r="M112" t="s">
        <v>32</v>
      </c>
      <c r="N112" t="s">
        <v>131</v>
      </c>
      <c r="P112" t="s">
        <v>25</v>
      </c>
      <c r="Q112" t="str">
        <f>VLOOKUP(P112,Sheet2!A:B,2,0)</f>
        <v>Application</v>
      </c>
    </row>
    <row r="113" spans="1:17" x14ac:dyDescent="0.25">
      <c r="A113">
        <v>2247114</v>
      </c>
      <c r="B113" t="s">
        <v>26</v>
      </c>
      <c r="C113" t="s">
        <v>103</v>
      </c>
      <c r="F113" t="s">
        <v>18</v>
      </c>
      <c r="G113" t="s">
        <v>29</v>
      </c>
      <c r="H113">
        <v>1</v>
      </c>
      <c r="J113" t="s">
        <v>132</v>
      </c>
      <c r="K113" t="s">
        <v>99</v>
      </c>
      <c r="L113" t="s">
        <v>35</v>
      </c>
      <c r="M113" t="s">
        <v>32</v>
      </c>
      <c r="N113" t="s">
        <v>133</v>
      </c>
      <c r="P113" t="s">
        <v>25</v>
      </c>
      <c r="Q113" t="str">
        <f>VLOOKUP(P113,Sheet2!A:B,2,0)</f>
        <v>Application</v>
      </c>
    </row>
    <row r="114" spans="1:17" x14ac:dyDescent="0.25">
      <c r="A114">
        <v>2247128</v>
      </c>
      <c r="B114" t="s">
        <v>222</v>
      </c>
      <c r="C114" t="s">
        <v>103</v>
      </c>
      <c r="F114" t="s">
        <v>18</v>
      </c>
      <c r="G114" t="s">
        <v>29</v>
      </c>
      <c r="H114">
        <v>1</v>
      </c>
      <c r="J114" t="s">
        <v>341</v>
      </c>
      <c r="K114" t="s">
        <v>309</v>
      </c>
      <c r="L114" t="s">
        <v>22</v>
      </c>
      <c r="M114" t="s">
        <v>32</v>
      </c>
      <c r="N114" t="s">
        <v>342</v>
      </c>
      <c r="P114" t="s">
        <v>173</v>
      </c>
      <c r="Q114" t="str">
        <f>VLOOKUP(P114,Sheet2!A:B,2,0)</f>
        <v>Eus &amp; Store</v>
      </c>
    </row>
    <row r="115" spans="1:17" x14ac:dyDescent="0.25">
      <c r="A115">
        <v>2247211</v>
      </c>
      <c r="B115" t="s">
        <v>26</v>
      </c>
      <c r="C115" t="s">
        <v>103</v>
      </c>
      <c r="F115" t="s">
        <v>18</v>
      </c>
      <c r="G115" t="s">
        <v>19</v>
      </c>
      <c r="H115">
        <v>1</v>
      </c>
      <c r="I115" t="s">
        <v>64</v>
      </c>
      <c r="J115" t="s">
        <v>81</v>
      </c>
      <c r="K115" t="s">
        <v>31</v>
      </c>
      <c r="L115" t="s">
        <v>22</v>
      </c>
      <c r="M115" t="s">
        <v>32</v>
      </c>
      <c r="N115" t="s">
        <v>134</v>
      </c>
      <c r="P115" t="s">
        <v>25</v>
      </c>
      <c r="Q115" t="str">
        <f>VLOOKUP(P115,Sheet2!A:B,2,0)</f>
        <v>Application</v>
      </c>
    </row>
    <row r="116" spans="1:17" x14ac:dyDescent="0.25">
      <c r="A116">
        <v>2247236</v>
      </c>
      <c r="B116" t="s">
        <v>42</v>
      </c>
      <c r="C116" t="s">
        <v>103</v>
      </c>
      <c r="F116" t="s">
        <v>18</v>
      </c>
      <c r="G116" t="s">
        <v>29</v>
      </c>
      <c r="H116">
        <v>1</v>
      </c>
      <c r="J116" t="s">
        <v>135</v>
      </c>
      <c r="K116" t="s">
        <v>88</v>
      </c>
      <c r="L116" t="s">
        <v>35</v>
      </c>
      <c r="M116" t="s">
        <v>32</v>
      </c>
      <c r="N116" t="s">
        <v>136</v>
      </c>
      <c r="P116" t="s">
        <v>25</v>
      </c>
      <c r="Q116" t="str">
        <f>VLOOKUP(P116,Sheet2!A:B,2,0)</f>
        <v>Application</v>
      </c>
    </row>
    <row r="117" spans="1:17" x14ac:dyDescent="0.25">
      <c r="A117">
        <v>2247346</v>
      </c>
      <c r="B117" t="s">
        <v>26</v>
      </c>
      <c r="C117" t="s">
        <v>103</v>
      </c>
      <c r="F117" t="s">
        <v>28</v>
      </c>
      <c r="G117" t="s">
        <v>29</v>
      </c>
      <c r="H117">
        <v>1</v>
      </c>
      <c r="J117" t="s">
        <v>137</v>
      </c>
      <c r="K117" t="s">
        <v>91</v>
      </c>
      <c r="L117" t="s">
        <v>22</v>
      </c>
      <c r="M117" t="s">
        <v>32</v>
      </c>
      <c r="N117" t="s">
        <v>138</v>
      </c>
      <c r="P117" t="s">
        <v>25</v>
      </c>
      <c r="Q117" t="str">
        <f>VLOOKUP(P117,Sheet2!A:B,2,0)</f>
        <v>Application</v>
      </c>
    </row>
    <row r="118" spans="1:17" x14ac:dyDescent="0.25">
      <c r="A118">
        <v>2247348</v>
      </c>
      <c r="B118" t="s">
        <v>42</v>
      </c>
      <c r="C118" t="s">
        <v>103</v>
      </c>
      <c r="F118" t="s">
        <v>18</v>
      </c>
      <c r="G118" t="s">
        <v>29</v>
      </c>
      <c r="H118">
        <v>1</v>
      </c>
      <c r="J118" t="s">
        <v>139</v>
      </c>
      <c r="K118" t="s">
        <v>88</v>
      </c>
      <c r="L118" t="s">
        <v>35</v>
      </c>
      <c r="M118" t="s">
        <v>32</v>
      </c>
      <c r="N118" t="s">
        <v>140</v>
      </c>
      <c r="P118" t="s">
        <v>25</v>
      </c>
      <c r="Q118" t="str">
        <f>VLOOKUP(P118,Sheet2!A:B,2,0)</f>
        <v>Application</v>
      </c>
    </row>
    <row r="119" spans="1:17" x14ac:dyDescent="0.25">
      <c r="A119">
        <v>2247459</v>
      </c>
      <c r="B119" t="s">
        <v>26</v>
      </c>
      <c r="C119" t="s">
        <v>103</v>
      </c>
      <c r="F119" t="s">
        <v>28</v>
      </c>
      <c r="G119" t="s">
        <v>29</v>
      </c>
      <c r="H119">
        <v>1</v>
      </c>
      <c r="J119" t="s">
        <v>141</v>
      </c>
      <c r="K119" t="s">
        <v>142</v>
      </c>
      <c r="L119" t="s">
        <v>22</v>
      </c>
      <c r="M119" t="s">
        <v>32</v>
      </c>
      <c r="N119" t="s">
        <v>143</v>
      </c>
      <c r="P119" t="s">
        <v>25</v>
      </c>
      <c r="Q119" t="str">
        <f>VLOOKUP(P119,Sheet2!A:B,2,0)</f>
        <v>Application</v>
      </c>
    </row>
    <row r="120" spans="1:17" x14ac:dyDescent="0.25">
      <c r="A120">
        <v>2247475</v>
      </c>
      <c r="B120" t="s">
        <v>203</v>
      </c>
      <c r="C120" t="s">
        <v>103</v>
      </c>
      <c r="F120" t="s">
        <v>18</v>
      </c>
      <c r="G120" t="s">
        <v>29</v>
      </c>
      <c r="H120">
        <v>1</v>
      </c>
      <c r="J120" t="s">
        <v>343</v>
      </c>
      <c r="K120" t="s">
        <v>258</v>
      </c>
      <c r="L120" t="s">
        <v>35</v>
      </c>
      <c r="M120" t="s">
        <v>32</v>
      </c>
      <c r="N120" t="s">
        <v>344</v>
      </c>
      <c r="P120" t="s">
        <v>173</v>
      </c>
      <c r="Q120" t="str">
        <f>VLOOKUP(P120,Sheet2!A:B,2,0)</f>
        <v>Eus &amp; Store</v>
      </c>
    </row>
    <row r="121" spans="1:17" x14ac:dyDescent="0.25">
      <c r="A121">
        <v>2247478</v>
      </c>
      <c r="B121" t="s">
        <v>222</v>
      </c>
      <c r="C121" t="s">
        <v>103</v>
      </c>
      <c r="F121" t="s">
        <v>18</v>
      </c>
      <c r="G121" t="s">
        <v>29</v>
      </c>
      <c r="H121">
        <v>1</v>
      </c>
      <c r="J121" t="s">
        <v>345</v>
      </c>
      <c r="K121" t="s">
        <v>309</v>
      </c>
      <c r="L121" t="s">
        <v>22</v>
      </c>
      <c r="M121" t="s">
        <v>32</v>
      </c>
      <c r="N121" t="s">
        <v>346</v>
      </c>
      <c r="P121" t="s">
        <v>173</v>
      </c>
      <c r="Q121" t="str">
        <f>VLOOKUP(P121,Sheet2!A:B,2,0)</f>
        <v>Eus &amp; Store</v>
      </c>
    </row>
    <row r="122" spans="1:17" x14ac:dyDescent="0.25">
      <c r="A122">
        <v>2247515</v>
      </c>
      <c r="B122" t="s">
        <v>26</v>
      </c>
      <c r="C122" t="s">
        <v>103</v>
      </c>
      <c r="F122" t="s">
        <v>18</v>
      </c>
      <c r="G122" t="s">
        <v>29</v>
      </c>
      <c r="H122">
        <v>1</v>
      </c>
      <c r="J122" t="s">
        <v>144</v>
      </c>
      <c r="K122" t="s">
        <v>31</v>
      </c>
      <c r="L122" t="s">
        <v>22</v>
      </c>
      <c r="M122" t="s">
        <v>32</v>
      </c>
      <c r="N122" t="s">
        <v>145</v>
      </c>
      <c r="P122" t="s">
        <v>25</v>
      </c>
      <c r="Q122" t="str">
        <f>VLOOKUP(P122,Sheet2!A:B,2,0)</f>
        <v>Application</v>
      </c>
    </row>
    <row r="123" spans="1:17" x14ac:dyDescent="0.25">
      <c r="A123">
        <v>2247580</v>
      </c>
      <c r="B123" t="s">
        <v>26</v>
      </c>
      <c r="C123" t="s">
        <v>103</v>
      </c>
      <c r="F123" t="s">
        <v>28</v>
      </c>
      <c r="G123" t="s">
        <v>29</v>
      </c>
      <c r="H123">
        <v>1</v>
      </c>
      <c r="J123" t="s">
        <v>146</v>
      </c>
      <c r="K123" t="s">
        <v>47</v>
      </c>
      <c r="L123" t="s">
        <v>22</v>
      </c>
      <c r="M123" t="s">
        <v>32</v>
      </c>
      <c r="N123" t="s">
        <v>147</v>
      </c>
      <c r="P123" t="s">
        <v>25</v>
      </c>
      <c r="Q123" t="str">
        <f>VLOOKUP(P123,Sheet2!A:B,2,0)</f>
        <v>Application</v>
      </c>
    </row>
    <row r="124" spans="1:17" x14ac:dyDescent="0.25">
      <c r="A124">
        <v>2247687</v>
      </c>
      <c r="B124" t="s">
        <v>26</v>
      </c>
      <c r="C124" t="s">
        <v>103</v>
      </c>
      <c r="F124" t="s">
        <v>18</v>
      </c>
      <c r="G124" t="s">
        <v>29</v>
      </c>
      <c r="H124">
        <v>1</v>
      </c>
      <c r="J124" t="s">
        <v>148</v>
      </c>
      <c r="K124" t="s">
        <v>149</v>
      </c>
      <c r="L124" t="s">
        <v>35</v>
      </c>
      <c r="M124" t="s">
        <v>32</v>
      </c>
      <c r="N124" t="s">
        <v>150</v>
      </c>
      <c r="P124" t="s">
        <v>25</v>
      </c>
      <c r="Q124" t="str">
        <f>VLOOKUP(P124,Sheet2!A:B,2,0)</f>
        <v>Application</v>
      </c>
    </row>
    <row r="125" spans="1:17" x14ac:dyDescent="0.25">
      <c r="A125">
        <v>2247753</v>
      </c>
      <c r="B125" t="s">
        <v>26</v>
      </c>
      <c r="C125" t="s">
        <v>103</v>
      </c>
      <c r="F125" t="s">
        <v>28</v>
      </c>
      <c r="G125" t="s">
        <v>29</v>
      </c>
      <c r="H125">
        <v>1</v>
      </c>
      <c r="J125" t="s">
        <v>151</v>
      </c>
      <c r="K125" t="s">
        <v>91</v>
      </c>
      <c r="L125" t="s">
        <v>22</v>
      </c>
      <c r="M125" t="s">
        <v>32</v>
      </c>
      <c r="N125" t="s">
        <v>152</v>
      </c>
      <c r="P125" t="s">
        <v>25</v>
      </c>
      <c r="Q125" t="str">
        <f>VLOOKUP(P125,Sheet2!A:B,2,0)</f>
        <v>Application</v>
      </c>
    </row>
    <row r="126" spans="1:17" x14ac:dyDescent="0.25">
      <c r="A126">
        <v>2247806</v>
      </c>
      <c r="B126" t="s">
        <v>222</v>
      </c>
      <c r="C126" t="s">
        <v>103</v>
      </c>
      <c r="F126" t="s">
        <v>18</v>
      </c>
      <c r="G126" t="s">
        <v>29</v>
      </c>
      <c r="H126">
        <v>1</v>
      </c>
      <c r="J126" t="s">
        <v>347</v>
      </c>
      <c r="K126" t="s">
        <v>309</v>
      </c>
      <c r="L126" t="s">
        <v>22</v>
      </c>
      <c r="M126" t="s">
        <v>32</v>
      </c>
      <c r="N126" t="s">
        <v>348</v>
      </c>
      <c r="P126" t="s">
        <v>173</v>
      </c>
      <c r="Q126" t="str">
        <f>VLOOKUP(P126,Sheet2!A:B,2,0)</f>
        <v>Eus &amp; Store</v>
      </c>
    </row>
    <row r="127" spans="1:17" x14ac:dyDescent="0.25">
      <c r="A127">
        <v>2247874</v>
      </c>
      <c r="B127" t="s">
        <v>222</v>
      </c>
      <c r="C127" t="s">
        <v>103</v>
      </c>
      <c r="F127" t="s">
        <v>18</v>
      </c>
      <c r="G127" t="s">
        <v>29</v>
      </c>
      <c r="H127">
        <v>1</v>
      </c>
      <c r="J127" t="s">
        <v>39</v>
      </c>
      <c r="K127" t="s">
        <v>319</v>
      </c>
      <c r="L127" t="s">
        <v>22</v>
      </c>
      <c r="M127" t="s">
        <v>32</v>
      </c>
      <c r="N127" t="s">
        <v>349</v>
      </c>
      <c r="P127" t="s">
        <v>173</v>
      </c>
      <c r="Q127" t="str">
        <f>VLOOKUP(P127,Sheet2!A:B,2,0)</f>
        <v>Eus &amp; Store</v>
      </c>
    </row>
    <row r="128" spans="1:17" x14ac:dyDescent="0.25">
      <c r="A128">
        <v>2248007</v>
      </c>
      <c r="B128" t="s">
        <v>222</v>
      </c>
      <c r="C128" t="s">
        <v>103</v>
      </c>
      <c r="F128" t="s">
        <v>18</v>
      </c>
      <c r="G128" t="s">
        <v>29</v>
      </c>
      <c r="H128">
        <v>1</v>
      </c>
      <c r="J128" t="s">
        <v>350</v>
      </c>
      <c r="K128" t="s">
        <v>316</v>
      </c>
      <c r="L128" t="s">
        <v>35</v>
      </c>
      <c r="M128" t="s">
        <v>32</v>
      </c>
      <c r="N128" t="s">
        <v>351</v>
      </c>
      <c r="P128" t="s">
        <v>173</v>
      </c>
      <c r="Q128" t="str">
        <f>VLOOKUP(P128,Sheet2!A:B,2,0)</f>
        <v>Eus &amp; Store</v>
      </c>
    </row>
    <row r="129" spans="1:17" x14ac:dyDescent="0.25">
      <c r="A129">
        <v>2248080</v>
      </c>
      <c r="B129" t="s">
        <v>222</v>
      </c>
      <c r="C129" t="s">
        <v>103</v>
      </c>
      <c r="F129" t="s">
        <v>18</v>
      </c>
      <c r="G129" t="s">
        <v>29</v>
      </c>
      <c r="H129">
        <v>1</v>
      </c>
      <c r="J129" t="s">
        <v>352</v>
      </c>
      <c r="K129" t="s">
        <v>273</v>
      </c>
      <c r="L129" t="s">
        <v>22</v>
      </c>
      <c r="M129" t="s">
        <v>32</v>
      </c>
      <c r="N129" t="s">
        <v>353</v>
      </c>
      <c r="P129" t="s">
        <v>173</v>
      </c>
      <c r="Q129" t="str">
        <f>VLOOKUP(P129,Sheet2!A:B,2,0)</f>
        <v>Eus &amp; Store</v>
      </c>
    </row>
    <row r="130" spans="1:17" x14ac:dyDescent="0.25">
      <c r="A130">
        <v>2248236</v>
      </c>
      <c r="B130" t="s">
        <v>26</v>
      </c>
      <c r="C130" t="s">
        <v>103</v>
      </c>
      <c r="F130" t="s">
        <v>28</v>
      </c>
      <c r="G130" t="s">
        <v>29</v>
      </c>
      <c r="H130">
        <v>1</v>
      </c>
      <c r="J130" t="s">
        <v>153</v>
      </c>
      <c r="K130" t="s">
        <v>99</v>
      </c>
      <c r="L130" t="s">
        <v>22</v>
      </c>
      <c r="M130" t="s">
        <v>32</v>
      </c>
      <c r="N130" t="s">
        <v>154</v>
      </c>
      <c r="P130" t="s">
        <v>25</v>
      </c>
      <c r="Q130" t="str">
        <f>VLOOKUP(P130,Sheet2!A:B,2,0)</f>
        <v>Application</v>
      </c>
    </row>
    <row r="131" spans="1:17" x14ac:dyDescent="0.25">
      <c r="A131">
        <v>2248294</v>
      </c>
      <c r="B131" t="s">
        <v>225</v>
      </c>
      <c r="C131" t="s">
        <v>103</v>
      </c>
      <c r="F131" t="s">
        <v>18</v>
      </c>
      <c r="G131" t="s">
        <v>29</v>
      </c>
      <c r="H131">
        <v>1</v>
      </c>
      <c r="J131" t="s">
        <v>155</v>
      </c>
      <c r="K131" t="s">
        <v>245</v>
      </c>
      <c r="L131" t="s">
        <v>35</v>
      </c>
      <c r="M131" t="s">
        <v>32</v>
      </c>
      <c r="N131" t="s">
        <v>157</v>
      </c>
      <c r="P131" t="s">
        <v>173</v>
      </c>
      <c r="Q131" t="str">
        <f>VLOOKUP(P131,Sheet2!A:B,2,0)</f>
        <v>Eus &amp; Store</v>
      </c>
    </row>
    <row r="132" spans="1:17" x14ac:dyDescent="0.25">
      <c r="A132">
        <v>2248369</v>
      </c>
      <c r="B132" t="s">
        <v>203</v>
      </c>
      <c r="C132" t="s">
        <v>103</v>
      </c>
      <c r="F132" t="s">
        <v>18</v>
      </c>
      <c r="G132" t="s">
        <v>29</v>
      </c>
      <c r="H132">
        <v>1</v>
      </c>
      <c r="J132" t="s">
        <v>354</v>
      </c>
      <c r="K132" t="s">
        <v>205</v>
      </c>
      <c r="L132" t="s">
        <v>22</v>
      </c>
      <c r="M132" t="s">
        <v>32</v>
      </c>
      <c r="N132" t="s">
        <v>355</v>
      </c>
      <c r="P132" t="s">
        <v>173</v>
      </c>
      <c r="Q132" t="str">
        <f>VLOOKUP(P132,Sheet2!A:B,2,0)</f>
        <v>Eus &amp; Store</v>
      </c>
    </row>
    <row r="133" spans="1:17" x14ac:dyDescent="0.25">
      <c r="A133">
        <v>2248379</v>
      </c>
      <c r="B133" t="s">
        <v>222</v>
      </c>
      <c r="C133" t="s">
        <v>103</v>
      </c>
      <c r="F133" t="s">
        <v>18</v>
      </c>
      <c r="G133" t="s">
        <v>29</v>
      </c>
      <c r="H133">
        <v>1</v>
      </c>
      <c r="J133" t="s">
        <v>356</v>
      </c>
      <c r="K133" t="s">
        <v>273</v>
      </c>
      <c r="L133" t="s">
        <v>22</v>
      </c>
      <c r="M133" t="s">
        <v>32</v>
      </c>
      <c r="N133" t="s">
        <v>357</v>
      </c>
      <c r="P133" t="s">
        <v>173</v>
      </c>
      <c r="Q133" t="str">
        <f>VLOOKUP(P133,Sheet2!A:B,2,0)</f>
        <v>Eus &amp; Store</v>
      </c>
    </row>
    <row r="134" spans="1:17" x14ac:dyDescent="0.25">
      <c r="A134">
        <v>2248386</v>
      </c>
      <c r="B134" t="s">
        <v>199</v>
      </c>
      <c r="C134" t="s">
        <v>103</v>
      </c>
      <c r="F134" t="s">
        <v>28</v>
      </c>
      <c r="G134" t="s">
        <v>29</v>
      </c>
      <c r="H134">
        <v>1</v>
      </c>
      <c r="J134" t="s">
        <v>358</v>
      </c>
      <c r="K134" t="s">
        <v>201</v>
      </c>
      <c r="L134" t="s">
        <v>35</v>
      </c>
      <c r="M134" t="s">
        <v>32</v>
      </c>
      <c r="N134" t="s">
        <v>359</v>
      </c>
      <c r="P134" t="s">
        <v>181</v>
      </c>
      <c r="Q134" t="str">
        <f>VLOOKUP(P134,Sheet2!A:B,2,0)</f>
        <v>Application</v>
      </c>
    </row>
    <row r="135" spans="1:17" x14ac:dyDescent="0.25">
      <c r="A135">
        <v>2248392</v>
      </c>
      <c r="B135" t="s">
        <v>360</v>
      </c>
      <c r="C135" t="s">
        <v>103</v>
      </c>
      <c r="F135" t="s">
        <v>18</v>
      </c>
      <c r="G135" t="s">
        <v>29</v>
      </c>
      <c r="H135">
        <v>1</v>
      </c>
      <c r="J135" t="s">
        <v>361</v>
      </c>
      <c r="K135" t="s">
        <v>362</v>
      </c>
      <c r="L135" t="s">
        <v>22</v>
      </c>
      <c r="M135" t="s">
        <v>32</v>
      </c>
      <c r="N135" t="s">
        <v>363</v>
      </c>
      <c r="P135" t="s">
        <v>178</v>
      </c>
      <c r="Q135" t="str">
        <f>VLOOKUP(P135,Sheet2!A:B,2,0)</f>
        <v>Eus &amp; Store</v>
      </c>
    </row>
    <row r="136" spans="1:17" x14ac:dyDescent="0.25">
      <c r="A136">
        <v>2248463</v>
      </c>
      <c r="B136" t="s">
        <v>228</v>
      </c>
      <c r="C136" t="s">
        <v>103</v>
      </c>
      <c r="F136" t="s">
        <v>18</v>
      </c>
      <c r="G136" t="s">
        <v>29</v>
      </c>
      <c r="H136">
        <v>1</v>
      </c>
      <c r="J136" t="s">
        <v>364</v>
      </c>
      <c r="K136" t="s">
        <v>230</v>
      </c>
      <c r="L136" t="s">
        <v>22</v>
      </c>
      <c r="M136" t="s">
        <v>32</v>
      </c>
      <c r="N136" t="s">
        <v>365</v>
      </c>
      <c r="P136" t="s">
        <v>179</v>
      </c>
      <c r="Q136" t="str">
        <f>VLOOKUP(P136,Sheet2!A:B,2,0)</f>
        <v>network</v>
      </c>
    </row>
    <row r="137" spans="1:17" x14ac:dyDescent="0.25">
      <c r="A137">
        <v>2248516</v>
      </c>
      <c r="B137" t="s">
        <v>203</v>
      </c>
      <c r="C137" t="s">
        <v>103</v>
      </c>
      <c r="F137" t="s">
        <v>18</v>
      </c>
      <c r="G137" t="s">
        <v>29</v>
      </c>
      <c r="H137">
        <v>1</v>
      </c>
      <c r="J137" t="s">
        <v>366</v>
      </c>
      <c r="K137" t="s">
        <v>367</v>
      </c>
      <c r="L137" t="s">
        <v>35</v>
      </c>
      <c r="M137" t="s">
        <v>32</v>
      </c>
      <c r="N137" t="s">
        <v>368</v>
      </c>
      <c r="P137" t="s">
        <v>173</v>
      </c>
      <c r="Q137" t="str">
        <f>VLOOKUP(P137,Sheet2!A:B,2,0)</f>
        <v>Eus &amp; Store</v>
      </c>
    </row>
    <row r="138" spans="1:17" x14ac:dyDescent="0.25">
      <c r="A138">
        <v>2248623</v>
      </c>
      <c r="B138" t="s">
        <v>222</v>
      </c>
      <c r="C138" t="s">
        <v>103</v>
      </c>
      <c r="F138" t="s">
        <v>18</v>
      </c>
      <c r="G138" t="s">
        <v>29</v>
      </c>
      <c r="H138">
        <v>1</v>
      </c>
      <c r="J138" t="s">
        <v>369</v>
      </c>
      <c r="K138" t="s">
        <v>370</v>
      </c>
      <c r="L138" t="s">
        <v>22</v>
      </c>
      <c r="M138" t="s">
        <v>32</v>
      </c>
      <c r="N138" t="s">
        <v>371</v>
      </c>
      <c r="P138" t="s">
        <v>173</v>
      </c>
      <c r="Q138" t="str">
        <f>VLOOKUP(P138,Sheet2!A:B,2,0)</f>
        <v>Eus &amp; Store</v>
      </c>
    </row>
    <row r="139" spans="1:17" x14ac:dyDescent="0.25">
      <c r="A139">
        <v>903309</v>
      </c>
      <c r="B139" t="s">
        <v>26</v>
      </c>
      <c r="C139" t="s">
        <v>158</v>
      </c>
      <c r="F139" t="s">
        <v>28</v>
      </c>
      <c r="G139" t="s">
        <v>19</v>
      </c>
      <c r="H139">
        <v>0</v>
      </c>
      <c r="J139" t="s">
        <v>159</v>
      </c>
      <c r="K139" t="s">
        <v>156</v>
      </c>
      <c r="L139" t="s">
        <v>35</v>
      </c>
      <c r="M139" t="s">
        <v>23</v>
      </c>
      <c r="N139" t="s">
        <v>160</v>
      </c>
      <c r="P139" t="s">
        <v>25</v>
      </c>
      <c r="Q139" t="str">
        <f>VLOOKUP(P139,Sheet2!A:B,2,0)</f>
        <v>Application</v>
      </c>
    </row>
    <row r="140" spans="1:17" x14ac:dyDescent="0.25">
      <c r="A140">
        <v>906039</v>
      </c>
      <c r="B140" t="s">
        <v>26</v>
      </c>
      <c r="C140" t="s">
        <v>158</v>
      </c>
      <c r="F140" t="s">
        <v>28</v>
      </c>
      <c r="G140" t="s">
        <v>19</v>
      </c>
      <c r="H140">
        <v>0</v>
      </c>
      <c r="J140" t="s">
        <v>161</v>
      </c>
      <c r="K140" t="s">
        <v>71</v>
      </c>
      <c r="L140" t="s">
        <v>35</v>
      </c>
      <c r="M140" t="s">
        <v>23</v>
      </c>
      <c r="N140" t="s">
        <v>41</v>
      </c>
      <c r="P140" t="s">
        <v>25</v>
      </c>
      <c r="Q140" t="str">
        <f>VLOOKUP(P140,Sheet2!A:B,2,0)</f>
        <v>Application</v>
      </c>
    </row>
    <row r="141" spans="1:17" x14ac:dyDescent="0.25">
      <c r="A141">
        <v>906325</v>
      </c>
      <c r="B141" t="s">
        <v>26</v>
      </c>
      <c r="C141" t="s">
        <v>158</v>
      </c>
      <c r="F141" t="s">
        <v>28</v>
      </c>
      <c r="G141" t="s">
        <v>19</v>
      </c>
      <c r="H141">
        <v>0</v>
      </c>
      <c r="J141" t="s">
        <v>162</v>
      </c>
      <c r="K141" t="s">
        <v>91</v>
      </c>
      <c r="L141" t="s">
        <v>35</v>
      </c>
      <c r="M141" t="s">
        <v>23</v>
      </c>
      <c r="N141" t="s">
        <v>41</v>
      </c>
      <c r="P141" t="s">
        <v>25</v>
      </c>
      <c r="Q141" t="str">
        <f>VLOOKUP(P141,Sheet2!A:B,2,0)</f>
        <v>Application</v>
      </c>
    </row>
    <row r="142" spans="1:17" x14ac:dyDescent="0.25">
      <c r="A142">
        <v>906956</v>
      </c>
      <c r="B142" t="s">
        <v>26</v>
      </c>
      <c r="C142" t="s">
        <v>158</v>
      </c>
      <c r="F142" t="s">
        <v>28</v>
      </c>
      <c r="G142" t="s">
        <v>19</v>
      </c>
      <c r="H142">
        <v>0</v>
      </c>
      <c r="J142" t="s">
        <v>70</v>
      </c>
      <c r="K142" t="s">
        <v>71</v>
      </c>
      <c r="L142" t="s">
        <v>22</v>
      </c>
      <c r="M142" t="s">
        <v>23</v>
      </c>
      <c r="N142" t="s">
        <v>72</v>
      </c>
      <c r="P142" t="s">
        <v>25</v>
      </c>
      <c r="Q142" t="str">
        <f>VLOOKUP(P142,Sheet2!A:B,2,0)</f>
        <v>Application</v>
      </c>
    </row>
    <row r="143" spans="1:17" x14ac:dyDescent="0.25">
      <c r="A143">
        <v>907767</v>
      </c>
      <c r="B143" t="s">
        <v>26</v>
      </c>
      <c r="C143" t="s">
        <v>158</v>
      </c>
      <c r="F143" t="s">
        <v>28</v>
      </c>
      <c r="G143" t="s">
        <v>19</v>
      </c>
      <c r="H143">
        <v>0</v>
      </c>
      <c r="J143" t="s">
        <v>163</v>
      </c>
      <c r="K143" t="s">
        <v>71</v>
      </c>
      <c r="L143" t="s">
        <v>22</v>
      </c>
      <c r="M143" t="s">
        <v>23</v>
      </c>
      <c r="N143" t="s">
        <v>41</v>
      </c>
      <c r="P143" t="s">
        <v>25</v>
      </c>
      <c r="Q143" t="str">
        <f>VLOOKUP(P143,Sheet2!A:B,2,0)</f>
        <v>Application</v>
      </c>
    </row>
    <row r="144" spans="1:17" x14ac:dyDescent="0.25">
      <c r="A144">
        <v>907817</v>
      </c>
      <c r="B144" t="s">
        <v>26</v>
      </c>
      <c r="C144" t="s">
        <v>158</v>
      </c>
      <c r="F144" t="s">
        <v>28</v>
      </c>
      <c r="G144" t="s">
        <v>19</v>
      </c>
      <c r="H144">
        <v>0</v>
      </c>
      <c r="J144" t="s">
        <v>164</v>
      </c>
      <c r="K144" t="s">
        <v>71</v>
      </c>
      <c r="L144" t="s">
        <v>35</v>
      </c>
      <c r="M144" t="s">
        <v>23</v>
      </c>
      <c r="N144" t="s">
        <v>41</v>
      </c>
      <c r="P144" t="s">
        <v>25</v>
      </c>
      <c r="Q144" t="str">
        <f>VLOOKUP(P144,Sheet2!A:B,2,0)</f>
        <v>Application</v>
      </c>
    </row>
    <row r="145" spans="1:17" x14ac:dyDescent="0.25">
      <c r="A145">
        <v>907843</v>
      </c>
      <c r="B145" t="s">
        <v>26</v>
      </c>
      <c r="C145" t="s">
        <v>158</v>
      </c>
      <c r="F145" t="s">
        <v>28</v>
      </c>
      <c r="G145" t="s">
        <v>19</v>
      </c>
      <c r="H145">
        <v>0</v>
      </c>
      <c r="J145" t="s">
        <v>54</v>
      </c>
      <c r="K145" t="s">
        <v>165</v>
      </c>
      <c r="L145" t="s">
        <v>22</v>
      </c>
      <c r="M145" t="s">
        <v>23</v>
      </c>
      <c r="N145" t="s">
        <v>41</v>
      </c>
      <c r="P145" t="s">
        <v>25</v>
      </c>
      <c r="Q145" t="str">
        <f>VLOOKUP(P145,Sheet2!A:B,2,0)</f>
        <v>Application</v>
      </c>
    </row>
    <row r="146" spans="1:17" x14ac:dyDescent="0.25">
      <c r="A146">
        <v>908046</v>
      </c>
      <c r="B146" t="s">
        <v>26</v>
      </c>
      <c r="C146" t="s">
        <v>158</v>
      </c>
      <c r="F146" t="s">
        <v>28</v>
      </c>
      <c r="G146" t="s">
        <v>19</v>
      </c>
      <c r="H146">
        <v>0</v>
      </c>
      <c r="J146" t="s">
        <v>166</v>
      </c>
      <c r="K146" t="s">
        <v>99</v>
      </c>
      <c r="L146" t="s">
        <v>35</v>
      </c>
      <c r="M146" t="s">
        <v>23</v>
      </c>
      <c r="N146" t="s">
        <v>41</v>
      </c>
      <c r="P146" t="s">
        <v>25</v>
      </c>
      <c r="Q146" t="str">
        <f>VLOOKUP(P146,Sheet2!A:B,2,0)</f>
        <v>Application</v>
      </c>
    </row>
    <row r="147" spans="1:17" x14ac:dyDescent="0.25">
      <c r="A147">
        <v>908116</v>
      </c>
      <c r="B147" t="s">
        <v>26</v>
      </c>
      <c r="C147" t="s">
        <v>158</v>
      </c>
      <c r="F147" t="s">
        <v>28</v>
      </c>
      <c r="G147" t="s">
        <v>19</v>
      </c>
      <c r="H147">
        <v>0</v>
      </c>
      <c r="J147" t="s">
        <v>167</v>
      </c>
      <c r="K147" t="s">
        <v>47</v>
      </c>
      <c r="L147" t="s">
        <v>35</v>
      </c>
      <c r="M147" t="s">
        <v>23</v>
      </c>
      <c r="N147" t="s">
        <v>41</v>
      </c>
      <c r="P147" t="s">
        <v>25</v>
      </c>
      <c r="Q147" t="str">
        <f>VLOOKUP(P147,Sheet2!A:B,2,0)</f>
        <v>Application</v>
      </c>
    </row>
    <row r="148" spans="1:17" x14ac:dyDescent="0.25">
      <c r="A148">
        <v>908150</v>
      </c>
      <c r="B148" t="s">
        <v>210</v>
      </c>
      <c r="C148" t="s">
        <v>158</v>
      </c>
      <c r="F148" t="s">
        <v>334</v>
      </c>
      <c r="G148" t="s">
        <v>19</v>
      </c>
      <c r="H148">
        <v>0</v>
      </c>
      <c r="J148" t="s">
        <v>372</v>
      </c>
      <c r="L148" t="s">
        <v>35</v>
      </c>
      <c r="M148" t="s">
        <v>23</v>
      </c>
      <c r="N148" t="s">
        <v>249</v>
      </c>
      <c r="P148" t="s">
        <v>175</v>
      </c>
      <c r="Q148" t="str">
        <f>VLOOKUP(P148,Sheet2!A:B,2,0)</f>
        <v>network</v>
      </c>
    </row>
    <row r="149" spans="1:17" x14ac:dyDescent="0.25">
      <c r="A149">
        <v>908166</v>
      </c>
      <c r="B149" t="s">
        <v>210</v>
      </c>
      <c r="C149" t="s">
        <v>158</v>
      </c>
      <c r="F149" t="s">
        <v>334</v>
      </c>
      <c r="G149" t="s">
        <v>19</v>
      </c>
      <c r="H149">
        <v>0</v>
      </c>
      <c r="J149" t="s">
        <v>372</v>
      </c>
      <c r="L149" t="s">
        <v>35</v>
      </c>
      <c r="M149" t="s">
        <v>23</v>
      </c>
      <c r="N149" t="s">
        <v>249</v>
      </c>
      <c r="P149" t="s">
        <v>175</v>
      </c>
      <c r="Q149" t="str">
        <f>VLOOKUP(P149,Sheet2!A:B,2,0)</f>
        <v>network</v>
      </c>
    </row>
    <row r="150" spans="1:17" x14ac:dyDescent="0.25">
      <c r="A150">
        <v>908372</v>
      </c>
      <c r="B150" t="s">
        <v>26</v>
      </c>
      <c r="C150" t="s">
        <v>158</v>
      </c>
      <c r="F150" t="s">
        <v>28</v>
      </c>
      <c r="G150" t="s">
        <v>19</v>
      </c>
      <c r="H150">
        <v>0</v>
      </c>
      <c r="J150" t="s">
        <v>168</v>
      </c>
      <c r="K150" t="s">
        <v>91</v>
      </c>
      <c r="L150" t="s">
        <v>35</v>
      </c>
      <c r="M150" t="s">
        <v>23</v>
      </c>
      <c r="N150" t="s">
        <v>41</v>
      </c>
      <c r="P150" t="s">
        <v>25</v>
      </c>
      <c r="Q150" t="str">
        <f>VLOOKUP(P150,Sheet2!A:B,2,0)</f>
        <v>Application</v>
      </c>
    </row>
    <row r="151" spans="1:17" x14ac:dyDescent="0.25">
      <c r="A151">
        <v>908401</v>
      </c>
      <c r="B151" t="s">
        <v>26</v>
      </c>
      <c r="C151" t="s">
        <v>158</v>
      </c>
      <c r="F151" t="s">
        <v>28</v>
      </c>
      <c r="G151" t="s">
        <v>19</v>
      </c>
      <c r="H151">
        <v>0</v>
      </c>
      <c r="J151" t="s">
        <v>169</v>
      </c>
      <c r="K151" t="s">
        <v>99</v>
      </c>
      <c r="L151" t="s">
        <v>22</v>
      </c>
      <c r="M151" t="s">
        <v>23</v>
      </c>
      <c r="N151" t="s">
        <v>41</v>
      </c>
      <c r="P151" t="s">
        <v>25</v>
      </c>
      <c r="Q151" t="str">
        <f>VLOOKUP(P151,Sheet2!A:B,2,0)</f>
        <v>Application</v>
      </c>
    </row>
    <row r="152" spans="1:17" x14ac:dyDescent="0.25">
      <c r="A152">
        <v>908430</v>
      </c>
      <c r="B152" t="s">
        <v>26</v>
      </c>
      <c r="C152" t="s">
        <v>158</v>
      </c>
      <c r="F152" t="s">
        <v>28</v>
      </c>
      <c r="G152" t="s">
        <v>19</v>
      </c>
      <c r="H152">
        <v>0</v>
      </c>
      <c r="J152" t="s">
        <v>54</v>
      </c>
      <c r="K152" t="s">
        <v>99</v>
      </c>
      <c r="L152" t="s">
        <v>22</v>
      </c>
      <c r="M152" t="s">
        <v>23</v>
      </c>
      <c r="N152" t="s">
        <v>41</v>
      </c>
      <c r="P152" t="s">
        <v>25</v>
      </c>
      <c r="Q152" t="str">
        <f>VLOOKUP(P152,Sheet2!A:B,2,0)</f>
        <v>Application</v>
      </c>
    </row>
    <row r="153" spans="1:17" x14ac:dyDescent="0.25">
      <c r="A153">
        <v>908591</v>
      </c>
      <c r="B153" t="s">
        <v>26</v>
      </c>
      <c r="C153" t="s">
        <v>158</v>
      </c>
      <c r="F153" t="s">
        <v>28</v>
      </c>
      <c r="G153" t="s">
        <v>19</v>
      </c>
      <c r="H153">
        <v>0</v>
      </c>
      <c r="J153" t="s">
        <v>163</v>
      </c>
      <c r="K153" t="s">
        <v>52</v>
      </c>
      <c r="L153" t="s">
        <v>22</v>
      </c>
      <c r="M153" t="s">
        <v>23</v>
      </c>
      <c r="N153" t="s">
        <v>41</v>
      </c>
      <c r="P153" t="s">
        <v>25</v>
      </c>
      <c r="Q153" t="str">
        <f>VLOOKUP(P153,Sheet2!A:B,2,0)</f>
        <v>Application</v>
      </c>
    </row>
    <row r="154" spans="1:17" x14ac:dyDescent="0.25">
      <c r="A154">
        <v>908629</v>
      </c>
      <c r="B154" t="s">
        <v>26</v>
      </c>
      <c r="C154" t="s">
        <v>158</v>
      </c>
      <c r="F154" t="s">
        <v>28</v>
      </c>
      <c r="G154" t="s">
        <v>19</v>
      </c>
      <c r="H154">
        <v>0</v>
      </c>
      <c r="J154" t="s">
        <v>170</v>
      </c>
      <c r="K154" t="s">
        <v>91</v>
      </c>
      <c r="L154" t="s">
        <v>35</v>
      </c>
      <c r="M154" t="s">
        <v>23</v>
      </c>
      <c r="N154" t="s">
        <v>41</v>
      </c>
      <c r="P154" t="s">
        <v>25</v>
      </c>
      <c r="Q154" t="str">
        <f>VLOOKUP(P154,Sheet2!A:B,2,0)</f>
        <v>Application</v>
      </c>
    </row>
    <row r="155" spans="1:17" x14ac:dyDescent="0.25">
      <c r="A155">
        <v>908891</v>
      </c>
      <c r="B155" t="s">
        <v>199</v>
      </c>
      <c r="C155" t="s">
        <v>158</v>
      </c>
      <c r="F155" t="s">
        <v>334</v>
      </c>
      <c r="G155" t="s">
        <v>19</v>
      </c>
      <c r="H155">
        <v>0</v>
      </c>
      <c r="J155" t="s">
        <v>112</v>
      </c>
      <c r="L155" t="s">
        <v>22</v>
      </c>
      <c r="M155" t="s">
        <v>23</v>
      </c>
      <c r="N155" t="s">
        <v>209</v>
      </c>
      <c r="P155" t="s">
        <v>181</v>
      </c>
      <c r="Q155" t="str">
        <f>VLOOKUP(P155,Sheet2!A:B,2,0)</f>
        <v>Application</v>
      </c>
    </row>
    <row r="156" spans="1:17" x14ac:dyDescent="0.25">
      <c r="A156">
        <v>908958</v>
      </c>
      <c r="B156" t="s">
        <v>26</v>
      </c>
      <c r="C156" t="s">
        <v>158</v>
      </c>
      <c r="F156" t="s">
        <v>28</v>
      </c>
      <c r="G156" t="s">
        <v>19</v>
      </c>
      <c r="H156">
        <v>0</v>
      </c>
      <c r="J156" t="s">
        <v>171</v>
      </c>
      <c r="K156" t="s">
        <v>71</v>
      </c>
      <c r="L156" t="s">
        <v>22</v>
      </c>
      <c r="M156" t="s">
        <v>23</v>
      </c>
      <c r="N156" t="s">
        <v>72</v>
      </c>
      <c r="P156" t="s">
        <v>25</v>
      </c>
      <c r="Q156" t="str">
        <f>VLOOKUP(P156,Sheet2!A:B,2,0)</f>
        <v>Application</v>
      </c>
    </row>
    <row r="157" spans="1:17" x14ac:dyDescent="0.25">
      <c r="A157">
        <v>2248733</v>
      </c>
      <c r="B157" t="s">
        <v>203</v>
      </c>
      <c r="C157" t="s">
        <v>158</v>
      </c>
      <c r="F157" t="s">
        <v>18</v>
      </c>
      <c r="G157" t="s">
        <v>29</v>
      </c>
      <c r="H157">
        <v>0</v>
      </c>
      <c r="J157" t="s">
        <v>373</v>
      </c>
      <c r="K157" t="s">
        <v>205</v>
      </c>
      <c r="L157" t="s">
        <v>22</v>
      </c>
      <c r="M157" t="s">
        <v>32</v>
      </c>
      <c r="N157" t="s">
        <v>374</v>
      </c>
      <c r="P157" t="s">
        <v>173</v>
      </c>
      <c r="Q157" t="str">
        <f>VLOOKUP(P157,Sheet2!A:B,2,0)</f>
        <v>Eus &amp; Store</v>
      </c>
    </row>
    <row r="158" spans="1:17" x14ac:dyDescent="0.25">
      <c r="A158">
        <v>2248762</v>
      </c>
      <c r="B158" t="s">
        <v>222</v>
      </c>
      <c r="C158" t="s">
        <v>158</v>
      </c>
      <c r="F158" t="s">
        <v>18</v>
      </c>
      <c r="G158" t="s">
        <v>29</v>
      </c>
      <c r="H158">
        <v>0</v>
      </c>
      <c r="J158" t="s">
        <v>375</v>
      </c>
      <c r="K158" t="s">
        <v>304</v>
      </c>
      <c r="L158" t="s">
        <v>35</v>
      </c>
      <c r="M158" t="s">
        <v>32</v>
      </c>
      <c r="N158" t="s">
        <v>376</v>
      </c>
      <c r="P158" t="s">
        <v>173</v>
      </c>
      <c r="Q158" t="str">
        <f>VLOOKUP(P158,Sheet2!A:B,2,0)</f>
        <v>Eus &amp; Store</v>
      </c>
    </row>
    <row r="159" spans="1:17" x14ac:dyDescent="0.25">
      <c r="A159">
        <v>2248811</v>
      </c>
      <c r="B159" t="s">
        <v>210</v>
      </c>
      <c r="C159" t="s">
        <v>158</v>
      </c>
      <c r="F159" t="s">
        <v>18</v>
      </c>
      <c r="G159" t="s">
        <v>377</v>
      </c>
      <c r="H159">
        <v>0</v>
      </c>
      <c r="J159" t="s">
        <v>364</v>
      </c>
      <c r="K159" t="s">
        <v>212</v>
      </c>
      <c r="L159" t="s">
        <v>22</v>
      </c>
      <c r="M159" t="s">
        <v>32</v>
      </c>
      <c r="N159" t="s">
        <v>365</v>
      </c>
      <c r="P159" t="s">
        <v>175</v>
      </c>
      <c r="Q159" t="str">
        <f>VLOOKUP(P159,Sheet2!A:B,2,0)</f>
        <v>network</v>
      </c>
    </row>
    <row r="160" spans="1:17" x14ac:dyDescent="0.25">
      <c r="A160">
        <v>2248813</v>
      </c>
      <c r="B160" t="s">
        <v>222</v>
      </c>
      <c r="C160" t="s">
        <v>158</v>
      </c>
      <c r="F160" t="s">
        <v>18</v>
      </c>
      <c r="G160" t="s">
        <v>29</v>
      </c>
      <c r="H160">
        <v>0</v>
      </c>
      <c r="J160" t="s">
        <v>378</v>
      </c>
      <c r="K160" t="s">
        <v>286</v>
      </c>
      <c r="L160" t="s">
        <v>35</v>
      </c>
      <c r="M160" t="s">
        <v>32</v>
      </c>
      <c r="N160" t="s">
        <v>379</v>
      </c>
      <c r="P160" t="s">
        <v>173</v>
      </c>
      <c r="Q160" t="str">
        <f>VLOOKUP(P160,Sheet2!A:B,2,0)</f>
        <v>Eus &amp; Store</v>
      </c>
    </row>
    <row r="161" spans="1:17" x14ac:dyDescent="0.25">
      <c r="A161">
        <v>2248846</v>
      </c>
      <c r="B161" t="s">
        <v>218</v>
      </c>
      <c r="C161" t="s">
        <v>158</v>
      </c>
      <c r="F161" t="s">
        <v>28</v>
      </c>
      <c r="G161" t="s">
        <v>29</v>
      </c>
      <c r="H161">
        <v>0</v>
      </c>
      <c r="J161" t="s">
        <v>380</v>
      </c>
      <c r="K161" t="s">
        <v>328</v>
      </c>
      <c r="L161" t="s">
        <v>35</v>
      </c>
      <c r="M161" t="s">
        <v>32</v>
      </c>
      <c r="N161" t="s">
        <v>381</v>
      </c>
      <c r="P161" t="s">
        <v>182</v>
      </c>
      <c r="Q161" t="str">
        <f>VLOOKUP(P161,Sheet2!A:B,2,0)</f>
        <v>Application</v>
      </c>
    </row>
    <row r="162" spans="1:17" x14ac:dyDescent="0.25">
      <c r="A162">
        <v>2248870</v>
      </c>
      <c r="B162" t="s">
        <v>222</v>
      </c>
      <c r="C162" t="s">
        <v>158</v>
      </c>
      <c r="F162" t="s">
        <v>18</v>
      </c>
      <c r="G162" t="s">
        <v>29</v>
      </c>
      <c r="H162">
        <v>0</v>
      </c>
      <c r="J162" t="s">
        <v>382</v>
      </c>
      <c r="K162" t="s">
        <v>383</v>
      </c>
      <c r="L162" t="s">
        <v>22</v>
      </c>
      <c r="M162" t="s">
        <v>32</v>
      </c>
      <c r="N162" t="s">
        <v>384</v>
      </c>
      <c r="P162" t="s">
        <v>173</v>
      </c>
      <c r="Q162" t="str">
        <f>VLOOKUP(P162,Sheet2!A:B,2,0)</f>
        <v>Eus &amp; Store</v>
      </c>
    </row>
    <row r="163" spans="1:17" x14ac:dyDescent="0.25">
      <c r="A163">
        <v>2248894</v>
      </c>
      <c r="B163" t="s">
        <v>26</v>
      </c>
      <c r="C163" t="s">
        <v>158</v>
      </c>
      <c r="F163" t="s">
        <v>28</v>
      </c>
      <c r="G163" t="s">
        <v>29</v>
      </c>
      <c r="H163">
        <v>0</v>
      </c>
      <c r="J163" t="s">
        <v>281</v>
      </c>
      <c r="K163" t="s">
        <v>156</v>
      </c>
      <c r="L163" t="s">
        <v>22</v>
      </c>
      <c r="M163" t="s">
        <v>32</v>
      </c>
      <c r="N163" t="s">
        <v>385</v>
      </c>
      <c r="P163" t="s">
        <v>25</v>
      </c>
      <c r="Q163" t="str">
        <f>VLOOKUP(P163,Sheet2!A:B,2,0)</f>
        <v>Application</v>
      </c>
    </row>
    <row r="164" spans="1:17" x14ac:dyDescent="0.25">
      <c r="A164">
        <v>2248913</v>
      </c>
      <c r="B164" t="s">
        <v>222</v>
      </c>
      <c r="C164" t="s">
        <v>158</v>
      </c>
      <c r="F164" t="s">
        <v>18</v>
      </c>
      <c r="G164" t="s">
        <v>29</v>
      </c>
      <c r="H164">
        <v>0</v>
      </c>
      <c r="J164" t="s">
        <v>190</v>
      </c>
      <c r="K164" t="s">
        <v>273</v>
      </c>
      <c r="L164" t="s">
        <v>22</v>
      </c>
      <c r="M164" t="s">
        <v>32</v>
      </c>
      <c r="N164" t="s">
        <v>324</v>
      </c>
      <c r="P164" t="s">
        <v>173</v>
      </c>
      <c r="Q164" t="str">
        <f>VLOOKUP(P164,Sheet2!A:B,2,0)</f>
        <v>Eus &amp; Store</v>
      </c>
    </row>
    <row r="165" spans="1:17" x14ac:dyDescent="0.25">
      <c r="A165">
        <v>2248952</v>
      </c>
      <c r="B165" t="s">
        <v>311</v>
      </c>
      <c r="C165" t="s">
        <v>158</v>
      </c>
      <c r="F165" t="s">
        <v>28</v>
      </c>
      <c r="G165" t="s">
        <v>29</v>
      </c>
      <c r="H165">
        <v>0</v>
      </c>
      <c r="J165" t="s">
        <v>386</v>
      </c>
      <c r="K165" t="s">
        <v>387</v>
      </c>
      <c r="L165" t="s">
        <v>35</v>
      </c>
      <c r="M165" t="s">
        <v>32</v>
      </c>
      <c r="N165" t="s">
        <v>388</v>
      </c>
      <c r="P165" t="s">
        <v>173</v>
      </c>
      <c r="Q165" t="str">
        <f>VLOOKUP(P165,Sheet2!A:B,2,0)</f>
        <v>Eus &amp; Store</v>
      </c>
    </row>
    <row r="166" spans="1:17" x14ac:dyDescent="0.25">
      <c r="A166">
        <v>2248955</v>
      </c>
      <c r="B166" t="s">
        <v>222</v>
      </c>
      <c r="C166" t="s">
        <v>158</v>
      </c>
      <c r="F166" t="s">
        <v>18</v>
      </c>
      <c r="G166" t="s">
        <v>29</v>
      </c>
      <c r="H166">
        <v>0</v>
      </c>
      <c r="J166" t="s">
        <v>389</v>
      </c>
      <c r="K166" t="s">
        <v>309</v>
      </c>
      <c r="L166" t="s">
        <v>22</v>
      </c>
      <c r="M166" t="s">
        <v>32</v>
      </c>
      <c r="N166" t="s">
        <v>390</v>
      </c>
      <c r="P166" t="s">
        <v>173</v>
      </c>
      <c r="Q166" t="str">
        <f>VLOOKUP(P166,Sheet2!A:B,2,0)</f>
        <v>Eus &amp; Store</v>
      </c>
    </row>
    <row r="167" spans="1:17" x14ac:dyDescent="0.25">
      <c r="A167">
        <v>2249057</v>
      </c>
      <c r="B167" t="s">
        <v>222</v>
      </c>
      <c r="C167" t="s">
        <v>158</v>
      </c>
      <c r="F167" t="s">
        <v>18</v>
      </c>
      <c r="G167" t="s">
        <v>29</v>
      </c>
      <c r="H167">
        <v>0</v>
      </c>
      <c r="J167" t="s">
        <v>391</v>
      </c>
      <c r="K167" t="s">
        <v>392</v>
      </c>
      <c r="L167" t="s">
        <v>22</v>
      </c>
      <c r="M167" t="s">
        <v>32</v>
      </c>
      <c r="N167" t="s">
        <v>393</v>
      </c>
      <c r="P167" t="s">
        <v>173</v>
      </c>
      <c r="Q167" t="str">
        <f>VLOOKUP(P167,Sheet2!A:B,2,0)</f>
        <v>Eus &amp; Store</v>
      </c>
    </row>
    <row r="168" spans="1:17" x14ac:dyDescent="0.25">
      <c r="A168">
        <v>2249067</v>
      </c>
      <c r="B168" t="s">
        <v>26</v>
      </c>
      <c r="C168" t="s">
        <v>158</v>
      </c>
      <c r="F168" t="s">
        <v>28</v>
      </c>
      <c r="G168" t="s">
        <v>29</v>
      </c>
      <c r="H168">
        <v>0</v>
      </c>
      <c r="J168" t="s">
        <v>394</v>
      </c>
      <c r="K168" t="s">
        <v>156</v>
      </c>
      <c r="L168" t="s">
        <v>35</v>
      </c>
      <c r="M168" t="s">
        <v>32</v>
      </c>
      <c r="N168" t="s">
        <v>395</v>
      </c>
      <c r="P168" t="s">
        <v>25</v>
      </c>
      <c r="Q168" t="str">
        <f>VLOOKUP(P168,Sheet2!A:B,2,0)</f>
        <v>Application</v>
      </c>
    </row>
    <row r="169" spans="1:17" x14ac:dyDescent="0.25">
      <c r="A169">
        <v>2249094</v>
      </c>
      <c r="B169" t="s">
        <v>222</v>
      </c>
      <c r="C169" t="s">
        <v>158</v>
      </c>
      <c r="F169" t="s">
        <v>18</v>
      </c>
      <c r="G169" t="s">
        <v>29</v>
      </c>
      <c r="H169">
        <v>0</v>
      </c>
      <c r="J169" t="s">
        <v>396</v>
      </c>
      <c r="K169" t="s">
        <v>223</v>
      </c>
      <c r="L169" t="s">
        <v>22</v>
      </c>
      <c r="M169" t="s">
        <v>32</v>
      </c>
      <c r="N169" t="s">
        <v>397</v>
      </c>
      <c r="P169" t="s">
        <v>173</v>
      </c>
      <c r="Q169" t="str">
        <f>VLOOKUP(P169,Sheet2!A:B,2,0)</f>
        <v>Eus &amp; Store</v>
      </c>
    </row>
    <row r="170" spans="1:17" x14ac:dyDescent="0.25">
      <c r="A170">
        <v>2249097</v>
      </c>
      <c r="B170" t="s">
        <v>225</v>
      </c>
      <c r="C170" t="s">
        <v>158</v>
      </c>
      <c r="F170" t="s">
        <v>28</v>
      </c>
      <c r="G170" t="s">
        <v>29</v>
      </c>
      <c r="H170">
        <v>0</v>
      </c>
      <c r="J170" t="s">
        <v>398</v>
      </c>
      <c r="K170" t="s">
        <v>245</v>
      </c>
      <c r="L170" t="s">
        <v>22</v>
      </c>
      <c r="M170" t="s">
        <v>32</v>
      </c>
      <c r="N170" t="s">
        <v>399</v>
      </c>
      <c r="P170" t="s">
        <v>173</v>
      </c>
      <c r="Q170" t="str">
        <f>VLOOKUP(P170,Sheet2!A:B,2,0)</f>
        <v>Eus &amp; Store</v>
      </c>
    </row>
    <row r="171" spans="1:17" x14ac:dyDescent="0.25">
      <c r="A171">
        <v>2249155</v>
      </c>
      <c r="B171" t="s">
        <v>222</v>
      </c>
      <c r="C171" t="s">
        <v>158</v>
      </c>
      <c r="F171" t="s">
        <v>28</v>
      </c>
      <c r="G171" t="s">
        <v>29</v>
      </c>
      <c r="H171">
        <v>0</v>
      </c>
      <c r="J171" t="s">
        <v>400</v>
      </c>
      <c r="K171" t="s">
        <v>273</v>
      </c>
      <c r="L171" t="s">
        <v>22</v>
      </c>
      <c r="M171" t="s">
        <v>32</v>
      </c>
      <c r="N171" t="s">
        <v>401</v>
      </c>
      <c r="P171" t="s">
        <v>173</v>
      </c>
      <c r="Q171" t="str">
        <f>VLOOKUP(P171,Sheet2!A:B,2,0)</f>
        <v>Eus &amp; Store</v>
      </c>
    </row>
    <row r="172" spans="1:17" x14ac:dyDescent="0.25">
      <c r="A172">
        <v>2249220</v>
      </c>
      <c r="B172" t="s">
        <v>203</v>
      </c>
      <c r="C172" t="s">
        <v>158</v>
      </c>
      <c r="F172" t="s">
        <v>28</v>
      </c>
      <c r="G172" t="s">
        <v>29</v>
      </c>
      <c r="H172">
        <v>0</v>
      </c>
      <c r="J172" t="s">
        <v>402</v>
      </c>
      <c r="K172" t="s">
        <v>258</v>
      </c>
      <c r="L172" t="s">
        <v>35</v>
      </c>
      <c r="M172" t="s">
        <v>32</v>
      </c>
      <c r="N172" t="s">
        <v>403</v>
      </c>
      <c r="P172" t="s">
        <v>173</v>
      </c>
      <c r="Q172" t="str">
        <f>VLOOKUP(P172,Sheet2!A:B,2,0)</f>
        <v>Eus &amp; Store</v>
      </c>
    </row>
    <row r="173" spans="1:17" x14ac:dyDescent="0.25">
      <c r="A173">
        <v>2249247</v>
      </c>
      <c r="B173" t="s">
        <v>311</v>
      </c>
      <c r="C173" t="s">
        <v>158</v>
      </c>
      <c r="F173" t="s">
        <v>28</v>
      </c>
      <c r="G173" t="s">
        <v>29</v>
      </c>
      <c r="H173">
        <v>0</v>
      </c>
      <c r="J173" t="s">
        <v>404</v>
      </c>
      <c r="K173" t="s">
        <v>405</v>
      </c>
      <c r="L173" t="s">
        <v>22</v>
      </c>
      <c r="M173" t="s">
        <v>32</v>
      </c>
      <c r="N173" t="s">
        <v>406</v>
      </c>
      <c r="P173" t="s">
        <v>173</v>
      </c>
      <c r="Q173" t="str">
        <f>VLOOKUP(P173,Sheet2!A:B,2,0)</f>
        <v>Eus &amp; Store</v>
      </c>
    </row>
    <row r="174" spans="1:17" x14ac:dyDescent="0.25">
      <c r="A174">
        <v>2249261</v>
      </c>
      <c r="B174" t="s">
        <v>222</v>
      </c>
      <c r="C174" t="s">
        <v>158</v>
      </c>
      <c r="F174" t="s">
        <v>28</v>
      </c>
      <c r="G174" t="s">
        <v>29</v>
      </c>
      <c r="H174">
        <v>0</v>
      </c>
      <c r="J174" t="s">
        <v>335</v>
      </c>
      <c r="K174" t="s">
        <v>273</v>
      </c>
      <c r="L174" t="s">
        <v>22</v>
      </c>
      <c r="M174" t="s">
        <v>32</v>
      </c>
      <c r="N174" t="s">
        <v>407</v>
      </c>
      <c r="P174" t="s">
        <v>173</v>
      </c>
      <c r="Q174" t="str">
        <f>VLOOKUP(P174,Sheet2!A:B,2,0)</f>
        <v>Eus &amp; Store</v>
      </c>
    </row>
    <row r="175" spans="1:17" x14ac:dyDescent="0.25">
      <c r="A175">
        <v>2249263</v>
      </c>
      <c r="B175" t="s">
        <v>279</v>
      </c>
      <c r="C175" t="s">
        <v>158</v>
      </c>
      <c r="F175" t="s">
        <v>28</v>
      </c>
      <c r="G175" t="s">
        <v>29</v>
      </c>
      <c r="H175">
        <v>0</v>
      </c>
      <c r="J175" t="s">
        <v>408</v>
      </c>
      <c r="K175" t="s">
        <v>331</v>
      </c>
      <c r="L175" t="s">
        <v>22</v>
      </c>
      <c r="M175" t="s">
        <v>32</v>
      </c>
      <c r="N175" t="s">
        <v>409</v>
      </c>
      <c r="P175" t="s">
        <v>173</v>
      </c>
      <c r="Q175" t="str">
        <f>VLOOKUP(P175,Sheet2!A:B,2,0)</f>
        <v>Eus &amp; Store</v>
      </c>
    </row>
    <row r="176" spans="1:17" x14ac:dyDescent="0.25">
      <c r="A176">
        <v>2249271</v>
      </c>
      <c r="B176" t="s">
        <v>26</v>
      </c>
      <c r="C176" t="s">
        <v>158</v>
      </c>
      <c r="F176" t="s">
        <v>28</v>
      </c>
      <c r="G176" t="s">
        <v>29</v>
      </c>
      <c r="H176">
        <v>0</v>
      </c>
      <c r="J176" t="s">
        <v>148</v>
      </c>
      <c r="K176" t="s">
        <v>111</v>
      </c>
      <c r="L176" t="s">
        <v>35</v>
      </c>
      <c r="M176" t="s">
        <v>32</v>
      </c>
      <c r="N176" t="s">
        <v>410</v>
      </c>
      <c r="P176" t="s">
        <v>25</v>
      </c>
      <c r="Q176" t="str">
        <f>VLOOKUP(P176,Sheet2!A:B,2,0)</f>
        <v>Application</v>
      </c>
    </row>
  </sheetData>
  <autoFilter ref="A1:Q176" xr:uid="{B78CEF3D-8831-4BF6-B2C5-E5D1FA7A9E4A}"/>
  <pageMargins left="0.7" right="0.7" top="0.75" bottom="0.75" header="0.3" footer="0.3"/>
  <headerFooter>
    <oddHeader>&amp;C&amp;"Calibri"&amp;10&amp;K0000FF Information Classification: Internal&amp;1#_x000D_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EB492-0BFE-4A0C-A336-ACE49A29F5FA}">
  <dimension ref="A1:Q92"/>
  <sheetViews>
    <sheetView workbookViewId="0">
      <selection activeCell="A3" sqref="A3"/>
    </sheetView>
  </sheetViews>
  <sheetFormatPr defaultRowHeight="15" x14ac:dyDescent="0.25"/>
  <cols>
    <col min="1" max="1" width="11.7109375" bestFit="1" customWidth="1"/>
    <col min="2" max="2" width="44.5703125" bestFit="1" customWidth="1"/>
    <col min="3" max="3" width="23.28515625" bestFit="1" customWidth="1"/>
    <col min="4" max="4" width="18.140625" bestFit="1" customWidth="1"/>
    <col min="5" max="5" width="11.5703125" bestFit="1" customWidth="1"/>
    <col min="6" max="6" width="11.140625" bestFit="1" customWidth="1"/>
    <col min="7" max="7" width="9.85546875" bestFit="1" customWidth="1"/>
    <col min="8" max="8" width="9.28515625" bestFit="1" customWidth="1"/>
    <col min="9" max="9" width="20.7109375" bestFit="1" customWidth="1"/>
    <col min="10" max="10" width="39.28515625" bestFit="1" customWidth="1"/>
    <col min="11" max="11" width="37.42578125" bestFit="1" customWidth="1"/>
    <col min="12" max="12" width="17" bestFit="1" customWidth="1"/>
    <col min="13" max="13" width="16.42578125" bestFit="1" customWidth="1"/>
    <col min="14" max="14" width="208.28515625" bestFit="1" customWidth="1"/>
    <col min="15" max="15" width="15.85546875" bestFit="1" customWidth="1"/>
    <col min="16" max="16" width="24.7109375" bestFit="1" customWidth="1"/>
    <col min="17" max="17" width="11.140625" bestFit="1" customWidth="1"/>
  </cols>
  <sheetData>
    <row r="1" spans="1:17" x14ac:dyDescent="0.25">
      <c r="A1" s="5" t="s">
        <v>415</v>
      </c>
    </row>
    <row r="3" spans="1:17" x14ac:dyDescent="0.25">
      <c r="A3" t="s">
        <v>0</v>
      </c>
      <c r="B3" t="s">
        <v>1</v>
      </c>
      <c r="C3" t="s">
        <v>2</v>
      </c>
      <c r="D3" t="s">
        <v>3</v>
      </c>
      <c r="E3" t="s">
        <v>4</v>
      </c>
      <c r="F3" t="s">
        <v>5</v>
      </c>
      <c r="G3" t="s">
        <v>6</v>
      </c>
      <c r="H3" t="s">
        <v>7</v>
      </c>
      <c r="I3" t="s">
        <v>8</v>
      </c>
      <c r="J3" t="s">
        <v>9</v>
      </c>
      <c r="K3" t="s">
        <v>10</v>
      </c>
      <c r="L3" t="s">
        <v>11</v>
      </c>
      <c r="M3" t="s">
        <v>12</v>
      </c>
      <c r="N3" t="s">
        <v>13</v>
      </c>
      <c r="O3" t="s">
        <v>14</v>
      </c>
      <c r="P3" t="s">
        <v>15</v>
      </c>
      <c r="Q3" t="s">
        <v>172</v>
      </c>
    </row>
    <row r="4" spans="1:17" x14ac:dyDescent="0.25">
      <c r="A4">
        <v>2249271</v>
      </c>
      <c r="B4" t="s">
        <v>26</v>
      </c>
      <c r="C4" t="s">
        <v>158</v>
      </c>
      <c r="F4" t="s">
        <v>28</v>
      </c>
      <c r="G4" t="s">
        <v>29</v>
      </c>
      <c r="H4">
        <v>0</v>
      </c>
      <c r="J4" t="s">
        <v>148</v>
      </c>
      <c r="K4" t="s">
        <v>111</v>
      </c>
      <c r="L4" t="s">
        <v>35</v>
      </c>
      <c r="M4" t="s">
        <v>32</v>
      </c>
      <c r="N4" t="s">
        <v>410</v>
      </c>
      <c r="P4" t="s">
        <v>25</v>
      </c>
      <c r="Q4" t="s">
        <v>180</v>
      </c>
    </row>
    <row r="5" spans="1:17" x14ac:dyDescent="0.25">
      <c r="A5">
        <v>2249067</v>
      </c>
      <c r="B5" t="s">
        <v>26</v>
      </c>
      <c r="C5" t="s">
        <v>158</v>
      </c>
      <c r="F5" t="s">
        <v>28</v>
      </c>
      <c r="G5" t="s">
        <v>29</v>
      </c>
      <c r="H5">
        <v>0</v>
      </c>
      <c r="J5" t="s">
        <v>394</v>
      </c>
      <c r="K5" t="s">
        <v>156</v>
      </c>
      <c r="L5" t="s">
        <v>35</v>
      </c>
      <c r="M5" t="s">
        <v>32</v>
      </c>
      <c r="N5" t="s">
        <v>395</v>
      </c>
      <c r="P5" t="s">
        <v>25</v>
      </c>
      <c r="Q5" t="s">
        <v>180</v>
      </c>
    </row>
    <row r="6" spans="1:17" hidden="1" x14ac:dyDescent="0.25">
      <c r="A6">
        <v>2227911</v>
      </c>
      <c r="B6" t="s">
        <v>193</v>
      </c>
      <c r="C6" t="s">
        <v>17</v>
      </c>
      <c r="F6" t="s">
        <v>28</v>
      </c>
      <c r="G6" t="s">
        <v>29</v>
      </c>
      <c r="H6">
        <v>14</v>
      </c>
      <c r="J6" t="s">
        <v>194</v>
      </c>
      <c r="K6" t="s">
        <v>195</v>
      </c>
      <c r="L6" t="s">
        <v>22</v>
      </c>
      <c r="M6" t="s">
        <v>32</v>
      </c>
      <c r="N6" t="s">
        <v>196</v>
      </c>
      <c r="P6" t="s">
        <v>182</v>
      </c>
      <c r="Q6" t="s">
        <v>180</v>
      </c>
    </row>
    <row r="7" spans="1:17" x14ac:dyDescent="0.25">
      <c r="A7">
        <v>2248894</v>
      </c>
      <c r="B7" t="s">
        <v>26</v>
      </c>
      <c r="C7" t="s">
        <v>158</v>
      </c>
      <c r="F7" t="s">
        <v>28</v>
      </c>
      <c r="G7" t="s">
        <v>29</v>
      </c>
      <c r="H7">
        <v>0</v>
      </c>
      <c r="J7" t="s">
        <v>281</v>
      </c>
      <c r="K7" t="s">
        <v>156</v>
      </c>
      <c r="L7" t="s">
        <v>22</v>
      </c>
      <c r="M7" t="s">
        <v>32</v>
      </c>
      <c r="N7" t="s">
        <v>385</v>
      </c>
      <c r="P7" t="s">
        <v>25</v>
      </c>
      <c r="Q7" t="s">
        <v>180</v>
      </c>
    </row>
    <row r="8" spans="1:17" hidden="1" x14ac:dyDescent="0.25">
      <c r="A8">
        <v>2248846</v>
      </c>
      <c r="B8" t="s">
        <v>218</v>
      </c>
      <c r="C8" t="s">
        <v>158</v>
      </c>
      <c r="F8" t="s">
        <v>28</v>
      </c>
      <c r="G8" t="s">
        <v>29</v>
      </c>
      <c r="H8">
        <v>0</v>
      </c>
      <c r="J8" t="s">
        <v>380</v>
      </c>
      <c r="K8" t="s">
        <v>328</v>
      </c>
      <c r="L8" t="s">
        <v>35</v>
      </c>
      <c r="M8" t="s">
        <v>32</v>
      </c>
      <c r="N8" t="s">
        <v>381</v>
      </c>
      <c r="P8" t="s">
        <v>182</v>
      </c>
      <c r="Q8" t="s">
        <v>180</v>
      </c>
    </row>
    <row r="9" spans="1:17" hidden="1" x14ac:dyDescent="0.25">
      <c r="A9">
        <v>892394</v>
      </c>
      <c r="B9" t="s">
        <v>199</v>
      </c>
      <c r="C9" t="s">
        <v>207</v>
      </c>
      <c r="F9" t="s">
        <v>28</v>
      </c>
      <c r="G9" t="s">
        <v>19</v>
      </c>
      <c r="H9">
        <v>12</v>
      </c>
      <c r="J9" t="s">
        <v>208</v>
      </c>
      <c r="K9" t="s">
        <v>201</v>
      </c>
      <c r="L9" t="s">
        <v>22</v>
      </c>
      <c r="M9" t="s">
        <v>23</v>
      </c>
      <c r="N9" t="s">
        <v>209</v>
      </c>
      <c r="P9" t="s">
        <v>181</v>
      </c>
      <c r="Q9" t="s">
        <v>180</v>
      </c>
    </row>
    <row r="10" spans="1:17" x14ac:dyDescent="0.25">
      <c r="A10">
        <v>908958</v>
      </c>
      <c r="B10" t="s">
        <v>26</v>
      </c>
      <c r="C10" t="s">
        <v>158</v>
      </c>
      <c r="F10" t="s">
        <v>28</v>
      </c>
      <c r="G10" t="s">
        <v>19</v>
      </c>
      <c r="H10">
        <v>0</v>
      </c>
      <c r="J10" t="s">
        <v>171</v>
      </c>
      <c r="K10" t="s">
        <v>71</v>
      </c>
      <c r="L10" t="s">
        <v>22</v>
      </c>
      <c r="M10" t="s">
        <v>23</v>
      </c>
      <c r="N10" t="s">
        <v>72</v>
      </c>
      <c r="P10" t="s">
        <v>25</v>
      </c>
      <c r="Q10" t="s">
        <v>180</v>
      </c>
    </row>
    <row r="11" spans="1:17" x14ac:dyDescent="0.25">
      <c r="A11">
        <v>2234506</v>
      </c>
      <c r="B11" t="s">
        <v>26</v>
      </c>
      <c r="C11" t="s">
        <v>27</v>
      </c>
      <c r="F11" t="s">
        <v>28</v>
      </c>
      <c r="G11" t="s">
        <v>29</v>
      </c>
      <c r="H11">
        <v>9</v>
      </c>
      <c r="J11" t="s">
        <v>30</v>
      </c>
      <c r="K11" t="s">
        <v>31</v>
      </c>
      <c r="L11" t="s">
        <v>22</v>
      </c>
      <c r="M11" t="s">
        <v>32</v>
      </c>
      <c r="N11" t="s">
        <v>33</v>
      </c>
      <c r="P11" t="s">
        <v>25</v>
      </c>
      <c r="Q11" t="s">
        <v>180</v>
      </c>
    </row>
    <row r="12" spans="1:17" x14ac:dyDescent="0.25">
      <c r="A12">
        <v>2235493</v>
      </c>
      <c r="B12" t="s">
        <v>26</v>
      </c>
      <c r="C12" t="s">
        <v>27</v>
      </c>
      <c r="F12" t="s">
        <v>28</v>
      </c>
      <c r="G12" t="s">
        <v>29</v>
      </c>
      <c r="H12">
        <v>9</v>
      </c>
      <c r="J12" t="s">
        <v>34</v>
      </c>
      <c r="K12" t="s">
        <v>31</v>
      </c>
      <c r="L12" t="s">
        <v>35</v>
      </c>
      <c r="M12" t="s">
        <v>32</v>
      </c>
      <c r="N12" t="s">
        <v>36</v>
      </c>
      <c r="P12" t="s">
        <v>25</v>
      </c>
      <c r="Q12" t="s">
        <v>180</v>
      </c>
    </row>
    <row r="13" spans="1:17" x14ac:dyDescent="0.25">
      <c r="A13">
        <v>902542</v>
      </c>
      <c r="B13" t="s">
        <v>37</v>
      </c>
      <c r="C13" t="s">
        <v>38</v>
      </c>
      <c r="F13" t="s">
        <v>28</v>
      </c>
      <c r="G13" t="s">
        <v>19</v>
      </c>
      <c r="H13">
        <v>8</v>
      </c>
      <c r="J13" t="s">
        <v>39</v>
      </c>
      <c r="K13" t="s">
        <v>40</v>
      </c>
      <c r="L13" t="s">
        <v>22</v>
      </c>
      <c r="M13" t="s">
        <v>23</v>
      </c>
      <c r="N13" t="s">
        <v>41</v>
      </c>
      <c r="P13" t="s">
        <v>25</v>
      </c>
      <c r="Q13" t="s">
        <v>180</v>
      </c>
    </row>
    <row r="14" spans="1:17" x14ac:dyDescent="0.25">
      <c r="A14">
        <v>908629</v>
      </c>
      <c r="B14" t="s">
        <v>26</v>
      </c>
      <c r="C14" t="s">
        <v>158</v>
      </c>
      <c r="F14" t="s">
        <v>28</v>
      </c>
      <c r="G14" t="s">
        <v>19</v>
      </c>
      <c r="H14">
        <v>0</v>
      </c>
      <c r="J14" t="s">
        <v>170</v>
      </c>
      <c r="K14" t="s">
        <v>91</v>
      </c>
      <c r="L14" t="s">
        <v>35</v>
      </c>
      <c r="M14" t="s">
        <v>23</v>
      </c>
      <c r="N14" t="s">
        <v>41</v>
      </c>
      <c r="P14" t="s">
        <v>25</v>
      </c>
      <c r="Q14" t="s">
        <v>180</v>
      </c>
    </row>
    <row r="15" spans="1:17" x14ac:dyDescent="0.25">
      <c r="A15">
        <v>903654</v>
      </c>
      <c r="B15" t="s">
        <v>26</v>
      </c>
      <c r="C15" t="s">
        <v>45</v>
      </c>
      <c r="F15" t="s">
        <v>28</v>
      </c>
      <c r="G15" t="s">
        <v>19</v>
      </c>
      <c r="H15">
        <v>7</v>
      </c>
      <c r="J15" t="s">
        <v>46</v>
      </c>
      <c r="K15" t="s">
        <v>47</v>
      </c>
      <c r="L15" t="s">
        <v>22</v>
      </c>
      <c r="M15" t="s">
        <v>23</v>
      </c>
      <c r="N15" t="s">
        <v>41</v>
      </c>
      <c r="P15" t="s">
        <v>25</v>
      </c>
      <c r="Q15" t="s">
        <v>180</v>
      </c>
    </row>
    <row r="16" spans="1:17" x14ac:dyDescent="0.25">
      <c r="A16">
        <v>908591</v>
      </c>
      <c r="B16" t="s">
        <v>26</v>
      </c>
      <c r="C16" t="s">
        <v>158</v>
      </c>
      <c r="F16" t="s">
        <v>28</v>
      </c>
      <c r="G16" t="s">
        <v>19</v>
      </c>
      <c r="H16">
        <v>0</v>
      </c>
      <c r="J16" t="s">
        <v>163</v>
      </c>
      <c r="K16" t="s">
        <v>52</v>
      </c>
      <c r="L16" t="s">
        <v>22</v>
      </c>
      <c r="M16" t="s">
        <v>23</v>
      </c>
      <c r="N16" t="s">
        <v>41</v>
      </c>
      <c r="P16" t="s">
        <v>25</v>
      </c>
      <c r="Q16" t="s">
        <v>180</v>
      </c>
    </row>
    <row r="17" spans="1:17" x14ac:dyDescent="0.25">
      <c r="A17">
        <v>908430</v>
      </c>
      <c r="B17" t="s">
        <v>26</v>
      </c>
      <c r="C17" t="s">
        <v>158</v>
      </c>
      <c r="F17" t="s">
        <v>28</v>
      </c>
      <c r="G17" t="s">
        <v>19</v>
      </c>
      <c r="H17">
        <v>0</v>
      </c>
      <c r="J17" t="s">
        <v>54</v>
      </c>
      <c r="K17" t="s">
        <v>99</v>
      </c>
      <c r="L17" t="s">
        <v>22</v>
      </c>
      <c r="M17" t="s">
        <v>23</v>
      </c>
      <c r="N17" t="s">
        <v>41</v>
      </c>
      <c r="P17" t="s">
        <v>25</v>
      </c>
      <c r="Q17" t="s">
        <v>180</v>
      </c>
    </row>
    <row r="18" spans="1:17" x14ac:dyDescent="0.25">
      <c r="A18">
        <v>908401</v>
      </c>
      <c r="B18" t="s">
        <v>26</v>
      </c>
      <c r="C18" t="s">
        <v>158</v>
      </c>
      <c r="F18" t="s">
        <v>28</v>
      </c>
      <c r="G18" t="s">
        <v>19</v>
      </c>
      <c r="H18">
        <v>0</v>
      </c>
      <c r="J18" t="s">
        <v>169</v>
      </c>
      <c r="K18" t="s">
        <v>99</v>
      </c>
      <c r="L18" t="s">
        <v>22</v>
      </c>
      <c r="M18" t="s">
        <v>23</v>
      </c>
      <c r="N18" t="s">
        <v>41</v>
      </c>
      <c r="P18" t="s">
        <v>25</v>
      </c>
      <c r="Q18" t="s">
        <v>180</v>
      </c>
    </row>
    <row r="19" spans="1:17" x14ac:dyDescent="0.25">
      <c r="A19">
        <v>908372</v>
      </c>
      <c r="B19" t="s">
        <v>26</v>
      </c>
      <c r="C19" t="s">
        <v>158</v>
      </c>
      <c r="F19" t="s">
        <v>28</v>
      </c>
      <c r="G19" t="s">
        <v>19</v>
      </c>
      <c r="H19">
        <v>0</v>
      </c>
      <c r="J19" t="s">
        <v>168</v>
      </c>
      <c r="K19" t="s">
        <v>91</v>
      </c>
      <c r="L19" t="s">
        <v>35</v>
      </c>
      <c r="M19" t="s">
        <v>23</v>
      </c>
      <c r="N19" t="s">
        <v>41</v>
      </c>
      <c r="P19" t="s">
        <v>25</v>
      </c>
      <c r="Q19" t="s">
        <v>180</v>
      </c>
    </row>
    <row r="20" spans="1:17" x14ac:dyDescent="0.25">
      <c r="A20">
        <v>908116</v>
      </c>
      <c r="B20" t="s">
        <v>26</v>
      </c>
      <c r="C20" t="s">
        <v>158</v>
      </c>
      <c r="F20" t="s">
        <v>28</v>
      </c>
      <c r="G20" t="s">
        <v>19</v>
      </c>
      <c r="H20">
        <v>0</v>
      </c>
      <c r="J20" t="s">
        <v>167</v>
      </c>
      <c r="K20" t="s">
        <v>47</v>
      </c>
      <c r="L20" t="s">
        <v>35</v>
      </c>
      <c r="M20" t="s">
        <v>23</v>
      </c>
      <c r="N20" t="s">
        <v>41</v>
      </c>
      <c r="P20" t="s">
        <v>25</v>
      </c>
      <c r="Q20" t="s">
        <v>180</v>
      </c>
    </row>
    <row r="21" spans="1:17" hidden="1" x14ac:dyDescent="0.25">
      <c r="A21">
        <v>903682</v>
      </c>
      <c r="B21" t="s">
        <v>193</v>
      </c>
      <c r="C21" t="s">
        <v>48</v>
      </c>
      <c r="E21" s="1">
        <v>45850</v>
      </c>
      <c r="F21" t="s">
        <v>28</v>
      </c>
      <c r="G21" t="s">
        <v>19</v>
      </c>
      <c r="H21">
        <v>6</v>
      </c>
      <c r="J21" t="s">
        <v>65</v>
      </c>
      <c r="K21" t="s">
        <v>242</v>
      </c>
      <c r="L21" t="s">
        <v>22</v>
      </c>
      <c r="M21" t="s">
        <v>23</v>
      </c>
      <c r="N21" t="s">
        <v>41</v>
      </c>
      <c r="P21" t="s">
        <v>182</v>
      </c>
      <c r="Q21" t="s">
        <v>180</v>
      </c>
    </row>
    <row r="22" spans="1:17" x14ac:dyDescent="0.25">
      <c r="A22">
        <v>908046</v>
      </c>
      <c r="B22" t="s">
        <v>26</v>
      </c>
      <c r="C22" t="s">
        <v>158</v>
      </c>
      <c r="F22" t="s">
        <v>28</v>
      </c>
      <c r="G22" t="s">
        <v>19</v>
      </c>
      <c r="H22">
        <v>0</v>
      </c>
      <c r="J22" t="s">
        <v>166</v>
      </c>
      <c r="K22" t="s">
        <v>99</v>
      </c>
      <c r="L22" t="s">
        <v>35</v>
      </c>
      <c r="M22" t="s">
        <v>23</v>
      </c>
      <c r="N22" t="s">
        <v>41</v>
      </c>
      <c r="P22" t="s">
        <v>25</v>
      </c>
      <c r="Q22" t="s">
        <v>180</v>
      </c>
    </row>
    <row r="23" spans="1:17" x14ac:dyDescent="0.25">
      <c r="A23">
        <v>907843</v>
      </c>
      <c r="B23" t="s">
        <v>26</v>
      </c>
      <c r="C23" t="s">
        <v>158</v>
      </c>
      <c r="F23" t="s">
        <v>28</v>
      </c>
      <c r="G23" t="s">
        <v>19</v>
      </c>
      <c r="H23">
        <v>0</v>
      </c>
      <c r="J23" t="s">
        <v>54</v>
      </c>
      <c r="K23" t="s">
        <v>165</v>
      </c>
      <c r="L23" t="s">
        <v>22</v>
      </c>
      <c r="M23" t="s">
        <v>23</v>
      </c>
      <c r="N23" t="s">
        <v>41</v>
      </c>
      <c r="P23" t="s">
        <v>25</v>
      </c>
      <c r="Q23" t="s">
        <v>180</v>
      </c>
    </row>
    <row r="24" spans="1:17" x14ac:dyDescent="0.25">
      <c r="A24">
        <v>907817</v>
      </c>
      <c r="B24" t="s">
        <v>26</v>
      </c>
      <c r="C24" t="s">
        <v>158</v>
      </c>
      <c r="F24" t="s">
        <v>28</v>
      </c>
      <c r="G24" t="s">
        <v>19</v>
      </c>
      <c r="H24">
        <v>0</v>
      </c>
      <c r="J24" t="s">
        <v>164</v>
      </c>
      <c r="K24" t="s">
        <v>71</v>
      </c>
      <c r="L24" t="s">
        <v>35</v>
      </c>
      <c r="M24" t="s">
        <v>23</v>
      </c>
      <c r="N24" t="s">
        <v>41</v>
      </c>
      <c r="P24" t="s">
        <v>25</v>
      </c>
      <c r="Q24" t="s">
        <v>180</v>
      </c>
    </row>
    <row r="25" spans="1:17" x14ac:dyDescent="0.25">
      <c r="A25">
        <v>907767</v>
      </c>
      <c r="B25" t="s">
        <v>26</v>
      </c>
      <c r="C25" t="s">
        <v>158</v>
      </c>
      <c r="F25" t="s">
        <v>28</v>
      </c>
      <c r="G25" t="s">
        <v>19</v>
      </c>
      <c r="H25">
        <v>0</v>
      </c>
      <c r="J25" t="s">
        <v>163</v>
      </c>
      <c r="K25" t="s">
        <v>71</v>
      </c>
      <c r="L25" t="s">
        <v>22</v>
      </c>
      <c r="M25" t="s">
        <v>23</v>
      </c>
      <c r="N25" t="s">
        <v>41</v>
      </c>
      <c r="P25" t="s">
        <v>25</v>
      </c>
      <c r="Q25" t="s">
        <v>180</v>
      </c>
    </row>
    <row r="26" spans="1:17" x14ac:dyDescent="0.25">
      <c r="A26">
        <v>2240767</v>
      </c>
      <c r="B26" t="s">
        <v>60</v>
      </c>
      <c r="C26" t="s">
        <v>48</v>
      </c>
      <c r="F26" t="s">
        <v>28</v>
      </c>
      <c r="G26" t="s">
        <v>29</v>
      </c>
      <c r="H26">
        <v>6</v>
      </c>
      <c r="J26" t="s">
        <v>61</v>
      </c>
      <c r="K26" t="s">
        <v>21</v>
      </c>
      <c r="L26" t="s">
        <v>22</v>
      </c>
      <c r="M26" t="s">
        <v>32</v>
      </c>
      <c r="N26" t="s">
        <v>62</v>
      </c>
      <c r="P26" t="s">
        <v>25</v>
      </c>
      <c r="Q26" t="s">
        <v>180</v>
      </c>
    </row>
    <row r="27" spans="1:17" x14ac:dyDescent="0.25">
      <c r="A27">
        <v>906956</v>
      </c>
      <c r="B27" t="s">
        <v>26</v>
      </c>
      <c r="C27" t="s">
        <v>158</v>
      </c>
      <c r="F27" t="s">
        <v>28</v>
      </c>
      <c r="G27" t="s">
        <v>19</v>
      </c>
      <c r="H27">
        <v>0</v>
      </c>
      <c r="J27" t="s">
        <v>70</v>
      </c>
      <c r="K27" t="s">
        <v>71</v>
      </c>
      <c r="L27" t="s">
        <v>22</v>
      </c>
      <c r="M27" t="s">
        <v>23</v>
      </c>
      <c r="N27" t="s">
        <v>72</v>
      </c>
      <c r="P27" t="s">
        <v>25</v>
      </c>
      <c r="Q27" t="s">
        <v>180</v>
      </c>
    </row>
    <row r="28" spans="1:17" hidden="1" x14ac:dyDescent="0.25">
      <c r="A28">
        <v>906526</v>
      </c>
      <c r="B28" t="s">
        <v>253</v>
      </c>
      <c r="C28" t="s">
        <v>63</v>
      </c>
      <c r="F28" t="s">
        <v>28</v>
      </c>
      <c r="G28" t="s">
        <v>19</v>
      </c>
      <c r="H28">
        <v>5</v>
      </c>
      <c r="J28" t="s">
        <v>254</v>
      </c>
      <c r="K28" t="s">
        <v>255</v>
      </c>
      <c r="L28" t="s">
        <v>35</v>
      </c>
      <c r="M28" t="s">
        <v>23</v>
      </c>
      <c r="N28" t="s">
        <v>256</v>
      </c>
      <c r="P28" t="s">
        <v>181</v>
      </c>
      <c r="Q28" t="s">
        <v>180</v>
      </c>
    </row>
    <row r="29" spans="1:17" x14ac:dyDescent="0.25">
      <c r="A29">
        <v>906325</v>
      </c>
      <c r="B29" t="s">
        <v>26</v>
      </c>
      <c r="C29" t="s">
        <v>158</v>
      </c>
      <c r="F29" t="s">
        <v>28</v>
      </c>
      <c r="G29" t="s">
        <v>19</v>
      </c>
      <c r="H29">
        <v>0</v>
      </c>
      <c r="J29" t="s">
        <v>162</v>
      </c>
      <c r="K29" t="s">
        <v>91</v>
      </c>
      <c r="L29" t="s">
        <v>35</v>
      </c>
      <c r="M29" t="s">
        <v>23</v>
      </c>
      <c r="N29" t="s">
        <v>41</v>
      </c>
      <c r="P29" t="s">
        <v>25</v>
      </c>
      <c r="Q29" t="s">
        <v>180</v>
      </c>
    </row>
    <row r="30" spans="1:17" x14ac:dyDescent="0.25">
      <c r="A30">
        <v>906039</v>
      </c>
      <c r="B30" t="s">
        <v>26</v>
      </c>
      <c r="C30" t="s">
        <v>158</v>
      </c>
      <c r="F30" t="s">
        <v>28</v>
      </c>
      <c r="G30" t="s">
        <v>19</v>
      </c>
      <c r="H30">
        <v>0</v>
      </c>
      <c r="J30" t="s">
        <v>161</v>
      </c>
      <c r="K30" t="s">
        <v>71</v>
      </c>
      <c r="L30" t="s">
        <v>35</v>
      </c>
      <c r="M30" t="s">
        <v>23</v>
      </c>
      <c r="N30" t="s">
        <v>41</v>
      </c>
      <c r="P30" t="s">
        <v>25</v>
      </c>
      <c r="Q30" t="s">
        <v>180</v>
      </c>
    </row>
    <row r="31" spans="1:17" x14ac:dyDescent="0.25">
      <c r="A31">
        <v>2241980</v>
      </c>
      <c r="B31" t="s">
        <v>26</v>
      </c>
      <c r="C31" t="s">
        <v>63</v>
      </c>
      <c r="F31" t="s">
        <v>28</v>
      </c>
      <c r="G31" t="s">
        <v>29</v>
      </c>
      <c r="H31">
        <v>5</v>
      </c>
      <c r="I31" t="s">
        <v>64</v>
      </c>
      <c r="J31" t="s">
        <v>65</v>
      </c>
      <c r="K31" t="s">
        <v>66</v>
      </c>
      <c r="L31" t="s">
        <v>22</v>
      </c>
      <c r="M31" t="s">
        <v>32</v>
      </c>
      <c r="N31" t="s">
        <v>67</v>
      </c>
      <c r="P31" t="s">
        <v>25</v>
      </c>
      <c r="Q31" t="s">
        <v>180</v>
      </c>
    </row>
    <row r="32" spans="1:17" x14ac:dyDescent="0.25">
      <c r="A32">
        <v>903309</v>
      </c>
      <c r="B32" t="s">
        <v>26</v>
      </c>
      <c r="C32" t="s">
        <v>158</v>
      </c>
      <c r="F32" t="s">
        <v>28</v>
      </c>
      <c r="G32" t="s">
        <v>19</v>
      </c>
      <c r="H32">
        <v>0</v>
      </c>
      <c r="J32" t="s">
        <v>159</v>
      </c>
      <c r="K32" t="s">
        <v>156</v>
      </c>
      <c r="L32" t="s">
        <v>35</v>
      </c>
      <c r="M32" t="s">
        <v>23</v>
      </c>
      <c r="N32" t="s">
        <v>160</v>
      </c>
      <c r="P32" t="s">
        <v>25</v>
      </c>
      <c r="Q32" t="s">
        <v>180</v>
      </c>
    </row>
    <row r="33" spans="1:17" hidden="1" x14ac:dyDescent="0.25">
      <c r="A33">
        <v>2248386</v>
      </c>
      <c r="B33" t="s">
        <v>199</v>
      </c>
      <c r="C33" t="s">
        <v>103</v>
      </c>
      <c r="F33" t="s">
        <v>28</v>
      </c>
      <c r="G33" t="s">
        <v>29</v>
      </c>
      <c r="H33">
        <v>1</v>
      </c>
      <c r="J33" t="s">
        <v>358</v>
      </c>
      <c r="K33" t="s">
        <v>201</v>
      </c>
      <c r="L33" t="s">
        <v>35</v>
      </c>
      <c r="M33" t="s">
        <v>32</v>
      </c>
      <c r="N33" t="s">
        <v>359</v>
      </c>
      <c r="P33" t="s">
        <v>181</v>
      </c>
      <c r="Q33" t="s">
        <v>180</v>
      </c>
    </row>
    <row r="34" spans="1:17" x14ac:dyDescent="0.25">
      <c r="A34">
        <v>2244185</v>
      </c>
      <c r="B34" t="s">
        <v>26</v>
      </c>
      <c r="C34" t="s">
        <v>68</v>
      </c>
      <c r="F34" t="s">
        <v>28</v>
      </c>
      <c r="G34" t="s">
        <v>29</v>
      </c>
      <c r="H34">
        <v>4</v>
      </c>
      <c r="J34" t="s">
        <v>73</v>
      </c>
      <c r="K34" t="s">
        <v>47</v>
      </c>
      <c r="L34" t="s">
        <v>22</v>
      </c>
      <c r="M34" t="s">
        <v>32</v>
      </c>
      <c r="N34" t="s">
        <v>74</v>
      </c>
      <c r="P34" t="s">
        <v>25</v>
      </c>
      <c r="Q34" t="s">
        <v>180</v>
      </c>
    </row>
    <row r="35" spans="1:17" x14ac:dyDescent="0.25">
      <c r="A35">
        <v>2244190</v>
      </c>
      <c r="B35" t="s">
        <v>26</v>
      </c>
      <c r="C35" t="s">
        <v>68</v>
      </c>
      <c r="F35" t="s">
        <v>28</v>
      </c>
      <c r="G35" t="s">
        <v>29</v>
      </c>
      <c r="H35">
        <v>4</v>
      </c>
      <c r="J35" t="s">
        <v>73</v>
      </c>
      <c r="K35" t="s">
        <v>47</v>
      </c>
      <c r="L35" t="s">
        <v>22</v>
      </c>
      <c r="M35" t="s">
        <v>32</v>
      </c>
      <c r="N35" t="s">
        <v>75</v>
      </c>
      <c r="P35" t="s">
        <v>25</v>
      </c>
      <c r="Q35" t="s">
        <v>180</v>
      </c>
    </row>
    <row r="36" spans="1:17" x14ac:dyDescent="0.25">
      <c r="A36">
        <v>2248236</v>
      </c>
      <c r="B36" t="s">
        <v>26</v>
      </c>
      <c r="C36" t="s">
        <v>103</v>
      </c>
      <c r="F36" t="s">
        <v>28</v>
      </c>
      <c r="G36" t="s">
        <v>29</v>
      </c>
      <c r="H36">
        <v>1</v>
      </c>
      <c r="J36" t="s">
        <v>153</v>
      </c>
      <c r="K36" t="s">
        <v>99</v>
      </c>
      <c r="L36" t="s">
        <v>22</v>
      </c>
      <c r="M36" t="s">
        <v>32</v>
      </c>
      <c r="N36" t="s">
        <v>154</v>
      </c>
      <c r="P36" t="s">
        <v>25</v>
      </c>
      <c r="Q36" t="s">
        <v>180</v>
      </c>
    </row>
    <row r="37" spans="1:17" x14ac:dyDescent="0.25">
      <c r="A37">
        <v>2247753</v>
      </c>
      <c r="B37" t="s">
        <v>26</v>
      </c>
      <c r="C37" t="s">
        <v>103</v>
      </c>
      <c r="F37" t="s">
        <v>28</v>
      </c>
      <c r="G37" t="s">
        <v>29</v>
      </c>
      <c r="H37">
        <v>1</v>
      </c>
      <c r="J37" t="s">
        <v>151</v>
      </c>
      <c r="K37" t="s">
        <v>91</v>
      </c>
      <c r="L37" t="s">
        <v>22</v>
      </c>
      <c r="M37" t="s">
        <v>32</v>
      </c>
      <c r="N37" t="s">
        <v>152</v>
      </c>
      <c r="P37" t="s">
        <v>25</v>
      </c>
      <c r="Q37" t="s">
        <v>180</v>
      </c>
    </row>
    <row r="38" spans="1:17" x14ac:dyDescent="0.25">
      <c r="A38">
        <v>902638</v>
      </c>
      <c r="B38" t="s">
        <v>26</v>
      </c>
      <c r="C38" t="s">
        <v>76</v>
      </c>
      <c r="F38" t="s">
        <v>28</v>
      </c>
      <c r="G38" t="s">
        <v>19</v>
      </c>
      <c r="H38">
        <v>2</v>
      </c>
      <c r="J38" t="s">
        <v>77</v>
      </c>
      <c r="K38" t="s">
        <v>47</v>
      </c>
      <c r="L38" t="s">
        <v>22</v>
      </c>
      <c r="M38" t="s">
        <v>23</v>
      </c>
      <c r="N38" t="s">
        <v>41</v>
      </c>
      <c r="P38" t="s">
        <v>25</v>
      </c>
      <c r="Q38" t="s">
        <v>180</v>
      </c>
    </row>
    <row r="39" spans="1:17" x14ac:dyDescent="0.25">
      <c r="A39">
        <v>905326</v>
      </c>
      <c r="B39" t="s">
        <v>26</v>
      </c>
      <c r="C39" t="s">
        <v>76</v>
      </c>
      <c r="F39" t="s">
        <v>28</v>
      </c>
      <c r="G39" t="s">
        <v>19</v>
      </c>
      <c r="H39">
        <v>2</v>
      </c>
      <c r="J39" t="s">
        <v>78</v>
      </c>
      <c r="K39" t="s">
        <v>47</v>
      </c>
      <c r="L39" t="s">
        <v>35</v>
      </c>
      <c r="M39" t="s">
        <v>23</v>
      </c>
      <c r="N39" t="s">
        <v>41</v>
      </c>
      <c r="P39" t="s">
        <v>25</v>
      </c>
      <c r="Q39" t="s">
        <v>180</v>
      </c>
    </row>
    <row r="40" spans="1:17" x14ac:dyDescent="0.25">
      <c r="A40">
        <v>905726</v>
      </c>
      <c r="B40" t="s">
        <v>26</v>
      </c>
      <c r="C40" t="s">
        <v>76</v>
      </c>
      <c r="F40" t="s">
        <v>28</v>
      </c>
      <c r="G40" t="s">
        <v>19</v>
      </c>
      <c r="H40">
        <v>2</v>
      </c>
      <c r="J40" t="s">
        <v>79</v>
      </c>
      <c r="K40" t="s">
        <v>47</v>
      </c>
      <c r="L40" t="s">
        <v>22</v>
      </c>
      <c r="M40" t="s">
        <v>23</v>
      </c>
      <c r="N40" t="s">
        <v>41</v>
      </c>
      <c r="P40" t="s">
        <v>25</v>
      </c>
      <c r="Q40" t="s">
        <v>180</v>
      </c>
    </row>
    <row r="41" spans="1:17" x14ac:dyDescent="0.25">
      <c r="A41">
        <v>2247580</v>
      </c>
      <c r="B41" t="s">
        <v>26</v>
      </c>
      <c r="C41" t="s">
        <v>103</v>
      </c>
      <c r="F41" t="s">
        <v>28</v>
      </c>
      <c r="G41" t="s">
        <v>29</v>
      </c>
      <c r="H41">
        <v>1</v>
      </c>
      <c r="J41" t="s">
        <v>146</v>
      </c>
      <c r="K41" t="s">
        <v>47</v>
      </c>
      <c r="L41" t="s">
        <v>22</v>
      </c>
      <c r="M41" t="s">
        <v>32</v>
      </c>
      <c r="N41" t="s">
        <v>147</v>
      </c>
      <c r="P41" t="s">
        <v>25</v>
      </c>
      <c r="Q41" t="s">
        <v>180</v>
      </c>
    </row>
    <row r="42" spans="1:17" hidden="1" x14ac:dyDescent="0.25">
      <c r="A42">
        <v>906655</v>
      </c>
      <c r="B42" t="s">
        <v>193</v>
      </c>
      <c r="C42" t="s">
        <v>76</v>
      </c>
      <c r="F42" t="s">
        <v>28</v>
      </c>
      <c r="G42" t="s">
        <v>19</v>
      </c>
      <c r="H42">
        <v>2</v>
      </c>
      <c r="J42" t="s">
        <v>81</v>
      </c>
      <c r="K42" t="s">
        <v>242</v>
      </c>
      <c r="L42" t="s">
        <v>22</v>
      </c>
      <c r="M42" t="s">
        <v>23</v>
      </c>
      <c r="N42" t="s">
        <v>274</v>
      </c>
      <c r="P42" t="s">
        <v>182</v>
      </c>
      <c r="Q42" t="s">
        <v>180</v>
      </c>
    </row>
    <row r="43" spans="1:17" x14ac:dyDescent="0.25">
      <c r="A43">
        <v>906811</v>
      </c>
      <c r="B43" t="s">
        <v>26</v>
      </c>
      <c r="C43" t="s">
        <v>76</v>
      </c>
      <c r="F43" t="s">
        <v>28</v>
      </c>
      <c r="G43" t="s">
        <v>19</v>
      </c>
      <c r="H43">
        <v>2</v>
      </c>
      <c r="J43" t="s">
        <v>81</v>
      </c>
      <c r="K43" t="s">
        <v>82</v>
      </c>
      <c r="L43" t="s">
        <v>22</v>
      </c>
      <c r="M43" t="s">
        <v>23</v>
      </c>
      <c r="N43" t="s">
        <v>83</v>
      </c>
      <c r="P43" t="s">
        <v>25</v>
      </c>
      <c r="Q43" t="s">
        <v>180</v>
      </c>
    </row>
    <row r="44" spans="1:17" x14ac:dyDescent="0.25">
      <c r="A44">
        <v>2247459</v>
      </c>
      <c r="B44" t="s">
        <v>26</v>
      </c>
      <c r="C44" t="s">
        <v>103</v>
      </c>
      <c r="F44" t="s">
        <v>28</v>
      </c>
      <c r="G44" t="s">
        <v>29</v>
      </c>
      <c r="H44">
        <v>1</v>
      </c>
      <c r="J44" t="s">
        <v>141</v>
      </c>
      <c r="K44" t="s">
        <v>142</v>
      </c>
      <c r="L44" t="s">
        <v>22</v>
      </c>
      <c r="M44" t="s">
        <v>32</v>
      </c>
      <c r="N44" t="s">
        <v>143</v>
      </c>
      <c r="P44" t="s">
        <v>25</v>
      </c>
      <c r="Q44" t="s">
        <v>180</v>
      </c>
    </row>
    <row r="45" spans="1:17" x14ac:dyDescent="0.25">
      <c r="A45">
        <v>2247346</v>
      </c>
      <c r="B45" t="s">
        <v>26</v>
      </c>
      <c r="C45" t="s">
        <v>103</v>
      </c>
      <c r="F45" t="s">
        <v>28</v>
      </c>
      <c r="G45" t="s">
        <v>29</v>
      </c>
      <c r="H45">
        <v>1</v>
      </c>
      <c r="J45" t="s">
        <v>137</v>
      </c>
      <c r="K45" t="s">
        <v>91</v>
      </c>
      <c r="L45" t="s">
        <v>22</v>
      </c>
      <c r="M45" t="s">
        <v>32</v>
      </c>
      <c r="N45" t="s">
        <v>138</v>
      </c>
      <c r="P45" t="s">
        <v>25</v>
      </c>
      <c r="Q45" t="s">
        <v>180</v>
      </c>
    </row>
    <row r="46" spans="1:17" hidden="1" x14ac:dyDescent="0.25">
      <c r="A46">
        <v>907741</v>
      </c>
      <c r="B46" t="s">
        <v>199</v>
      </c>
      <c r="C46" t="s">
        <v>76</v>
      </c>
      <c r="F46" t="s">
        <v>28</v>
      </c>
      <c r="G46" t="s">
        <v>19</v>
      </c>
      <c r="H46">
        <v>2</v>
      </c>
      <c r="J46" t="s">
        <v>290</v>
      </c>
      <c r="K46" t="s">
        <v>201</v>
      </c>
      <c r="L46" t="s">
        <v>35</v>
      </c>
      <c r="M46" t="s">
        <v>23</v>
      </c>
      <c r="N46" t="s">
        <v>209</v>
      </c>
      <c r="P46" t="s">
        <v>181</v>
      </c>
      <c r="Q46" t="s">
        <v>180</v>
      </c>
    </row>
    <row r="47" spans="1:17" x14ac:dyDescent="0.25">
      <c r="A47">
        <v>2246904</v>
      </c>
      <c r="B47" t="s">
        <v>26</v>
      </c>
      <c r="C47" t="s">
        <v>103</v>
      </c>
      <c r="F47" t="s">
        <v>28</v>
      </c>
      <c r="G47" t="s">
        <v>29</v>
      </c>
      <c r="H47">
        <v>1</v>
      </c>
      <c r="J47" t="s">
        <v>128</v>
      </c>
      <c r="K47" t="s">
        <v>91</v>
      </c>
      <c r="L47" t="s">
        <v>22</v>
      </c>
      <c r="M47" t="s">
        <v>32</v>
      </c>
      <c r="N47" t="s">
        <v>129</v>
      </c>
      <c r="P47" t="s">
        <v>25</v>
      </c>
      <c r="Q47" t="s">
        <v>180</v>
      </c>
    </row>
    <row r="48" spans="1:17" x14ac:dyDescent="0.25">
      <c r="A48">
        <v>2246817</v>
      </c>
      <c r="B48" t="s">
        <v>26</v>
      </c>
      <c r="C48" t="s">
        <v>103</v>
      </c>
      <c r="F48" t="s">
        <v>28</v>
      </c>
      <c r="G48" t="s">
        <v>29</v>
      </c>
      <c r="H48">
        <v>1</v>
      </c>
      <c r="J48" t="s">
        <v>122</v>
      </c>
      <c r="K48" t="s">
        <v>91</v>
      </c>
      <c r="L48" t="s">
        <v>35</v>
      </c>
      <c r="M48" t="s">
        <v>32</v>
      </c>
      <c r="N48" t="s">
        <v>123</v>
      </c>
      <c r="P48" t="s">
        <v>25</v>
      </c>
      <c r="Q48" t="s">
        <v>180</v>
      </c>
    </row>
    <row r="49" spans="1:17" x14ac:dyDescent="0.25">
      <c r="A49">
        <v>908026</v>
      </c>
      <c r="B49" t="s">
        <v>26</v>
      </c>
      <c r="C49" t="s">
        <v>103</v>
      </c>
      <c r="F49" t="s">
        <v>28</v>
      </c>
      <c r="G49" t="s">
        <v>19</v>
      </c>
      <c r="H49">
        <v>1</v>
      </c>
      <c r="J49" t="s">
        <v>114</v>
      </c>
      <c r="K49" t="s">
        <v>91</v>
      </c>
      <c r="L49" t="s">
        <v>35</v>
      </c>
      <c r="M49" t="s">
        <v>23</v>
      </c>
      <c r="N49" t="s">
        <v>115</v>
      </c>
      <c r="P49" t="s">
        <v>25</v>
      </c>
      <c r="Q49" t="s">
        <v>180</v>
      </c>
    </row>
    <row r="50" spans="1:17" x14ac:dyDescent="0.25">
      <c r="A50">
        <v>908005</v>
      </c>
      <c r="B50" t="s">
        <v>56</v>
      </c>
      <c r="C50" t="s">
        <v>103</v>
      </c>
      <c r="F50" t="s">
        <v>28</v>
      </c>
      <c r="G50" t="s">
        <v>19</v>
      </c>
      <c r="H50">
        <v>1</v>
      </c>
      <c r="J50" t="s">
        <v>114</v>
      </c>
      <c r="K50" t="s">
        <v>58</v>
      </c>
      <c r="L50" t="s">
        <v>35</v>
      </c>
      <c r="M50" t="s">
        <v>23</v>
      </c>
      <c r="N50" t="s">
        <v>115</v>
      </c>
      <c r="P50" t="s">
        <v>25</v>
      </c>
      <c r="Q50" t="s">
        <v>180</v>
      </c>
    </row>
    <row r="51" spans="1:17" x14ac:dyDescent="0.25">
      <c r="A51">
        <v>2245669</v>
      </c>
      <c r="B51" t="s">
        <v>26</v>
      </c>
      <c r="C51" t="s">
        <v>76</v>
      </c>
      <c r="F51" t="s">
        <v>28</v>
      </c>
      <c r="G51" t="s">
        <v>29</v>
      </c>
      <c r="H51">
        <v>2</v>
      </c>
      <c r="J51" t="s">
        <v>95</v>
      </c>
      <c r="K51" t="s">
        <v>91</v>
      </c>
      <c r="L51" t="s">
        <v>22</v>
      </c>
      <c r="M51" t="s">
        <v>32</v>
      </c>
      <c r="N51" t="s">
        <v>96</v>
      </c>
      <c r="P51" t="s">
        <v>25</v>
      </c>
      <c r="Q51" t="s">
        <v>180</v>
      </c>
    </row>
    <row r="52" spans="1:17" x14ac:dyDescent="0.25">
      <c r="A52">
        <v>2246014</v>
      </c>
      <c r="B52" t="s">
        <v>97</v>
      </c>
      <c r="C52" t="s">
        <v>76</v>
      </c>
      <c r="F52" t="s">
        <v>28</v>
      </c>
      <c r="G52" t="s">
        <v>29</v>
      </c>
      <c r="H52">
        <v>2</v>
      </c>
      <c r="J52" t="s">
        <v>79</v>
      </c>
      <c r="K52" t="s">
        <v>66</v>
      </c>
      <c r="L52" t="s">
        <v>22</v>
      </c>
      <c r="M52" t="s">
        <v>32</v>
      </c>
      <c r="N52" t="s">
        <v>98</v>
      </c>
      <c r="P52" t="s">
        <v>25</v>
      </c>
      <c r="Q52" t="s">
        <v>180</v>
      </c>
    </row>
    <row r="53" spans="1:17" x14ac:dyDescent="0.25">
      <c r="A53">
        <v>907623</v>
      </c>
      <c r="B53" t="s">
        <v>26</v>
      </c>
      <c r="C53" t="s">
        <v>103</v>
      </c>
      <c r="F53" t="s">
        <v>28</v>
      </c>
      <c r="G53" t="s">
        <v>19</v>
      </c>
      <c r="H53">
        <v>1</v>
      </c>
      <c r="J53" t="s">
        <v>112</v>
      </c>
      <c r="K53" t="s">
        <v>111</v>
      </c>
      <c r="L53" t="s">
        <v>22</v>
      </c>
      <c r="M53" t="s">
        <v>23</v>
      </c>
      <c r="N53" t="s">
        <v>41</v>
      </c>
      <c r="P53" t="s">
        <v>25</v>
      </c>
      <c r="Q53" t="s">
        <v>180</v>
      </c>
    </row>
    <row r="54" spans="1:17" x14ac:dyDescent="0.25">
      <c r="A54">
        <v>907162</v>
      </c>
      <c r="B54" t="s">
        <v>107</v>
      </c>
      <c r="C54" t="s">
        <v>103</v>
      </c>
      <c r="F54" t="s">
        <v>28</v>
      </c>
      <c r="G54" t="s">
        <v>19</v>
      </c>
      <c r="H54">
        <v>1</v>
      </c>
      <c r="J54" t="s">
        <v>108</v>
      </c>
      <c r="K54" t="s">
        <v>109</v>
      </c>
      <c r="L54" t="s">
        <v>35</v>
      </c>
      <c r="M54" t="s">
        <v>23</v>
      </c>
      <c r="N54" t="s">
        <v>41</v>
      </c>
      <c r="P54" t="s">
        <v>25</v>
      </c>
      <c r="Q54" t="s">
        <v>180</v>
      </c>
    </row>
    <row r="55" spans="1:17" x14ac:dyDescent="0.25">
      <c r="A55">
        <v>2246695</v>
      </c>
      <c r="B55" t="s">
        <v>26</v>
      </c>
      <c r="C55" t="s">
        <v>76</v>
      </c>
      <c r="F55" t="s">
        <v>28</v>
      </c>
      <c r="G55" t="s">
        <v>29</v>
      </c>
      <c r="H55">
        <v>2</v>
      </c>
      <c r="J55" t="s">
        <v>101</v>
      </c>
      <c r="K55" t="s">
        <v>99</v>
      </c>
      <c r="L55" t="s">
        <v>22</v>
      </c>
      <c r="M55" t="s">
        <v>32</v>
      </c>
      <c r="N55" t="s">
        <v>102</v>
      </c>
      <c r="P55" t="s">
        <v>25</v>
      </c>
      <c r="Q55" t="s">
        <v>180</v>
      </c>
    </row>
    <row r="56" spans="1:17" x14ac:dyDescent="0.25">
      <c r="A56">
        <v>905643</v>
      </c>
      <c r="B56" t="s">
        <v>26</v>
      </c>
      <c r="C56" t="s">
        <v>103</v>
      </c>
      <c r="F56" t="s">
        <v>28</v>
      </c>
      <c r="G56" t="s">
        <v>19</v>
      </c>
      <c r="H56">
        <v>1</v>
      </c>
      <c r="J56" t="s">
        <v>104</v>
      </c>
      <c r="K56" t="s">
        <v>105</v>
      </c>
      <c r="L56" t="s">
        <v>35</v>
      </c>
      <c r="M56" t="s">
        <v>23</v>
      </c>
      <c r="N56" t="s">
        <v>41</v>
      </c>
      <c r="P56" t="s">
        <v>25</v>
      </c>
      <c r="Q56" t="s">
        <v>180</v>
      </c>
    </row>
    <row r="57" spans="1:17" hidden="1" x14ac:dyDescent="0.25">
      <c r="A57">
        <v>908891</v>
      </c>
      <c r="B57" t="s">
        <v>199</v>
      </c>
      <c r="C57" t="s">
        <v>158</v>
      </c>
      <c r="F57" t="s">
        <v>334</v>
      </c>
      <c r="G57" t="s">
        <v>19</v>
      </c>
      <c r="H57">
        <v>0</v>
      </c>
      <c r="J57" t="s">
        <v>112</v>
      </c>
      <c r="L57" t="s">
        <v>22</v>
      </c>
      <c r="M57" t="s">
        <v>23</v>
      </c>
      <c r="N57" t="s">
        <v>209</v>
      </c>
      <c r="P57" t="s">
        <v>181</v>
      </c>
      <c r="Q57" t="s">
        <v>180</v>
      </c>
    </row>
    <row r="58" spans="1:17" hidden="1" x14ac:dyDescent="0.25">
      <c r="A58">
        <v>907743</v>
      </c>
      <c r="B58" t="s">
        <v>199</v>
      </c>
      <c r="C58" t="s">
        <v>103</v>
      </c>
      <c r="F58" t="s">
        <v>334</v>
      </c>
      <c r="G58" t="s">
        <v>19</v>
      </c>
      <c r="H58">
        <v>1</v>
      </c>
      <c r="J58" t="s">
        <v>335</v>
      </c>
      <c r="L58" t="s">
        <v>22</v>
      </c>
      <c r="M58" t="s">
        <v>23</v>
      </c>
      <c r="N58" t="s">
        <v>209</v>
      </c>
      <c r="P58" t="s">
        <v>181</v>
      </c>
      <c r="Q58" t="s">
        <v>180</v>
      </c>
    </row>
    <row r="59" spans="1:17" x14ac:dyDescent="0.25">
      <c r="A59">
        <v>899113</v>
      </c>
      <c r="B59" t="s">
        <v>16</v>
      </c>
      <c r="C59" t="s">
        <v>17</v>
      </c>
      <c r="E59" s="1">
        <v>45862</v>
      </c>
      <c r="F59" t="s">
        <v>18</v>
      </c>
      <c r="G59" t="s">
        <v>19</v>
      </c>
      <c r="H59">
        <v>14</v>
      </c>
      <c r="J59" t="s">
        <v>20</v>
      </c>
      <c r="K59" t="s">
        <v>21</v>
      </c>
      <c r="L59" t="s">
        <v>22</v>
      </c>
      <c r="M59" t="s">
        <v>23</v>
      </c>
      <c r="N59" t="s">
        <v>24</v>
      </c>
      <c r="P59" t="s">
        <v>25</v>
      </c>
      <c r="Q59" t="s">
        <v>180</v>
      </c>
    </row>
    <row r="60" spans="1:17" hidden="1" x14ac:dyDescent="0.25">
      <c r="A60">
        <v>2228941</v>
      </c>
      <c r="B60" t="s">
        <v>199</v>
      </c>
      <c r="C60" t="s">
        <v>197</v>
      </c>
      <c r="F60" t="s">
        <v>18</v>
      </c>
      <c r="G60" t="s">
        <v>29</v>
      </c>
      <c r="H60">
        <v>13</v>
      </c>
      <c r="J60" t="s">
        <v>200</v>
      </c>
      <c r="K60" t="s">
        <v>201</v>
      </c>
      <c r="L60" t="s">
        <v>35</v>
      </c>
      <c r="M60" t="s">
        <v>32</v>
      </c>
      <c r="N60" t="s">
        <v>202</v>
      </c>
      <c r="P60" t="s">
        <v>181</v>
      </c>
      <c r="Q60" t="s">
        <v>180</v>
      </c>
    </row>
    <row r="61" spans="1:17" x14ac:dyDescent="0.25">
      <c r="A61">
        <v>2235374</v>
      </c>
      <c r="B61" t="s">
        <v>214</v>
      </c>
      <c r="C61" t="s">
        <v>27</v>
      </c>
      <c r="F61" t="s">
        <v>18</v>
      </c>
      <c r="G61" t="s">
        <v>29</v>
      </c>
      <c r="H61">
        <v>9</v>
      </c>
      <c r="J61" t="s">
        <v>215</v>
      </c>
      <c r="K61" t="s">
        <v>216</v>
      </c>
      <c r="L61" t="s">
        <v>35</v>
      </c>
      <c r="M61" t="s">
        <v>32</v>
      </c>
      <c r="N61" t="s">
        <v>217</v>
      </c>
      <c r="P61" t="s">
        <v>182</v>
      </c>
      <c r="Q61" t="s">
        <v>180</v>
      </c>
    </row>
    <row r="62" spans="1:17" hidden="1" x14ac:dyDescent="0.25">
      <c r="A62">
        <v>2235609</v>
      </c>
      <c r="B62" t="s">
        <v>218</v>
      </c>
      <c r="C62" t="s">
        <v>27</v>
      </c>
      <c r="F62" t="s">
        <v>18</v>
      </c>
      <c r="G62" t="s">
        <v>29</v>
      </c>
      <c r="H62">
        <v>9</v>
      </c>
      <c r="J62" t="s">
        <v>219</v>
      </c>
      <c r="K62" t="s">
        <v>220</v>
      </c>
      <c r="L62" t="s">
        <v>22</v>
      </c>
      <c r="M62" t="s">
        <v>32</v>
      </c>
      <c r="N62" t="s">
        <v>221</v>
      </c>
      <c r="P62" t="s">
        <v>182</v>
      </c>
      <c r="Q62" t="s">
        <v>180</v>
      </c>
    </row>
    <row r="63" spans="1:17" x14ac:dyDescent="0.25">
      <c r="A63">
        <v>902635</v>
      </c>
      <c r="B63" t="s">
        <v>42</v>
      </c>
      <c r="C63" t="s">
        <v>38</v>
      </c>
      <c r="E63" s="1">
        <v>45855</v>
      </c>
      <c r="F63" t="s">
        <v>18</v>
      </c>
      <c r="G63" t="s">
        <v>19</v>
      </c>
      <c r="H63">
        <v>8</v>
      </c>
      <c r="J63" t="s">
        <v>43</v>
      </c>
      <c r="K63" t="s">
        <v>44</v>
      </c>
      <c r="L63" t="s">
        <v>22</v>
      </c>
      <c r="M63" t="s">
        <v>23</v>
      </c>
      <c r="N63" t="s">
        <v>41</v>
      </c>
      <c r="P63" t="s">
        <v>25</v>
      </c>
      <c r="Q63" t="s">
        <v>180</v>
      </c>
    </row>
    <row r="64" spans="1:17" hidden="1" x14ac:dyDescent="0.25">
      <c r="A64">
        <v>2238017</v>
      </c>
      <c r="B64" t="s">
        <v>199</v>
      </c>
      <c r="C64" t="s">
        <v>45</v>
      </c>
      <c r="F64" t="s">
        <v>18</v>
      </c>
      <c r="G64" t="s">
        <v>29</v>
      </c>
      <c r="H64">
        <v>7</v>
      </c>
      <c r="J64" t="s">
        <v>200</v>
      </c>
      <c r="K64" t="s">
        <v>235</v>
      </c>
      <c r="L64" t="s">
        <v>35</v>
      </c>
      <c r="M64" t="s">
        <v>32</v>
      </c>
      <c r="N64" t="s">
        <v>236</v>
      </c>
      <c r="P64" t="s">
        <v>181</v>
      </c>
      <c r="Q64" t="s">
        <v>180</v>
      </c>
    </row>
    <row r="65" spans="1:17" x14ac:dyDescent="0.25">
      <c r="A65">
        <v>902332</v>
      </c>
      <c r="B65" t="s">
        <v>42</v>
      </c>
      <c r="C65" t="s">
        <v>48</v>
      </c>
      <c r="E65" s="1">
        <v>45852</v>
      </c>
      <c r="F65" t="s">
        <v>18</v>
      </c>
      <c r="G65" t="s">
        <v>19</v>
      </c>
      <c r="H65">
        <v>6</v>
      </c>
      <c r="J65" t="s">
        <v>49</v>
      </c>
      <c r="K65" t="s">
        <v>50</v>
      </c>
      <c r="L65" t="s">
        <v>22</v>
      </c>
      <c r="M65" t="s">
        <v>23</v>
      </c>
      <c r="N65" t="s">
        <v>41</v>
      </c>
      <c r="P65" t="s">
        <v>25</v>
      </c>
      <c r="Q65" t="s">
        <v>180</v>
      </c>
    </row>
    <row r="66" spans="1:17" x14ac:dyDescent="0.25">
      <c r="A66">
        <v>902333</v>
      </c>
      <c r="B66" t="s">
        <v>42</v>
      </c>
      <c r="C66" t="s">
        <v>48</v>
      </c>
      <c r="E66" s="1">
        <v>45853</v>
      </c>
      <c r="F66" t="s">
        <v>18</v>
      </c>
      <c r="G66" t="s">
        <v>19</v>
      </c>
      <c r="H66">
        <v>6</v>
      </c>
      <c r="J66" t="s">
        <v>49</v>
      </c>
      <c r="K66" t="s">
        <v>50</v>
      </c>
      <c r="L66" t="s">
        <v>22</v>
      </c>
      <c r="M66" t="s">
        <v>23</v>
      </c>
      <c r="N66" t="s">
        <v>41</v>
      </c>
      <c r="P66" t="s">
        <v>25</v>
      </c>
      <c r="Q66" t="s">
        <v>180</v>
      </c>
    </row>
    <row r="67" spans="1:17" x14ac:dyDescent="0.25">
      <c r="A67">
        <v>902337</v>
      </c>
      <c r="B67" t="s">
        <v>42</v>
      </c>
      <c r="C67" t="s">
        <v>48</v>
      </c>
      <c r="E67" s="1">
        <v>45856</v>
      </c>
      <c r="F67" t="s">
        <v>18</v>
      </c>
      <c r="G67" t="s">
        <v>19</v>
      </c>
      <c r="H67">
        <v>6</v>
      </c>
      <c r="J67" t="s">
        <v>49</v>
      </c>
      <c r="K67" t="s">
        <v>50</v>
      </c>
      <c r="L67" t="s">
        <v>22</v>
      </c>
      <c r="M67" t="s">
        <v>23</v>
      </c>
      <c r="N67" t="s">
        <v>41</v>
      </c>
      <c r="P67" t="s">
        <v>25</v>
      </c>
      <c r="Q67" t="s">
        <v>180</v>
      </c>
    </row>
    <row r="68" spans="1:17" x14ac:dyDescent="0.25">
      <c r="A68">
        <v>904958</v>
      </c>
      <c r="B68" t="s">
        <v>26</v>
      </c>
      <c r="C68" t="s">
        <v>48</v>
      </c>
      <c r="E68" s="1">
        <v>45855</v>
      </c>
      <c r="F68" t="s">
        <v>18</v>
      </c>
      <c r="G68" t="s">
        <v>19</v>
      </c>
      <c r="H68">
        <v>6</v>
      </c>
      <c r="J68" t="s">
        <v>51</v>
      </c>
      <c r="K68" t="s">
        <v>52</v>
      </c>
      <c r="L68" t="s">
        <v>22</v>
      </c>
      <c r="M68" t="s">
        <v>23</v>
      </c>
      <c r="N68" t="s">
        <v>41</v>
      </c>
      <c r="P68" t="s">
        <v>25</v>
      </c>
      <c r="Q68" t="s">
        <v>180</v>
      </c>
    </row>
    <row r="69" spans="1:17" x14ac:dyDescent="0.25">
      <c r="A69">
        <v>2239973</v>
      </c>
      <c r="B69" t="s">
        <v>37</v>
      </c>
      <c r="C69" t="s">
        <v>48</v>
      </c>
      <c r="F69" t="s">
        <v>18</v>
      </c>
      <c r="G69" t="s">
        <v>19</v>
      </c>
      <c r="H69">
        <v>6</v>
      </c>
      <c r="I69" t="s">
        <v>53</v>
      </c>
      <c r="J69" t="s">
        <v>54</v>
      </c>
      <c r="K69" t="s">
        <v>40</v>
      </c>
      <c r="L69" t="s">
        <v>22</v>
      </c>
      <c r="M69" t="s">
        <v>32</v>
      </c>
      <c r="N69" t="s">
        <v>55</v>
      </c>
      <c r="P69" t="s">
        <v>25</v>
      </c>
      <c r="Q69" t="s">
        <v>180</v>
      </c>
    </row>
    <row r="70" spans="1:17" x14ac:dyDescent="0.25">
      <c r="A70">
        <v>2240750</v>
      </c>
      <c r="B70" t="s">
        <v>56</v>
      </c>
      <c r="C70" t="s">
        <v>48</v>
      </c>
      <c r="F70" t="s">
        <v>18</v>
      </c>
      <c r="G70" t="s">
        <v>29</v>
      </c>
      <c r="H70">
        <v>6</v>
      </c>
      <c r="J70" t="s">
        <v>57</v>
      </c>
      <c r="K70" t="s">
        <v>58</v>
      </c>
      <c r="L70" t="s">
        <v>35</v>
      </c>
      <c r="M70" t="s">
        <v>32</v>
      </c>
      <c r="N70" t="s">
        <v>59</v>
      </c>
      <c r="P70" t="s">
        <v>25</v>
      </c>
      <c r="Q70" t="s">
        <v>180</v>
      </c>
    </row>
    <row r="71" spans="1:17" x14ac:dyDescent="0.25">
      <c r="A71">
        <v>905464</v>
      </c>
      <c r="B71" t="s">
        <v>26</v>
      </c>
      <c r="C71" t="s">
        <v>68</v>
      </c>
      <c r="E71" s="1">
        <v>45856</v>
      </c>
      <c r="F71" t="s">
        <v>18</v>
      </c>
      <c r="G71" t="s">
        <v>19</v>
      </c>
      <c r="H71">
        <v>4</v>
      </c>
      <c r="I71" t="s">
        <v>69</v>
      </c>
      <c r="J71" t="s">
        <v>70</v>
      </c>
      <c r="K71" t="s">
        <v>71</v>
      </c>
      <c r="L71" t="s">
        <v>22</v>
      </c>
      <c r="M71" t="s">
        <v>23</v>
      </c>
      <c r="N71" t="s">
        <v>72</v>
      </c>
      <c r="P71" t="s">
        <v>25</v>
      </c>
      <c r="Q71" t="s">
        <v>180</v>
      </c>
    </row>
    <row r="72" spans="1:17" x14ac:dyDescent="0.25">
      <c r="A72">
        <v>2247687</v>
      </c>
      <c r="B72" t="s">
        <v>26</v>
      </c>
      <c r="C72" t="s">
        <v>103</v>
      </c>
      <c r="F72" t="s">
        <v>18</v>
      </c>
      <c r="G72" t="s">
        <v>29</v>
      </c>
      <c r="H72">
        <v>1</v>
      </c>
      <c r="J72" t="s">
        <v>148</v>
      </c>
      <c r="K72" t="s">
        <v>149</v>
      </c>
      <c r="L72" t="s">
        <v>35</v>
      </c>
      <c r="M72" t="s">
        <v>32</v>
      </c>
      <c r="N72" t="s">
        <v>150</v>
      </c>
      <c r="P72" t="s">
        <v>25</v>
      </c>
      <c r="Q72" t="s">
        <v>180</v>
      </c>
    </row>
    <row r="73" spans="1:17" x14ac:dyDescent="0.25">
      <c r="A73">
        <v>906454</v>
      </c>
      <c r="B73" t="s">
        <v>26</v>
      </c>
      <c r="C73" t="s">
        <v>76</v>
      </c>
      <c r="E73" s="1">
        <v>45862</v>
      </c>
      <c r="F73" t="s">
        <v>18</v>
      </c>
      <c r="G73" t="s">
        <v>19</v>
      </c>
      <c r="H73">
        <v>2</v>
      </c>
      <c r="J73" t="s">
        <v>80</v>
      </c>
      <c r="K73" t="s">
        <v>52</v>
      </c>
      <c r="L73" t="s">
        <v>35</v>
      </c>
      <c r="M73" t="s">
        <v>23</v>
      </c>
      <c r="N73" t="s">
        <v>41</v>
      </c>
      <c r="P73" t="s">
        <v>25</v>
      </c>
      <c r="Q73" t="s">
        <v>180</v>
      </c>
    </row>
    <row r="74" spans="1:17" x14ac:dyDescent="0.25">
      <c r="A74">
        <v>2247515</v>
      </c>
      <c r="B74" t="s">
        <v>26</v>
      </c>
      <c r="C74" t="s">
        <v>103</v>
      </c>
      <c r="F74" t="s">
        <v>18</v>
      </c>
      <c r="G74" t="s">
        <v>29</v>
      </c>
      <c r="H74">
        <v>1</v>
      </c>
      <c r="J74" t="s">
        <v>144</v>
      </c>
      <c r="K74" t="s">
        <v>31</v>
      </c>
      <c r="L74" t="s">
        <v>22</v>
      </c>
      <c r="M74" t="s">
        <v>32</v>
      </c>
      <c r="N74" t="s">
        <v>145</v>
      </c>
      <c r="P74" t="s">
        <v>25</v>
      </c>
      <c r="Q74" t="s">
        <v>180</v>
      </c>
    </row>
    <row r="75" spans="1:17" x14ac:dyDescent="0.25">
      <c r="A75">
        <v>2247348</v>
      </c>
      <c r="B75" t="s">
        <v>42</v>
      </c>
      <c r="C75" t="s">
        <v>103</v>
      </c>
      <c r="F75" t="s">
        <v>18</v>
      </c>
      <c r="G75" t="s">
        <v>29</v>
      </c>
      <c r="H75">
        <v>1</v>
      </c>
      <c r="J75" t="s">
        <v>139</v>
      </c>
      <c r="K75" t="s">
        <v>88</v>
      </c>
      <c r="L75" t="s">
        <v>35</v>
      </c>
      <c r="M75" t="s">
        <v>32</v>
      </c>
      <c r="N75" t="s">
        <v>140</v>
      </c>
      <c r="P75" t="s">
        <v>25</v>
      </c>
      <c r="Q75" t="s">
        <v>180</v>
      </c>
    </row>
    <row r="76" spans="1:17" x14ac:dyDescent="0.25">
      <c r="A76">
        <v>2247236</v>
      </c>
      <c r="B76" t="s">
        <v>42</v>
      </c>
      <c r="C76" t="s">
        <v>103</v>
      </c>
      <c r="F76" t="s">
        <v>18</v>
      </c>
      <c r="G76" t="s">
        <v>29</v>
      </c>
      <c r="H76">
        <v>1</v>
      </c>
      <c r="J76" t="s">
        <v>135</v>
      </c>
      <c r="K76" t="s">
        <v>88</v>
      </c>
      <c r="L76" t="s">
        <v>35</v>
      </c>
      <c r="M76" t="s">
        <v>32</v>
      </c>
      <c r="N76" t="s">
        <v>136</v>
      </c>
      <c r="P76" t="s">
        <v>25</v>
      </c>
      <c r="Q76" t="s">
        <v>180</v>
      </c>
    </row>
    <row r="77" spans="1:17" x14ac:dyDescent="0.25">
      <c r="A77">
        <v>2247211</v>
      </c>
      <c r="B77" t="s">
        <v>26</v>
      </c>
      <c r="C77" t="s">
        <v>103</v>
      </c>
      <c r="F77" t="s">
        <v>18</v>
      </c>
      <c r="G77" t="s">
        <v>19</v>
      </c>
      <c r="H77">
        <v>1</v>
      </c>
      <c r="I77" t="s">
        <v>64</v>
      </c>
      <c r="J77" t="s">
        <v>81</v>
      </c>
      <c r="K77" t="s">
        <v>31</v>
      </c>
      <c r="L77" t="s">
        <v>22</v>
      </c>
      <c r="M77" t="s">
        <v>32</v>
      </c>
      <c r="N77" t="s">
        <v>134</v>
      </c>
      <c r="P77" t="s">
        <v>25</v>
      </c>
      <c r="Q77" t="s">
        <v>180</v>
      </c>
    </row>
    <row r="78" spans="1:17" x14ac:dyDescent="0.25">
      <c r="A78">
        <v>2247114</v>
      </c>
      <c r="B78" t="s">
        <v>26</v>
      </c>
      <c r="C78" t="s">
        <v>103</v>
      </c>
      <c r="F78" t="s">
        <v>18</v>
      </c>
      <c r="G78" t="s">
        <v>29</v>
      </c>
      <c r="H78">
        <v>1</v>
      </c>
      <c r="J78" t="s">
        <v>132</v>
      </c>
      <c r="K78" t="s">
        <v>99</v>
      </c>
      <c r="L78" t="s">
        <v>35</v>
      </c>
      <c r="M78" t="s">
        <v>32</v>
      </c>
      <c r="N78" t="s">
        <v>133</v>
      </c>
      <c r="P78" t="s">
        <v>25</v>
      </c>
      <c r="Q78" t="s">
        <v>180</v>
      </c>
    </row>
    <row r="79" spans="1:17" x14ac:dyDescent="0.25">
      <c r="A79">
        <v>2246985</v>
      </c>
      <c r="B79" t="s">
        <v>26</v>
      </c>
      <c r="C79" t="s">
        <v>103</v>
      </c>
      <c r="F79" t="s">
        <v>18</v>
      </c>
      <c r="G79" t="s">
        <v>29</v>
      </c>
      <c r="H79">
        <v>1</v>
      </c>
      <c r="J79" t="s">
        <v>130</v>
      </c>
      <c r="K79" t="s">
        <v>47</v>
      </c>
      <c r="L79" t="s">
        <v>22</v>
      </c>
      <c r="M79" t="s">
        <v>32</v>
      </c>
      <c r="N79" t="s">
        <v>131</v>
      </c>
      <c r="P79" t="s">
        <v>25</v>
      </c>
      <c r="Q79" t="s">
        <v>180</v>
      </c>
    </row>
    <row r="80" spans="1:17" x14ac:dyDescent="0.25">
      <c r="A80">
        <v>2246902</v>
      </c>
      <c r="B80" t="s">
        <v>26</v>
      </c>
      <c r="C80" t="s">
        <v>103</v>
      </c>
      <c r="F80" t="s">
        <v>18</v>
      </c>
      <c r="G80" t="s">
        <v>29</v>
      </c>
      <c r="H80">
        <v>1</v>
      </c>
      <c r="J80" t="s">
        <v>126</v>
      </c>
      <c r="K80" t="s">
        <v>99</v>
      </c>
      <c r="L80" t="s">
        <v>22</v>
      </c>
      <c r="M80" t="s">
        <v>32</v>
      </c>
      <c r="N80" t="s">
        <v>127</v>
      </c>
      <c r="P80" t="s">
        <v>25</v>
      </c>
      <c r="Q80" t="s">
        <v>180</v>
      </c>
    </row>
    <row r="81" spans="1:17" x14ac:dyDescent="0.25">
      <c r="A81">
        <v>2246819</v>
      </c>
      <c r="B81" t="s">
        <v>26</v>
      </c>
      <c r="C81" t="s">
        <v>103</v>
      </c>
      <c r="F81" t="s">
        <v>18</v>
      </c>
      <c r="G81" t="s">
        <v>29</v>
      </c>
      <c r="H81">
        <v>1</v>
      </c>
      <c r="J81" t="s">
        <v>124</v>
      </c>
      <c r="K81" t="s">
        <v>118</v>
      </c>
      <c r="L81" t="s">
        <v>22</v>
      </c>
      <c r="M81" t="s">
        <v>32</v>
      </c>
      <c r="N81" t="s">
        <v>125</v>
      </c>
      <c r="P81" t="s">
        <v>25</v>
      </c>
      <c r="Q81" t="s">
        <v>180</v>
      </c>
    </row>
    <row r="82" spans="1:17" x14ac:dyDescent="0.25">
      <c r="A82">
        <v>2244839</v>
      </c>
      <c r="B82" t="s">
        <v>26</v>
      </c>
      <c r="C82" t="s">
        <v>76</v>
      </c>
      <c r="F82" t="s">
        <v>18</v>
      </c>
      <c r="G82" t="s">
        <v>19</v>
      </c>
      <c r="H82">
        <v>2</v>
      </c>
      <c r="J82" t="s">
        <v>84</v>
      </c>
      <c r="K82" t="s">
        <v>85</v>
      </c>
      <c r="L82" t="s">
        <v>22</v>
      </c>
      <c r="M82" t="s">
        <v>32</v>
      </c>
      <c r="N82" t="s">
        <v>86</v>
      </c>
      <c r="P82" t="s">
        <v>25</v>
      </c>
      <c r="Q82" t="s">
        <v>180</v>
      </c>
    </row>
    <row r="83" spans="1:17" x14ac:dyDescent="0.25">
      <c r="A83">
        <v>2246809</v>
      </c>
      <c r="B83" t="s">
        <v>26</v>
      </c>
      <c r="C83" t="s">
        <v>103</v>
      </c>
      <c r="F83" t="s">
        <v>18</v>
      </c>
      <c r="G83" t="s">
        <v>29</v>
      </c>
      <c r="H83">
        <v>1</v>
      </c>
      <c r="J83" t="s">
        <v>117</v>
      </c>
      <c r="K83" t="s">
        <v>118</v>
      </c>
      <c r="L83" t="s">
        <v>22</v>
      </c>
      <c r="M83" t="s">
        <v>32</v>
      </c>
      <c r="N83" t="s">
        <v>119</v>
      </c>
      <c r="P83" t="s">
        <v>25</v>
      </c>
      <c r="Q83" t="s">
        <v>180</v>
      </c>
    </row>
    <row r="84" spans="1:17" x14ac:dyDescent="0.25">
      <c r="A84">
        <v>908053</v>
      </c>
      <c r="B84" t="s">
        <v>26</v>
      </c>
      <c r="C84" t="s">
        <v>103</v>
      </c>
      <c r="E84" s="1">
        <v>45867</v>
      </c>
      <c r="F84" t="s">
        <v>18</v>
      </c>
      <c r="G84" t="s">
        <v>19</v>
      </c>
      <c r="H84">
        <v>1</v>
      </c>
      <c r="I84" t="s">
        <v>116</v>
      </c>
      <c r="J84" t="s">
        <v>65</v>
      </c>
      <c r="K84" t="s">
        <v>82</v>
      </c>
      <c r="L84" t="s">
        <v>22</v>
      </c>
      <c r="M84" t="s">
        <v>23</v>
      </c>
      <c r="N84" t="s">
        <v>83</v>
      </c>
      <c r="P84" t="s">
        <v>25</v>
      </c>
      <c r="Q84" t="s">
        <v>180</v>
      </c>
    </row>
    <row r="85" spans="1:17" x14ac:dyDescent="0.25">
      <c r="A85">
        <v>2245529</v>
      </c>
      <c r="B85" t="s">
        <v>42</v>
      </c>
      <c r="C85" t="s">
        <v>76</v>
      </c>
      <c r="F85" t="s">
        <v>18</v>
      </c>
      <c r="G85" t="s">
        <v>29</v>
      </c>
      <c r="H85">
        <v>2</v>
      </c>
      <c r="J85" t="s">
        <v>87</v>
      </c>
      <c r="K85" t="s">
        <v>88</v>
      </c>
      <c r="L85" t="s">
        <v>35</v>
      </c>
      <c r="M85" t="s">
        <v>32</v>
      </c>
      <c r="N85" t="s">
        <v>89</v>
      </c>
      <c r="P85" t="s">
        <v>25</v>
      </c>
      <c r="Q85" t="s">
        <v>180</v>
      </c>
    </row>
    <row r="86" spans="1:17" x14ac:dyDescent="0.25">
      <c r="A86">
        <v>2245580</v>
      </c>
      <c r="B86" t="s">
        <v>26</v>
      </c>
      <c r="C86" t="s">
        <v>76</v>
      </c>
      <c r="F86" t="s">
        <v>18</v>
      </c>
      <c r="G86" t="s">
        <v>29</v>
      </c>
      <c r="H86">
        <v>2</v>
      </c>
      <c r="J86" t="s">
        <v>90</v>
      </c>
      <c r="K86" t="s">
        <v>91</v>
      </c>
      <c r="L86" t="s">
        <v>22</v>
      </c>
      <c r="M86" t="s">
        <v>32</v>
      </c>
      <c r="N86" t="s">
        <v>92</v>
      </c>
      <c r="P86" t="s">
        <v>25</v>
      </c>
      <c r="Q86" t="s">
        <v>180</v>
      </c>
    </row>
    <row r="87" spans="1:17" x14ac:dyDescent="0.25">
      <c r="A87">
        <v>2245584</v>
      </c>
      <c r="B87" t="s">
        <v>42</v>
      </c>
      <c r="C87" t="s">
        <v>76</v>
      </c>
      <c r="F87" t="s">
        <v>18</v>
      </c>
      <c r="G87" t="s">
        <v>29</v>
      </c>
      <c r="H87">
        <v>2</v>
      </c>
      <c r="J87" t="s">
        <v>93</v>
      </c>
      <c r="K87" t="s">
        <v>88</v>
      </c>
      <c r="L87" t="s">
        <v>22</v>
      </c>
      <c r="M87" t="s">
        <v>32</v>
      </c>
      <c r="N87" t="s">
        <v>94</v>
      </c>
      <c r="P87" t="s">
        <v>25</v>
      </c>
      <c r="Q87" t="s">
        <v>180</v>
      </c>
    </row>
    <row r="88" spans="1:17" x14ac:dyDescent="0.25">
      <c r="A88">
        <v>907716</v>
      </c>
      <c r="B88" t="s">
        <v>26</v>
      </c>
      <c r="C88" t="s">
        <v>103</v>
      </c>
      <c r="E88" s="1">
        <v>45862</v>
      </c>
      <c r="F88" t="s">
        <v>18</v>
      </c>
      <c r="G88" t="s">
        <v>19</v>
      </c>
      <c r="H88">
        <v>1</v>
      </c>
      <c r="J88" t="s">
        <v>113</v>
      </c>
      <c r="K88" t="s">
        <v>52</v>
      </c>
      <c r="L88" t="s">
        <v>22</v>
      </c>
      <c r="M88" t="s">
        <v>23</v>
      </c>
      <c r="N88" t="s">
        <v>41</v>
      </c>
      <c r="P88" t="s">
        <v>25</v>
      </c>
      <c r="Q88" t="s">
        <v>180</v>
      </c>
    </row>
    <row r="89" spans="1:17" x14ac:dyDescent="0.25">
      <c r="A89">
        <v>907364</v>
      </c>
      <c r="B89" t="s">
        <v>26</v>
      </c>
      <c r="C89" t="s">
        <v>103</v>
      </c>
      <c r="E89" s="1">
        <v>45853</v>
      </c>
      <c r="F89" t="s">
        <v>18</v>
      </c>
      <c r="G89" t="s">
        <v>19</v>
      </c>
      <c r="H89">
        <v>1</v>
      </c>
      <c r="J89" t="s">
        <v>110</v>
      </c>
      <c r="K89" t="s">
        <v>111</v>
      </c>
      <c r="L89" t="s">
        <v>35</v>
      </c>
      <c r="M89" t="s">
        <v>23</v>
      </c>
      <c r="N89" t="s">
        <v>41</v>
      </c>
      <c r="P89" t="s">
        <v>25</v>
      </c>
      <c r="Q89" t="s">
        <v>180</v>
      </c>
    </row>
    <row r="90" spans="1:17" x14ac:dyDescent="0.25">
      <c r="A90">
        <v>2246418</v>
      </c>
      <c r="B90" t="s">
        <v>26</v>
      </c>
      <c r="C90" t="s">
        <v>76</v>
      </c>
      <c r="F90" t="s">
        <v>18</v>
      </c>
      <c r="G90" t="s">
        <v>29</v>
      </c>
      <c r="H90">
        <v>2</v>
      </c>
      <c r="J90" t="s">
        <v>54</v>
      </c>
      <c r="K90" t="s">
        <v>99</v>
      </c>
      <c r="L90" t="s">
        <v>22</v>
      </c>
      <c r="M90" t="s">
        <v>32</v>
      </c>
      <c r="N90" t="s">
        <v>100</v>
      </c>
      <c r="P90" t="s">
        <v>25</v>
      </c>
      <c r="Q90" t="s">
        <v>180</v>
      </c>
    </row>
    <row r="91" spans="1:17" x14ac:dyDescent="0.25">
      <c r="A91">
        <v>906985</v>
      </c>
      <c r="B91" t="s">
        <v>26</v>
      </c>
      <c r="C91" t="s">
        <v>103</v>
      </c>
      <c r="E91" s="1">
        <v>45854</v>
      </c>
      <c r="F91" t="s">
        <v>18</v>
      </c>
      <c r="G91" t="s">
        <v>19</v>
      </c>
      <c r="H91">
        <v>1</v>
      </c>
      <c r="J91" t="s">
        <v>106</v>
      </c>
      <c r="K91" t="s">
        <v>99</v>
      </c>
      <c r="L91" t="s">
        <v>35</v>
      </c>
      <c r="M91" t="s">
        <v>23</v>
      </c>
      <c r="N91" t="s">
        <v>41</v>
      </c>
      <c r="P91" t="s">
        <v>25</v>
      </c>
      <c r="Q91" t="s">
        <v>180</v>
      </c>
    </row>
    <row r="92" spans="1:17" hidden="1" x14ac:dyDescent="0.25">
      <c r="A92">
        <v>906662</v>
      </c>
      <c r="B92" t="s">
        <v>193</v>
      </c>
      <c r="C92" t="s">
        <v>103</v>
      </c>
      <c r="E92" s="1">
        <v>45854</v>
      </c>
      <c r="F92" t="s">
        <v>18</v>
      </c>
      <c r="G92" t="s">
        <v>19</v>
      </c>
      <c r="H92">
        <v>1</v>
      </c>
      <c r="J92" t="s">
        <v>81</v>
      </c>
      <c r="K92" t="s">
        <v>328</v>
      </c>
      <c r="L92" t="s">
        <v>22</v>
      </c>
      <c r="M92" t="s">
        <v>23</v>
      </c>
      <c r="N92" t="s">
        <v>41</v>
      </c>
      <c r="P92" t="s">
        <v>182</v>
      </c>
      <c r="Q92" t="s">
        <v>180</v>
      </c>
    </row>
  </sheetData>
  <pageMargins left="0.7" right="0.7" top="0.75" bottom="0.75" header="0.3" footer="0.3"/>
  <headerFooter>
    <oddHeader>&amp;C&amp;"Calibri"&amp;10&amp;K0000FF Information Classification: Internal&amp;1#_x000D_</oddHead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PIVOT</vt:lpstr>
      <vt:lpstr>Sheet3</vt:lpstr>
      <vt:lpstr>Detail1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M/Kaushik Sandeep, AM(ITOS-M)</dc:creator>
  <cp:lastModifiedBy>M/Kaushik Sandeep, AM(ITOS-M)</cp:lastModifiedBy>
  <dcterms:created xsi:type="dcterms:W3CDTF">2025-07-16T06:51:28Z</dcterms:created>
  <dcterms:modified xsi:type="dcterms:W3CDTF">2025-07-16T06:55:58Z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2bc035-94f5-49f9-9c20-c5b9a6df9479_Enabled">
    <vt:lpwstr>true</vt:lpwstr>
  </property>
  <property fmtid="{D5CDD505-2E9C-101B-9397-08002B2CF9AE}" pid="3" name="MSIP_Label_bf2bc035-94f5-49f9-9c20-c5b9a6df9479_SetDate">
    <vt:lpwstr>2025-07-16T06:55:58Z</vt:lpwstr>
  </property>
  <property fmtid="{D5CDD505-2E9C-101B-9397-08002B2CF9AE}" pid="4" name="MSIP_Label_bf2bc035-94f5-49f9-9c20-c5b9a6df9479_Method">
    <vt:lpwstr>Privileged</vt:lpwstr>
  </property>
  <property fmtid="{D5CDD505-2E9C-101B-9397-08002B2CF9AE}" pid="5" name="MSIP_Label_bf2bc035-94f5-49f9-9c20-c5b9a6df9479_Name">
    <vt:lpwstr>3-Internal</vt:lpwstr>
  </property>
  <property fmtid="{D5CDD505-2E9C-101B-9397-08002B2CF9AE}" pid="6" name="MSIP_Label_bf2bc035-94f5-49f9-9c20-c5b9a6df9479_SiteId">
    <vt:lpwstr>d78a8218-4135-4026-a3a8-1cdd7223b4d5</vt:lpwstr>
  </property>
  <property fmtid="{D5CDD505-2E9C-101B-9397-08002B2CF9AE}" pid="7" name="MSIP_Label_bf2bc035-94f5-49f9-9c20-c5b9a6df9479_ActionId">
    <vt:lpwstr>84526485-8584-47d4-9c6c-323792677a51</vt:lpwstr>
  </property>
  <property fmtid="{D5CDD505-2E9C-101B-9397-08002B2CF9AE}" pid="8" name="MSIP_Label_bf2bc035-94f5-49f9-9c20-c5b9a6df9479_ContentBits">
    <vt:lpwstr>1</vt:lpwstr>
  </property>
  <property fmtid="{D5CDD505-2E9C-101B-9397-08002B2CF9AE}" pid="9" name="MSIP_Label_bf2bc035-94f5-49f9-9c20-c5b9a6df9479_Tag">
    <vt:lpwstr>10, 0, 1, 1</vt:lpwstr>
  </property>
</Properties>
</file>