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the\Thesis Code\Data\"/>
    </mc:Choice>
  </mc:AlternateContent>
  <xr:revisionPtr revIDLastSave="0" documentId="13_ncr:1_{E98556F1-E524-4463-A52C-8CA26AE9FC7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Ratios and Rates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31" i="1" l="1"/>
  <c r="C531" i="1" s="1"/>
  <c r="B530" i="1"/>
  <c r="C530" i="1" s="1"/>
  <c r="B529" i="1"/>
  <c r="C528" i="1"/>
  <c r="B9" i="1"/>
  <c r="C9" i="1" s="1"/>
  <c r="B8" i="1"/>
  <c r="C8" i="1" s="1"/>
  <c r="B7" i="1"/>
  <c r="C7" i="1" s="1"/>
  <c r="C62" i="1"/>
  <c r="C126" i="1"/>
  <c r="C173" i="1"/>
  <c r="C181" i="1"/>
  <c r="C205" i="1"/>
  <c r="C213" i="1"/>
  <c r="C237" i="1"/>
  <c r="C245" i="1"/>
  <c r="C269" i="1"/>
  <c r="C277" i="1"/>
  <c r="C301" i="1"/>
  <c r="C309" i="1"/>
  <c r="C325" i="1"/>
  <c r="C333" i="1"/>
  <c r="C341" i="1"/>
  <c r="C357" i="1"/>
  <c r="C365" i="1"/>
  <c r="C373" i="1"/>
  <c r="C389" i="1"/>
  <c r="C397" i="1"/>
  <c r="C405" i="1"/>
  <c r="C420" i="1"/>
  <c r="C421" i="1"/>
  <c r="C428" i="1"/>
  <c r="C436" i="1"/>
  <c r="C437" i="1"/>
  <c r="C439" i="1"/>
  <c r="C444" i="1"/>
  <c r="C452" i="1"/>
  <c r="C453" i="1"/>
  <c r="C455" i="1"/>
  <c r="C460" i="1"/>
  <c r="C468" i="1"/>
  <c r="C469" i="1"/>
  <c r="C471" i="1"/>
  <c r="C476" i="1"/>
  <c r="C484" i="1"/>
  <c r="C485" i="1"/>
  <c r="C487" i="1"/>
  <c r="C492" i="1"/>
  <c r="C500" i="1"/>
  <c r="C501" i="1"/>
  <c r="C503" i="1"/>
  <c r="C508" i="1"/>
  <c r="C516" i="1"/>
  <c r="C517" i="1"/>
  <c r="C519" i="1"/>
  <c r="C524" i="1"/>
  <c r="C529" i="1"/>
  <c r="C534" i="1"/>
  <c r="C535" i="1"/>
  <c r="B4" i="2"/>
  <c r="B5" i="2" s="1"/>
  <c r="B6" i="2" s="1"/>
  <c r="B3" i="2"/>
  <c r="B2" i="2"/>
  <c r="C3" i="2"/>
  <c r="C4" i="2" s="1"/>
  <c r="C5" i="2" s="1"/>
  <c r="C6" i="2" s="1"/>
  <c r="C7" i="2" s="1"/>
  <c r="C8" i="2" s="1"/>
  <c r="C9" i="2" s="1"/>
  <c r="C10" i="2" s="1"/>
  <c r="C11" i="2" s="1"/>
  <c r="C12" i="2" s="1"/>
  <c r="C2" i="2"/>
  <c r="B6" i="1"/>
  <c r="C6" i="1" s="1"/>
  <c r="E536" i="1"/>
  <c r="B536" i="1"/>
  <c r="C536" i="1" s="1"/>
  <c r="E535" i="1"/>
  <c r="B535" i="1"/>
  <c r="E534" i="1"/>
  <c r="B534" i="1"/>
  <c r="E533" i="1"/>
  <c r="B533" i="1"/>
  <c r="C533" i="1" s="1"/>
  <c r="E532" i="1"/>
  <c r="B532" i="1"/>
  <c r="C532" i="1" s="1"/>
  <c r="E531" i="1"/>
  <c r="E530" i="1"/>
  <c r="E529" i="1"/>
  <c r="E528" i="1"/>
  <c r="E527" i="1"/>
  <c r="B527" i="1"/>
  <c r="C527" i="1" s="1"/>
  <c r="E526" i="1"/>
  <c r="B526" i="1"/>
  <c r="C526" i="1" s="1"/>
  <c r="E525" i="1"/>
  <c r="B525" i="1"/>
  <c r="C525" i="1" s="1"/>
  <c r="E524" i="1"/>
  <c r="B524" i="1"/>
  <c r="E523" i="1"/>
  <c r="B523" i="1"/>
  <c r="C523" i="1" s="1"/>
  <c r="E522" i="1"/>
  <c r="B522" i="1"/>
  <c r="C522" i="1" s="1"/>
  <c r="E521" i="1"/>
  <c r="B521" i="1"/>
  <c r="C521" i="1" s="1"/>
  <c r="E520" i="1"/>
  <c r="B520" i="1"/>
  <c r="C520" i="1" s="1"/>
  <c r="E519" i="1"/>
  <c r="B519" i="1"/>
  <c r="E518" i="1"/>
  <c r="B518" i="1"/>
  <c r="C518" i="1" s="1"/>
  <c r="E517" i="1"/>
  <c r="B517" i="1"/>
  <c r="E516" i="1"/>
  <c r="B516" i="1"/>
  <c r="E515" i="1"/>
  <c r="B515" i="1"/>
  <c r="C515" i="1" s="1"/>
  <c r="E514" i="1"/>
  <c r="B514" i="1"/>
  <c r="C514" i="1" s="1"/>
  <c r="E513" i="1"/>
  <c r="B513" i="1"/>
  <c r="C513" i="1" s="1"/>
  <c r="E512" i="1"/>
  <c r="B512" i="1"/>
  <c r="C512" i="1" s="1"/>
  <c r="E511" i="1"/>
  <c r="B511" i="1"/>
  <c r="C511" i="1" s="1"/>
  <c r="E510" i="1"/>
  <c r="B510" i="1"/>
  <c r="C510" i="1" s="1"/>
  <c r="E509" i="1"/>
  <c r="B509" i="1"/>
  <c r="C509" i="1" s="1"/>
  <c r="E508" i="1"/>
  <c r="B508" i="1"/>
  <c r="E507" i="1"/>
  <c r="B507" i="1"/>
  <c r="C507" i="1" s="1"/>
  <c r="E506" i="1"/>
  <c r="B506" i="1"/>
  <c r="C506" i="1" s="1"/>
  <c r="E505" i="1"/>
  <c r="B505" i="1"/>
  <c r="C505" i="1" s="1"/>
  <c r="E504" i="1"/>
  <c r="B504" i="1"/>
  <c r="C504" i="1" s="1"/>
  <c r="E503" i="1"/>
  <c r="B503" i="1"/>
  <c r="E502" i="1"/>
  <c r="B502" i="1"/>
  <c r="C502" i="1" s="1"/>
  <c r="E501" i="1"/>
  <c r="B501" i="1"/>
  <c r="E500" i="1"/>
  <c r="B500" i="1"/>
  <c r="E499" i="1"/>
  <c r="B499" i="1"/>
  <c r="C499" i="1" s="1"/>
  <c r="E498" i="1"/>
  <c r="B498" i="1"/>
  <c r="C498" i="1" s="1"/>
  <c r="E497" i="1"/>
  <c r="B497" i="1"/>
  <c r="C497" i="1" s="1"/>
  <c r="E496" i="1"/>
  <c r="B496" i="1"/>
  <c r="C496" i="1" s="1"/>
  <c r="E495" i="1"/>
  <c r="B495" i="1"/>
  <c r="C495" i="1" s="1"/>
  <c r="E494" i="1"/>
  <c r="B494" i="1"/>
  <c r="C494" i="1" s="1"/>
  <c r="E493" i="1"/>
  <c r="B493" i="1"/>
  <c r="C493" i="1" s="1"/>
  <c r="E492" i="1"/>
  <c r="B492" i="1"/>
  <c r="E491" i="1"/>
  <c r="B491" i="1"/>
  <c r="C491" i="1" s="1"/>
  <c r="E490" i="1"/>
  <c r="B490" i="1"/>
  <c r="C490" i="1" s="1"/>
  <c r="E489" i="1"/>
  <c r="B489" i="1"/>
  <c r="C489" i="1" s="1"/>
  <c r="E488" i="1"/>
  <c r="B488" i="1"/>
  <c r="C488" i="1" s="1"/>
  <c r="E487" i="1"/>
  <c r="B487" i="1"/>
  <c r="E486" i="1"/>
  <c r="B486" i="1"/>
  <c r="C486" i="1" s="1"/>
  <c r="E485" i="1"/>
  <c r="B485" i="1"/>
  <c r="E484" i="1"/>
  <c r="B484" i="1"/>
  <c r="E483" i="1"/>
  <c r="B483" i="1"/>
  <c r="C483" i="1" s="1"/>
  <c r="E482" i="1"/>
  <c r="B482" i="1"/>
  <c r="C482" i="1" s="1"/>
  <c r="E481" i="1"/>
  <c r="B481" i="1"/>
  <c r="C481" i="1" s="1"/>
  <c r="E480" i="1"/>
  <c r="B480" i="1"/>
  <c r="C480" i="1" s="1"/>
  <c r="E479" i="1"/>
  <c r="B479" i="1"/>
  <c r="C479" i="1" s="1"/>
  <c r="E478" i="1"/>
  <c r="B478" i="1"/>
  <c r="C478" i="1" s="1"/>
  <c r="E477" i="1"/>
  <c r="B477" i="1"/>
  <c r="C477" i="1" s="1"/>
  <c r="E476" i="1"/>
  <c r="B476" i="1"/>
  <c r="E475" i="1"/>
  <c r="B475" i="1"/>
  <c r="C475" i="1" s="1"/>
  <c r="E474" i="1"/>
  <c r="B474" i="1"/>
  <c r="C474" i="1" s="1"/>
  <c r="E473" i="1"/>
  <c r="B473" i="1"/>
  <c r="C473" i="1" s="1"/>
  <c r="E472" i="1"/>
  <c r="B472" i="1"/>
  <c r="C472" i="1" s="1"/>
  <c r="E471" i="1"/>
  <c r="B471" i="1"/>
  <c r="E470" i="1"/>
  <c r="B470" i="1"/>
  <c r="C470" i="1" s="1"/>
  <c r="E469" i="1"/>
  <c r="B469" i="1"/>
  <c r="E468" i="1"/>
  <c r="B468" i="1"/>
  <c r="E467" i="1"/>
  <c r="B467" i="1"/>
  <c r="C467" i="1" s="1"/>
  <c r="E466" i="1"/>
  <c r="B466" i="1"/>
  <c r="C466" i="1" s="1"/>
  <c r="E465" i="1"/>
  <c r="B465" i="1"/>
  <c r="C465" i="1" s="1"/>
  <c r="E464" i="1"/>
  <c r="B464" i="1"/>
  <c r="C464" i="1" s="1"/>
  <c r="E463" i="1"/>
  <c r="B463" i="1"/>
  <c r="C463" i="1" s="1"/>
  <c r="E462" i="1"/>
  <c r="B462" i="1"/>
  <c r="C462" i="1" s="1"/>
  <c r="E461" i="1"/>
  <c r="B461" i="1"/>
  <c r="C461" i="1" s="1"/>
  <c r="E460" i="1"/>
  <c r="B460" i="1"/>
  <c r="E459" i="1"/>
  <c r="B459" i="1"/>
  <c r="C459" i="1" s="1"/>
  <c r="E458" i="1"/>
  <c r="B458" i="1"/>
  <c r="C458" i="1" s="1"/>
  <c r="E457" i="1"/>
  <c r="B457" i="1"/>
  <c r="C457" i="1" s="1"/>
  <c r="E456" i="1"/>
  <c r="B456" i="1"/>
  <c r="C456" i="1" s="1"/>
  <c r="E455" i="1"/>
  <c r="B455" i="1"/>
  <c r="E454" i="1"/>
  <c r="B454" i="1"/>
  <c r="C454" i="1" s="1"/>
  <c r="E453" i="1"/>
  <c r="B453" i="1"/>
  <c r="E452" i="1"/>
  <c r="B452" i="1"/>
  <c r="E451" i="1"/>
  <c r="B451" i="1"/>
  <c r="C451" i="1" s="1"/>
  <c r="E450" i="1"/>
  <c r="B450" i="1"/>
  <c r="C450" i="1" s="1"/>
  <c r="E449" i="1"/>
  <c r="B449" i="1"/>
  <c r="C449" i="1" s="1"/>
  <c r="E448" i="1"/>
  <c r="B448" i="1"/>
  <c r="C448" i="1" s="1"/>
  <c r="E447" i="1"/>
  <c r="B447" i="1"/>
  <c r="C447" i="1" s="1"/>
  <c r="E446" i="1"/>
  <c r="B446" i="1"/>
  <c r="C446" i="1" s="1"/>
  <c r="E445" i="1"/>
  <c r="B445" i="1"/>
  <c r="C445" i="1" s="1"/>
  <c r="E444" i="1"/>
  <c r="B444" i="1"/>
  <c r="E443" i="1"/>
  <c r="B443" i="1"/>
  <c r="C443" i="1" s="1"/>
  <c r="E442" i="1"/>
  <c r="B442" i="1"/>
  <c r="C442" i="1" s="1"/>
  <c r="E441" i="1"/>
  <c r="B441" i="1"/>
  <c r="C441" i="1" s="1"/>
  <c r="E440" i="1"/>
  <c r="B440" i="1"/>
  <c r="C440" i="1" s="1"/>
  <c r="E439" i="1"/>
  <c r="B439" i="1"/>
  <c r="E438" i="1"/>
  <c r="B438" i="1"/>
  <c r="C438" i="1" s="1"/>
  <c r="E437" i="1"/>
  <c r="B437" i="1"/>
  <c r="E436" i="1"/>
  <c r="B436" i="1"/>
  <c r="E435" i="1"/>
  <c r="B435" i="1"/>
  <c r="C435" i="1" s="1"/>
  <c r="E434" i="1"/>
  <c r="B434" i="1"/>
  <c r="C434" i="1" s="1"/>
  <c r="E433" i="1"/>
  <c r="B433" i="1"/>
  <c r="C433" i="1" s="1"/>
  <c r="E432" i="1"/>
  <c r="B432" i="1"/>
  <c r="C432" i="1" s="1"/>
  <c r="E431" i="1"/>
  <c r="B431" i="1"/>
  <c r="C431" i="1" s="1"/>
  <c r="E430" i="1"/>
  <c r="B430" i="1"/>
  <c r="C430" i="1" s="1"/>
  <c r="E429" i="1"/>
  <c r="B429" i="1"/>
  <c r="C429" i="1" s="1"/>
  <c r="E428" i="1"/>
  <c r="B428" i="1"/>
  <c r="E427" i="1"/>
  <c r="B427" i="1"/>
  <c r="C427" i="1" s="1"/>
  <c r="E426" i="1"/>
  <c r="B426" i="1"/>
  <c r="C426" i="1" s="1"/>
  <c r="E425" i="1"/>
  <c r="B425" i="1"/>
  <c r="C425" i="1" s="1"/>
  <c r="E424" i="1"/>
  <c r="B424" i="1"/>
  <c r="C424" i="1" s="1"/>
  <c r="E423" i="1"/>
  <c r="B423" i="1"/>
  <c r="C423" i="1" s="1"/>
  <c r="E422" i="1"/>
  <c r="B422" i="1"/>
  <c r="C422" i="1" s="1"/>
  <c r="E421" i="1"/>
  <c r="B421" i="1"/>
  <c r="E420" i="1"/>
  <c r="B420" i="1"/>
  <c r="E419" i="1"/>
  <c r="B419" i="1"/>
  <c r="C419" i="1" s="1"/>
  <c r="E418" i="1"/>
  <c r="B418" i="1"/>
  <c r="C418" i="1" s="1"/>
  <c r="E417" i="1"/>
  <c r="B417" i="1"/>
  <c r="C417" i="1" s="1"/>
  <c r="E416" i="1"/>
  <c r="B416" i="1"/>
  <c r="C416" i="1" s="1"/>
  <c r="E415" i="1"/>
  <c r="B415" i="1"/>
  <c r="C415" i="1" s="1"/>
  <c r="E414" i="1"/>
  <c r="B414" i="1"/>
  <c r="C414" i="1" s="1"/>
  <c r="E413" i="1"/>
  <c r="B413" i="1"/>
  <c r="C413" i="1" s="1"/>
  <c r="E412" i="1"/>
  <c r="B412" i="1"/>
  <c r="C412" i="1" s="1"/>
  <c r="E411" i="1"/>
  <c r="B411" i="1"/>
  <c r="C411" i="1" s="1"/>
  <c r="E410" i="1"/>
  <c r="B410" i="1"/>
  <c r="C410" i="1" s="1"/>
  <c r="E409" i="1"/>
  <c r="B409" i="1"/>
  <c r="C409" i="1" s="1"/>
  <c r="E408" i="1"/>
  <c r="B408" i="1"/>
  <c r="C408" i="1" s="1"/>
  <c r="E407" i="1"/>
  <c r="B407" i="1"/>
  <c r="C407" i="1" s="1"/>
  <c r="E406" i="1"/>
  <c r="B406" i="1"/>
  <c r="C406" i="1" s="1"/>
  <c r="E405" i="1"/>
  <c r="B405" i="1"/>
  <c r="E404" i="1"/>
  <c r="B404" i="1"/>
  <c r="C404" i="1" s="1"/>
  <c r="E403" i="1"/>
  <c r="B403" i="1"/>
  <c r="C403" i="1" s="1"/>
  <c r="E402" i="1"/>
  <c r="B402" i="1"/>
  <c r="C402" i="1" s="1"/>
  <c r="E401" i="1"/>
  <c r="B401" i="1"/>
  <c r="C401" i="1" s="1"/>
  <c r="E400" i="1"/>
  <c r="B400" i="1"/>
  <c r="C400" i="1" s="1"/>
  <c r="E399" i="1"/>
  <c r="B399" i="1"/>
  <c r="C399" i="1" s="1"/>
  <c r="E398" i="1"/>
  <c r="B398" i="1"/>
  <c r="C398" i="1" s="1"/>
  <c r="E397" i="1"/>
  <c r="B397" i="1"/>
  <c r="E396" i="1"/>
  <c r="B396" i="1"/>
  <c r="C396" i="1" s="1"/>
  <c r="E395" i="1"/>
  <c r="B395" i="1"/>
  <c r="C395" i="1" s="1"/>
  <c r="E394" i="1"/>
  <c r="B394" i="1"/>
  <c r="C394" i="1" s="1"/>
  <c r="E393" i="1"/>
  <c r="B393" i="1"/>
  <c r="C393" i="1" s="1"/>
  <c r="E392" i="1"/>
  <c r="B392" i="1"/>
  <c r="C392" i="1" s="1"/>
  <c r="E391" i="1"/>
  <c r="B391" i="1"/>
  <c r="C391" i="1" s="1"/>
  <c r="E390" i="1"/>
  <c r="B390" i="1"/>
  <c r="C390" i="1" s="1"/>
  <c r="E389" i="1"/>
  <c r="B389" i="1"/>
  <c r="E388" i="1"/>
  <c r="B388" i="1"/>
  <c r="C388" i="1" s="1"/>
  <c r="E387" i="1"/>
  <c r="B387" i="1"/>
  <c r="C387" i="1" s="1"/>
  <c r="E386" i="1"/>
  <c r="B386" i="1"/>
  <c r="C386" i="1" s="1"/>
  <c r="E385" i="1"/>
  <c r="B385" i="1"/>
  <c r="C385" i="1" s="1"/>
  <c r="E384" i="1"/>
  <c r="B384" i="1"/>
  <c r="C384" i="1" s="1"/>
  <c r="E383" i="1"/>
  <c r="B383" i="1"/>
  <c r="C383" i="1" s="1"/>
  <c r="E382" i="1"/>
  <c r="B382" i="1"/>
  <c r="C382" i="1" s="1"/>
  <c r="E381" i="1"/>
  <c r="B381" i="1"/>
  <c r="C381" i="1" s="1"/>
  <c r="E380" i="1"/>
  <c r="B380" i="1"/>
  <c r="C380" i="1" s="1"/>
  <c r="E379" i="1"/>
  <c r="B379" i="1"/>
  <c r="C379" i="1" s="1"/>
  <c r="E378" i="1"/>
  <c r="B378" i="1"/>
  <c r="C378" i="1" s="1"/>
  <c r="E377" i="1"/>
  <c r="B377" i="1"/>
  <c r="C377" i="1" s="1"/>
  <c r="E376" i="1"/>
  <c r="B376" i="1"/>
  <c r="C376" i="1" s="1"/>
  <c r="E375" i="1"/>
  <c r="B375" i="1"/>
  <c r="C375" i="1" s="1"/>
  <c r="E374" i="1"/>
  <c r="B374" i="1"/>
  <c r="C374" i="1" s="1"/>
  <c r="E373" i="1"/>
  <c r="B373" i="1"/>
  <c r="E372" i="1"/>
  <c r="B372" i="1"/>
  <c r="C372" i="1" s="1"/>
  <c r="E371" i="1"/>
  <c r="B371" i="1"/>
  <c r="C371" i="1" s="1"/>
  <c r="E370" i="1"/>
  <c r="B370" i="1"/>
  <c r="C370" i="1" s="1"/>
  <c r="E369" i="1"/>
  <c r="B369" i="1"/>
  <c r="C369" i="1" s="1"/>
  <c r="E368" i="1"/>
  <c r="B368" i="1"/>
  <c r="C368" i="1" s="1"/>
  <c r="E367" i="1"/>
  <c r="B367" i="1"/>
  <c r="C367" i="1" s="1"/>
  <c r="E366" i="1"/>
  <c r="B366" i="1"/>
  <c r="C366" i="1" s="1"/>
  <c r="E365" i="1"/>
  <c r="B365" i="1"/>
  <c r="E364" i="1"/>
  <c r="B364" i="1"/>
  <c r="C364" i="1" s="1"/>
  <c r="E363" i="1"/>
  <c r="B363" i="1"/>
  <c r="C363" i="1" s="1"/>
  <c r="E362" i="1"/>
  <c r="B362" i="1"/>
  <c r="C362" i="1" s="1"/>
  <c r="E361" i="1"/>
  <c r="B361" i="1"/>
  <c r="C361" i="1" s="1"/>
  <c r="E360" i="1"/>
  <c r="B360" i="1"/>
  <c r="C360" i="1" s="1"/>
  <c r="E359" i="1"/>
  <c r="B359" i="1"/>
  <c r="C359" i="1" s="1"/>
  <c r="E358" i="1"/>
  <c r="B358" i="1"/>
  <c r="C358" i="1" s="1"/>
  <c r="E357" i="1"/>
  <c r="B357" i="1"/>
  <c r="E356" i="1"/>
  <c r="B356" i="1"/>
  <c r="C356" i="1" s="1"/>
  <c r="E355" i="1"/>
  <c r="B355" i="1"/>
  <c r="C355" i="1" s="1"/>
  <c r="E354" i="1"/>
  <c r="B354" i="1"/>
  <c r="C354" i="1" s="1"/>
  <c r="E353" i="1"/>
  <c r="B353" i="1"/>
  <c r="C353" i="1" s="1"/>
  <c r="E352" i="1"/>
  <c r="B352" i="1"/>
  <c r="C352" i="1" s="1"/>
  <c r="E351" i="1"/>
  <c r="B351" i="1"/>
  <c r="C351" i="1" s="1"/>
  <c r="E350" i="1"/>
  <c r="B350" i="1"/>
  <c r="C350" i="1" s="1"/>
  <c r="E349" i="1"/>
  <c r="B349" i="1"/>
  <c r="C349" i="1" s="1"/>
  <c r="E348" i="1"/>
  <c r="B348" i="1"/>
  <c r="C348" i="1" s="1"/>
  <c r="E347" i="1"/>
  <c r="B347" i="1"/>
  <c r="C347" i="1" s="1"/>
  <c r="E346" i="1"/>
  <c r="B346" i="1"/>
  <c r="C346" i="1" s="1"/>
  <c r="E345" i="1"/>
  <c r="B345" i="1"/>
  <c r="C345" i="1" s="1"/>
  <c r="E344" i="1"/>
  <c r="B344" i="1"/>
  <c r="C344" i="1" s="1"/>
  <c r="E343" i="1"/>
  <c r="B343" i="1"/>
  <c r="C343" i="1" s="1"/>
  <c r="E342" i="1"/>
  <c r="B342" i="1"/>
  <c r="C342" i="1" s="1"/>
  <c r="E341" i="1"/>
  <c r="B341" i="1"/>
  <c r="E340" i="1"/>
  <c r="B340" i="1"/>
  <c r="C340" i="1" s="1"/>
  <c r="E339" i="1"/>
  <c r="B339" i="1"/>
  <c r="C339" i="1" s="1"/>
  <c r="E338" i="1"/>
  <c r="B338" i="1"/>
  <c r="C338" i="1" s="1"/>
  <c r="E337" i="1"/>
  <c r="B337" i="1"/>
  <c r="C337" i="1" s="1"/>
  <c r="E336" i="1"/>
  <c r="B336" i="1"/>
  <c r="C336" i="1" s="1"/>
  <c r="E335" i="1"/>
  <c r="B335" i="1"/>
  <c r="C335" i="1" s="1"/>
  <c r="E334" i="1"/>
  <c r="B334" i="1"/>
  <c r="C334" i="1" s="1"/>
  <c r="E333" i="1"/>
  <c r="B333" i="1"/>
  <c r="E332" i="1"/>
  <c r="B332" i="1"/>
  <c r="C332" i="1" s="1"/>
  <c r="E331" i="1"/>
  <c r="B331" i="1"/>
  <c r="C331" i="1" s="1"/>
  <c r="E330" i="1"/>
  <c r="B330" i="1"/>
  <c r="C330" i="1" s="1"/>
  <c r="E329" i="1"/>
  <c r="B329" i="1"/>
  <c r="C329" i="1" s="1"/>
  <c r="E328" i="1"/>
  <c r="B328" i="1"/>
  <c r="C328" i="1" s="1"/>
  <c r="E327" i="1"/>
  <c r="B327" i="1"/>
  <c r="C327" i="1" s="1"/>
  <c r="E326" i="1"/>
  <c r="B326" i="1"/>
  <c r="C326" i="1" s="1"/>
  <c r="E325" i="1"/>
  <c r="B325" i="1"/>
  <c r="E324" i="1"/>
  <c r="B324" i="1"/>
  <c r="C324" i="1" s="1"/>
  <c r="E323" i="1"/>
  <c r="B323" i="1"/>
  <c r="C323" i="1" s="1"/>
  <c r="E322" i="1"/>
  <c r="B322" i="1"/>
  <c r="C322" i="1" s="1"/>
  <c r="E321" i="1"/>
  <c r="B321" i="1"/>
  <c r="C321" i="1" s="1"/>
  <c r="E320" i="1"/>
  <c r="B320" i="1"/>
  <c r="C320" i="1" s="1"/>
  <c r="E319" i="1"/>
  <c r="B319" i="1"/>
  <c r="C319" i="1" s="1"/>
  <c r="E318" i="1"/>
  <c r="B318" i="1"/>
  <c r="C318" i="1" s="1"/>
  <c r="E317" i="1"/>
  <c r="B317" i="1"/>
  <c r="C317" i="1" s="1"/>
  <c r="E316" i="1"/>
  <c r="B316" i="1"/>
  <c r="C316" i="1" s="1"/>
  <c r="E315" i="1"/>
  <c r="B315" i="1"/>
  <c r="C315" i="1" s="1"/>
  <c r="E314" i="1"/>
  <c r="B314" i="1"/>
  <c r="C314" i="1" s="1"/>
  <c r="E313" i="1"/>
  <c r="B313" i="1"/>
  <c r="C313" i="1" s="1"/>
  <c r="E312" i="1"/>
  <c r="B312" i="1"/>
  <c r="C312" i="1" s="1"/>
  <c r="E311" i="1"/>
  <c r="B311" i="1"/>
  <c r="C311" i="1" s="1"/>
  <c r="E310" i="1"/>
  <c r="B310" i="1"/>
  <c r="C310" i="1" s="1"/>
  <c r="E309" i="1"/>
  <c r="B309" i="1"/>
  <c r="E308" i="1"/>
  <c r="B308" i="1"/>
  <c r="C308" i="1" s="1"/>
  <c r="E307" i="1"/>
  <c r="B307" i="1"/>
  <c r="C307" i="1" s="1"/>
  <c r="E306" i="1"/>
  <c r="B306" i="1"/>
  <c r="C306" i="1" s="1"/>
  <c r="E305" i="1"/>
  <c r="B305" i="1"/>
  <c r="C305" i="1" s="1"/>
  <c r="E304" i="1"/>
  <c r="B304" i="1"/>
  <c r="C304" i="1" s="1"/>
  <c r="E303" i="1"/>
  <c r="B303" i="1"/>
  <c r="C303" i="1" s="1"/>
  <c r="E302" i="1"/>
  <c r="B302" i="1"/>
  <c r="C302" i="1" s="1"/>
  <c r="E301" i="1"/>
  <c r="B301" i="1"/>
  <c r="E300" i="1"/>
  <c r="B300" i="1"/>
  <c r="C300" i="1" s="1"/>
  <c r="E299" i="1"/>
  <c r="B299" i="1"/>
  <c r="C299" i="1" s="1"/>
  <c r="E298" i="1"/>
  <c r="B298" i="1"/>
  <c r="C298" i="1" s="1"/>
  <c r="E297" i="1"/>
  <c r="B297" i="1"/>
  <c r="C297" i="1" s="1"/>
  <c r="E296" i="1"/>
  <c r="B296" i="1"/>
  <c r="C296" i="1" s="1"/>
  <c r="E295" i="1"/>
  <c r="B295" i="1"/>
  <c r="C295" i="1" s="1"/>
  <c r="E294" i="1"/>
  <c r="B294" i="1"/>
  <c r="C294" i="1" s="1"/>
  <c r="E293" i="1"/>
  <c r="B293" i="1"/>
  <c r="C293" i="1" s="1"/>
  <c r="E292" i="1"/>
  <c r="B292" i="1"/>
  <c r="C292" i="1" s="1"/>
  <c r="E291" i="1"/>
  <c r="B291" i="1"/>
  <c r="C291" i="1" s="1"/>
  <c r="E290" i="1"/>
  <c r="B290" i="1"/>
  <c r="C290" i="1" s="1"/>
  <c r="E289" i="1"/>
  <c r="B289" i="1"/>
  <c r="C289" i="1" s="1"/>
  <c r="E288" i="1"/>
  <c r="B288" i="1"/>
  <c r="C288" i="1" s="1"/>
  <c r="E287" i="1"/>
  <c r="B287" i="1"/>
  <c r="C287" i="1" s="1"/>
  <c r="E286" i="1"/>
  <c r="B286" i="1"/>
  <c r="C286" i="1" s="1"/>
  <c r="E285" i="1"/>
  <c r="B285" i="1"/>
  <c r="C285" i="1" s="1"/>
  <c r="E284" i="1"/>
  <c r="B284" i="1"/>
  <c r="C284" i="1" s="1"/>
  <c r="E283" i="1"/>
  <c r="B283" i="1"/>
  <c r="C283" i="1" s="1"/>
  <c r="E282" i="1"/>
  <c r="B282" i="1"/>
  <c r="C282" i="1" s="1"/>
  <c r="E281" i="1"/>
  <c r="B281" i="1"/>
  <c r="C281" i="1" s="1"/>
  <c r="E280" i="1"/>
  <c r="B280" i="1"/>
  <c r="C280" i="1" s="1"/>
  <c r="E279" i="1"/>
  <c r="B279" i="1"/>
  <c r="C279" i="1" s="1"/>
  <c r="E278" i="1"/>
  <c r="B278" i="1"/>
  <c r="C278" i="1" s="1"/>
  <c r="E277" i="1"/>
  <c r="B277" i="1"/>
  <c r="E276" i="1"/>
  <c r="B276" i="1"/>
  <c r="C276" i="1" s="1"/>
  <c r="E275" i="1"/>
  <c r="B275" i="1"/>
  <c r="C275" i="1" s="1"/>
  <c r="E274" i="1"/>
  <c r="B274" i="1"/>
  <c r="C274" i="1" s="1"/>
  <c r="E273" i="1"/>
  <c r="B273" i="1"/>
  <c r="C273" i="1" s="1"/>
  <c r="E272" i="1"/>
  <c r="B272" i="1"/>
  <c r="C272" i="1" s="1"/>
  <c r="E271" i="1"/>
  <c r="B271" i="1"/>
  <c r="C271" i="1" s="1"/>
  <c r="E270" i="1"/>
  <c r="B270" i="1"/>
  <c r="C270" i="1" s="1"/>
  <c r="E269" i="1"/>
  <c r="B269" i="1"/>
  <c r="E268" i="1"/>
  <c r="B268" i="1"/>
  <c r="C268" i="1" s="1"/>
  <c r="E267" i="1"/>
  <c r="B267" i="1"/>
  <c r="C267" i="1" s="1"/>
  <c r="E266" i="1"/>
  <c r="B266" i="1"/>
  <c r="C266" i="1" s="1"/>
  <c r="E265" i="1"/>
  <c r="B265" i="1"/>
  <c r="C265" i="1" s="1"/>
  <c r="E264" i="1"/>
  <c r="B264" i="1"/>
  <c r="C264" i="1" s="1"/>
  <c r="E263" i="1"/>
  <c r="B263" i="1"/>
  <c r="C263" i="1" s="1"/>
  <c r="E262" i="1"/>
  <c r="B262" i="1"/>
  <c r="C262" i="1" s="1"/>
  <c r="E261" i="1"/>
  <c r="B261" i="1"/>
  <c r="C261" i="1" s="1"/>
  <c r="E260" i="1"/>
  <c r="B260" i="1"/>
  <c r="C260" i="1" s="1"/>
  <c r="E259" i="1"/>
  <c r="B259" i="1"/>
  <c r="C259" i="1" s="1"/>
  <c r="E258" i="1"/>
  <c r="B258" i="1"/>
  <c r="C258" i="1" s="1"/>
  <c r="E257" i="1"/>
  <c r="B257" i="1"/>
  <c r="C257" i="1" s="1"/>
  <c r="E256" i="1"/>
  <c r="B256" i="1"/>
  <c r="C256" i="1" s="1"/>
  <c r="E255" i="1"/>
  <c r="B255" i="1"/>
  <c r="C255" i="1" s="1"/>
  <c r="E254" i="1"/>
  <c r="B254" i="1"/>
  <c r="C254" i="1" s="1"/>
  <c r="E253" i="1"/>
  <c r="B253" i="1"/>
  <c r="C253" i="1" s="1"/>
  <c r="E252" i="1"/>
  <c r="B252" i="1"/>
  <c r="C252" i="1" s="1"/>
  <c r="E251" i="1"/>
  <c r="B251" i="1"/>
  <c r="C251" i="1" s="1"/>
  <c r="E250" i="1"/>
  <c r="B250" i="1"/>
  <c r="C250" i="1" s="1"/>
  <c r="E249" i="1"/>
  <c r="B249" i="1"/>
  <c r="C249" i="1" s="1"/>
  <c r="E248" i="1"/>
  <c r="B248" i="1"/>
  <c r="C248" i="1" s="1"/>
  <c r="E247" i="1"/>
  <c r="B247" i="1"/>
  <c r="C247" i="1" s="1"/>
  <c r="E246" i="1"/>
  <c r="B246" i="1"/>
  <c r="C246" i="1" s="1"/>
  <c r="E245" i="1"/>
  <c r="B245" i="1"/>
  <c r="E244" i="1"/>
  <c r="B244" i="1"/>
  <c r="C244" i="1" s="1"/>
  <c r="E243" i="1"/>
  <c r="B243" i="1"/>
  <c r="C243" i="1" s="1"/>
  <c r="E242" i="1"/>
  <c r="B242" i="1"/>
  <c r="C242" i="1" s="1"/>
  <c r="E241" i="1"/>
  <c r="B241" i="1"/>
  <c r="C241" i="1" s="1"/>
  <c r="E240" i="1"/>
  <c r="B240" i="1"/>
  <c r="C240" i="1" s="1"/>
  <c r="E239" i="1"/>
  <c r="B239" i="1"/>
  <c r="C239" i="1" s="1"/>
  <c r="E238" i="1"/>
  <c r="B238" i="1"/>
  <c r="C238" i="1" s="1"/>
  <c r="E237" i="1"/>
  <c r="B237" i="1"/>
  <c r="E236" i="1"/>
  <c r="B236" i="1"/>
  <c r="C236" i="1" s="1"/>
  <c r="E235" i="1"/>
  <c r="B235" i="1"/>
  <c r="C235" i="1" s="1"/>
  <c r="E234" i="1"/>
  <c r="B234" i="1"/>
  <c r="C234" i="1" s="1"/>
  <c r="E233" i="1"/>
  <c r="B233" i="1"/>
  <c r="C233" i="1" s="1"/>
  <c r="E232" i="1"/>
  <c r="B232" i="1"/>
  <c r="C232" i="1" s="1"/>
  <c r="E231" i="1"/>
  <c r="B231" i="1"/>
  <c r="C231" i="1" s="1"/>
  <c r="E230" i="1"/>
  <c r="B230" i="1"/>
  <c r="C230" i="1" s="1"/>
  <c r="E229" i="1"/>
  <c r="B229" i="1"/>
  <c r="C229" i="1" s="1"/>
  <c r="E228" i="1"/>
  <c r="B228" i="1"/>
  <c r="C228" i="1" s="1"/>
  <c r="E227" i="1"/>
  <c r="B227" i="1"/>
  <c r="C227" i="1" s="1"/>
  <c r="E226" i="1"/>
  <c r="B226" i="1"/>
  <c r="C226" i="1" s="1"/>
  <c r="E225" i="1"/>
  <c r="B225" i="1"/>
  <c r="C225" i="1" s="1"/>
  <c r="E224" i="1"/>
  <c r="B224" i="1"/>
  <c r="C224" i="1" s="1"/>
  <c r="E223" i="1"/>
  <c r="B223" i="1"/>
  <c r="C223" i="1" s="1"/>
  <c r="E222" i="1"/>
  <c r="B222" i="1"/>
  <c r="C222" i="1" s="1"/>
  <c r="E221" i="1"/>
  <c r="B221" i="1"/>
  <c r="C221" i="1" s="1"/>
  <c r="E220" i="1"/>
  <c r="B220" i="1"/>
  <c r="C220" i="1" s="1"/>
  <c r="E219" i="1"/>
  <c r="B219" i="1"/>
  <c r="C219" i="1" s="1"/>
  <c r="E218" i="1"/>
  <c r="B218" i="1"/>
  <c r="C218" i="1" s="1"/>
  <c r="E217" i="1"/>
  <c r="B217" i="1"/>
  <c r="C217" i="1" s="1"/>
  <c r="E216" i="1"/>
  <c r="B216" i="1"/>
  <c r="C216" i="1" s="1"/>
  <c r="E215" i="1"/>
  <c r="B215" i="1"/>
  <c r="C215" i="1" s="1"/>
  <c r="E214" i="1"/>
  <c r="B214" i="1"/>
  <c r="C214" i="1" s="1"/>
  <c r="E213" i="1"/>
  <c r="B213" i="1"/>
  <c r="E212" i="1"/>
  <c r="B212" i="1"/>
  <c r="C212" i="1" s="1"/>
  <c r="E211" i="1"/>
  <c r="B211" i="1"/>
  <c r="C211" i="1" s="1"/>
  <c r="E210" i="1"/>
  <c r="B210" i="1"/>
  <c r="C210" i="1" s="1"/>
  <c r="E209" i="1"/>
  <c r="B209" i="1"/>
  <c r="C209" i="1" s="1"/>
  <c r="E208" i="1"/>
  <c r="B208" i="1"/>
  <c r="C208" i="1" s="1"/>
  <c r="E207" i="1"/>
  <c r="B207" i="1"/>
  <c r="C207" i="1" s="1"/>
  <c r="E206" i="1"/>
  <c r="B206" i="1"/>
  <c r="C206" i="1" s="1"/>
  <c r="E205" i="1"/>
  <c r="B205" i="1"/>
  <c r="E204" i="1"/>
  <c r="B204" i="1"/>
  <c r="C204" i="1" s="1"/>
  <c r="E203" i="1"/>
  <c r="B203" i="1"/>
  <c r="C203" i="1" s="1"/>
  <c r="E202" i="1"/>
  <c r="B202" i="1"/>
  <c r="C202" i="1" s="1"/>
  <c r="E201" i="1"/>
  <c r="B201" i="1"/>
  <c r="C201" i="1" s="1"/>
  <c r="E200" i="1"/>
  <c r="B200" i="1"/>
  <c r="C200" i="1" s="1"/>
  <c r="E199" i="1"/>
  <c r="B199" i="1"/>
  <c r="C199" i="1" s="1"/>
  <c r="E198" i="1"/>
  <c r="B198" i="1"/>
  <c r="C198" i="1" s="1"/>
  <c r="E197" i="1"/>
  <c r="B197" i="1"/>
  <c r="C197" i="1" s="1"/>
  <c r="E196" i="1"/>
  <c r="B196" i="1"/>
  <c r="C196" i="1" s="1"/>
  <c r="E195" i="1"/>
  <c r="B195" i="1"/>
  <c r="C195" i="1" s="1"/>
  <c r="E194" i="1"/>
  <c r="B194" i="1"/>
  <c r="C194" i="1" s="1"/>
  <c r="E193" i="1"/>
  <c r="B193" i="1"/>
  <c r="C193" i="1" s="1"/>
  <c r="E192" i="1"/>
  <c r="B192" i="1"/>
  <c r="C192" i="1" s="1"/>
  <c r="E191" i="1"/>
  <c r="B191" i="1"/>
  <c r="C191" i="1" s="1"/>
  <c r="E190" i="1"/>
  <c r="B190" i="1"/>
  <c r="C190" i="1" s="1"/>
  <c r="E189" i="1"/>
  <c r="B189" i="1"/>
  <c r="C189" i="1" s="1"/>
  <c r="E188" i="1"/>
  <c r="B188" i="1"/>
  <c r="C188" i="1" s="1"/>
  <c r="E187" i="1"/>
  <c r="B187" i="1"/>
  <c r="C187" i="1" s="1"/>
  <c r="E186" i="1"/>
  <c r="B186" i="1"/>
  <c r="C186" i="1" s="1"/>
  <c r="E185" i="1"/>
  <c r="B185" i="1"/>
  <c r="C185" i="1" s="1"/>
  <c r="E184" i="1"/>
  <c r="B184" i="1"/>
  <c r="C184" i="1" s="1"/>
  <c r="E183" i="1"/>
  <c r="B183" i="1"/>
  <c r="C183" i="1" s="1"/>
  <c r="E182" i="1"/>
  <c r="B182" i="1"/>
  <c r="C182" i="1" s="1"/>
  <c r="E181" i="1"/>
  <c r="B181" i="1"/>
  <c r="E180" i="1"/>
  <c r="B180" i="1"/>
  <c r="C180" i="1" s="1"/>
  <c r="E179" i="1"/>
  <c r="B179" i="1"/>
  <c r="C179" i="1" s="1"/>
  <c r="E178" i="1"/>
  <c r="B178" i="1"/>
  <c r="C178" i="1" s="1"/>
  <c r="E177" i="1"/>
  <c r="B177" i="1"/>
  <c r="C177" i="1" s="1"/>
  <c r="E176" i="1"/>
  <c r="B176" i="1"/>
  <c r="C176" i="1" s="1"/>
  <c r="E175" i="1"/>
  <c r="B175" i="1"/>
  <c r="C175" i="1" s="1"/>
  <c r="E174" i="1"/>
  <c r="B174" i="1"/>
  <c r="C174" i="1" s="1"/>
  <c r="E173" i="1"/>
  <c r="B173" i="1"/>
  <c r="E172" i="1"/>
  <c r="B172" i="1"/>
  <c r="C172" i="1" s="1"/>
  <c r="E171" i="1"/>
  <c r="B171" i="1"/>
  <c r="C171" i="1" s="1"/>
  <c r="E170" i="1"/>
  <c r="B170" i="1"/>
  <c r="C170" i="1" s="1"/>
  <c r="E169" i="1"/>
  <c r="B169" i="1"/>
  <c r="C169" i="1" s="1"/>
  <c r="E168" i="1"/>
  <c r="B168" i="1"/>
  <c r="C168" i="1" s="1"/>
  <c r="E167" i="1"/>
  <c r="B167" i="1"/>
  <c r="C167" i="1" s="1"/>
  <c r="E166" i="1"/>
  <c r="B166" i="1"/>
  <c r="C166" i="1" s="1"/>
  <c r="E165" i="1"/>
  <c r="B165" i="1"/>
  <c r="C165" i="1" s="1"/>
  <c r="E164" i="1"/>
  <c r="B164" i="1"/>
  <c r="C164" i="1" s="1"/>
  <c r="E163" i="1"/>
  <c r="B163" i="1"/>
  <c r="C163" i="1" s="1"/>
  <c r="E162" i="1"/>
  <c r="B162" i="1"/>
  <c r="C162" i="1" s="1"/>
  <c r="E161" i="1"/>
  <c r="B161" i="1"/>
  <c r="C161" i="1" s="1"/>
  <c r="E160" i="1"/>
  <c r="B160" i="1"/>
  <c r="C160" i="1" s="1"/>
  <c r="E159" i="1"/>
  <c r="B159" i="1"/>
  <c r="C159" i="1" s="1"/>
  <c r="E158" i="1"/>
  <c r="B158" i="1"/>
  <c r="C158" i="1" s="1"/>
  <c r="E157" i="1"/>
  <c r="B157" i="1"/>
  <c r="C157" i="1" s="1"/>
  <c r="E156" i="1"/>
  <c r="B156" i="1"/>
  <c r="C156" i="1" s="1"/>
  <c r="E155" i="1"/>
  <c r="B155" i="1"/>
  <c r="C155" i="1" s="1"/>
  <c r="E154" i="1"/>
  <c r="B154" i="1"/>
  <c r="C154" i="1" s="1"/>
  <c r="E153" i="1"/>
  <c r="B153" i="1"/>
  <c r="C153" i="1" s="1"/>
  <c r="E152" i="1"/>
  <c r="B152" i="1"/>
  <c r="C152" i="1" s="1"/>
  <c r="E151" i="1"/>
  <c r="B151" i="1"/>
  <c r="C151" i="1" s="1"/>
  <c r="E150" i="1"/>
  <c r="B150" i="1"/>
  <c r="C150" i="1" s="1"/>
  <c r="E149" i="1"/>
  <c r="B149" i="1"/>
  <c r="C149" i="1" s="1"/>
  <c r="E148" i="1"/>
  <c r="B148" i="1"/>
  <c r="C148" i="1" s="1"/>
  <c r="E147" i="1"/>
  <c r="B147" i="1"/>
  <c r="C147" i="1" s="1"/>
  <c r="E146" i="1"/>
  <c r="B146" i="1"/>
  <c r="C146" i="1" s="1"/>
  <c r="E145" i="1"/>
  <c r="B145" i="1"/>
  <c r="C145" i="1" s="1"/>
  <c r="E144" i="1"/>
  <c r="B144" i="1"/>
  <c r="C144" i="1" s="1"/>
  <c r="E143" i="1"/>
  <c r="B143" i="1"/>
  <c r="C143" i="1" s="1"/>
  <c r="E142" i="1"/>
  <c r="B142" i="1"/>
  <c r="C142" i="1" s="1"/>
  <c r="E141" i="1"/>
  <c r="B141" i="1"/>
  <c r="C141" i="1" s="1"/>
  <c r="E140" i="1"/>
  <c r="B140" i="1"/>
  <c r="C140" i="1" s="1"/>
  <c r="E139" i="1"/>
  <c r="B139" i="1"/>
  <c r="C139" i="1" s="1"/>
  <c r="E138" i="1"/>
  <c r="B138" i="1"/>
  <c r="C138" i="1" s="1"/>
  <c r="E137" i="1"/>
  <c r="B137" i="1"/>
  <c r="C137" i="1" s="1"/>
  <c r="E136" i="1"/>
  <c r="B136" i="1"/>
  <c r="C136" i="1" s="1"/>
  <c r="E135" i="1"/>
  <c r="B135" i="1"/>
  <c r="C135" i="1" s="1"/>
  <c r="E134" i="1"/>
  <c r="B134" i="1"/>
  <c r="C134" i="1" s="1"/>
  <c r="E133" i="1"/>
  <c r="B133" i="1"/>
  <c r="C133" i="1" s="1"/>
  <c r="E132" i="1"/>
  <c r="B132" i="1"/>
  <c r="C132" i="1" s="1"/>
  <c r="E131" i="1"/>
  <c r="B131" i="1"/>
  <c r="C131" i="1" s="1"/>
  <c r="E130" i="1"/>
  <c r="B130" i="1"/>
  <c r="C130" i="1" s="1"/>
  <c r="E129" i="1"/>
  <c r="B129" i="1"/>
  <c r="C129" i="1" s="1"/>
  <c r="E128" i="1"/>
  <c r="B128" i="1"/>
  <c r="C128" i="1" s="1"/>
  <c r="E127" i="1"/>
  <c r="B127" i="1"/>
  <c r="C127" i="1" s="1"/>
  <c r="E126" i="1"/>
  <c r="B126" i="1"/>
  <c r="E125" i="1"/>
  <c r="B125" i="1"/>
  <c r="C125" i="1" s="1"/>
  <c r="E124" i="1"/>
  <c r="B124" i="1"/>
  <c r="C124" i="1" s="1"/>
  <c r="E123" i="1"/>
  <c r="B123" i="1"/>
  <c r="C123" i="1" s="1"/>
  <c r="E122" i="1"/>
  <c r="B122" i="1"/>
  <c r="C122" i="1" s="1"/>
  <c r="E121" i="1"/>
  <c r="B121" i="1"/>
  <c r="C121" i="1" s="1"/>
  <c r="E120" i="1"/>
  <c r="B120" i="1"/>
  <c r="C120" i="1" s="1"/>
  <c r="E119" i="1"/>
  <c r="B119" i="1"/>
  <c r="C119" i="1" s="1"/>
  <c r="E118" i="1"/>
  <c r="B118" i="1"/>
  <c r="C118" i="1" s="1"/>
  <c r="E117" i="1"/>
  <c r="B117" i="1"/>
  <c r="C117" i="1" s="1"/>
  <c r="E116" i="1"/>
  <c r="B116" i="1"/>
  <c r="C116" i="1" s="1"/>
  <c r="E115" i="1"/>
  <c r="B115" i="1"/>
  <c r="C115" i="1" s="1"/>
  <c r="E114" i="1"/>
  <c r="B114" i="1"/>
  <c r="C114" i="1" s="1"/>
  <c r="E113" i="1"/>
  <c r="B113" i="1"/>
  <c r="C113" i="1" s="1"/>
  <c r="E112" i="1"/>
  <c r="B112" i="1"/>
  <c r="C112" i="1" s="1"/>
  <c r="E111" i="1"/>
  <c r="B111" i="1"/>
  <c r="C111" i="1" s="1"/>
  <c r="E110" i="1"/>
  <c r="B110" i="1"/>
  <c r="C110" i="1" s="1"/>
  <c r="E109" i="1"/>
  <c r="B109" i="1"/>
  <c r="C109" i="1" s="1"/>
  <c r="E108" i="1"/>
  <c r="B108" i="1"/>
  <c r="C108" i="1" s="1"/>
  <c r="E107" i="1"/>
  <c r="B107" i="1"/>
  <c r="C107" i="1" s="1"/>
  <c r="E106" i="1"/>
  <c r="B106" i="1"/>
  <c r="C106" i="1" s="1"/>
  <c r="E105" i="1"/>
  <c r="B105" i="1"/>
  <c r="C105" i="1" s="1"/>
  <c r="E104" i="1"/>
  <c r="B104" i="1"/>
  <c r="C104" i="1" s="1"/>
  <c r="E103" i="1"/>
  <c r="B103" i="1"/>
  <c r="C103" i="1" s="1"/>
  <c r="E102" i="1"/>
  <c r="B102" i="1"/>
  <c r="C102" i="1" s="1"/>
  <c r="E101" i="1"/>
  <c r="B101" i="1"/>
  <c r="C101" i="1" s="1"/>
  <c r="E100" i="1"/>
  <c r="B100" i="1"/>
  <c r="C100" i="1" s="1"/>
  <c r="E99" i="1"/>
  <c r="B99" i="1"/>
  <c r="C99" i="1" s="1"/>
  <c r="E98" i="1"/>
  <c r="B98" i="1"/>
  <c r="C98" i="1" s="1"/>
  <c r="E97" i="1"/>
  <c r="B97" i="1"/>
  <c r="C97" i="1" s="1"/>
  <c r="E96" i="1"/>
  <c r="B96" i="1"/>
  <c r="C96" i="1" s="1"/>
  <c r="E95" i="1"/>
  <c r="B95" i="1"/>
  <c r="C95" i="1" s="1"/>
  <c r="E94" i="1"/>
  <c r="B94" i="1"/>
  <c r="C94" i="1" s="1"/>
  <c r="E93" i="1"/>
  <c r="B93" i="1"/>
  <c r="C93" i="1" s="1"/>
  <c r="E92" i="1"/>
  <c r="B92" i="1"/>
  <c r="C92" i="1" s="1"/>
  <c r="E91" i="1"/>
  <c r="B91" i="1"/>
  <c r="C91" i="1" s="1"/>
  <c r="E90" i="1"/>
  <c r="B90" i="1"/>
  <c r="C90" i="1" s="1"/>
  <c r="E89" i="1"/>
  <c r="B89" i="1"/>
  <c r="C89" i="1" s="1"/>
  <c r="E88" i="1"/>
  <c r="B88" i="1"/>
  <c r="C88" i="1" s="1"/>
  <c r="E87" i="1"/>
  <c r="B87" i="1"/>
  <c r="C87" i="1" s="1"/>
  <c r="E86" i="1"/>
  <c r="B86" i="1"/>
  <c r="C86" i="1" s="1"/>
  <c r="E85" i="1"/>
  <c r="B85" i="1"/>
  <c r="C85" i="1" s="1"/>
  <c r="E84" i="1"/>
  <c r="B84" i="1"/>
  <c r="C84" i="1" s="1"/>
  <c r="E83" i="1"/>
  <c r="B83" i="1"/>
  <c r="C83" i="1" s="1"/>
  <c r="E82" i="1"/>
  <c r="B82" i="1"/>
  <c r="C82" i="1" s="1"/>
  <c r="E81" i="1"/>
  <c r="B81" i="1"/>
  <c r="C81" i="1" s="1"/>
  <c r="E80" i="1"/>
  <c r="B80" i="1"/>
  <c r="C80" i="1" s="1"/>
  <c r="E79" i="1"/>
  <c r="B79" i="1"/>
  <c r="C79" i="1" s="1"/>
  <c r="E78" i="1"/>
  <c r="B78" i="1"/>
  <c r="C78" i="1" s="1"/>
  <c r="E77" i="1"/>
  <c r="B77" i="1"/>
  <c r="C77" i="1" s="1"/>
  <c r="E76" i="1"/>
  <c r="B76" i="1"/>
  <c r="C76" i="1" s="1"/>
  <c r="E75" i="1"/>
  <c r="B75" i="1"/>
  <c r="C75" i="1" s="1"/>
  <c r="E74" i="1"/>
  <c r="B74" i="1"/>
  <c r="C74" i="1" s="1"/>
  <c r="E73" i="1"/>
  <c r="B73" i="1"/>
  <c r="C73" i="1" s="1"/>
  <c r="E72" i="1"/>
  <c r="B72" i="1"/>
  <c r="C72" i="1" s="1"/>
  <c r="E71" i="1"/>
  <c r="B71" i="1"/>
  <c r="C71" i="1" s="1"/>
  <c r="E70" i="1"/>
  <c r="B70" i="1"/>
  <c r="C70" i="1" s="1"/>
  <c r="E69" i="1"/>
  <c r="B69" i="1"/>
  <c r="C69" i="1" s="1"/>
  <c r="E68" i="1"/>
  <c r="B68" i="1"/>
  <c r="C68" i="1" s="1"/>
  <c r="E67" i="1"/>
  <c r="B67" i="1"/>
  <c r="C67" i="1" s="1"/>
  <c r="E66" i="1"/>
  <c r="B66" i="1"/>
  <c r="C66" i="1" s="1"/>
  <c r="E65" i="1"/>
  <c r="B65" i="1"/>
  <c r="C65" i="1" s="1"/>
  <c r="E64" i="1"/>
  <c r="B64" i="1"/>
  <c r="C64" i="1" s="1"/>
  <c r="E63" i="1"/>
  <c r="B63" i="1"/>
  <c r="C63" i="1" s="1"/>
  <c r="E62" i="1"/>
  <c r="B62" i="1"/>
  <c r="E61" i="1"/>
  <c r="B61" i="1"/>
  <c r="C61" i="1" s="1"/>
  <c r="E60" i="1"/>
  <c r="B60" i="1"/>
  <c r="C60" i="1" s="1"/>
  <c r="E59" i="1"/>
  <c r="B59" i="1"/>
  <c r="C59" i="1" s="1"/>
  <c r="E58" i="1"/>
  <c r="B58" i="1"/>
  <c r="C58" i="1" s="1"/>
  <c r="E57" i="1"/>
  <c r="B57" i="1"/>
  <c r="C57" i="1" s="1"/>
  <c r="E56" i="1"/>
  <c r="B56" i="1"/>
  <c r="C56" i="1" s="1"/>
  <c r="E55" i="1"/>
  <c r="B55" i="1"/>
  <c r="C55" i="1" s="1"/>
  <c r="E54" i="1"/>
  <c r="B54" i="1"/>
  <c r="C54" i="1" s="1"/>
  <c r="E53" i="1"/>
  <c r="B53" i="1"/>
  <c r="C53" i="1" s="1"/>
  <c r="E52" i="1"/>
  <c r="B52" i="1"/>
  <c r="C52" i="1" s="1"/>
  <c r="E51" i="1"/>
  <c r="B51" i="1"/>
  <c r="C51" i="1" s="1"/>
  <c r="E50" i="1"/>
  <c r="B50" i="1"/>
  <c r="C50" i="1" s="1"/>
  <c r="E49" i="1"/>
  <c r="B49" i="1"/>
  <c r="C49" i="1" s="1"/>
  <c r="E48" i="1"/>
  <c r="B48" i="1"/>
  <c r="C48" i="1" s="1"/>
  <c r="E47" i="1"/>
  <c r="B47" i="1"/>
  <c r="C47" i="1" s="1"/>
  <c r="E46" i="1"/>
  <c r="B46" i="1"/>
  <c r="C46" i="1" s="1"/>
  <c r="E45" i="1"/>
  <c r="B45" i="1"/>
  <c r="C45" i="1" s="1"/>
  <c r="E44" i="1"/>
  <c r="B44" i="1"/>
  <c r="C44" i="1" s="1"/>
  <c r="E43" i="1"/>
  <c r="B43" i="1"/>
  <c r="C43" i="1" s="1"/>
  <c r="E42" i="1"/>
  <c r="B42" i="1"/>
  <c r="C42" i="1" s="1"/>
  <c r="E41" i="1"/>
  <c r="B41" i="1"/>
  <c r="C41" i="1" s="1"/>
  <c r="E40" i="1"/>
  <c r="B40" i="1"/>
  <c r="C40" i="1" s="1"/>
  <c r="E39" i="1"/>
  <c r="B39" i="1"/>
  <c r="C39" i="1" s="1"/>
  <c r="E38" i="1"/>
  <c r="B38" i="1"/>
  <c r="C38" i="1" s="1"/>
  <c r="E37" i="1"/>
  <c r="B37" i="1"/>
  <c r="C37" i="1" s="1"/>
  <c r="E36" i="1"/>
  <c r="B36" i="1"/>
  <c r="C36" i="1" s="1"/>
  <c r="E35" i="1"/>
  <c r="B35" i="1"/>
  <c r="C35" i="1" s="1"/>
  <c r="E34" i="1"/>
  <c r="B34" i="1"/>
  <c r="C34" i="1" s="1"/>
  <c r="E33" i="1"/>
  <c r="B33" i="1"/>
  <c r="C33" i="1" s="1"/>
  <c r="E32" i="1"/>
  <c r="B32" i="1"/>
  <c r="C32" i="1" s="1"/>
  <c r="E31" i="1"/>
  <c r="B31" i="1"/>
  <c r="C31" i="1" s="1"/>
  <c r="E30" i="1"/>
  <c r="B30" i="1"/>
  <c r="C30" i="1" s="1"/>
  <c r="E29" i="1"/>
  <c r="B29" i="1"/>
  <c r="C29" i="1" s="1"/>
  <c r="E28" i="1"/>
  <c r="B28" i="1"/>
  <c r="C28" i="1" s="1"/>
  <c r="E27" i="1"/>
  <c r="B27" i="1"/>
  <c r="C27" i="1" s="1"/>
  <c r="E26" i="1"/>
  <c r="B26" i="1"/>
  <c r="C26" i="1" s="1"/>
  <c r="E25" i="1"/>
  <c r="B25" i="1"/>
  <c r="C25" i="1" s="1"/>
  <c r="E24" i="1"/>
  <c r="B24" i="1"/>
  <c r="C24" i="1" s="1"/>
  <c r="E23" i="1"/>
  <c r="B23" i="1"/>
  <c r="C23" i="1" s="1"/>
  <c r="E22" i="1"/>
  <c r="B22" i="1"/>
  <c r="C22" i="1" s="1"/>
  <c r="E21" i="1"/>
  <c r="B21" i="1"/>
  <c r="C21" i="1" s="1"/>
  <c r="E20" i="1"/>
  <c r="B20" i="1"/>
  <c r="C20" i="1" s="1"/>
  <c r="E19" i="1"/>
  <c r="B19" i="1"/>
  <c r="C19" i="1" s="1"/>
  <c r="E18" i="1"/>
  <c r="B18" i="1"/>
  <c r="C18" i="1" s="1"/>
  <c r="E17" i="1"/>
  <c r="B17" i="1"/>
  <c r="C17" i="1" s="1"/>
  <c r="E16" i="1"/>
  <c r="B16" i="1"/>
  <c r="C16" i="1" s="1"/>
  <c r="E15" i="1"/>
  <c r="B15" i="1"/>
  <c r="C15" i="1" s="1"/>
  <c r="E14" i="1"/>
  <c r="B14" i="1"/>
  <c r="C14" i="1" s="1"/>
  <c r="E13" i="1"/>
  <c r="B13" i="1"/>
  <c r="C13" i="1" s="1"/>
  <c r="E12" i="1"/>
  <c r="B12" i="1"/>
  <c r="C12" i="1" s="1"/>
  <c r="E11" i="1"/>
  <c r="B11" i="1"/>
  <c r="C11" i="1" s="1"/>
  <c r="E10" i="1"/>
  <c r="B10" i="1"/>
  <c r="C10" i="1" s="1"/>
  <c r="E9" i="1"/>
  <c r="E8" i="1"/>
  <c r="E7" i="1"/>
  <c r="E6" i="1"/>
  <c r="E5" i="1"/>
  <c r="B5" i="1"/>
  <c r="C5" i="1" s="1"/>
  <c r="E4" i="1"/>
  <c r="B4" i="1"/>
  <c r="C4" i="1" s="1"/>
  <c r="E3" i="1"/>
  <c r="B3" i="1"/>
  <c r="C3" i="1" s="1"/>
  <c r="E2" i="1"/>
  <c r="B7" i="2" l="1"/>
  <c r="B8" i="2" s="1"/>
  <c r="B9" i="2" s="1"/>
  <c r="B10" i="2" s="1"/>
  <c r="B11" i="2" s="1"/>
  <c r="B12" i="2" s="1"/>
  <c r="C2" i="1"/>
  <c r="F2" i="1" s="1"/>
</calcChain>
</file>

<file path=xl/sharedStrings.xml><?xml version="1.0" encoding="utf-8"?>
<sst xmlns="http://schemas.openxmlformats.org/spreadsheetml/2006/main" count="14435" uniqueCount="3030">
  <si>
    <t>Cash Reserve Ratio</t>
  </si>
  <si>
    <t>Statutory Liquidity Ratio</t>
  </si>
  <si>
    <t>Cash-Deposit Ratio</t>
  </si>
  <si>
    <t>Credit-Deposit Ratio</t>
  </si>
  <si>
    <t>Incremental Credit-Deposit Ratio</t>
  </si>
  <si>
    <t>Investment-Deposit Ratio</t>
  </si>
  <si>
    <t>Incremental Investment-Deposit Ratio</t>
  </si>
  <si>
    <t>Policy Repo Rate</t>
  </si>
  <si>
    <t>Reverse Repo Rate</t>
  </si>
  <si>
    <t>Marginal Standing Facility (MSF) Rate</t>
  </si>
  <si>
    <t>Bank Rate</t>
  </si>
  <si>
    <t>Base Rate</t>
  </si>
  <si>
    <t>Term Deposit Rate &gt;1 Year</t>
  </si>
  <si>
    <t>Savings Deposit Rate</t>
  </si>
  <si>
    <t>Call Money Rate (Weighted Average)</t>
  </si>
  <si>
    <t>91-Day Treasury Bill (Primary) Yield</t>
  </si>
  <si>
    <t>182-Day Treasury Bill (Primary) Yield</t>
  </si>
  <si>
    <t>364-Day Treasury Bill (Primary) Yield</t>
  </si>
  <si>
    <t>INR-US$ Spot Rate ( Rs. Per Foreign Currency)</t>
  </si>
  <si>
    <t>INR-Euro Spot Rate ( Rs. Per Foreign Currency)</t>
  </si>
  <si>
    <t>Forward Premia of US$ 1-month</t>
  </si>
  <si>
    <t>Forward Premia of US$ 3-month</t>
  </si>
  <si>
    <t>Forward Premia of US$ 6-month</t>
  </si>
  <si>
    <t>MCLR (Overnight)</t>
  </si>
  <si>
    <t>10-Year G-Sec Par Yield (FBIL)</t>
  </si>
  <si>
    <t>4.00</t>
  </si>
  <si>
    <t>18.00</t>
  </si>
  <si>
    <t xml:space="preserve"> </t>
  </si>
  <si>
    <t>3.35</t>
  </si>
  <si>
    <t>4.25</t>
  </si>
  <si>
    <t>7.40/8.80</t>
  </si>
  <si>
    <t>4.90/5.50</t>
  </si>
  <si>
    <t>2.70/3.00</t>
  </si>
  <si>
    <t>3.15</t>
  </si>
  <si>
    <t>3.47</t>
  </si>
  <si>
    <t>3.72</t>
  </si>
  <si>
    <t>3.89</t>
  </si>
  <si>
    <t>74.18</t>
  </si>
  <si>
    <t>88.57</t>
  </si>
  <si>
    <t>3.80</t>
  </si>
  <si>
    <t>3.99</t>
  </si>
  <si>
    <t>4.13</t>
  </si>
  <si>
    <t>6.55/7.05</t>
  </si>
  <si>
    <t>6.34</t>
  </si>
  <si>
    <t>Jun. 18, 2021</t>
  </si>
  <si>
    <t>4.96</t>
  </si>
  <si>
    <t>70.87</t>
  </si>
  <si>
    <t>-58.18</t>
  </si>
  <si>
    <t>29.95</t>
  </si>
  <si>
    <t>64.51</t>
  </si>
  <si>
    <t>3.16</t>
  </si>
  <si>
    <t>3.70</t>
  </si>
  <si>
    <t>3.85</t>
  </si>
  <si>
    <t>74.14</t>
  </si>
  <si>
    <t>88.26</t>
  </si>
  <si>
    <t>3.97</t>
  </si>
  <si>
    <t>4.15</t>
  </si>
  <si>
    <t>6.25</t>
  </si>
  <si>
    <t>Jun. 11, 2021</t>
  </si>
  <si>
    <t>-</t>
  </si>
  <si>
    <t>3.11</t>
  </si>
  <si>
    <t>3.40</t>
  </si>
  <si>
    <t>3.64</t>
  </si>
  <si>
    <t>3.76</t>
  </si>
  <si>
    <t>72.98</t>
  </si>
  <si>
    <t>88.98</t>
  </si>
  <si>
    <t>4.19</t>
  </si>
  <si>
    <t>4.30</t>
  </si>
  <si>
    <t>4.40</t>
  </si>
  <si>
    <t>6.24</t>
  </si>
  <si>
    <t>Jun. 4, 2021</t>
  </si>
  <si>
    <t>4.92</t>
  </si>
  <si>
    <t>70.81</t>
  </si>
  <si>
    <t>-53.14</t>
  </si>
  <si>
    <t>30.22</t>
  </si>
  <si>
    <t>83.02</t>
  </si>
  <si>
    <t>3.13</t>
  </si>
  <si>
    <t>3.41</t>
  </si>
  <si>
    <t>3.65</t>
  </si>
  <si>
    <t>3.74</t>
  </si>
  <si>
    <t>73.03</t>
  </si>
  <si>
    <t>88.45</t>
  </si>
  <si>
    <t>3.62</t>
  </si>
  <si>
    <t>4.08</t>
  </si>
  <si>
    <t>4.27</t>
  </si>
  <si>
    <t>May 28, 2021</t>
  </si>
  <si>
    <t>3.18</t>
  </si>
  <si>
    <t>3.60</t>
  </si>
  <si>
    <t>3.73</t>
  </si>
  <si>
    <t>72.48</t>
  </si>
  <si>
    <t>88.23</t>
  </si>
  <si>
    <t>5.46</t>
  </si>
  <si>
    <t>5.63</t>
  </si>
  <si>
    <t>5.49</t>
  </si>
  <si>
    <t>6.26</t>
  </si>
  <si>
    <t>May 21, 2021</t>
  </si>
  <si>
    <t>3.50</t>
  </si>
  <si>
    <t>4.58</t>
  </si>
  <si>
    <t>71.41</t>
  </si>
  <si>
    <t>-220.48</t>
  </si>
  <si>
    <t>29.90</t>
  </si>
  <si>
    <t>136.09</t>
  </si>
  <si>
    <t>3.38</t>
  </si>
  <si>
    <t>3.58</t>
  </si>
  <si>
    <t>73.02</t>
  </si>
  <si>
    <t>89.31</t>
  </si>
  <si>
    <t>5.83</t>
  </si>
  <si>
    <t>5.72</t>
  </si>
  <si>
    <t>5.59</t>
  </si>
  <si>
    <t>6.22</t>
  </si>
  <si>
    <t>May 14, 2021</t>
  </si>
  <si>
    <t>3.23</t>
  </si>
  <si>
    <t>3.37</t>
  </si>
  <si>
    <t>3.57</t>
  </si>
  <si>
    <t>73.37</t>
  </si>
  <si>
    <t>88.76</t>
  </si>
  <si>
    <t>6.05</t>
  </si>
  <si>
    <t>5.89</t>
  </si>
  <si>
    <t>5.56</t>
  </si>
  <si>
    <t>6.20</t>
  </si>
  <si>
    <t>May 7, 2021</t>
  </si>
  <si>
    <t>4.26</t>
  </si>
  <si>
    <t>71.43</t>
  </si>
  <si>
    <t>-76.96</t>
  </si>
  <si>
    <t>30.04</t>
  </si>
  <si>
    <t>105.66</t>
  </si>
  <si>
    <t>3.22</t>
  </si>
  <si>
    <t>3.33</t>
  </si>
  <si>
    <t>3.55</t>
  </si>
  <si>
    <t>73.74</t>
  </si>
  <si>
    <t>88.90</t>
  </si>
  <si>
    <t>5.37</t>
  </si>
  <si>
    <t>5.32</t>
  </si>
  <si>
    <t>5.17</t>
  </si>
  <si>
    <t>Apr. 30, 2021</t>
  </si>
  <si>
    <t>3.21</t>
  </si>
  <si>
    <t>3.32</t>
  </si>
  <si>
    <t>3.45</t>
  </si>
  <si>
    <t>74.02</t>
  </si>
  <si>
    <t>89.69</t>
  </si>
  <si>
    <t>6.00</t>
  </si>
  <si>
    <t>5.38</t>
  </si>
  <si>
    <t>Apr. 23, 2021</t>
  </si>
  <si>
    <t>71.76</t>
  </si>
  <si>
    <t>-428.89</t>
  </si>
  <si>
    <t>29.59</t>
  </si>
  <si>
    <t>79.16</t>
  </si>
  <si>
    <t>3.34</t>
  </si>
  <si>
    <t>3.53</t>
  </si>
  <si>
    <t>3.75</t>
  </si>
  <si>
    <t>74.91</t>
  </si>
  <si>
    <t>90.09</t>
  </si>
  <si>
    <t>5.45</t>
  </si>
  <si>
    <t>5.07</t>
  </si>
  <si>
    <t>4.86</t>
  </si>
  <si>
    <t>6.28</t>
  </si>
  <si>
    <t>Apr. 16, 2021</t>
  </si>
  <si>
    <t>3.61</t>
  </si>
  <si>
    <t>74.56</t>
  </si>
  <si>
    <t>89.19</t>
  </si>
  <si>
    <t>4.94</t>
  </si>
  <si>
    <t>4.81</t>
  </si>
  <si>
    <t>6.31</t>
  </si>
  <si>
    <t>Apr. 9, 2021</t>
  </si>
  <si>
    <t>4.09</t>
  </si>
  <si>
    <t>71.58</t>
  </si>
  <si>
    <t>-62.34</t>
  </si>
  <si>
    <t>29.91</t>
  </si>
  <si>
    <t>88.62</t>
  </si>
  <si>
    <t>3.14</t>
  </si>
  <si>
    <t>3.59</t>
  </si>
  <si>
    <t>74.89</t>
  </si>
  <si>
    <t>89.04</t>
  </si>
  <si>
    <t>4.35</t>
  </si>
  <si>
    <t>6.21</t>
  </si>
  <si>
    <t>Apr. 2, 2021</t>
  </si>
  <si>
    <t>3.25</t>
  </si>
  <si>
    <t>3.83</t>
  </si>
  <si>
    <t>73.50</t>
  </si>
  <si>
    <t>86.10</t>
  </si>
  <si>
    <t>4.90</t>
  </si>
  <si>
    <t>4.84</t>
  </si>
  <si>
    <t>5.01</t>
  </si>
  <si>
    <t>Mar. 26, 2021</t>
  </si>
  <si>
    <t>3.00</t>
  </si>
  <si>
    <t>72.45</t>
  </si>
  <si>
    <t>37.43</t>
  </si>
  <si>
    <t>29.53</t>
  </si>
  <si>
    <t>46.26</t>
  </si>
  <si>
    <t>3.79</t>
  </si>
  <si>
    <t>72.40</t>
  </si>
  <si>
    <t>85.31</t>
  </si>
  <si>
    <t>6.80</t>
  </si>
  <si>
    <t>5.64</t>
  </si>
  <si>
    <t>5.47</t>
  </si>
  <si>
    <t>6.32</t>
  </si>
  <si>
    <t>Mar. 19, 2021</t>
  </si>
  <si>
    <t>3.29</t>
  </si>
  <si>
    <t>3.52</t>
  </si>
  <si>
    <t>3.84</t>
  </si>
  <si>
    <t>72.52</t>
  </si>
  <si>
    <t>86.45</t>
  </si>
  <si>
    <t>6.62</t>
  </si>
  <si>
    <t>5.68</t>
  </si>
  <si>
    <t>6.37</t>
  </si>
  <si>
    <t>Mar. 12, 2021</t>
  </si>
  <si>
    <t>72.18</t>
  </si>
  <si>
    <t>30.61</t>
  </si>
  <si>
    <t>30.19</t>
  </si>
  <si>
    <t>55.29</t>
  </si>
  <si>
    <t>3.19</t>
  </si>
  <si>
    <t>3.48</t>
  </si>
  <si>
    <t>72.68</t>
  </si>
  <si>
    <t>86.88</t>
  </si>
  <si>
    <t>5.78</t>
  </si>
  <si>
    <t>6.38</t>
  </si>
  <si>
    <t>Mar. 5, 2021</t>
  </si>
  <si>
    <t>7.30/8.80</t>
  </si>
  <si>
    <t>72.76</t>
  </si>
  <si>
    <t>86.99</t>
  </si>
  <si>
    <t>5.36</t>
  </si>
  <si>
    <t>5.50</t>
  </si>
  <si>
    <t>5.18</t>
  </si>
  <si>
    <t>Feb. 26, 2021</t>
  </si>
  <si>
    <t>3.71</t>
  </si>
  <si>
    <t>72.15</t>
  </si>
  <si>
    <t>29.56</t>
  </si>
  <si>
    <t>29.87</t>
  </si>
  <si>
    <t>52.26</t>
  </si>
  <si>
    <t>3.17</t>
  </si>
  <si>
    <t>73.04</t>
  </si>
  <si>
    <t>88.80</t>
  </si>
  <si>
    <t>5.19</t>
  </si>
  <si>
    <t>Feb. 19, 2021</t>
  </si>
  <si>
    <t>72.73</t>
  </si>
  <si>
    <t>87.61</t>
  </si>
  <si>
    <t>4.21</t>
  </si>
  <si>
    <t>5.77</t>
  </si>
  <si>
    <t>5.39</t>
  </si>
  <si>
    <t>Feb. 12, 2021</t>
  </si>
  <si>
    <t>72.41</t>
  </si>
  <si>
    <t>27.41</t>
  </si>
  <si>
    <t>30.24</t>
  </si>
  <si>
    <t>59.50</t>
  </si>
  <si>
    <t>72.80</t>
  </si>
  <si>
    <t>88.29</t>
  </si>
  <si>
    <t>4.12</t>
  </si>
  <si>
    <t>5.88</t>
  </si>
  <si>
    <t>6.08</t>
  </si>
  <si>
    <t>Feb. 5, 2021</t>
  </si>
  <si>
    <t>3.20</t>
  </si>
  <si>
    <t>72.90</t>
  </si>
  <si>
    <t>87.20</t>
  </si>
  <si>
    <t>3.95</t>
  </si>
  <si>
    <t>5.65</t>
  </si>
  <si>
    <t>5.28</t>
  </si>
  <si>
    <t>6.12</t>
  </si>
  <si>
    <t>Jan. 29, 2021</t>
  </si>
  <si>
    <t>3.82</t>
  </si>
  <si>
    <t>72.34</t>
  </si>
  <si>
    <t>27.13</t>
  </si>
  <si>
    <t>29.97</t>
  </si>
  <si>
    <t>55.86</t>
  </si>
  <si>
    <t>3.56</t>
  </si>
  <si>
    <t>3.68</t>
  </si>
  <si>
    <t>72.95</t>
  </si>
  <si>
    <t>88.30</t>
  </si>
  <si>
    <t>5.48</t>
  </si>
  <si>
    <t>5.13</t>
  </si>
  <si>
    <t>5.96</t>
  </si>
  <si>
    <t>Jan. 22, 2021</t>
  </si>
  <si>
    <t>3.54</t>
  </si>
  <si>
    <t>3.63</t>
  </si>
  <si>
    <t>88.86</t>
  </si>
  <si>
    <t>4.44</t>
  </si>
  <si>
    <t>5.95</t>
  </si>
  <si>
    <t>Jan. 15, 2021</t>
  </si>
  <si>
    <t>3.88</t>
  </si>
  <si>
    <t>72.77</t>
  </si>
  <si>
    <t>25.71</t>
  </si>
  <si>
    <t>63.78</t>
  </si>
  <si>
    <t>3.27</t>
  </si>
  <si>
    <t>88.64</t>
  </si>
  <si>
    <t>4.32</t>
  </si>
  <si>
    <t>4.82</t>
  </si>
  <si>
    <t>4.79</t>
  </si>
  <si>
    <t>5.99</t>
  </si>
  <si>
    <t>Jan. 8, 2021</t>
  </si>
  <si>
    <t>3.04</t>
  </si>
  <si>
    <t>73.33</t>
  </si>
  <si>
    <t>89.94</t>
  </si>
  <si>
    <t>3.93</t>
  </si>
  <si>
    <t>4.17</t>
  </si>
  <si>
    <t>4.45</t>
  </si>
  <si>
    <t>5.91</t>
  </si>
  <si>
    <t>Jan. 1, 2021</t>
  </si>
  <si>
    <t>72.67</t>
  </si>
  <si>
    <t>28.29</t>
  </si>
  <si>
    <t>30.43</t>
  </si>
  <si>
    <t>63.51</t>
  </si>
  <si>
    <t>3.08</t>
  </si>
  <si>
    <t>3.46</t>
  </si>
  <si>
    <t>89.23</t>
  </si>
  <si>
    <t>4.52</t>
  </si>
  <si>
    <t>Dec. 25, 2020</t>
  </si>
  <si>
    <t>3.24</t>
  </si>
  <si>
    <t>73.58</t>
  </si>
  <si>
    <t>89.81</t>
  </si>
  <si>
    <t>6.55/7.10</t>
  </si>
  <si>
    <t>Dec. 18, 2020</t>
  </si>
  <si>
    <t>3.96</t>
  </si>
  <si>
    <t>72.84</t>
  </si>
  <si>
    <t>19.33</t>
  </si>
  <si>
    <t>30.48</t>
  </si>
  <si>
    <t>73.10</t>
  </si>
  <si>
    <t>73.51</t>
  </si>
  <si>
    <t>90.03</t>
  </si>
  <si>
    <t>4.38</t>
  </si>
  <si>
    <t>5.92</t>
  </si>
  <si>
    <t>Dec. 11, 2020</t>
  </si>
  <si>
    <t>3.12</t>
  </si>
  <si>
    <t>73.59</t>
  </si>
  <si>
    <t>89.47</t>
  </si>
  <si>
    <t>3.51</t>
  </si>
  <si>
    <t>4.24</t>
  </si>
  <si>
    <t>6.60/7.10</t>
  </si>
  <si>
    <t>Dec. 4, 2020</t>
  </si>
  <si>
    <t>3.86</t>
  </si>
  <si>
    <t>71.99</t>
  </si>
  <si>
    <t>12.49</t>
  </si>
  <si>
    <t>30.78</t>
  </si>
  <si>
    <t>3.07</t>
  </si>
  <si>
    <t>3.05</t>
  </si>
  <si>
    <t>3.39</t>
  </si>
  <si>
    <t>89.64</t>
  </si>
  <si>
    <t>4.33</t>
  </si>
  <si>
    <t>Nov. 27, 2020</t>
  </si>
  <si>
    <t>3.10</t>
  </si>
  <si>
    <t>2.93</t>
  </si>
  <si>
    <t>3.26</t>
  </si>
  <si>
    <t>73.80</t>
  </si>
  <si>
    <t>88.02</t>
  </si>
  <si>
    <t>3.36</t>
  </si>
  <si>
    <t>4.23</t>
  </si>
  <si>
    <t>5.84</t>
  </si>
  <si>
    <t>Nov. 20, 2020</t>
  </si>
  <si>
    <t>72.61</t>
  </si>
  <si>
    <t>7.97</t>
  </si>
  <si>
    <t>30.79</t>
  </si>
  <si>
    <t>84.44</t>
  </si>
  <si>
    <t>2.98</t>
  </si>
  <si>
    <t>3.42</t>
  </si>
  <si>
    <t>74.16</t>
  </si>
  <si>
    <t>88.15</t>
  </si>
  <si>
    <t>4.18</t>
  </si>
  <si>
    <t>Nov. 13, 2020</t>
  </si>
  <si>
    <t>74.67</t>
  </si>
  <si>
    <t>4.07</t>
  </si>
  <si>
    <t>Nov. 6, 2020</t>
  </si>
  <si>
    <t>5.79</t>
  </si>
  <si>
    <t>31.08</t>
  </si>
  <si>
    <t>87.26</t>
  </si>
  <si>
    <t>3.43</t>
  </si>
  <si>
    <t>74.05</t>
  </si>
  <si>
    <t>87.52</t>
  </si>
  <si>
    <t>3.94</t>
  </si>
  <si>
    <t>6.65/7.10</t>
  </si>
  <si>
    <t>5.90</t>
  </si>
  <si>
    <t>Oct. 30, 2020</t>
  </si>
  <si>
    <t>7.00/7.50</t>
  </si>
  <si>
    <t>73.97</t>
  </si>
  <si>
    <t>86.97</t>
  </si>
  <si>
    <t>Oct. 23, 2020</t>
  </si>
  <si>
    <t>-4.42</t>
  </si>
  <si>
    <t>31.07</t>
  </si>
  <si>
    <t>95.70</t>
  </si>
  <si>
    <t>86.78</t>
  </si>
  <si>
    <t>Oct. 16, 2020</t>
  </si>
  <si>
    <t>7.40/9.00</t>
  </si>
  <si>
    <t>73.38</t>
  </si>
  <si>
    <t>85.84</t>
  </si>
  <si>
    <t>Oct. 9, 2020</t>
  </si>
  <si>
    <t>72.32</t>
  </si>
  <si>
    <t>-3.72</t>
  </si>
  <si>
    <t>31.19</t>
  </si>
  <si>
    <t>97.18</t>
  </si>
  <si>
    <t>3.28</t>
  </si>
  <si>
    <t>73.21</t>
  </si>
  <si>
    <t>86.21</t>
  </si>
  <si>
    <t>4.02</t>
  </si>
  <si>
    <t>Oct. 2, 2020</t>
  </si>
  <si>
    <t>86.22</t>
  </si>
  <si>
    <t>3.98</t>
  </si>
  <si>
    <t>6.02</t>
  </si>
  <si>
    <t>Sep. 25, 2020</t>
  </si>
  <si>
    <t>72.02</t>
  </si>
  <si>
    <t>-14.29</t>
  </si>
  <si>
    <t>31.12</t>
  </si>
  <si>
    <t>99.54</t>
  </si>
  <si>
    <t>73.73</t>
  </si>
  <si>
    <t>86.04</t>
  </si>
  <si>
    <t>3.91</t>
  </si>
  <si>
    <t>6.65/7.15</t>
  </si>
  <si>
    <t>6.06</t>
  </si>
  <si>
    <t>Sep. 18, 2020</t>
  </si>
  <si>
    <t>3.69</t>
  </si>
  <si>
    <t>73.30</t>
  </si>
  <si>
    <t>4.04</t>
  </si>
  <si>
    <t>6.03</t>
  </si>
  <si>
    <t>Sep. 11, 2020</t>
  </si>
  <si>
    <t>71.78</t>
  </si>
  <si>
    <t>-21.04</t>
  </si>
  <si>
    <t>30.89</t>
  </si>
  <si>
    <t>96.15</t>
  </si>
  <si>
    <t>73.47</t>
  </si>
  <si>
    <t>Sep. 4, 2020</t>
  </si>
  <si>
    <t>5.00/5.50</t>
  </si>
  <si>
    <t>73.34</t>
  </si>
  <si>
    <t>86.85</t>
  </si>
  <si>
    <t>Aug. 28, 2020</t>
  </si>
  <si>
    <t>72.06</t>
  </si>
  <si>
    <t>-25.38</t>
  </si>
  <si>
    <t>30.76</t>
  </si>
  <si>
    <t>100.75</t>
  </si>
  <si>
    <t>3.49</t>
  </si>
  <si>
    <t>73.35</t>
  </si>
  <si>
    <t>87.07</t>
  </si>
  <si>
    <t>3.90</t>
  </si>
  <si>
    <t>4.01</t>
  </si>
  <si>
    <t>6.65/7.20</t>
  </si>
  <si>
    <t>6.15</t>
  </si>
  <si>
    <t>Aug. 21, 2020</t>
  </si>
  <si>
    <t>5.00/5.40</t>
  </si>
  <si>
    <t>74.88</t>
  </si>
  <si>
    <t>3.77</t>
  </si>
  <si>
    <t>6.09</t>
  </si>
  <si>
    <t>Aug. 14, 2020</t>
  </si>
  <si>
    <t>72.58</t>
  </si>
  <si>
    <t>-29.50</t>
  </si>
  <si>
    <t>30.65</t>
  </si>
  <si>
    <t>110.68</t>
  </si>
  <si>
    <t>3.44</t>
  </si>
  <si>
    <t>74.77</t>
  </si>
  <si>
    <t>88.39</t>
  </si>
  <si>
    <t>Aug. 7, 2020</t>
  </si>
  <si>
    <t>74.96</t>
  </si>
  <si>
    <t>88.78</t>
  </si>
  <si>
    <t>5.85</t>
  </si>
  <si>
    <t>Jul. 31, 2020</t>
  </si>
  <si>
    <t>-14.96</t>
  </si>
  <si>
    <t>30.32</t>
  </si>
  <si>
    <t>91.96</t>
  </si>
  <si>
    <t>5.10/5.50</t>
  </si>
  <si>
    <t>3.30</t>
  </si>
  <si>
    <t>88.87</t>
  </si>
  <si>
    <t>6.65/7.30</t>
  </si>
  <si>
    <t>Jul. 24, 2020</t>
  </si>
  <si>
    <t>74.87</t>
  </si>
  <si>
    <t>86.95</t>
  </si>
  <si>
    <t>Jul. 17, 2020</t>
  </si>
  <si>
    <t>72.89</t>
  </si>
  <si>
    <t>-33.50</t>
  </si>
  <si>
    <t>97.12</t>
  </si>
  <si>
    <t>75.10</t>
  </si>
  <si>
    <t>85.50</t>
  </si>
  <si>
    <t>5.82</t>
  </si>
  <si>
    <t>Jul. 10, 2020</t>
  </si>
  <si>
    <t>75.29</t>
  </si>
  <si>
    <t>84.80</t>
  </si>
  <si>
    <t>Jul. 3, 2020</t>
  </si>
  <si>
    <t>73.20</t>
  </si>
  <si>
    <t>-13.08</t>
  </si>
  <si>
    <t>92.43</t>
  </si>
  <si>
    <t>74.78</t>
  </si>
  <si>
    <t>84.05</t>
  </si>
  <si>
    <t>6.70/7.30</t>
  </si>
  <si>
    <t>5.86</t>
  </si>
  <si>
    <t>Jun. 26, 2020</t>
  </si>
  <si>
    <t>5.10/5.65</t>
  </si>
  <si>
    <t>2.70/3.50</t>
  </si>
  <si>
    <t>75.48</t>
  </si>
  <si>
    <t>84.63</t>
  </si>
  <si>
    <t>3.66</t>
  </si>
  <si>
    <t>6.70/7.45</t>
  </si>
  <si>
    <t>5.93</t>
  </si>
  <si>
    <t>Jun. 19, 2020</t>
  </si>
  <si>
    <t>73.90</t>
  </si>
  <si>
    <t>-41.08</t>
  </si>
  <si>
    <t>131.84</t>
  </si>
  <si>
    <t>76.21</t>
  </si>
  <si>
    <t>85.42</t>
  </si>
  <si>
    <t>Jun. 12, 2020</t>
  </si>
  <si>
    <t>5.10/5.75</t>
  </si>
  <si>
    <t>75.97</t>
  </si>
  <si>
    <t>85.87</t>
  </si>
  <si>
    <t>5.81</t>
  </si>
  <si>
    <t>Jun. 5, 2020</t>
  </si>
  <si>
    <t>73.48</t>
  </si>
  <si>
    <t>-34.20</t>
  </si>
  <si>
    <t>29.77</t>
  </si>
  <si>
    <t>107.95</t>
  </si>
  <si>
    <t>8.15/9.00</t>
  </si>
  <si>
    <t>75.47</t>
  </si>
  <si>
    <t>6.95/7.45</t>
  </si>
  <si>
    <t>May 29, 2020</t>
  </si>
  <si>
    <t>8.15/9.40</t>
  </si>
  <si>
    <t>5.10/5.90</t>
  </si>
  <si>
    <t>2.75/3.50</t>
  </si>
  <si>
    <t>75.64</t>
  </si>
  <si>
    <t>83.91</t>
  </si>
  <si>
    <t>6.95/7.50</t>
  </si>
  <si>
    <t>May 22, 2020</t>
  </si>
  <si>
    <t>73.92</t>
  </si>
  <si>
    <t>-56.44</t>
  </si>
  <si>
    <t>29.32</t>
  </si>
  <si>
    <t>117.00</t>
  </si>
  <si>
    <t>5.50/5.90</t>
  </si>
  <si>
    <t>75.79</t>
  </si>
  <si>
    <t>82.82</t>
  </si>
  <si>
    <t>5.75</t>
  </si>
  <si>
    <t>May 15, 2020</t>
  </si>
  <si>
    <t>4.65</t>
  </si>
  <si>
    <t>75.56</t>
  </si>
  <si>
    <t>81.65</t>
  </si>
  <si>
    <t>3.81</t>
  </si>
  <si>
    <t>5.76</t>
  </si>
  <si>
    <t>May 8, 2020</t>
  </si>
  <si>
    <t>-42.08</t>
  </si>
  <si>
    <t>29.08</t>
  </si>
  <si>
    <t>118.30</t>
  </si>
  <si>
    <t>5.70/6.00</t>
  </si>
  <si>
    <t>75.44</t>
  </si>
  <si>
    <t>81.80</t>
  </si>
  <si>
    <t>7.10/7.50</t>
  </si>
  <si>
    <t>5.73</t>
  </si>
  <si>
    <t>May 1, 2020</t>
  </si>
  <si>
    <t>75.12</t>
  </si>
  <si>
    <t>81.62</t>
  </si>
  <si>
    <t>6.55</t>
  </si>
  <si>
    <t>Apr. 24, 2020</t>
  </si>
  <si>
    <t>74.86</t>
  </si>
  <si>
    <t>-62.59</t>
  </si>
  <si>
    <t>28.93</t>
  </si>
  <si>
    <t>177.32</t>
  </si>
  <si>
    <t>76.42</t>
  </si>
  <si>
    <t>82.21</t>
  </si>
  <si>
    <t>7.10/7.75</t>
  </si>
  <si>
    <t>6.54</t>
  </si>
  <si>
    <t>Apr. 17, 2020</t>
  </si>
  <si>
    <t>3.00/3.50</t>
  </si>
  <si>
    <t>76.54</t>
  </si>
  <si>
    <t>83.05</t>
  </si>
  <si>
    <t>6.70</t>
  </si>
  <si>
    <t>Apr. 10, 2020</t>
  </si>
  <si>
    <t>18.25</t>
  </si>
  <si>
    <t>75.38</t>
  </si>
  <si>
    <t>-21.93</t>
  </si>
  <si>
    <t>28.87</t>
  </si>
  <si>
    <t>180.52</t>
  </si>
  <si>
    <t>4.63</t>
  </si>
  <si>
    <t>76.46</t>
  </si>
  <si>
    <t>82.92</t>
  </si>
  <si>
    <t>4.68</t>
  </si>
  <si>
    <t>4.51</t>
  </si>
  <si>
    <t>6.98</t>
  </si>
  <si>
    <t>Apr. 3, 2020</t>
  </si>
  <si>
    <t>5.70/6.20</t>
  </si>
  <si>
    <t>4.36</t>
  </si>
  <si>
    <t>4.97</t>
  </si>
  <si>
    <t>75.83</t>
  </si>
  <si>
    <t>82.22</t>
  </si>
  <si>
    <t>4.98</t>
  </si>
  <si>
    <t>4.62</t>
  </si>
  <si>
    <t>4.46</t>
  </si>
  <si>
    <t>6.84</t>
  </si>
  <si>
    <t>Mar. 27, 2020</t>
  </si>
  <si>
    <t>4.37</t>
  </si>
  <si>
    <t>76.44</t>
  </si>
  <si>
    <t>60.29</t>
  </si>
  <si>
    <t>27.22</t>
  </si>
  <si>
    <t>31.45</t>
  </si>
  <si>
    <t>7.75/8.20</t>
  </si>
  <si>
    <t>5.05</t>
  </si>
  <si>
    <t>5.60</t>
  </si>
  <si>
    <t>74.84</t>
  </si>
  <si>
    <t>82.64</t>
  </si>
  <si>
    <t>8.98</t>
  </si>
  <si>
    <t>7.40/7.90</t>
  </si>
  <si>
    <t>6.73</t>
  </si>
  <si>
    <t>Mar. 20, 2020</t>
  </si>
  <si>
    <t>5.15</t>
  </si>
  <si>
    <t>5.40</t>
  </si>
  <si>
    <t>4.83</t>
  </si>
  <si>
    <t>75.01</t>
  </si>
  <si>
    <t>80.65</t>
  </si>
  <si>
    <t>4.56</t>
  </si>
  <si>
    <t>6.77</t>
  </si>
  <si>
    <t>Mar. 13, 2020</t>
  </si>
  <si>
    <t>4.73</t>
  </si>
  <si>
    <t>76.02</t>
  </si>
  <si>
    <t>48.18</t>
  </si>
  <si>
    <t>28.45</t>
  </si>
  <si>
    <t>54.09</t>
  </si>
  <si>
    <t>3.25/3.50</t>
  </si>
  <si>
    <t>4.95</t>
  </si>
  <si>
    <t>4.87</t>
  </si>
  <si>
    <t>5.02</t>
  </si>
  <si>
    <t>74.07</t>
  </si>
  <si>
    <t>82.96</t>
  </si>
  <si>
    <t>6.76</t>
  </si>
  <si>
    <t>Mar. 6, 2020</t>
  </si>
  <si>
    <t>8.45/9.40</t>
  </si>
  <si>
    <t>6.00/6.40</t>
  </si>
  <si>
    <t>5.04</t>
  </si>
  <si>
    <t>73.66</t>
  </si>
  <si>
    <t>82.69</t>
  </si>
  <si>
    <t>4.29</t>
  </si>
  <si>
    <t>4.10</t>
  </si>
  <si>
    <t>7.50/7.90</t>
  </si>
  <si>
    <t>Feb. 28, 2020</t>
  </si>
  <si>
    <t>4.75</t>
  </si>
  <si>
    <t>44.27</t>
  </si>
  <si>
    <t>28.35</t>
  </si>
  <si>
    <t>52.79</t>
  </si>
  <si>
    <t>5.08</t>
  </si>
  <si>
    <t>5.16</t>
  </si>
  <si>
    <t>72.19</t>
  </si>
  <si>
    <t>79.44</t>
  </si>
  <si>
    <t>6.65</t>
  </si>
  <si>
    <t>Feb. 21, 2020</t>
  </si>
  <si>
    <t>5.06</t>
  </si>
  <si>
    <t>5.20</t>
  </si>
  <si>
    <t>71.59</t>
  </si>
  <si>
    <t>77.25</t>
  </si>
  <si>
    <t>7.50/7.95</t>
  </si>
  <si>
    <t>6.67</t>
  </si>
  <si>
    <t>Feb. 14, 2020</t>
  </si>
  <si>
    <t>4.80</t>
  </si>
  <si>
    <t>75.93</t>
  </si>
  <si>
    <t>41.51</t>
  </si>
  <si>
    <t>28.65</t>
  </si>
  <si>
    <t>62.60</t>
  </si>
  <si>
    <t>4.99</t>
  </si>
  <si>
    <t>5.09</t>
  </si>
  <si>
    <t>5.24</t>
  </si>
  <si>
    <t>71.39</t>
  </si>
  <si>
    <t>77.35</t>
  </si>
  <si>
    <t>Feb. 7, 2020</t>
  </si>
  <si>
    <t>5.12</t>
  </si>
  <si>
    <t>71.25</t>
  </si>
  <si>
    <t>78.23</t>
  </si>
  <si>
    <t>Jan. 31, 2020</t>
  </si>
  <si>
    <t>75.84</t>
  </si>
  <si>
    <t>44.45</t>
  </si>
  <si>
    <t>28.04</t>
  </si>
  <si>
    <t>47.27</t>
  </si>
  <si>
    <t>6.10/6.40</t>
  </si>
  <si>
    <t>5.29</t>
  </si>
  <si>
    <t>71.51</t>
  </si>
  <si>
    <t>78.82</t>
  </si>
  <si>
    <t>6.86</t>
  </si>
  <si>
    <t>Jan. 24, 2020</t>
  </si>
  <si>
    <t>5.23</t>
  </si>
  <si>
    <t>71.24</t>
  </si>
  <si>
    <t>78.69</t>
  </si>
  <si>
    <t>6.82</t>
  </si>
  <si>
    <t>Jan. 17, 2020</t>
  </si>
  <si>
    <t>4.77</t>
  </si>
  <si>
    <t>41.95</t>
  </si>
  <si>
    <t>60.17</t>
  </si>
  <si>
    <t>5.14</t>
  </si>
  <si>
    <t>5.30</t>
  </si>
  <si>
    <t>71.04</t>
  </si>
  <si>
    <t>79.14</t>
  </si>
  <si>
    <t>4.05</t>
  </si>
  <si>
    <t>4.16</t>
  </si>
  <si>
    <t>4.22</t>
  </si>
  <si>
    <t>Jan. 10, 2020</t>
  </si>
  <si>
    <t>5.21</t>
  </si>
  <si>
    <t>71.11</t>
  </si>
  <si>
    <t>79.00</t>
  </si>
  <si>
    <t>4.11</t>
  </si>
  <si>
    <t>4.20</t>
  </si>
  <si>
    <t>Jan. 3, 2020</t>
  </si>
  <si>
    <t>18.50</t>
  </si>
  <si>
    <t>4.71</t>
  </si>
  <si>
    <t>41.55</t>
  </si>
  <si>
    <t>28.61</t>
  </si>
  <si>
    <t>62.63</t>
  </si>
  <si>
    <t>6.20/6.40</t>
  </si>
  <si>
    <t>5.22</t>
  </si>
  <si>
    <t>71.69</t>
  </si>
  <si>
    <t>80.05</t>
  </si>
  <si>
    <t>7.65/7.95</t>
  </si>
  <si>
    <t>Dec. 27, 2019</t>
  </si>
  <si>
    <t>5.11</t>
  </si>
  <si>
    <t>5.03</t>
  </si>
  <si>
    <t>71.22</t>
  </si>
  <si>
    <t>79.19</t>
  </si>
  <si>
    <t>7.65/8.00</t>
  </si>
  <si>
    <t>6.74</t>
  </si>
  <si>
    <t>Dec. 20, 2019</t>
  </si>
  <si>
    <t>76.47</t>
  </si>
  <si>
    <t>40.23</t>
  </si>
  <si>
    <t>28.63</t>
  </si>
  <si>
    <t>79.41</t>
  </si>
  <si>
    <t>5.27</t>
  </si>
  <si>
    <t>71.16</t>
  </si>
  <si>
    <t>79.11</t>
  </si>
  <si>
    <t>6.81</t>
  </si>
  <si>
    <t>Dec. 13, 2019</t>
  </si>
  <si>
    <t>8.95/9.40</t>
  </si>
  <si>
    <t>5.00</t>
  </si>
  <si>
    <t>5.25</t>
  </si>
  <si>
    <t>70.72</t>
  </si>
  <si>
    <t>78.97</t>
  </si>
  <si>
    <t>6.99</t>
  </si>
  <si>
    <t>Dec. 6, 2019</t>
  </si>
  <si>
    <t>75.80</t>
  </si>
  <si>
    <t>30.62</t>
  </si>
  <si>
    <t>28.69</t>
  </si>
  <si>
    <t>71.15</t>
  </si>
  <si>
    <t>6.25/6.60</t>
  </si>
  <si>
    <t>4.89</t>
  </si>
  <si>
    <t>5.10</t>
  </si>
  <si>
    <t>71.32</t>
  </si>
  <si>
    <t>Nov. 29, 2019</t>
  </si>
  <si>
    <t>71.73</t>
  </si>
  <si>
    <t>78.98</t>
  </si>
  <si>
    <t>7.65/8.10</t>
  </si>
  <si>
    <t>Nov. 22, 2019</t>
  </si>
  <si>
    <t>76.09</t>
  </si>
  <si>
    <t>23.03</t>
  </si>
  <si>
    <t>28.70</t>
  </si>
  <si>
    <t>87.99</t>
  </si>
  <si>
    <t>71.85</t>
  </si>
  <si>
    <t>79.52</t>
  </si>
  <si>
    <t>6.66</t>
  </si>
  <si>
    <t>Nov. 15, 2019</t>
  </si>
  <si>
    <t>6.25/6.85</t>
  </si>
  <si>
    <t>71.71</t>
  </si>
  <si>
    <t>79.04</t>
  </si>
  <si>
    <t>Nov. 8, 2019</t>
  </si>
  <si>
    <t>4.70</t>
  </si>
  <si>
    <t>75.75</t>
  </si>
  <si>
    <t>17.60</t>
  </si>
  <si>
    <t>28.91</t>
  </si>
  <si>
    <t>88.85</t>
  </si>
  <si>
    <t>78.73</t>
  </si>
  <si>
    <t>3.03</t>
  </si>
  <si>
    <t>7.70/8.10</t>
  </si>
  <si>
    <t>Nov. 1, 2019</t>
  </si>
  <si>
    <t>70.88</t>
  </si>
  <si>
    <t>79.12</t>
  </si>
  <si>
    <t>Oct. 25, 2019</t>
  </si>
  <si>
    <t>4.88</t>
  </si>
  <si>
    <t>75.82</t>
  </si>
  <si>
    <t>17.03</t>
  </si>
  <si>
    <t>28.38</t>
  </si>
  <si>
    <t>74.80</t>
  </si>
  <si>
    <t>70.96</t>
  </si>
  <si>
    <t>78.81</t>
  </si>
  <si>
    <t>7.70/8.20</t>
  </si>
  <si>
    <t>6.58</t>
  </si>
  <si>
    <t>Oct. 18, 2019</t>
  </si>
  <si>
    <t>6.25/7.00</t>
  </si>
  <si>
    <t>71.20</t>
  </si>
  <si>
    <t>6.57</t>
  </si>
  <si>
    <t>Oct. 11, 2019</t>
  </si>
  <si>
    <t>18.75</t>
  </si>
  <si>
    <t>4.74</t>
  </si>
  <si>
    <t>75.66</t>
  </si>
  <si>
    <t>4.85</t>
  </si>
  <si>
    <t>28.64</t>
  </si>
  <si>
    <t>89.05</t>
  </si>
  <si>
    <t>5.33</t>
  </si>
  <si>
    <t>5.41</t>
  </si>
  <si>
    <t>71.03</t>
  </si>
  <si>
    <t>78.24</t>
  </si>
  <si>
    <t>Oct. 4, 2019</t>
  </si>
  <si>
    <t>5.26</t>
  </si>
  <si>
    <t>5.44</t>
  </si>
  <si>
    <t>5.53</t>
  </si>
  <si>
    <t>77.78</t>
  </si>
  <si>
    <t>3.87</t>
  </si>
  <si>
    <t>7.80/8.20</t>
  </si>
  <si>
    <t>6.47</t>
  </si>
  <si>
    <t>Sep. 27, 2019</t>
  </si>
  <si>
    <t>75.67</t>
  </si>
  <si>
    <t>-1.46</t>
  </si>
  <si>
    <t>93.69</t>
  </si>
  <si>
    <t>5.31</t>
  </si>
  <si>
    <t>70.84</t>
  </si>
  <si>
    <t>77.32</t>
  </si>
  <si>
    <t>7.80/8.30</t>
  </si>
  <si>
    <t>6.85</t>
  </si>
  <si>
    <t>Sep. 20, 2019</t>
  </si>
  <si>
    <t>70.94</t>
  </si>
  <si>
    <t>78.44</t>
  </si>
  <si>
    <t>7.80/8.15</t>
  </si>
  <si>
    <t>6.91</t>
  </si>
  <si>
    <t>Sep. 13, 2019</t>
  </si>
  <si>
    <t>76.33</t>
  </si>
  <si>
    <t>-40.29</t>
  </si>
  <si>
    <t>28.34</t>
  </si>
  <si>
    <t>150.40</t>
  </si>
  <si>
    <t>6.25/7.10</t>
  </si>
  <si>
    <t>5.54</t>
  </si>
  <si>
    <t>78.56</t>
  </si>
  <si>
    <t>4.57</t>
  </si>
  <si>
    <t>4.43</t>
  </si>
  <si>
    <t>4.48</t>
  </si>
  <si>
    <t>Sep. 6, 2019</t>
  </si>
  <si>
    <t>5.34</t>
  </si>
  <si>
    <t>5.61</t>
  </si>
  <si>
    <t>5.69</t>
  </si>
  <si>
    <t>79.21</t>
  </si>
  <si>
    <t>4.28</t>
  </si>
  <si>
    <t>7.90/8.30</t>
  </si>
  <si>
    <t>Aug. 30, 2019</t>
  </si>
  <si>
    <t>75.74</t>
  </si>
  <si>
    <t>-44.36</t>
  </si>
  <si>
    <t>28.02</t>
  </si>
  <si>
    <t>96.90</t>
  </si>
  <si>
    <t>6.35/7.10</t>
  </si>
  <si>
    <t>79.24</t>
  </si>
  <si>
    <t>7.90/8.40</t>
  </si>
  <si>
    <t>Aug. 23, 2019</t>
  </si>
  <si>
    <t>5.74</t>
  </si>
  <si>
    <t>79.39</t>
  </si>
  <si>
    <t>Aug. 16, 2019</t>
  </si>
  <si>
    <t>76.36</t>
  </si>
  <si>
    <t>-83.52</t>
  </si>
  <si>
    <t>28.08</t>
  </si>
  <si>
    <t>168.57</t>
  </si>
  <si>
    <t>71.29</t>
  </si>
  <si>
    <t>79.15</t>
  </si>
  <si>
    <t>6.69</t>
  </si>
  <si>
    <t>Aug. 9, 2019</t>
  </si>
  <si>
    <t>6.35/7.30</t>
  </si>
  <si>
    <t>70.52</t>
  </si>
  <si>
    <t>78.91</t>
  </si>
  <si>
    <t>6.64</t>
  </si>
  <si>
    <t>Aug. 2, 2019</t>
  </si>
  <si>
    <t>4.67</t>
  </si>
  <si>
    <t>76.34</t>
  </si>
  <si>
    <t>-25.01</t>
  </si>
  <si>
    <t>27.91</t>
  </si>
  <si>
    <t>103.04</t>
  </si>
  <si>
    <t>6.25/7.30</t>
  </si>
  <si>
    <t>5.58</t>
  </si>
  <si>
    <t>5.94</t>
  </si>
  <si>
    <t>69.40</t>
  </si>
  <si>
    <t>76.94</t>
  </si>
  <si>
    <t>6.50</t>
  </si>
  <si>
    <t>Jul. 26, 2019</t>
  </si>
  <si>
    <t>5.98</t>
  </si>
  <si>
    <t>69.06</t>
  </si>
  <si>
    <t>4.31</t>
  </si>
  <si>
    <t>8.00/8.40</t>
  </si>
  <si>
    <t>Jul. 19, 2019</t>
  </si>
  <si>
    <t>76.35</t>
  </si>
  <si>
    <t>-147.55</t>
  </si>
  <si>
    <t>27.61</t>
  </si>
  <si>
    <t>145.38</t>
  </si>
  <si>
    <t>68.82</t>
  </si>
  <si>
    <t>77.52</t>
  </si>
  <si>
    <t>6.45</t>
  </si>
  <si>
    <t>Jul. 12, 2019</t>
  </si>
  <si>
    <t>5.62</t>
  </si>
  <si>
    <t>68.59</t>
  </si>
  <si>
    <t>77.29</t>
  </si>
  <si>
    <t>6.56</t>
  </si>
  <si>
    <t>Jul. 5, 2019</t>
  </si>
  <si>
    <t>19.00</t>
  </si>
  <si>
    <t>4.64</t>
  </si>
  <si>
    <t>76.51</t>
  </si>
  <si>
    <t>-73.19</t>
  </si>
  <si>
    <t>27.97</t>
  </si>
  <si>
    <t>162.15</t>
  </si>
  <si>
    <t>5.67</t>
  </si>
  <si>
    <t>6.13</t>
  </si>
  <si>
    <t>68.75</t>
  </si>
  <si>
    <t>4.60</t>
  </si>
  <si>
    <t>Jun. 28, 2019</t>
  </si>
  <si>
    <t>6.16</t>
  </si>
  <si>
    <t>68.92</t>
  </si>
  <si>
    <t>78.36</t>
  </si>
  <si>
    <t>4.61</t>
  </si>
  <si>
    <t>8.05/8.50</t>
  </si>
  <si>
    <t>6.93</t>
  </si>
  <si>
    <t>Jun. 21, 2019</t>
  </si>
  <si>
    <t>4.66</t>
  </si>
  <si>
    <t>**</t>
  </si>
  <si>
    <t>27.75</t>
  </si>
  <si>
    <t>*</t>
  </si>
  <si>
    <t>6.10</t>
  </si>
  <si>
    <t>69.63</t>
  </si>
  <si>
    <t>78.59</t>
  </si>
  <si>
    <t>4.91</t>
  </si>
  <si>
    <t>Jun. 14, 2019</t>
  </si>
  <si>
    <t>6.25/7.50</t>
  </si>
  <si>
    <t>69.56</t>
  </si>
  <si>
    <t>78.43</t>
  </si>
  <si>
    <t>Jun. 7, 2019</t>
  </si>
  <si>
    <t>76.97</t>
  </si>
  <si>
    <t>27.89</t>
  </si>
  <si>
    <t>6.07</t>
  </si>
  <si>
    <t>6.18</t>
  </si>
  <si>
    <t>6.19</t>
  </si>
  <si>
    <t>69.30</t>
  </si>
  <si>
    <t>78.07</t>
  </si>
  <si>
    <t>7.04</t>
  </si>
  <si>
    <t>May 31, 2019</t>
  </si>
  <si>
    <t>6.27</t>
  </si>
  <si>
    <t>6.30</t>
  </si>
  <si>
    <t>69.81</t>
  </si>
  <si>
    <t>77.73</t>
  </si>
  <si>
    <t>7.07</t>
  </si>
  <si>
    <t>May 24, 2019</t>
  </si>
  <si>
    <t>76.98</t>
  </si>
  <si>
    <t>28.18</t>
  </si>
  <si>
    <t>6.36</t>
  </si>
  <si>
    <t>6.39</t>
  </si>
  <si>
    <t>6.41</t>
  </si>
  <si>
    <t>69.61</t>
  </si>
  <si>
    <t>77.97</t>
  </si>
  <si>
    <t>4.14</t>
  </si>
  <si>
    <t>7.27</t>
  </si>
  <si>
    <t>May 17, 2019</t>
  </si>
  <si>
    <t>6.40</t>
  </si>
  <si>
    <t>6.46</t>
  </si>
  <si>
    <t>70.17</t>
  </si>
  <si>
    <t>4.39</t>
  </si>
  <si>
    <t>7.41</t>
  </si>
  <si>
    <t>May 10, 2019</t>
  </si>
  <si>
    <t>76.90</t>
  </si>
  <si>
    <t>28.05</t>
  </si>
  <si>
    <t>6.48</t>
  </si>
  <si>
    <t>69.92</t>
  </si>
  <si>
    <t>78.49</t>
  </si>
  <si>
    <t>7.46</t>
  </si>
  <si>
    <t>May 3, 2019</t>
  </si>
  <si>
    <t>3.50/4.00</t>
  </si>
  <si>
    <t>6.44</t>
  </si>
  <si>
    <t>6.51</t>
  </si>
  <si>
    <t>69.27</t>
  </si>
  <si>
    <t>77.34</t>
  </si>
  <si>
    <t>7.43</t>
  </si>
  <si>
    <t>Apr. 26, 2019</t>
  </si>
  <si>
    <t>77.07</t>
  </si>
  <si>
    <t>27.68</t>
  </si>
  <si>
    <t>70.14</t>
  </si>
  <si>
    <t>78.13</t>
  </si>
  <si>
    <t>7.44</t>
  </si>
  <si>
    <t>Apr. 19, 2019</t>
  </si>
  <si>
    <t>6.42</t>
  </si>
  <si>
    <t>69.42</t>
  </si>
  <si>
    <t>7.45</t>
  </si>
  <si>
    <t>Apr. 12, 2019</t>
  </si>
  <si>
    <t>19.25</t>
  </si>
  <si>
    <t>27.46</t>
  </si>
  <si>
    <t>69.32</t>
  </si>
  <si>
    <t>4.53</t>
  </si>
  <si>
    <t>Apr. 5, 2019</t>
  </si>
  <si>
    <t>6.23</t>
  </si>
  <si>
    <t>6.29</t>
  </si>
  <si>
    <t>69.20</t>
  </si>
  <si>
    <t>7.37</t>
  </si>
  <si>
    <t>Mar. 29, 2019</t>
  </si>
  <si>
    <t>77.70</t>
  </si>
  <si>
    <t>99.76</t>
  </si>
  <si>
    <t>26.89</t>
  </si>
  <si>
    <t>6.35</t>
  </si>
  <si>
    <t>69.17</t>
  </si>
  <si>
    <t>8.05/8.55</t>
  </si>
  <si>
    <t>7.34</t>
  </si>
  <si>
    <t>Mar. 22, 2019</t>
  </si>
  <si>
    <t>68.66</t>
  </si>
  <si>
    <t>78.14</t>
  </si>
  <si>
    <t>7.50</t>
  </si>
  <si>
    <t>Mar. 15, 2019</t>
  </si>
  <si>
    <t>116.01</t>
  </si>
  <si>
    <t>9.35</t>
  </si>
  <si>
    <t>6.49</t>
  </si>
  <si>
    <t>69.21</t>
  </si>
  <si>
    <t>78.34</t>
  </si>
  <si>
    <t>Mar. 8, 2019</t>
  </si>
  <si>
    <t>8.95/9.45</t>
  </si>
  <si>
    <t>70.10</t>
  </si>
  <si>
    <t>78.55</t>
  </si>
  <si>
    <t>7.36</t>
  </si>
  <si>
    <t>Mar. 1, 2019</t>
  </si>
  <si>
    <t>77.84</t>
  </si>
  <si>
    <t>111.24</t>
  </si>
  <si>
    <t>27.87</t>
  </si>
  <si>
    <t>11.27</t>
  </si>
  <si>
    <t>70.97</t>
  </si>
  <si>
    <t>80.72</t>
  </si>
  <si>
    <t>Feb. 22, 2019</t>
  </si>
  <si>
    <t>6.53</t>
  </si>
  <si>
    <t>80.75</t>
  </si>
  <si>
    <t>8.15/8.55</t>
  </si>
  <si>
    <t>7.42</t>
  </si>
  <si>
    <t>Feb. 15, 2019</t>
  </si>
  <si>
    <t>77.89</t>
  </si>
  <si>
    <t>117.53</t>
  </si>
  <si>
    <t>80.42</t>
  </si>
  <si>
    <t>7.58</t>
  </si>
  <si>
    <t>Feb. 8, 2019</t>
  </si>
  <si>
    <t>6.78</t>
  </si>
  <si>
    <t>80.83</t>
  </si>
  <si>
    <t>Feb. 1, 2019</t>
  </si>
  <si>
    <t>115.42</t>
  </si>
  <si>
    <t>27.70</t>
  </si>
  <si>
    <t>6.75</t>
  </si>
  <si>
    <t>81.34</t>
  </si>
  <si>
    <t>7.38</t>
  </si>
  <si>
    <t>Jan. 25, 2019</t>
  </si>
  <si>
    <t>6.43</t>
  </si>
  <si>
    <t>6.60</t>
  </si>
  <si>
    <t>80.50</t>
  </si>
  <si>
    <t>7.35</t>
  </si>
  <si>
    <t>Jan. 18, 2019</t>
  </si>
  <si>
    <t>4.76</t>
  </si>
  <si>
    <t>77.86</t>
  </si>
  <si>
    <t>126.29</t>
  </si>
  <si>
    <t>28.06</t>
  </si>
  <si>
    <t>8.03</t>
  </si>
  <si>
    <t>6.83</t>
  </si>
  <si>
    <t>71.14</t>
  </si>
  <si>
    <t>81.07</t>
  </si>
  <si>
    <t>7.32</t>
  </si>
  <si>
    <t>Jan. 11, 2019</t>
  </si>
  <si>
    <t>6.88</t>
  </si>
  <si>
    <t>70.47</t>
  </si>
  <si>
    <t>81.21</t>
  </si>
  <si>
    <t>4.06</t>
  </si>
  <si>
    <t>Jan. 4, 2019</t>
  </si>
  <si>
    <t>19.50</t>
  </si>
  <si>
    <t>77.59</t>
  </si>
  <si>
    <t>117.17</t>
  </si>
  <si>
    <t>28.14</t>
  </si>
  <si>
    <t>11.13</t>
  </si>
  <si>
    <t>69.87</t>
  </si>
  <si>
    <t>79.57</t>
  </si>
  <si>
    <t>Dec. 28, 2018</t>
  </si>
  <si>
    <t>6.94</t>
  </si>
  <si>
    <t>69.98</t>
  </si>
  <si>
    <t>80.18</t>
  </si>
  <si>
    <t>Dec. 21, 2018</t>
  </si>
  <si>
    <t>78.60</t>
  </si>
  <si>
    <t>169.70</t>
  </si>
  <si>
    <t>28.33</t>
  </si>
  <si>
    <t>7.55</t>
  </si>
  <si>
    <t>6.87</t>
  </si>
  <si>
    <t>6.97</t>
  </si>
  <si>
    <t>70.04</t>
  </si>
  <si>
    <t>80.21</t>
  </si>
  <si>
    <t>7.26</t>
  </si>
  <si>
    <t>Dec. 14, 2018</t>
  </si>
  <si>
    <t>6.95</t>
  </si>
  <si>
    <t>71.74</t>
  </si>
  <si>
    <t>81.46</t>
  </si>
  <si>
    <t>Dec. 7, 2018</t>
  </si>
  <si>
    <t>77.46</t>
  </si>
  <si>
    <t>126.66</t>
  </si>
  <si>
    <t>29.04</t>
  </si>
  <si>
    <t>29.09</t>
  </si>
  <si>
    <t>7.02</t>
  </si>
  <si>
    <t>7.15</t>
  </si>
  <si>
    <t>70.57</t>
  </si>
  <si>
    <t>80.23</t>
  </si>
  <si>
    <t>Nov. 30, 2018</t>
  </si>
  <si>
    <t>7.06</t>
  </si>
  <si>
    <t>7.22</t>
  </si>
  <si>
    <t>69.66</t>
  </si>
  <si>
    <t>79.36</t>
  </si>
  <si>
    <t>8.15/8.45</t>
  </si>
  <si>
    <t>7.64</t>
  </si>
  <si>
    <t>Nov. 23, 2018</t>
  </si>
  <si>
    <t>77.31</t>
  </si>
  <si>
    <t>130.87</t>
  </si>
  <si>
    <t>29.00</t>
  </si>
  <si>
    <t>27.79</t>
  </si>
  <si>
    <t>7.10</t>
  </si>
  <si>
    <t>71.18</t>
  </si>
  <si>
    <t>81.19</t>
  </si>
  <si>
    <t>7.77</t>
  </si>
  <si>
    <t>Nov. 16, 2018</t>
  </si>
  <si>
    <t>8.85/9.45</t>
  </si>
  <si>
    <t>6.90</t>
  </si>
  <si>
    <t>7.17</t>
  </si>
  <si>
    <t>7.33</t>
  </si>
  <si>
    <t>71.80</t>
  </si>
  <si>
    <t>7.85</t>
  </si>
  <si>
    <t>Nov. 9, 2018</t>
  </si>
  <si>
    <t>77.05</t>
  </si>
  <si>
    <t>121.58</t>
  </si>
  <si>
    <t>29.12</t>
  </si>
  <si>
    <t>6.25/7.25</t>
  </si>
  <si>
    <t>7.23</t>
  </si>
  <si>
    <t>82.52</t>
  </si>
  <si>
    <t>8.05/8.45</t>
  </si>
  <si>
    <t>7.81</t>
  </si>
  <si>
    <t>Nov. 2, 2018</t>
  </si>
  <si>
    <t>7.48</t>
  </si>
  <si>
    <t>72.88</t>
  </si>
  <si>
    <t>83.23</t>
  </si>
  <si>
    <t>7.84</t>
  </si>
  <si>
    <t>Oct. 26, 2018</t>
  </si>
  <si>
    <t>76.75</t>
  </si>
  <si>
    <t>118.39</t>
  </si>
  <si>
    <t>29.19</t>
  </si>
  <si>
    <t>34.02</t>
  </si>
  <si>
    <t>7.21</t>
  </si>
  <si>
    <t>7.47</t>
  </si>
  <si>
    <t>83.41</t>
  </si>
  <si>
    <t>8.05/8.40</t>
  </si>
  <si>
    <t>Oct. 19, 2018</t>
  </si>
  <si>
    <t>73.44</t>
  </si>
  <si>
    <t>84.17</t>
  </si>
  <si>
    <t>4.49</t>
  </si>
  <si>
    <t>7.88</t>
  </si>
  <si>
    <t>Oct. 12, 2018</t>
  </si>
  <si>
    <t>76.30</t>
  </si>
  <si>
    <t>102.08</t>
  </si>
  <si>
    <t>29.65</t>
  </si>
  <si>
    <t>49.00</t>
  </si>
  <si>
    <t>7.30</t>
  </si>
  <si>
    <t>85.55</t>
  </si>
  <si>
    <t>4.55</t>
  </si>
  <si>
    <t>7.96</t>
  </si>
  <si>
    <t>Oct. 5, 2018</t>
  </si>
  <si>
    <t>7.14</t>
  </si>
  <si>
    <t>84.70</t>
  </si>
  <si>
    <t>4.59</t>
  </si>
  <si>
    <t>8.02</t>
  </si>
  <si>
    <t>Sep. 28, 2018</t>
  </si>
  <si>
    <t>76.12</t>
  </si>
  <si>
    <t>95.30</t>
  </si>
  <si>
    <t>29.22</t>
  </si>
  <si>
    <t>34.65</t>
  </si>
  <si>
    <t>7.19</t>
  </si>
  <si>
    <t>7.73</t>
  </si>
  <si>
    <t>72.55</t>
  </si>
  <si>
    <t>8.00</t>
  </si>
  <si>
    <t>Sep. 21, 2018</t>
  </si>
  <si>
    <t>7.66</t>
  </si>
  <si>
    <t>84.68</t>
  </si>
  <si>
    <t>Sep. 14, 2018</t>
  </si>
  <si>
    <t>76.08</t>
  </si>
  <si>
    <t>125.47</t>
  </si>
  <si>
    <t>30.17</t>
  </si>
  <si>
    <t>123.59</t>
  </si>
  <si>
    <t>7.68</t>
  </si>
  <si>
    <t>71.81</t>
  </si>
  <si>
    <t>83.98</t>
  </si>
  <si>
    <t>8.07</t>
  </si>
  <si>
    <t>Sep. 7, 2018</t>
  </si>
  <si>
    <t>7.12</t>
  </si>
  <si>
    <t>7.52</t>
  </si>
  <si>
    <t>71.90</t>
  </si>
  <si>
    <t>83.67</t>
  </si>
  <si>
    <t>4.42</t>
  </si>
  <si>
    <t>7.98</t>
  </si>
  <si>
    <t>Aug. 31, 2018</t>
  </si>
  <si>
    <t>4.69</t>
  </si>
  <si>
    <t>75.39</t>
  </si>
  <si>
    <t>70.45</t>
  </si>
  <si>
    <t>30.09</t>
  </si>
  <si>
    <t>84.48</t>
  </si>
  <si>
    <t>8.75/9.45</t>
  </si>
  <si>
    <t>70.93</t>
  </si>
  <si>
    <t>82.84</t>
  </si>
  <si>
    <t>4.34</t>
  </si>
  <si>
    <t>7.90/8.05</t>
  </si>
  <si>
    <t>7.95</t>
  </si>
  <si>
    <t>Aug. 24, 2018</t>
  </si>
  <si>
    <t>81.17</t>
  </si>
  <si>
    <t>7.86</t>
  </si>
  <si>
    <t>Aug. 17, 2018</t>
  </si>
  <si>
    <t>75.35</t>
  </si>
  <si>
    <t>56.08</t>
  </si>
  <si>
    <t>224.05</t>
  </si>
  <si>
    <t>70.23</t>
  </si>
  <si>
    <t>80.06</t>
  </si>
  <si>
    <t>Aug. 10, 2018</t>
  </si>
  <si>
    <t>7.28</t>
  </si>
  <si>
    <t>68.95</t>
  </si>
  <si>
    <t>77.23</t>
  </si>
  <si>
    <t>7.74</t>
  </si>
  <si>
    <t>Aug. 3, 2018</t>
  </si>
  <si>
    <t>74.93</t>
  </si>
  <si>
    <t>33.94</t>
  </si>
  <si>
    <t>116.22</t>
  </si>
  <si>
    <t>68.79</t>
  </si>
  <si>
    <t>79.68</t>
  </si>
  <si>
    <t>4.54</t>
  </si>
  <si>
    <t>Jul. 27, 2018</t>
  </si>
  <si>
    <t>68.70</t>
  </si>
  <si>
    <t>79.78</t>
  </si>
  <si>
    <t>7.75</t>
  </si>
  <si>
    <t>Jul. 20, 2018</t>
  </si>
  <si>
    <t>75.28</t>
  </si>
  <si>
    <t>-141.44</t>
  </si>
  <si>
    <t>1342.03</t>
  </si>
  <si>
    <t>6.52</t>
  </si>
  <si>
    <t>68.85</t>
  </si>
  <si>
    <t>80.31</t>
  </si>
  <si>
    <t>7.78</t>
  </si>
  <si>
    <t>Jul. 13, 2018</t>
  </si>
  <si>
    <t>7.20</t>
  </si>
  <si>
    <t>68.41</t>
  </si>
  <si>
    <t>79.77</t>
  </si>
  <si>
    <t>7.80</t>
  </si>
  <si>
    <t>Jul. 6, 2018</t>
  </si>
  <si>
    <t>50.07</t>
  </si>
  <si>
    <t>246.25</t>
  </si>
  <si>
    <t>68.88</t>
  </si>
  <si>
    <t>80.63</t>
  </si>
  <si>
    <t>7.87</t>
  </si>
  <si>
    <t>Jun. 29, 2018</t>
  </si>
  <si>
    <t>8.70/9.45</t>
  </si>
  <si>
    <t>6.17</t>
  </si>
  <si>
    <t>6.89</t>
  </si>
  <si>
    <t>7.13</t>
  </si>
  <si>
    <t>68.58</t>
  </si>
  <si>
    <t>79.85</t>
  </si>
  <si>
    <t>7.80/8.05</t>
  </si>
  <si>
    <t>Jun. 22, 2018</t>
  </si>
  <si>
    <t>75.88</t>
  </si>
  <si>
    <t>29.92</t>
  </si>
  <si>
    <t>67.77</t>
  </si>
  <si>
    <t>78.86</t>
  </si>
  <si>
    <t>7.92</t>
  </si>
  <si>
    <t>Jun. 15, 2018</t>
  </si>
  <si>
    <t>7.09</t>
  </si>
  <si>
    <t>67.97</t>
  </si>
  <si>
    <t>78.61</t>
  </si>
  <si>
    <t>7.89</t>
  </si>
  <si>
    <t>Jun. 8, 2018</t>
  </si>
  <si>
    <t>75.33</t>
  </si>
  <si>
    <t>30.20</t>
  </si>
  <si>
    <t>67.52</t>
  </si>
  <si>
    <t>79.58</t>
  </si>
  <si>
    <t>Jun. 1, 2018</t>
  </si>
  <si>
    <t>6.25/6.75</t>
  </si>
  <si>
    <t>67.18</t>
  </si>
  <si>
    <t>78.41</t>
  </si>
  <si>
    <t>7.94</t>
  </si>
  <si>
    <t>May 25, 2018</t>
  </si>
  <si>
    <t>75.36</t>
  </si>
  <si>
    <t>29.72</t>
  </si>
  <si>
    <t>68.26</t>
  </si>
  <si>
    <t>79.88</t>
  </si>
  <si>
    <t>7.80/7.95</t>
  </si>
  <si>
    <t>May 18, 2018</t>
  </si>
  <si>
    <t>6.63</t>
  </si>
  <si>
    <t>67.96</t>
  </si>
  <si>
    <t>80.28</t>
  </si>
  <si>
    <t>May 11, 2018</t>
  </si>
  <si>
    <t>75.03</t>
  </si>
  <si>
    <t>29.85</t>
  </si>
  <si>
    <t>67.22</t>
  </si>
  <si>
    <t>80.09</t>
  </si>
  <si>
    <t>7.79</t>
  </si>
  <si>
    <t>May 4, 2018</t>
  </si>
  <si>
    <t>66.77</t>
  </si>
  <si>
    <t>79.97</t>
  </si>
  <si>
    <t>7.76</t>
  </si>
  <si>
    <t>Apr. 27, 2018</t>
  </si>
  <si>
    <t>74.66</t>
  </si>
  <si>
    <t>29.48</t>
  </si>
  <si>
    <t>66.78</t>
  </si>
  <si>
    <t>80.74</t>
  </si>
  <si>
    <t>Apr. 20, 2018</t>
  </si>
  <si>
    <t>6.11</t>
  </si>
  <si>
    <t>66.02</t>
  </si>
  <si>
    <t>Apr. 13, 2018</t>
  </si>
  <si>
    <t>4.47</t>
  </si>
  <si>
    <t>74.49</t>
  </si>
  <si>
    <t>176.55</t>
  </si>
  <si>
    <t>29.84</t>
  </si>
  <si>
    <t>5.87</t>
  </si>
  <si>
    <t>65.22</t>
  </si>
  <si>
    <t>80.34</t>
  </si>
  <si>
    <t>Apr. 6, 2018</t>
  </si>
  <si>
    <t>64.99</t>
  </si>
  <si>
    <t>79.51</t>
  </si>
  <si>
    <t>Mar. 30, 2018</t>
  </si>
  <si>
    <t>112.76</t>
  </si>
  <si>
    <t>29.03</t>
  </si>
  <si>
    <t>41.91</t>
  </si>
  <si>
    <t>8.65/9.45</t>
  </si>
  <si>
    <t>6.33</t>
  </si>
  <si>
    <t>65.04</t>
  </si>
  <si>
    <t>80.62</t>
  </si>
  <si>
    <t>Mar. 23, 2018</t>
  </si>
  <si>
    <t>65.13</t>
  </si>
  <si>
    <t>5.71</t>
  </si>
  <si>
    <t>7.59</t>
  </si>
  <si>
    <t>Mar. 16, 2018</t>
  </si>
  <si>
    <t>75.02</t>
  </si>
  <si>
    <t>131.63</t>
  </si>
  <si>
    <t>29.99</t>
  </si>
  <si>
    <t>6.59</t>
  </si>
  <si>
    <t>64.87</t>
  </si>
  <si>
    <t>79.91</t>
  </si>
  <si>
    <t>Mar. 9, 2018</t>
  </si>
  <si>
    <t>65.08</t>
  </si>
  <si>
    <t>80.16</t>
  </si>
  <si>
    <t>7.70/7.95</t>
  </si>
  <si>
    <t>7.69</t>
  </si>
  <si>
    <t>Mar. 2, 2018</t>
  </si>
  <si>
    <t>74.61</t>
  </si>
  <si>
    <t>117.54</t>
  </si>
  <si>
    <t>30.54</t>
  </si>
  <si>
    <t>89.88</t>
  </si>
  <si>
    <t>65.23</t>
  </si>
  <si>
    <t>79.50</t>
  </si>
  <si>
    <t>Feb. 23, 2018</t>
  </si>
  <si>
    <t>6.00/6.75</t>
  </si>
  <si>
    <t>64.82</t>
  </si>
  <si>
    <t>79.76</t>
  </si>
  <si>
    <t>4.50</t>
  </si>
  <si>
    <t>7.65/7.80</t>
  </si>
  <si>
    <t>Feb. 16, 2018</t>
  </si>
  <si>
    <t>74.65</t>
  </si>
  <si>
    <t>138.89</t>
  </si>
  <si>
    <t>130.05</t>
  </si>
  <si>
    <t>63.91</t>
  </si>
  <si>
    <t>80.17</t>
  </si>
  <si>
    <t>7.56</t>
  </si>
  <si>
    <t>Feb. 9, 2018</t>
  </si>
  <si>
    <t>64.37</t>
  </si>
  <si>
    <t>78.89</t>
  </si>
  <si>
    <t>7.54</t>
  </si>
  <si>
    <t>Feb. 2, 2018</t>
  </si>
  <si>
    <t>74.37</t>
  </si>
  <si>
    <t>119.54</t>
  </si>
  <si>
    <t>30.80</t>
  </si>
  <si>
    <t>111.36</t>
  </si>
  <si>
    <t>64.08</t>
  </si>
  <si>
    <t>80.03</t>
  </si>
  <si>
    <t>4.93</t>
  </si>
  <si>
    <t>7.65/8.05</t>
  </si>
  <si>
    <t>Jan. 26, 2018</t>
  </si>
  <si>
    <t>63.50</t>
  </si>
  <si>
    <t>79.07</t>
  </si>
  <si>
    <t>Jan. 19, 2018</t>
  </si>
  <si>
    <t>74.42</t>
  </si>
  <si>
    <t>148.85</t>
  </si>
  <si>
    <t>30.75</t>
  </si>
  <si>
    <t>156.38</t>
  </si>
  <si>
    <t>63.72</t>
  </si>
  <si>
    <t>Jan. 12, 2018</t>
  </si>
  <si>
    <t>63.53</t>
  </si>
  <si>
    <t>76.53</t>
  </si>
  <si>
    <t>Jan. 5, 2018</t>
  </si>
  <si>
    <t>74.64</t>
  </si>
  <si>
    <t>153.09</t>
  </si>
  <si>
    <t>30.91</t>
  </si>
  <si>
    <t>153.49</t>
  </si>
  <si>
    <t>63.38</t>
  </si>
  <si>
    <t>76.50</t>
  </si>
  <si>
    <t>7.08</t>
  </si>
  <si>
    <t>Dec. 29, 2017</t>
  </si>
  <si>
    <t>63.93</t>
  </si>
  <si>
    <t>76.39</t>
  </si>
  <si>
    <t>7.49</t>
  </si>
  <si>
    <t>Dec. 22, 2017</t>
  </si>
  <si>
    <t>74.38</t>
  </si>
  <si>
    <t>200.13</t>
  </si>
  <si>
    <t>30.72</t>
  </si>
  <si>
    <t>245.52</t>
  </si>
  <si>
    <t>64.04</t>
  </si>
  <si>
    <t>Dec. 15, 2017</t>
  </si>
  <si>
    <t>64.10</t>
  </si>
  <si>
    <t>75.52</t>
  </si>
  <si>
    <t>7.29</t>
  </si>
  <si>
    <t>Dec. 8, 2017</t>
  </si>
  <si>
    <t>73.63</t>
  </si>
  <si>
    <t>128.59</t>
  </si>
  <si>
    <t>30.90</t>
  </si>
  <si>
    <t>233.77</t>
  </si>
  <si>
    <t>64.46</t>
  </si>
  <si>
    <t>Dec. 1, 2017</t>
  </si>
  <si>
    <t>64.43</t>
  </si>
  <si>
    <t>76.49</t>
  </si>
  <si>
    <t>7.70/8.05</t>
  </si>
  <si>
    <t>7.25</t>
  </si>
  <si>
    <t>Nov. 24, 2017</t>
  </si>
  <si>
    <t>73.41</t>
  </si>
  <si>
    <t>136.41</t>
  </si>
  <si>
    <t>30.98</t>
  </si>
  <si>
    <t>372.49</t>
  </si>
  <si>
    <t>64.73</t>
  </si>
  <si>
    <t>76.72</t>
  </si>
  <si>
    <t>Nov. 17, 2017</t>
  </si>
  <si>
    <t>64.85</t>
  </si>
  <si>
    <t>76.56</t>
  </si>
  <si>
    <t>Nov. 10, 2017</t>
  </si>
  <si>
    <t>90.16</t>
  </si>
  <si>
    <t>31.14</t>
  </si>
  <si>
    <t>278.05</t>
  </si>
  <si>
    <t>65.01</t>
  </si>
  <si>
    <t>Nov. 3, 2017</t>
  </si>
  <si>
    <t>64.58</t>
  </si>
  <si>
    <t>Oct. 27, 2017</t>
  </si>
  <si>
    <t>72.92</t>
  </si>
  <si>
    <t>82.16</t>
  </si>
  <si>
    <t>30.85</t>
  </si>
  <si>
    <t>835.41</t>
  </si>
  <si>
    <t>65.09</t>
  </si>
  <si>
    <t>75.68</t>
  </si>
  <si>
    <t>7.00</t>
  </si>
  <si>
    <t>Oct. 20, 2017</t>
  </si>
  <si>
    <t>65.06</t>
  </si>
  <si>
    <t>Oct. 13, 2017</t>
  </si>
  <si>
    <t>20.00</t>
  </si>
  <si>
    <t>72.54</t>
  </si>
  <si>
    <t>41.27</t>
  </si>
  <si>
    <t>30.93</t>
  </si>
  <si>
    <t>279.14</t>
  </si>
  <si>
    <t>64.93</t>
  </si>
  <si>
    <t>76.88</t>
  </si>
  <si>
    <t>Oct. 6, 2017</t>
  </si>
  <si>
    <t>8.95/9.55</t>
  </si>
  <si>
    <t>76.26</t>
  </si>
  <si>
    <t>4.78</t>
  </si>
  <si>
    <t>7.75/8.10</t>
  </si>
  <si>
    <t>6.92</t>
  </si>
  <si>
    <t>Sep. 29, 2017</t>
  </si>
  <si>
    <t>79.84</t>
  </si>
  <si>
    <t>146.82</t>
  </si>
  <si>
    <t>9.00/9.55</t>
  </si>
  <si>
    <t>65.36</t>
  </si>
  <si>
    <t>77.06</t>
  </si>
  <si>
    <t>Sep. 22, 2017</t>
  </si>
  <si>
    <t>64.96</t>
  </si>
  <si>
    <t>77.76</t>
  </si>
  <si>
    <t>6.79</t>
  </si>
  <si>
    <t>Sep. 15, 2017</t>
  </si>
  <si>
    <t>119.26</t>
  </si>
  <si>
    <t>31.15</t>
  </si>
  <si>
    <t>76.40</t>
  </si>
  <si>
    <t>6.72</t>
  </si>
  <si>
    <t>Sep. 8, 2017</t>
  </si>
  <si>
    <t>63.87</t>
  </si>
  <si>
    <t>77.04</t>
  </si>
  <si>
    <t>Sep. 1, 2017</t>
  </si>
  <si>
    <t>72.30</t>
  </si>
  <si>
    <t>710.44</t>
  </si>
  <si>
    <t>-3192.29</t>
  </si>
  <si>
    <t>63.98</t>
  </si>
  <si>
    <t>76.10</t>
  </si>
  <si>
    <t>6.61</t>
  </si>
  <si>
    <t>Aug. 25, 2017</t>
  </si>
  <si>
    <t>64.07</t>
  </si>
  <si>
    <t>75.58</t>
  </si>
  <si>
    <t>Aug. 18, 2017</t>
  </si>
  <si>
    <t>72.20</t>
  </si>
  <si>
    <t>159.96</t>
  </si>
  <si>
    <t>31.04</t>
  </si>
  <si>
    <t>-332.06</t>
  </si>
  <si>
    <t>75.21</t>
  </si>
  <si>
    <t>Aug. 11, 2017</t>
  </si>
  <si>
    <t>64.17</t>
  </si>
  <si>
    <t>75.46</t>
  </si>
  <si>
    <t>Aug. 4, 2017</t>
  </si>
  <si>
    <t>30.67</t>
  </si>
  <si>
    <t>5.97</t>
  </si>
  <si>
    <t>63.71</t>
  </si>
  <si>
    <t>Jul. 28, 2017</t>
  </si>
  <si>
    <t>6.25/6.90</t>
  </si>
  <si>
    <t>64.15</t>
  </si>
  <si>
    <t>74.98</t>
  </si>
  <si>
    <t>Jul. 21, 2017</t>
  </si>
  <si>
    <t>112.35</t>
  </si>
  <si>
    <t>-108.30</t>
  </si>
  <si>
    <t>64.32</t>
  </si>
  <si>
    <t>Jul. 14, 2017</t>
  </si>
  <si>
    <t>64.45</t>
  </si>
  <si>
    <t>73.57</t>
  </si>
  <si>
    <t>Jul. 7, 2017</t>
  </si>
  <si>
    <t>129.34</t>
  </si>
  <si>
    <t>30.71</t>
  </si>
  <si>
    <t>-230.15</t>
  </si>
  <si>
    <t>73.88</t>
  </si>
  <si>
    <t>Jun. 30, 2017</t>
  </si>
  <si>
    <t>9.10/9.60</t>
  </si>
  <si>
    <t>64.74</t>
  </si>
  <si>
    <t>74.00</t>
  </si>
  <si>
    <t>Jun. 23, 2017</t>
  </si>
  <si>
    <t>20.50</t>
  </si>
  <si>
    <t>4.72</t>
  </si>
  <si>
    <t>72.26</t>
  </si>
  <si>
    <t>116.97</t>
  </si>
  <si>
    <t>30.49</t>
  </si>
  <si>
    <t>-133.41</t>
  </si>
  <si>
    <t>64.54</t>
  </si>
  <si>
    <t>72.08</t>
  </si>
  <si>
    <t>Jun. 16, 2017</t>
  </si>
  <si>
    <t>64.59</t>
  </si>
  <si>
    <t>72.05</t>
  </si>
  <si>
    <t>Jun. 9, 2017</t>
  </si>
  <si>
    <t>101.43</t>
  </si>
  <si>
    <t>30.73</t>
  </si>
  <si>
    <t>-122.20</t>
  </si>
  <si>
    <t>64.26</t>
  </si>
  <si>
    <t>71.98</t>
  </si>
  <si>
    <t>Jun. 2, 2017</t>
  </si>
  <si>
    <t>64.42</t>
  </si>
  <si>
    <t>72.27</t>
  </si>
  <si>
    <t>May 26, 2017</t>
  </si>
  <si>
    <t>72.00</t>
  </si>
  <si>
    <t>121.10</t>
  </si>
  <si>
    <t>30.57</t>
  </si>
  <si>
    <t>-94.53</t>
  </si>
  <si>
    <t>6.04</t>
  </si>
  <si>
    <t>6.96</t>
  </si>
  <si>
    <t>72.33</t>
  </si>
  <si>
    <t>May 19, 2017</t>
  </si>
  <si>
    <t>May 12, 2017</t>
  </si>
  <si>
    <t>71.62</t>
  </si>
  <si>
    <t>187.83</t>
  </si>
  <si>
    <t>30.55</t>
  </si>
  <si>
    <t>-179.75</t>
  </si>
  <si>
    <t>64.30</t>
  </si>
  <si>
    <t>69.89</t>
  </si>
  <si>
    <t>May 5, 2017</t>
  </si>
  <si>
    <t>6.50/7.00</t>
  </si>
  <si>
    <t>64.31</t>
  </si>
  <si>
    <t>70.60</t>
  </si>
  <si>
    <t>7.51</t>
  </si>
  <si>
    <t>Apr. 28, 2017</t>
  </si>
  <si>
    <t>139.26</t>
  </si>
  <si>
    <t>30.10</t>
  </si>
  <si>
    <t>-78.55</t>
  </si>
  <si>
    <t>64.22</t>
  </si>
  <si>
    <t>69.88</t>
  </si>
  <si>
    <t>Apr. 21, 2017</t>
  </si>
  <si>
    <t>64.57</t>
  </si>
  <si>
    <t>7.18</t>
  </si>
  <si>
    <t>Apr. 14, 2017</t>
  </si>
  <si>
    <t>117.83</t>
  </si>
  <si>
    <t>29.96</t>
  </si>
  <si>
    <t>-68.12</t>
  </si>
  <si>
    <t>68.62</t>
  </si>
  <si>
    <t>7.11</t>
  </si>
  <si>
    <t>Apr. 7, 2017</t>
  </si>
  <si>
    <t>64.39</t>
  </si>
  <si>
    <t>68.56</t>
  </si>
  <si>
    <t>Mar. 31, 2017</t>
  </si>
  <si>
    <t>42.78</t>
  </si>
  <si>
    <t>28.17</t>
  </si>
  <si>
    <t>9.25/9.60</t>
  </si>
  <si>
    <t>6.14</t>
  </si>
  <si>
    <t>64.84</t>
  </si>
  <si>
    <t>69.25</t>
  </si>
  <si>
    <t>Mar. 24, 2017</t>
  </si>
  <si>
    <t>9.25/9.65</t>
  </si>
  <si>
    <t>65.46</t>
  </si>
  <si>
    <t>Mar. 17, 2017</t>
  </si>
  <si>
    <t>71.77</t>
  </si>
  <si>
    <t>26.02</t>
  </si>
  <si>
    <t>47.92</t>
  </si>
  <si>
    <t>65.54</t>
  </si>
  <si>
    <t>70.61</t>
  </si>
  <si>
    <t>Mar. 10, 2017</t>
  </si>
  <si>
    <t>66.69</t>
  </si>
  <si>
    <t>70.64</t>
  </si>
  <si>
    <t>Mar. 3, 2017</t>
  </si>
  <si>
    <t>21.92</t>
  </si>
  <si>
    <t>31.59</t>
  </si>
  <si>
    <t>58.03</t>
  </si>
  <si>
    <t>66.84</t>
  </si>
  <si>
    <t>70.35</t>
  </si>
  <si>
    <t>Feb. 24, 2017</t>
  </si>
  <si>
    <t>70.54</t>
  </si>
  <si>
    <t>Feb. 17, 2017</t>
  </si>
  <si>
    <t>71.38</t>
  </si>
  <si>
    <t>20.32</t>
  </si>
  <si>
    <t>31.84</t>
  </si>
  <si>
    <t>61.56</t>
  </si>
  <si>
    <t>67.05</t>
  </si>
  <si>
    <t>7.05</t>
  </si>
  <si>
    <t>Feb. 10, 2017</t>
  </si>
  <si>
    <t>66.94</t>
  </si>
  <si>
    <t>71.33</t>
  </si>
  <si>
    <t>Feb. 3, 2017</t>
  </si>
  <si>
    <t>18.57</t>
  </si>
  <si>
    <t>32.90</t>
  </si>
  <si>
    <t>68.80</t>
  </si>
  <si>
    <t>67.38</t>
  </si>
  <si>
    <t>72.44</t>
  </si>
  <si>
    <t>Jan. 27, 2017</t>
  </si>
  <si>
    <t>68.20</t>
  </si>
  <si>
    <t>72.75</t>
  </si>
  <si>
    <t>Jan. 20, 2017</t>
  </si>
  <si>
    <t>70.68</t>
  </si>
  <si>
    <t>14.40</t>
  </si>
  <si>
    <t>34.14</t>
  </si>
  <si>
    <t>81.98</t>
  </si>
  <si>
    <t>68.09</t>
  </si>
  <si>
    <t>Jan. 13, 2017</t>
  </si>
  <si>
    <t>68.23</t>
  </si>
  <si>
    <t>Jan. 6, 2017</t>
  </si>
  <si>
    <t>20.75</t>
  </si>
  <si>
    <t>13.03</t>
  </si>
  <si>
    <t>34.35</t>
  </si>
  <si>
    <t>80.33</t>
  </si>
  <si>
    <t>67.95</t>
  </si>
  <si>
    <t>71.87</t>
  </si>
  <si>
    <t>7.75/9.00</t>
  </si>
  <si>
    <t>Dec. 30, 2016</t>
  </si>
  <si>
    <t>9.30/9.65</t>
  </si>
  <si>
    <t>8.65/9.00</t>
  </si>
  <si>
    <t>Dec. 23, 2016</t>
  </si>
  <si>
    <t>8.28</t>
  </si>
  <si>
    <t>34.32</t>
  </si>
  <si>
    <t>82.74</t>
  </si>
  <si>
    <t>6.50/7.10</t>
  </si>
  <si>
    <t>67.91</t>
  </si>
  <si>
    <t>70.95</t>
  </si>
  <si>
    <t>Dec. 16, 2016</t>
  </si>
  <si>
    <t>67.78</t>
  </si>
  <si>
    <t>70.75</t>
  </si>
  <si>
    <t>Dec. 9, 2016</t>
  </si>
  <si>
    <t>9.03</t>
  </si>
  <si>
    <t>69.29</t>
  </si>
  <si>
    <t>30.97</t>
  </si>
  <si>
    <t>51.82</t>
  </si>
  <si>
    <t>67.58</t>
  </si>
  <si>
    <t>Dec. 2, 2016</t>
  </si>
  <si>
    <t>68.37</t>
  </si>
  <si>
    <t>Nov. 25, 2016</t>
  </si>
  <si>
    <t>69.33</t>
  </si>
  <si>
    <t>30.84</t>
  </si>
  <si>
    <t>51.96</t>
  </si>
  <si>
    <t>68.46</t>
  </si>
  <si>
    <t>72.39</t>
  </si>
  <si>
    <t>2.19</t>
  </si>
  <si>
    <t>3.67</t>
  </si>
  <si>
    <t>Nov. 18, 2016</t>
  </si>
  <si>
    <t>6.50/7.30</t>
  </si>
  <si>
    <t>72.21</t>
  </si>
  <si>
    <t>4.41</t>
  </si>
  <si>
    <t>Nov. 11, 2016</t>
  </si>
  <si>
    <t>72.70</t>
  </si>
  <si>
    <t>13.16</t>
  </si>
  <si>
    <t>34.63</t>
  </si>
  <si>
    <t>67.03</t>
  </si>
  <si>
    <t>73.12</t>
  </si>
  <si>
    <t>Nov. 4, 2016</t>
  </si>
  <si>
    <t>66.72</t>
  </si>
  <si>
    <t>8.65/9.10</t>
  </si>
  <si>
    <t>Oct. 28, 2016</t>
  </si>
  <si>
    <t>74.24</t>
  </si>
  <si>
    <t>24.79</t>
  </si>
  <si>
    <t>41.14</t>
  </si>
  <si>
    <t>66.86</t>
  </si>
  <si>
    <t>72.91</t>
  </si>
  <si>
    <t>5.35</t>
  </si>
  <si>
    <t>8.80/9.10</t>
  </si>
  <si>
    <t>Oct. 21, 2016</t>
  </si>
  <si>
    <t>7.00/7.30</t>
  </si>
  <si>
    <t>66.89</t>
  </si>
  <si>
    <t>Oct. 14, 2016</t>
  </si>
  <si>
    <t>73.89</t>
  </si>
  <si>
    <t>17.69</t>
  </si>
  <si>
    <t>28.98</t>
  </si>
  <si>
    <t>41.15</t>
  </si>
  <si>
    <t>66.85</t>
  </si>
  <si>
    <t>73.69</t>
  </si>
  <si>
    <t>Oct. 7, 2016</t>
  </si>
  <si>
    <t>66.79</t>
  </si>
  <si>
    <t>74.27</t>
  </si>
  <si>
    <t>5.57</t>
  </si>
  <si>
    <t>Sep. 30, 2016</t>
  </si>
  <si>
    <t>21.00</t>
  </si>
  <si>
    <t>74.19</t>
  </si>
  <si>
    <t>36.80</t>
  </si>
  <si>
    <t>28.25</t>
  </si>
  <si>
    <t>29.27</t>
  </si>
  <si>
    <t>66.66</t>
  </si>
  <si>
    <t>74.75</t>
  </si>
  <si>
    <t>8.85/9.15</t>
  </si>
  <si>
    <t>Sep. 23, 2016</t>
  </si>
  <si>
    <t>9.30/9.70</t>
  </si>
  <si>
    <t>66.65</t>
  </si>
  <si>
    <t>Sep. 16, 2016</t>
  </si>
  <si>
    <t>13.02</t>
  </si>
  <si>
    <t>46.13</t>
  </si>
  <si>
    <t>66.88</t>
  </si>
  <si>
    <t>75.15</t>
  </si>
  <si>
    <t>Sep. 9, 2016</t>
  </si>
  <si>
    <t>66.55</t>
  </si>
  <si>
    <t>Sep. 2, 2016</t>
  </si>
  <si>
    <t>74.31</t>
  </si>
  <si>
    <t>14.11</t>
  </si>
  <si>
    <t>29.21</t>
  </si>
  <si>
    <t>47.93</t>
  </si>
  <si>
    <t>Aug. 26, 2016</t>
  </si>
  <si>
    <t>Aug. 19, 2016</t>
  </si>
  <si>
    <t>49.62</t>
  </si>
  <si>
    <t>66.93</t>
  </si>
  <si>
    <t>75.87</t>
  </si>
  <si>
    <t>Aug. 12, 2016</t>
  </si>
  <si>
    <t>66.83</t>
  </si>
  <si>
    <t>74.46</t>
  </si>
  <si>
    <t>Aug. 5, 2016</t>
  </si>
  <si>
    <t>74.76</t>
  </si>
  <si>
    <t>10.72</t>
  </si>
  <si>
    <t>54.51</t>
  </si>
  <si>
    <t>66.81</t>
  </si>
  <si>
    <t>74.45</t>
  </si>
  <si>
    <t>Jul. 29, 2016</t>
  </si>
  <si>
    <t>8.90/9.15</t>
  </si>
  <si>
    <t>Jul. 22, 2016</t>
  </si>
  <si>
    <t>75.13</t>
  </si>
  <si>
    <t>29.02</t>
  </si>
  <si>
    <t>52.36</t>
  </si>
  <si>
    <t>67.14</t>
  </si>
  <si>
    <t>74.03</t>
  </si>
  <si>
    <t>Jul. 15, 2016</t>
  </si>
  <si>
    <t>67.07</t>
  </si>
  <si>
    <t>74.60</t>
  </si>
  <si>
    <t>7.31</t>
  </si>
  <si>
    <t>Jul. 8, 2016</t>
  </si>
  <si>
    <t>21.25</t>
  </si>
  <si>
    <t>75.40</t>
  </si>
  <si>
    <t>12.40</t>
  </si>
  <si>
    <t>49.56</t>
  </si>
  <si>
    <t>67.46</t>
  </si>
  <si>
    <t>74.72</t>
  </si>
  <si>
    <t>Jul. 1, 2016</t>
  </si>
  <si>
    <t>67.44</t>
  </si>
  <si>
    <t>74.74</t>
  </si>
  <si>
    <t>Jun. 24, 2016</t>
  </si>
  <si>
    <t>75.62</t>
  </si>
  <si>
    <t>2.36</t>
  </si>
  <si>
    <t>28.76</t>
  </si>
  <si>
    <t>49.93</t>
  </si>
  <si>
    <t>7.00/7.60</t>
  </si>
  <si>
    <t>68.01</t>
  </si>
  <si>
    <t>Jun. 17, 2016</t>
  </si>
  <si>
    <t>67.17</t>
  </si>
  <si>
    <t>Jun. 10, 2016</t>
  </si>
  <si>
    <t>75.77</t>
  </si>
  <si>
    <t>-4.83</t>
  </si>
  <si>
    <t>28.81</t>
  </si>
  <si>
    <t>56.01</t>
  </si>
  <si>
    <t>Jun. 3, 2016</t>
  </si>
  <si>
    <t>67.24</t>
  </si>
  <si>
    <t>74.99</t>
  </si>
  <si>
    <t>May 27, 2016</t>
  </si>
  <si>
    <t>1.90</t>
  </si>
  <si>
    <t>49.88</t>
  </si>
  <si>
    <t>67.06</t>
  </si>
  <si>
    <t>75.09</t>
  </si>
  <si>
    <t>May 20, 2016</t>
  </si>
  <si>
    <t>67.41</t>
  </si>
  <si>
    <t>75.54</t>
  </si>
  <si>
    <t>May 13, 2016</t>
  </si>
  <si>
    <t>76.01</t>
  </si>
  <si>
    <t>1.64</t>
  </si>
  <si>
    <t>28.43</t>
  </si>
  <si>
    <t>40.58</t>
  </si>
  <si>
    <t>66.76</t>
  </si>
  <si>
    <t>75.72</t>
  </si>
  <si>
    <t>6.71</t>
  </si>
  <si>
    <t>May 6, 2016</t>
  </si>
  <si>
    <t>66.58</t>
  </si>
  <si>
    <t>Apr. 29, 2016</t>
  </si>
  <si>
    <t>75.81</t>
  </si>
  <si>
    <t>-8.58</t>
  </si>
  <si>
    <t>31.94</t>
  </si>
  <si>
    <t>7.00/8.00</t>
  </si>
  <si>
    <t>66.52</t>
  </si>
  <si>
    <t>75.73</t>
  </si>
  <si>
    <t>8.95/9.15</t>
  </si>
  <si>
    <t>Apr. 22, 2016</t>
  </si>
  <si>
    <t>66.49</t>
  </si>
  <si>
    <t>Apr. 15, 2016</t>
  </si>
  <si>
    <t>76.05</t>
  </si>
  <si>
    <t>-10.72</t>
  </si>
  <si>
    <t>28.71</t>
  </si>
  <si>
    <t>60.41</t>
  </si>
  <si>
    <t>66.43</t>
  </si>
  <si>
    <t>Apr. 8, 2016</t>
  </si>
  <si>
    <t>66.47</t>
  </si>
  <si>
    <t>75.90</t>
  </si>
  <si>
    <t>6.68</t>
  </si>
  <si>
    <t>Apr. 1, 2016</t>
  </si>
  <si>
    <t>21.50</t>
  </si>
  <si>
    <t>73.75</t>
  </si>
  <si>
    <t>26.70</t>
  </si>
  <si>
    <t>-13.02</t>
  </si>
  <si>
    <t>66.33</t>
  </si>
  <si>
    <t>Mar. 25, 2016</t>
  </si>
  <si>
    <t>7.00/7.90</t>
  </si>
  <si>
    <t>9.69</t>
  </si>
  <si>
    <t>Mar. 18, 2016</t>
  </si>
  <si>
    <t>77.60</t>
  </si>
  <si>
    <t>87.68</t>
  </si>
  <si>
    <t>28.15</t>
  </si>
  <si>
    <t>17.52</t>
  </si>
  <si>
    <t>66.61</t>
  </si>
  <si>
    <t>75.30</t>
  </si>
  <si>
    <t>8.74</t>
  </si>
  <si>
    <t>7.57</t>
  </si>
  <si>
    <t>Mar. 11, 2016</t>
  </si>
  <si>
    <t>67.09</t>
  </si>
  <si>
    <t>74.94</t>
  </si>
  <si>
    <t>9.48</t>
  </si>
  <si>
    <t>7.39</t>
  </si>
  <si>
    <t>Mar. 4, 2016</t>
  </si>
  <si>
    <t>81.54</t>
  </si>
  <si>
    <t>27.36</t>
  </si>
  <si>
    <t>67.27</t>
  </si>
  <si>
    <t>73.67</t>
  </si>
  <si>
    <t>8.38</t>
  </si>
  <si>
    <t>7.63</t>
  </si>
  <si>
    <t>Feb. 26, 2016</t>
  </si>
  <si>
    <t>0.00</t>
  </si>
  <si>
    <t>68.78</t>
  </si>
  <si>
    <t>76.04</t>
  </si>
  <si>
    <t>8.29</t>
  </si>
  <si>
    <t>Feb. 19, 2016</t>
  </si>
  <si>
    <t>76.70</t>
  </si>
  <si>
    <t>77.79</t>
  </si>
  <si>
    <t>29.06</t>
  </si>
  <si>
    <t>27.54</t>
  </si>
  <si>
    <t>68.49</t>
  </si>
  <si>
    <t>Feb. 12, 2016</t>
  </si>
  <si>
    <t>68.44</t>
  </si>
  <si>
    <t>77.36</t>
  </si>
  <si>
    <t>7.70</t>
  </si>
  <si>
    <t>Feb. 5, 2016</t>
  </si>
  <si>
    <t>74.52</t>
  </si>
  <si>
    <t>29.51</t>
  </si>
  <si>
    <t>32.71</t>
  </si>
  <si>
    <t>67.64</t>
  </si>
  <si>
    <t>Jan. 29, 2016</t>
  </si>
  <si>
    <t>67.88</t>
  </si>
  <si>
    <t>6.01</t>
  </si>
  <si>
    <t>Jan. 22, 2016</t>
  </si>
  <si>
    <t>75.18</t>
  </si>
  <si>
    <t>29.26</t>
  </si>
  <si>
    <t>67.75</t>
  </si>
  <si>
    <t>Jan. 15, 2016</t>
  </si>
  <si>
    <t>67.43</t>
  </si>
  <si>
    <t>73.39</t>
  </si>
  <si>
    <t>Jan. 8, 2016</t>
  </si>
  <si>
    <t>76.32</t>
  </si>
  <si>
    <t>33.35</t>
  </si>
  <si>
    <t>66.67</t>
  </si>
  <si>
    <t>72.53</t>
  </si>
  <si>
    <t>Jan. 1, 2016</t>
  </si>
  <si>
    <t>66.18</t>
  </si>
  <si>
    <t>71.86</t>
  </si>
  <si>
    <t>Dec. 25, 2015</t>
  </si>
  <si>
    <t>73.78</t>
  </si>
  <si>
    <t>29.34</t>
  </si>
  <si>
    <t>31.22</t>
  </si>
  <si>
    <t>66.20</t>
  </si>
  <si>
    <t>7.82</t>
  </si>
  <si>
    <t>Dec. 18, 2015</t>
  </si>
  <si>
    <t>66.42</t>
  </si>
  <si>
    <t>72.14</t>
  </si>
  <si>
    <t>7.72</t>
  </si>
  <si>
    <t>Dec. 11, 2015</t>
  </si>
  <si>
    <t>65.94</t>
  </si>
  <si>
    <t>39.09</t>
  </si>
  <si>
    <t>Dec. 4, 2015</t>
  </si>
  <si>
    <t>73.05</t>
  </si>
  <si>
    <t>7.83</t>
  </si>
  <si>
    <t>Nov. 27, 2015</t>
  </si>
  <si>
    <t>75.27</t>
  </si>
  <si>
    <t>56.05</t>
  </si>
  <si>
    <t>29.57</t>
  </si>
  <si>
    <t>34.86</t>
  </si>
  <si>
    <t>7.24</t>
  </si>
  <si>
    <t>66.75</t>
  </si>
  <si>
    <t>Nov. 20, 2015</t>
  </si>
  <si>
    <t>66.09</t>
  </si>
  <si>
    <t>70.86</t>
  </si>
  <si>
    <t>Nov. 13, 2015</t>
  </si>
  <si>
    <t>75.05</t>
  </si>
  <si>
    <t>51.76</t>
  </si>
  <si>
    <t>35.04</t>
  </si>
  <si>
    <t>66.14</t>
  </si>
  <si>
    <t>71.26</t>
  </si>
  <si>
    <t>Nov. 6, 2015</t>
  </si>
  <si>
    <t>65.79</t>
  </si>
  <si>
    <t>71.55</t>
  </si>
  <si>
    <t>Oct. 30, 2015</t>
  </si>
  <si>
    <t>74.44</t>
  </si>
  <si>
    <t>44.09</t>
  </si>
  <si>
    <t>29.33</t>
  </si>
  <si>
    <t>71.67</t>
  </si>
  <si>
    <t>Oct. 23, 2015</t>
  </si>
  <si>
    <t>64.88</t>
  </si>
  <si>
    <t>7.60</t>
  </si>
  <si>
    <t>Oct. 16, 2015</t>
  </si>
  <si>
    <t>45.68</t>
  </si>
  <si>
    <t>29.36</t>
  </si>
  <si>
    <t>31.93</t>
  </si>
  <si>
    <t>64.97</t>
  </si>
  <si>
    <t>73.99</t>
  </si>
  <si>
    <t>Oct. 9, 2015</t>
  </si>
  <si>
    <t>64.78</t>
  </si>
  <si>
    <t>73.08</t>
  </si>
  <si>
    <t>Oct. 2, 2015</t>
  </si>
  <si>
    <t>74.53</t>
  </si>
  <si>
    <t>46.60</t>
  </si>
  <si>
    <t>29.40</t>
  </si>
  <si>
    <t>32.11</t>
  </si>
  <si>
    <t>9.60/9.95</t>
  </si>
  <si>
    <t>7.25/8.00</t>
  </si>
  <si>
    <t>65.55</t>
  </si>
  <si>
    <t>Sep. 25, 2015</t>
  </si>
  <si>
    <t>8.25</t>
  </si>
  <si>
    <t>9.70/10.00</t>
  </si>
  <si>
    <t>66.10</t>
  </si>
  <si>
    <t>73.96</t>
  </si>
  <si>
    <t>7.71</t>
  </si>
  <si>
    <t>Sep. 18, 2015</t>
  </si>
  <si>
    <t>74.85</t>
  </si>
  <si>
    <t>39.81</t>
  </si>
  <si>
    <t>29.61</t>
  </si>
  <si>
    <t>37.71</t>
  </si>
  <si>
    <t>65.93</t>
  </si>
  <si>
    <t>Sep. 11, 2015</t>
  </si>
  <si>
    <t>66.39</t>
  </si>
  <si>
    <t>74.90</t>
  </si>
  <si>
    <t>Sep. 4, 2015</t>
  </si>
  <si>
    <t>74.22</t>
  </si>
  <si>
    <t>33.11</t>
  </si>
  <si>
    <t>29.88</t>
  </si>
  <si>
    <t>66.40</t>
  </si>
  <si>
    <t>Aug. 28, 2015</t>
  </si>
  <si>
    <t>7.03</t>
  </si>
  <si>
    <t>66.08</t>
  </si>
  <si>
    <t>Aug. 21, 2015</t>
  </si>
  <si>
    <t>74.40</t>
  </si>
  <si>
    <t>30.45</t>
  </si>
  <si>
    <t>45.04</t>
  </si>
  <si>
    <t>7.25/8.25</t>
  </si>
  <si>
    <t>65.83</t>
  </si>
  <si>
    <t>Aug. 14, 2015</t>
  </si>
  <si>
    <t>7.50/8.25</t>
  </si>
  <si>
    <t>65.12</t>
  </si>
  <si>
    <t>72.56</t>
  </si>
  <si>
    <t>Aug. 7, 2015</t>
  </si>
  <si>
    <t>74.63</t>
  </si>
  <si>
    <t>33.31</t>
  </si>
  <si>
    <t>45.78</t>
  </si>
  <si>
    <t>7.75/8.25</t>
  </si>
  <si>
    <t>63.81</t>
  </si>
  <si>
    <t>Jul. 31, 2015</t>
  </si>
  <si>
    <t>7.53</t>
  </si>
  <si>
    <t>64.01</t>
  </si>
  <si>
    <t>70.16</t>
  </si>
  <si>
    <t>Jul. 24, 2015</t>
  </si>
  <si>
    <t>34.19</t>
  </si>
  <si>
    <t>45.34</t>
  </si>
  <si>
    <t>8.00/8.25</t>
  </si>
  <si>
    <t>7.62</t>
  </si>
  <si>
    <t>63.89</t>
  </si>
  <si>
    <t>70.12</t>
  </si>
  <si>
    <t>Jul. 17, 2015</t>
  </si>
  <si>
    <t>8.00/8.50</t>
  </si>
  <si>
    <t>63.49</t>
  </si>
  <si>
    <t>69.14</t>
  </si>
  <si>
    <t>Jul. 10, 2015</t>
  </si>
  <si>
    <t>38.43</t>
  </si>
  <si>
    <t>45.70</t>
  </si>
  <si>
    <t>70.43</t>
  </si>
  <si>
    <t>Jul. 3, 2015</t>
  </si>
  <si>
    <t>63.40</t>
  </si>
  <si>
    <t>70.33</t>
  </si>
  <si>
    <t>7.16</t>
  </si>
  <si>
    <t>0.00/0.00</t>
  </si>
  <si>
    <t>Jun. 26, 2015</t>
  </si>
  <si>
    <t>75.69</t>
  </si>
  <si>
    <t>46.34</t>
  </si>
  <si>
    <t>29.71</t>
  </si>
  <si>
    <t>45.93</t>
  </si>
  <si>
    <t>63.60</t>
  </si>
  <si>
    <t>71.23</t>
  </si>
  <si>
    <t>Jun. 19, 2015</t>
  </si>
  <si>
    <t>63.82</t>
  </si>
  <si>
    <t>72.36</t>
  </si>
  <si>
    <t>Jun. 12, 2015</t>
  </si>
  <si>
    <t>50.36</t>
  </si>
  <si>
    <t>30.13</t>
  </si>
  <si>
    <t>63.99</t>
  </si>
  <si>
    <t>64.03</t>
  </si>
  <si>
    <t>7.90</t>
  </si>
  <si>
    <t>Jun. 5, 2015</t>
  </si>
  <si>
    <t>9.75/10.00</t>
  </si>
  <si>
    <t>63.90</t>
  </si>
  <si>
    <t>71.82</t>
  </si>
  <si>
    <t>May 29, 2015</t>
  </si>
  <si>
    <t>37.89</t>
  </si>
  <si>
    <t>51.60</t>
  </si>
  <si>
    <t>8.50</t>
  </si>
  <si>
    <t>63.76</t>
  </si>
  <si>
    <t>69.91</t>
  </si>
  <si>
    <t>May 22, 2015</t>
  </si>
  <si>
    <t>63.57</t>
  </si>
  <si>
    <t>7.67</t>
  </si>
  <si>
    <t>May 15, 2015</t>
  </si>
  <si>
    <t>75.89</t>
  </si>
  <si>
    <t>46.37</t>
  </si>
  <si>
    <t>29.94</t>
  </si>
  <si>
    <t>60.65</t>
  </si>
  <si>
    <t>63.58</t>
  </si>
  <si>
    <t>72.38</t>
  </si>
  <si>
    <t>7.93</t>
  </si>
  <si>
    <t>7.61</t>
  </si>
  <si>
    <t>May 8, 2015</t>
  </si>
  <si>
    <t>64.05</t>
  </si>
  <si>
    <t>May 1, 2015</t>
  </si>
  <si>
    <t>51.37</t>
  </si>
  <si>
    <t>34.09</t>
  </si>
  <si>
    <t>9.75/10.25</t>
  </si>
  <si>
    <t>7.91</t>
  </si>
  <si>
    <t>70.53</t>
  </si>
  <si>
    <t>8.49</t>
  </si>
  <si>
    <t>Apr. 24, 2015</t>
  </si>
  <si>
    <t>Apr. 17, 2015</t>
  </si>
  <si>
    <t>36.09</t>
  </si>
  <si>
    <t>46.31</t>
  </si>
  <si>
    <t>8.00/8.75</t>
  </si>
  <si>
    <t>62.35</t>
  </si>
  <si>
    <t>67.13</t>
  </si>
  <si>
    <t>7.99</t>
  </si>
  <si>
    <t>Apr. 10, 2015</t>
  </si>
  <si>
    <t>62.37</t>
  </si>
  <si>
    <t>Apr. 3, 2015</t>
  </si>
  <si>
    <t>76.65</t>
  </si>
  <si>
    <t>81.72</t>
  </si>
  <si>
    <t>28.62</t>
  </si>
  <si>
    <t>13.79</t>
  </si>
  <si>
    <t>10.00/10.25</t>
  </si>
  <si>
    <t>9.23</t>
  </si>
  <si>
    <t>62.59</t>
  </si>
  <si>
    <t>67.51</t>
  </si>
  <si>
    <t>Mar. 27, 2015</t>
  </si>
  <si>
    <t>8.27</t>
  </si>
  <si>
    <t>8.14</t>
  </si>
  <si>
    <t>62.61</t>
  </si>
  <si>
    <t>68.15</t>
  </si>
  <si>
    <t>9.78</t>
  </si>
  <si>
    <t>8.11</t>
  </si>
  <si>
    <t>Mar. 20, 2015</t>
  </si>
  <si>
    <t>64.83</t>
  </si>
  <si>
    <t>29.18</t>
  </si>
  <si>
    <t>33.23</t>
  </si>
  <si>
    <t>8.31</t>
  </si>
  <si>
    <t>62.49</t>
  </si>
  <si>
    <t>66.80</t>
  </si>
  <si>
    <t>8.19</t>
  </si>
  <si>
    <t>Mar. 13, 2015</t>
  </si>
  <si>
    <t>8.16</t>
  </si>
  <si>
    <t>62.67</t>
  </si>
  <si>
    <t>8.90</t>
  </si>
  <si>
    <t>8.17</t>
  </si>
  <si>
    <t>Mar. 6, 2015</t>
  </si>
  <si>
    <t>76.27</t>
  </si>
  <si>
    <t>62.48</t>
  </si>
  <si>
    <t>30.06</t>
  </si>
  <si>
    <t>42.23</t>
  </si>
  <si>
    <t>8.23</t>
  </si>
  <si>
    <t>62.20</t>
  </si>
  <si>
    <t>68.60</t>
  </si>
  <si>
    <t>8.10</t>
  </si>
  <si>
    <t>Feb. 27, 2015</t>
  </si>
  <si>
    <t>8.75</t>
  </si>
  <si>
    <t>7.65</t>
  </si>
  <si>
    <t>8.39</t>
  </si>
  <si>
    <t>8.33</t>
  </si>
  <si>
    <t>61.79</t>
  </si>
  <si>
    <t>9.32</t>
  </si>
  <si>
    <t>Feb. 20, 2015</t>
  </si>
  <si>
    <t>76.15</t>
  </si>
  <si>
    <t>59.71</t>
  </si>
  <si>
    <t>29.93</t>
  </si>
  <si>
    <t>42.08</t>
  </si>
  <si>
    <t>8.35</t>
  </si>
  <si>
    <t>8.04</t>
  </si>
  <si>
    <t>62.26</t>
  </si>
  <si>
    <t>Feb. 13, 2015</t>
  </si>
  <si>
    <t>62.14</t>
  </si>
  <si>
    <t>71.05</t>
  </si>
  <si>
    <t>Feb. 6, 2015</t>
  </si>
  <si>
    <t>22.00</t>
  </si>
  <si>
    <t>76.11</t>
  </si>
  <si>
    <t>59.08</t>
  </si>
  <si>
    <t>29.86</t>
  </si>
  <si>
    <t>41.49</t>
  </si>
  <si>
    <t>61.74</t>
  </si>
  <si>
    <t>70.79</t>
  </si>
  <si>
    <t>Jan. 30, 2015</t>
  </si>
  <si>
    <t>61.76</t>
  </si>
  <si>
    <t>70.03</t>
  </si>
  <si>
    <t>Jan. 23, 2015</t>
  </si>
  <si>
    <t>57.50</t>
  </si>
  <si>
    <t>30.00</t>
  </si>
  <si>
    <t>44.26</t>
  </si>
  <si>
    <t>61.50</t>
  </si>
  <si>
    <t>69.62</t>
  </si>
  <si>
    <t>Jan. 16, 2015</t>
  </si>
  <si>
    <t>61.89</t>
  </si>
  <si>
    <t>72.01</t>
  </si>
  <si>
    <t>Jan. 9, 2015</t>
  </si>
  <si>
    <t>75.94</t>
  </si>
  <si>
    <t>55.89</t>
  </si>
  <si>
    <t>39.83</t>
  </si>
  <si>
    <t>9.00</t>
  </si>
  <si>
    <t>8.18</t>
  </si>
  <si>
    <t>62.40</t>
  </si>
  <si>
    <t>73.61</t>
  </si>
  <si>
    <t>8.08</t>
  </si>
  <si>
    <t>Jan. 2, 2015</t>
  </si>
  <si>
    <t>8.00/9.00</t>
  </si>
  <si>
    <t>8.22</t>
  </si>
  <si>
    <t>8.36</t>
  </si>
  <si>
    <t>63.29</t>
  </si>
  <si>
    <t>76.31</t>
  </si>
  <si>
    <t>Dec. 26, 2014</t>
  </si>
  <si>
    <t>76.13</t>
  </si>
  <si>
    <t>55.91</t>
  </si>
  <si>
    <t>35.99</t>
  </si>
  <si>
    <t>63.64</t>
  </si>
  <si>
    <t>77.74</t>
  </si>
  <si>
    <t>8.01</t>
  </si>
  <si>
    <t>Dec. 19, 2014</t>
  </si>
  <si>
    <t>63.07</t>
  </si>
  <si>
    <t>8.09</t>
  </si>
  <si>
    <t>Dec. 12, 2014</t>
  </si>
  <si>
    <t>52.67</t>
  </si>
  <si>
    <t>29.67</t>
  </si>
  <si>
    <t>42.10</t>
  </si>
  <si>
    <t>62.44</t>
  </si>
  <si>
    <t>77.38</t>
  </si>
  <si>
    <t>Dec. 5, 2014</t>
  </si>
  <si>
    <t>61.85</t>
  </si>
  <si>
    <t>8.15</t>
  </si>
  <si>
    <t>Nov. 28, 2014</t>
  </si>
  <si>
    <t>47.47</t>
  </si>
  <si>
    <t>35.49</t>
  </si>
  <si>
    <t>61.97</t>
  </si>
  <si>
    <t>77.16</t>
  </si>
  <si>
    <t>Nov. 21, 2014</t>
  </si>
  <si>
    <t>8.40</t>
  </si>
  <si>
    <t>77.62</t>
  </si>
  <si>
    <t>Nov. 14, 2014</t>
  </si>
  <si>
    <t>75.76</t>
  </si>
  <si>
    <t>47.23</t>
  </si>
  <si>
    <t>37.06</t>
  </si>
  <si>
    <t>61.65</t>
  </si>
  <si>
    <t>Nov. 7, 2014</t>
  </si>
  <si>
    <t>61.52</t>
  </si>
  <si>
    <t>76.16</t>
  </si>
  <si>
    <t>Oct. 31, 2014</t>
  </si>
  <si>
    <t>75.78</t>
  </si>
  <si>
    <t>48.75</t>
  </si>
  <si>
    <t>35.41</t>
  </si>
  <si>
    <t>8.00/9.05</t>
  </si>
  <si>
    <t>8.44</t>
  </si>
  <si>
    <t>8.41</t>
  </si>
  <si>
    <t>61.41</t>
  </si>
  <si>
    <t>77.19</t>
  </si>
  <si>
    <t>Oct. 24, 2014</t>
  </si>
  <si>
    <t>8.43</t>
  </si>
  <si>
    <t>8.53</t>
  </si>
  <si>
    <t>61.24</t>
  </si>
  <si>
    <t>8.37</t>
  </si>
  <si>
    <t>Oct. 17, 2014</t>
  </si>
  <si>
    <t>44.44</t>
  </si>
  <si>
    <t>29.38</t>
  </si>
  <si>
    <t>39.42</t>
  </si>
  <si>
    <t>8.48</t>
  </si>
  <si>
    <t>8.57</t>
  </si>
  <si>
    <t>61.62</t>
  </si>
  <si>
    <t>Oct. 10, 2014</t>
  </si>
  <si>
    <t>8.62</t>
  </si>
  <si>
    <t>61.16</t>
  </si>
  <si>
    <t>77.67</t>
  </si>
  <si>
    <t>8.24</t>
  </si>
  <si>
    <t>8.47</t>
  </si>
  <si>
    <t>Oct. 3, 2014</t>
  </si>
  <si>
    <t>75.63</t>
  </si>
  <si>
    <t>47.09</t>
  </si>
  <si>
    <t>33.93</t>
  </si>
  <si>
    <t>8.52</t>
  </si>
  <si>
    <t>8.65</t>
  </si>
  <si>
    <t>61.75</t>
  </si>
  <si>
    <t>77.95</t>
  </si>
  <si>
    <t>8.94</t>
  </si>
  <si>
    <t>Sep. 26, 2014</t>
  </si>
  <si>
    <t>8.66</t>
  </si>
  <si>
    <t>61.57</t>
  </si>
  <si>
    <t>78.45</t>
  </si>
  <si>
    <t>8.32</t>
  </si>
  <si>
    <t>8.45</t>
  </si>
  <si>
    <t>Sep. 19, 2014</t>
  </si>
  <si>
    <t>38.01</t>
  </si>
  <si>
    <t>41.00</t>
  </si>
  <si>
    <t>8.60</t>
  </si>
  <si>
    <t>60.81</t>
  </si>
  <si>
    <t>78.47</t>
  </si>
  <si>
    <t>9.47</t>
  </si>
  <si>
    <t>8.42</t>
  </si>
  <si>
    <t>Sep. 12, 2014</t>
  </si>
  <si>
    <t>8.71</t>
  </si>
  <si>
    <t>60.84</t>
  </si>
  <si>
    <t>78.64</t>
  </si>
  <si>
    <t>8.51</t>
  </si>
  <si>
    <t>Sep. 5, 2014</t>
  </si>
  <si>
    <t>75.51</t>
  </si>
  <si>
    <t>34.37</t>
  </si>
  <si>
    <t>50.80</t>
  </si>
  <si>
    <t>60.44</t>
  </si>
  <si>
    <t>78.20</t>
  </si>
  <si>
    <t>8.54</t>
  </si>
  <si>
    <t>Aug. 29, 2014</t>
  </si>
  <si>
    <t>8.68</t>
  </si>
  <si>
    <t>60.47</t>
  </si>
  <si>
    <t>79.86</t>
  </si>
  <si>
    <t>9.82</t>
  </si>
  <si>
    <t>Aug. 22, 2014</t>
  </si>
  <si>
    <t>76.00</t>
  </si>
  <si>
    <t>35.95</t>
  </si>
  <si>
    <t>44.73</t>
  </si>
  <si>
    <t>80.35</t>
  </si>
  <si>
    <t>Aug. 15, 2014</t>
  </si>
  <si>
    <t>61.06</t>
  </si>
  <si>
    <t>81.56</t>
  </si>
  <si>
    <t>9.14</t>
  </si>
  <si>
    <t>Aug. 8, 2014</t>
  </si>
  <si>
    <t>22.50</t>
  </si>
  <si>
    <t>76.06</t>
  </si>
  <si>
    <t>38.21</t>
  </si>
  <si>
    <t>29.39</t>
  </si>
  <si>
    <t>44.19</t>
  </si>
  <si>
    <t>82.41</t>
  </si>
  <si>
    <t>8.77</t>
  </si>
  <si>
    <t>8.58</t>
  </si>
  <si>
    <t>Aug. 1, 2014</t>
  </si>
  <si>
    <t>8.05</t>
  </si>
  <si>
    <t>60.85</t>
  </si>
  <si>
    <t>8.87</t>
  </si>
  <si>
    <t>8.55</t>
  </si>
  <si>
    <t>Jul. 25, 2014</t>
  </si>
  <si>
    <t>42.25</t>
  </si>
  <si>
    <t>8.67</t>
  </si>
  <si>
    <t>8.70</t>
  </si>
  <si>
    <t>60.14</t>
  </si>
  <si>
    <t>81.02</t>
  </si>
  <si>
    <t>Jul. 18, 2014</t>
  </si>
  <si>
    <t>8.64</t>
  </si>
  <si>
    <t>60.33</t>
  </si>
  <si>
    <t>81.58</t>
  </si>
  <si>
    <t>Jul. 11, 2014</t>
  </si>
  <si>
    <t>43.83</t>
  </si>
  <si>
    <t>33.95</t>
  </si>
  <si>
    <t>8.56</t>
  </si>
  <si>
    <t>60.19</t>
  </si>
  <si>
    <t>81.87</t>
  </si>
  <si>
    <t>9.87</t>
  </si>
  <si>
    <t>8.78</t>
  </si>
  <si>
    <t>Jul. 4, 2014</t>
  </si>
  <si>
    <t>59.79</t>
  </si>
  <si>
    <t>81.32</t>
  </si>
  <si>
    <t>8.73</t>
  </si>
  <si>
    <t>8.76</t>
  </si>
  <si>
    <t>Jun. 27, 2014</t>
  </si>
  <si>
    <t>76.99</t>
  </si>
  <si>
    <t>52.08</t>
  </si>
  <si>
    <t>28.85</t>
  </si>
  <si>
    <t>33.02</t>
  </si>
  <si>
    <t>60.10</t>
  </si>
  <si>
    <t>81.88</t>
  </si>
  <si>
    <t>8.69</t>
  </si>
  <si>
    <t>8.79</t>
  </si>
  <si>
    <t>8.92</t>
  </si>
  <si>
    <t>8.72</t>
  </si>
  <si>
    <t>Jun. 20, 2014</t>
  </si>
  <si>
    <t>60.28</t>
  </si>
  <si>
    <t>82.12</t>
  </si>
  <si>
    <t>Jun. 13, 2014</t>
  </si>
  <si>
    <t>23.00</t>
  </si>
  <si>
    <t>77.08</t>
  </si>
  <si>
    <t>49.11</t>
  </si>
  <si>
    <t>29.05</t>
  </si>
  <si>
    <t>42.14</t>
  </si>
  <si>
    <t>59.48</t>
  </si>
  <si>
    <t>80.71</t>
  </si>
  <si>
    <t>8.61</t>
  </si>
  <si>
    <t>8.59</t>
  </si>
  <si>
    <t>Jun. 6, 2014</t>
  </si>
  <si>
    <t>59.20</t>
  </si>
  <si>
    <t>8.82</t>
  </si>
  <si>
    <t>May 30, 2014</t>
  </si>
  <si>
    <t>76.52</t>
  </si>
  <si>
    <t>32.81</t>
  </si>
  <si>
    <t>40.70</t>
  </si>
  <si>
    <t>59.03</t>
  </si>
  <si>
    <t>8.13</t>
  </si>
  <si>
    <t>May 23, 2014</t>
  </si>
  <si>
    <t>58.48</t>
  </si>
  <si>
    <t>79.81</t>
  </si>
  <si>
    <t>May 16, 2014</t>
  </si>
  <si>
    <t>76.93</t>
  </si>
  <si>
    <t>32.75</t>
  </si>
  <si>
    <t>29.31</t>
  </si>
  <si>
    <t>59.49</t>
  </si>
  <si>
    <t>8.26</t>
  </si>
  <si>
    <t>8.86</t>
  </si>
  <si>
    <t>8.89</t>
  </si>
  <si>
    <t>58.86</t>
  </si>
  <si>
    <t>May 9, 2014</t>
  </si>
  <si>
    <t>8.00/9.25</t>
  </si>
  <si>
    <t>8.81</t>
  </si>
  <si>
    <t>8.88</t>
  </si>
  <si>
    <t>60.05</t>
  </si>
  <si>
    <t>83.07</t>
  </si>
  <si>
    <t>May 2, 2014</t>
  </si>
  <si>
    <t>76.92</t>
  </si>
  <si>
    <t>40.12</t>
  </si>
  <si>
    <t>29.07</t>
  </si>
  <si>
    <t>43.88</t>
  </si>
  <si>
    <t>60.23</t>
  </si>
  <si>
    <t>83.46</t>
  </si>
  <si>
    <t>Apr. 25, 2014</t>
  </si>
  <si>
    <t>8.46</t>
  </si>
  <si>
    <t>61.12</t>
  </si>
  <si>
    <t>84.52</t>
  </si>
  <si>
    <t>8.34</t>
  </si>
  <si>
    <t>8.21</t>
  </si>
  <si>
    <t>Apr. 18, 2014</t>
  </si>
  <si>
    <t>17.61</t>
  </si>
  <si>
    <t>28.88</t>
  </si>
  <si>
    <t>39.05</t>
  </si>
  <si>
    <t>8.85</t>
  </si>
  <si>
    <t>8.96</t>
  </si>
  <si>
    <t>60.38</t>
  </si>
  <si>
    <t>83.57</t>
  </si>
  <si>
    <t>Apr. 11, 2014</t>
  </si>
  <si>
    <t>8.12</t>
  </si>
  <si>
    <t>8.97</t>
  </si>
  <si>
    <t>60.27</t>
  </si>
  <si>
    <t>83.74</t>
  </si>
  <si>
    <t>8.99</t>
  </si>
  <si>
    <t>Apr. 4, 2014</t>
  </si>
  <si>
    <t>38.49</t>
  </si>
  <si>
    <t>26.04</t>
  </si>
  <si>
    <t>9.02</t>
  </si>
  <si>
    <t>60.32</t>
  </si>
  <si>
    <t>82.65</t>
  </si>
  <si>
    <t>9.12</t>
  </si>
  <si>
    <t>Mar. 28, 2014</t>
  </si>
  <si>
    <t>82.58</t>
  </si>
  <si>
    <t>8.95</t>
  </si>
  <si>
    <t>8.84</t>
  </si>
  <si>
    <t>Mar. 21, 2014</t>
  </si>
  <si>
    <t>77.69</t>
  </si>
  <si>
    <t>21.80</t>
  </si>
  <si>
    <t>9.19</t>
  </si>
  <si>
    <t>61.05</t>
  </si>
  <si>
    <t>84.18</t>
  </si>
  <si>
    <t>10.03</t>
  </si>
  <si>
    <t>Mar. 14, 2014</t>
  </si>
  <si>
    <t>9.27</t>
  </si>
  <si>
    <t>85.23</t>
  </si>
  <si>
    <t>11.12</t>
  </si>
  <si>
    <t>Mar. 7, 2014</t>
  </si>
  <si>
    <t>77.18</t>
  </si>
  <si>
    <t>24.57</t>
  </si>
  <si>
    <t>60.99</t>
  </si>
  <si>
    <t>84.53</t>
  </si>
  <si>
    <t>10.63</t>
  </si>
  <si>
    <t>9.71</t>
  </si>
  <si>
    <t>Feb. 28, 2014</t>
  </si>
  <si>
    <t>8.00/9.10</t>
  </si>
  <si>
    <t>9.15</t>
  </si>
  <si>
    <t>9.10</t>
  </si>
  <si>
    <t>62.07</t>
  </si>
  <si>
    <t>85.03</t>
  </si>
  <si>
    <t>9.09</t>
  </si>
  <si>
    <t>Feb. 21, 2014</t>
  </si>
  <si>
    <t>27.85</t>
  </si>
  <si>
    <t>9.11</t>
  </si>
  <si>
    <t>62.16</t>
  </si>
  <si>
    <t>85.27</t>
  </si>
  <si>
    <t>8.30</t>
  </si>
  <si>
    <t>Feb. 14, 2014</t>
  </si>
  <si>
    <t>9.08</t>
  </si>
  <si>
    <t>62.28</t>
  </si>
  <si>
    <t>85.18</t>
  </si>
  <si>
    <t>8.83</t>
  </si>
  <si>
    <t>Feb. 7, 2014</t>
  </si>
  <si>
    <t>77.01</t>
  </si>
  <si>
    <t>69.72</t>
  </si>
  <si>
    <t>29.43</t>
  </si>
  <si>
    <t>27.16</t>
  </si>
  <si>
    <t>62.32</t>
  </si>
  <si>
    <t>Jan. 31, 2014</t>
  </si>
  <si>
    <t>84.60</t>
  </si>
  <si>
    <t>Jan. 24, 2014</t>
  </si>
  <si>
    <t>66.37</t>
  </si>
  <si>
    <t>29.37</t>
  </si>
  <si>
    <t>26.40</t>
  </si>
  <si>
    <t>62.18</t>
  </si>
  <si>
    <t>85.09</t>
  </si>
  <si>
    <t>Jan. 17, 2014</t>
  </si>
  <si>
    <t>61.35</t>
  </si>
  <si>
    <t>83.52</t>
  </si>
  <si>
    <t>8.80</t>
  </si>
  <si>
    <t>Jan. 10, 2014</t>
  </si>
  <si>
    <t>66.30</t>
  </si>
  <si>
    <t>28.32</t>
  </si>
  <si>
    <t>61.94</t>
  </si>
  <si>
    <t>84.31</t>
  </si>
  <si>
    <t>9.30</t>
  </si>
  <si>
    <t>Jan. 3, 2014</t>
  </si>
  <si>
    <t>62.41</t>
  </si>
  <si>
    <t>85.20</t>
  </si>
  <si>
    <t>8.20</t>
  </si>
  <si>
    <t>Dec. 27, 2013</t>
  </si>
  <si>
    <t>76.73</t>
  </si>
  <si>
    <t>29.52</t>
  </si>
  <si>
    <t>62.06</t>
  </si>
  <si>
    <t>9.28</t>
  </si>
  <si>
    <t>Dec. 20, 2013</t>
  </si>
  <si>
    <t>62.24</t>
  </si>
  <si>
    <t>84.88</t>
  </si>
  <si>
    <t>9.25</t>
  </si>
  <si>
    <t>Dec. 13, 2013</t>
  </si>
  <si>
    <t>56.98</t>
  </si>
  <si>
    <t>29.60</t>
  </si>
  <si>
    <t>62.13</t>
  </si>
  <si>
    <t>85.41</t>
  </si>
  <si>
    <t>9.01</t>
  </si>
  <si>
    <t>8.91</t>
  </si>
  <si>
    <t>Dec. 6, 2013</t>
  </si>
  <si>
    <t>61.67</t>
  </si>
  <si>
    <t>84.25</t>
  </si>
  <si>
    <t>Nov. 29, 2013</t>
  </si>
  <si>
    <t>55.61</t>
  </si>
  <si>
    <t>29.79</t>
  </si>
  <si>
    <t>30.44</t>
  </si>
  <si>
    <t>8.93</t>
  </si>
  <si>
    <t>62.39</t>
  </si>
  <si>
    <t>84.98</t>
  </si>
  <si>
    <t>9.04</t>
  </si>
  <si>
    <t>Nov. 22, 2013</t>
  </si>
  <si>
    <t>63.02</t>
  </si>
  <si>
    <t>84.92</t>
  </si>
  <si>
    <t>Nov. 15, 2013</t>
  </si>
  <si>
    <t>60.92</t>
  </si>
  <si>
    <t>31.60</t>
  </si>
  <si>
    <t>63.06</t>
  </si>
  <si>
    <t>84.95</t>
  </si>
  <si>
    <t>9.13</t>
  </si>
  <si>
    <t>8.63</t>
  </si>
  <si>
    <t>9.06</t>
  </si>
  <si>
    <t>Nov. 8, 2013</t>
  </si>
  <si>
    <t>62.73</t>
  </si>
  <si>
    <t>84.06</t>
  </si>
  <si>
    <t>Nov. 1, 2013</t>
  </si>
  <si>
    <t>59.05</t>
  </si>
  <si>
    <t>28.00</t>
  </si>
  <si>
    <t>9.80/10.25</t>
  </si>
  <si>
    <t>61.90</t>
  </si>
  <si>
    <t>83.88</t>
  </si>
  <si>
    <t>Oct. 25, 2013</t>
  </si>
  <si>
    <t>61.63</t>
  </si>
  <si>
    <t>85.14</t>
  </si>
  <si>
    <t>Oct. 18, 2013</t>
  </si>
  <si>
    <t>76.86</t>
  </si>
  <si>
    <t>63.83</t>
  </si>
  <si>
    <t>31.74</t>
  </si>
  <si>
    <t>61.28</t>
  </si>
  <si>
    <t>83.80</t>
  </si>
  <si>
    <t>9.50</t>
  </si>
  <si>
    <t>9.07</t>
  </si>
  <si>
    <t>Oct. 11, 2013</t>
  </si>
  <si>
    <t>82.78</t>
  </si>
  <si>
    <t>9.42</t>
  </si>
  <si>
    <t>Oct. 4, 2013</t>
  </si>
  <si>
    <t>29.63</t>
  </si>
  <si>
    <t>9.44</t>
  </si>
  <si>
    <t>9.57</t>
  </si>
  <si>
    <t>83.68</t>
  </si>
  <si>
    <t>10.36</t>
  </si>
  <si>
    <t>9.45</t>
  </si>
  <si>
    <t>Sep. 27, 2013</t>
  </si>
  <si>
    <t>9.46</t>
  </si>
  <si>
    <t>61.81</t>
  </si>
  <si>
    <t>83.42</t>
  </si>
  <si>
    <t>10.97</t>
  </si>
  <si>
    <t>9.93</t>
  </si>
  <si>
    <t>Sep. 20, 2013</t>
  </si>
  <si>
    <t>78.27</t>
  </si>
  <si>
    <t>83.76</t>
  </si>
  <si>
    <t>26.30</t>
  </si>
  <si>
    <t>10.29</t>
  </si>
  <si>
    <t>10.45</t>
  </si>
  <si>
    <t>84.23</t>
  </si>
  <si>
    <t>9.22</t>
  </si>
  <si>
    <t>Sep. 13, 2013</t>
  </si>
  <si>
    <t>10.25</t>
  </si>
  <si>
    <t>9.70/10.25</t>
  </si>
  <si>
    <t>10.38</t>
  </si>
  <si>
    <t>10.66</t>
  </si>
  <si>
    <t>10.20</t>
  </si>
  <si>
    <t>63.79</t>
  </si>
  <si>
    <t>84.67</t>
  </si>
  <si>
    <t>10.44</t>
  </si>
  <si>
    <t>9.91</t>
  </si>
  <si>
    <t>Sep. 6, 2013</t>
  </si>
  <si>
    <t>78.25</t>
  </si>
  <si>
    <t>83.35</t>
  </si>
  <si>
    <t>33.38</t>
  </si>
  <si>
    <t>10.10</t>
  </si>
  <si>
    <t>11.26</t>
  </si>
  <si>
    <t>9.89</t>
  </si>
  <si>
    <t>65.96</t>
  </si>
  <si>
    <t>86.58</t>
  </si>
  <si>
    <t>10.01</t>
  </si>
  <si>
    <t>Aug. 30, 2013</t>
  </si>
  <si>
    <t>10.23</t>
  </si>
  <si>
    <t>12.02</t>
  </si>
  <si>
    <t>12.01</t>
  </si>
  <si>
    <t>66.57</t>
  </si>
  <si>
    <t>88.16</t>
  </si>
  <si>
    <t>10.09</t>
  </si>
  <si>
    <t>9.16</t>
  </si>
  <si>
    <t>Aug. 23, 2013</t>
  </si>
  <si>
    <t>74.20</t>
  </si>
  <si>
    <t>41.44</t>
  </si>
  <si>
    <t>10.21</t>
  </si>
  <si>
    <t>11.05</t>
  </si>
  <si>
    <t>9.94</t>
  </si>
  <si>
    <t>64.69</t>
  </si>
  <si>
    <t>86.30</t>
  </si>
  <si>
    <t>10.02</t>
  </si>
  <si>
    <t>9.18</t>
  </si>
  <si>
    <t>Aug. 16, 2013</t>
  </si>
  <si>
    <t>10.18</t>
  </si>
  <si>
    <t>11.43</t>
  </si>
  <si>
    <t>11.00</t>
  </si>
  <si>
    <t>61.82</t>
  </si>
  <si>
    <t>82.45</t>
  </si>
  <si>
    <t>9.90</t>
  </si>
  <si>
    <t>Aug. 9, 2013</t>
  </si>
  <si>
    <t>77.55</t>
  </si>
  <si>
    <t>70.38</t>
  </si>
  <si>
    <t>30.25</t>
  </si>
  <si>
    <t>40.49</t>
  </si>
  <si>
    <t>7.50/9.00</t>
  </si>
  <si>
    <t>10.92</t>
  </si>
  <si>
    <t>9.88</t>
  </si>
  <si>
    <t>9.36</t>
  </si>
  <si>
    <t>Aug. 2, 2013</t>
  </si>
  <si>
    <t>10.73</t>
  </si>
  <si>
    <t>60.80</t>
  </si>
  <si>
    <t>80.37</t>
  </si>
  <si>
    <t>9.34</t>
  </si>
  <si>
    <t>Jul. 26, 2013</t>
  </si>
  <si>
    <t>43.04</t>
  </si>
  <si>
    <t>30.81</t>
  </si>
  <si>
    <t>52.82</t>
  </si>
  <si>
    <t>10.46</t>
  </si>
  <si>
    <t>58.91</t>
  </si>
  <si>
    <t>78.22</t>
  </si>
  <si>
    <t>9.81</t>
  </si>
  <si>
    <t>Jul. 19, 2013</t>
  </si>
  <si>
    <t>59.80</t>
  </si>
  <si>
    <t>78.52</t>
  </si>
  <si>
    <t>Jul. 12, 2013</t>
  </si>
  <si>
    <t>76.25</t>
  </si>
  <si>
    <t>41.87</t>
  </si>
  <si>
    <t>51.54</t>
  </si>
  <si>
    <t>59.90</t>
  </si>
  <si>
    <t>78.32</t>
  </si>
  <si>
    <t>Jul. 5, 2013</t>
  </si>
  <si>
    <t>60.34</t>
  </si>
  <si>
    <t>77.81</t>
  </si>
  <si>
    <t>Jun. 28, 2013</t>
  </si>
  <si>
    <t>76.37</t>
  </si>
  <si>
    <t>45.50</t>
  </si>
  <si>
    <t>30.14</t>
  </si>
  <si>
    <t>38.48</t>
  </si>
  <si>
    <t>59.70</t>
  </si>
  <si>
    <t>77.98</t>
  </si>
  <si>
    <t>Jun. 21, 2013</t>
  </si>
  <si>
    <t>7.40</t>
  </si>
  <si>
    <t>59.35</t>
  </si>
  <si>
    <t>Jun. 14, 2013</t>
  </si>
  <si>
    <t>77.09</t>
  </si>
  <si>
    <t>48.74</t>
  </si>
  <si>
    <t>30.47</t>
  </si>
  <si>
    <t>55.94</t>
  </si>
  <si>
    <t>57.74</t>
  </si>
  <si>
    <t>77.02</t>
  </si>
  <si>
    <t>Jun. 7, 2013</t>
  </si>
  <si>
    <t>56.74</t>
  </si>
  <si>
    <t>75.20</t>
  </si>
  <si>
    <t>May 31, 2013</t>
  </si>
  <si>
    <t>77.22</t>
  </si>
  <si>
    <t>54.97</t>
  </si>
  <si>
    <t>56.50</t>
  </si>
  <si>
    <t>73.68</t>
  </si>
  <si>
    <t>7.01</t>
  </si>
  <si>
    <t>May 24, 2013</t>
  </si>
  <si>
    <t>71.94</t>
  </si>
  <si>
    <t>May 17, 2013</t>
  </si>
  <si>
    <t>77.54</t>
  </si>
  <si>
    <t>56.46</t>
  </si>
  <si>
    <t>29.78</t>
  </si>
  <si>
    <t>33.42</t>
  </si>
  <si>
    <t>54.89</t>
  </si>
  <si>
    <t>70.58</t>
  </si>
  <si>
    <t>May 10, 2013</t>
  </si>
  <si>
    <t>54.54</t>
  </si>
  <si>
    <t>May 3, 2013</t>
  </si>
  <si>
    <t>60.42</t>
  </si>
  <si>
    <t>24.19</t>
  </si>
  <si>
    <t>53.95</t>
  </si>
  <si>
    <t>70.50</t>
  </si>
  <si>
    <t>Apr. 26, 2013</t>
  </si>
  <si>
    <t>54.29</t>
  </si>
  <si>
    <t>Apr. 19, 2013</t>
  </si>
  <si>
    <t>33.48</t>
  </si>
  <si>
    <t>17.06</t>
  </si>
  <si>
    <t>54.03</t>
  </si>
  <si>
    <t>70.49</t>
  </si>
  <si>
    <t>Apr. 12, 2013</t>
  </si>
  <si>
    <t>54.44</t>
  </si>
  <si>
    <t>Apr. 5, 2013</t>
  </si>
  <si>
    <t>77.43</t>
  </si>
  <si>
    <t>55.65</t>
  </si>
  <si>
    <t>29.44</t>
  </si>
  <si>
    <t>17.18</t>
  </si>
  <si>
    <t>54.88</t>
  </si>
  <si>
    <t>70.90</t>
  </si>
  <si>
    <t>Mar. 29, 2013</t>
  </si>
  <si>
    <t>54.39</t>
  </si>
  <si>
    <t>69.54</t>
  </si>
  <si>
    <t>Mar. 22, 2013</t>
  </si>
  <si>
    <t>77.28</t>
  </si>
  <si>
    <t>31.85</t>
  </si>
  <si>
    <t>54.34</t>
  </si>
  <si>
    <t>9.05</t>
  </si>
  <si>
    <t>Mar. 15, 2013</t>
  </si>
  <si>
    <t>54.16</t>
  </si>
  <si>
    <t>9.64</t>
  </si>
  <si>
    <t>Mar. 8, 2013</t>
  </si>
  <si>
    <t>35.60</t>
  </si>
  <si>
    <t>54.40</t>
  </si>
  <si>
    <t>Mar. 1, 2013</t>
  </si>
  <si>
    <t>54.48</t>
  </si>
  <si>
    <t>71.27</t>
  </si>
  <si>
    <t>Feb. 22, 2013</t>
  </si>
  <si>
    <t>34.58</t>
  </si>
  <si>
    <t>9.70/10.50</t>
  </si>
  <si>
    <t>54.43</t>
  </si>
  <si>
    <t>71.91</t>
  </si>
  <si>
    <t>Feb. 15, 2013</t>
  </si>
  <si>
    <t>53.99</t>
  </si>
  <si>
    <t>72.09</t>
  </si>
  <si>
    <t>Feb. 8, 2013</t>
  </si>
  <si>
    <t>77.61</t>
  </si>
  <si>
    <t>30.40</t>
  </si>
  <si>
    <t>39.23</t>
  </si>
  <si>
    <t>53.57</t>
  </si>
  <si>
    <t>71.79</t>
  </si>
  <si>
    <t>Feb. 1, 2013</t>
  </si>
  <si>
    <t>9.75/10.50</t>
  </si>
  <si>
    <t>53.32</t>
  </si>
  <si>
    <t>72.63</t>
  </si>
  <si>
    <t>Jan. 25, 2013</t>
  </si>
  <si>
    <t>77.39</t>
  </si>
  <si>
    <t>71.13</t>
  </si>
  <si>
    <t>36.98</t>
  </si>
  <si>
    <t>8.50/9.00</t>
  </si>
  <si>
    <t>53.85</t>
  </si>
  <si>
    <t>71.72</t>
  </si>
  <si>
    <t>Jan. 18, 2013</t>
  </si>
  <si>
    <t>Jan. 11, 2013</t>
  </si>
  <si>
    <t>77.12</t>
  </si>
  <si>
    <t>30.28</t>
  </si>
  <si>
    <t>38.44</t>
  </si>
  <si>
    <t>8.06</t>
  </si>
  <si>
    <t>72.29</t>
  </si>
  <si>
    <t>Jan. 4, 2013</t>
  </si>
  <si>
    <t>54.85</t>
  </si>
  <si>
    <t>71.54</t>
  </si>
  <si>
    <t>Dec. 28, 2012</t>
  </si>
  <si>
    <t>73.11</t>
  </si>
  <si>
    <t>35.51</t>
  </si>
  <si>
    <t>Dec. 21, 2012</t>
  </si>
  <si>
    <t>55.09</t>
  </si>
  <si>
    <t>Dec. 14, 2012</t>
  </si>
  <si>
    <t>77.13</t>
  </si>
  <si>
    <t>30.41</t>
  </si>
  <si>
    <t>41.68</t>
  </si>
  <si>
    <t>Dec. 7, 2012</t>
  </si>
  <si>
    <t>54.20</t>
  </si>
  <si>
    <t>70.22</t>
  </si>
  <si>
    <t>Nov. 30, 2012</t>
  </si>
  <si>
    <t>65.05</t>
  </si>
  <si>
    <t>43.17</t>
  </si>
  <si>
    <t>54.53</t>
  </si>
  <si>
    <t>70.89</t>
  </si>
  <si>
    <t>Nov. 23, 2012</t>
  </si>
  <si>
    <t>55.34</t>
  </si>
  <si>
    <t>71.37</t>
  </si>
  <si>
    <t>Nov. 16, 2012</t>
  </si>
  <si>
    <t>56.43</t>
  </si>
  <si>
    <t>47.21</t>
  </si>
  <si>
    <t>54.99</t>
  </si>
  <si>
    <t>Nov. 9, 2012</t>
  </si>
  <si>
    <t>69.43</t>
  </si>
  <si>
    <t>Nov. 2, 2012</t>
  </si>
  <si>
    <t>47.06</t>
  </si>
  <si>
    <t>30.92</t>
  </si>
  <si>
    <t>53.66</t>
  </si>
  <si>
    <t>69.24</t>
  </si>
  <si>
    <t>Oct. 26, 2012</t>
  </si>
  <si>
    <t>53.63</t>
  </si>
  <si>
    <t>69.75</t>
  </si>
  <si>
    <t>Oct. 19, 2012</t>
  </si>
  <si>
    <t>42.56</t>
  </si>
  <si>
    <t>45.94</t>
  </si>
  <si>
    <t>53.72</t>
  </si>
  <si>
    <t>Oct. 12, 2012</t>
  </si>
  <si>
    <t>52.70</t>
  </si>
  <si>
    <t>68.16</t>
  </si>
  <si>
    <t>Oct. 5, 2012</t>
  </si>
  <si>
    <t>75.08</t>
  </si>
  <si>
    <t>40.22</t>
  </si>
  <si>
    <t>51.27</t>
  </si>
  <si>
    <t>8.50/9.25</t>
  </si>
  <si>
    <t>51.62</t>
  </si>
  <si>
    <t>Sep. 28, 2012</t>
  </si>
  <si>
    <t>Sep. 21, 2012</t>
  </si>
  <si>
    <t>75.71</t>
  </si>
  <si>
    <t>39.65</t>
  </si>
  <si>
    <t>30.96</t>
  </si>
  <si>
    <t>54.81</t>
  </si>
  <si>
    <t>53.91</t>
  </si>
  <si>
    <t>70.01</t>
  </si>
  <si>
    <t>Sep. 14, 2012</t>
  </si>
  <si>
    <t>54.73</t>
  </si>
  <si>
    <t>71.34</t>
  </si>
  <si>
    <t>Sep. 7, 2012</t>
  </si>
  <si>
    <t>75.07</t>
  </si>
  <si>
    <t>31.29</t>
  </si>
  <si>
    <t>57.87</t>
  </si>
  <si>
    <t>55.52</t>
  </si>
  <si>
    <t>70.20</t>
  </si>
  <si>
    <t>Aug. 31, 2012</t>
  </si>
  <si>
    <t>55.72</t>
  </si>
  <si>
    <t>Aug. 24, 2012</t>
  </si>
  <si>
    <t>28.86</t>
  </si>
  <si>
    <t>31.09</t>
  </si>
  <si>
    <t>56.75</t>
  </si>
  <si>
    <t>55.38</t>
  </si>
  <si>
    <t>69.48</t>
  </si>
  <si>
    <t>Aug. 17, 2012</t>
  </si>
  <si>
    <t>55.70</t>
  </si>
  <si>
    <t>Aug. 10, 2012</t>
  </si>
  <si>
    <t>24.00</t>
  </si>
  <si>
    <t>75.16</t>
  </si>
  <si>
    <t>51.14</t>
  </si>
  <si>
    <t>68.04</t>
  </si>
  <si>
    <t>Aug. 3, 2012</t>
  </si>
  <si>
    <t>68.36</t>
  </si>
  <si>
    <t>Jul. 27, 2012</t>
  </si>
  <si>
    <t>75.31</t>
  </si>
  <si>
    <t>27.40</t>
  </si>
  <si>
    <t>53.41</t>
  </si>
  <si>
    <t>55.41</t>
  </si>
  <si>
    <t>68.10</t>
  </si>
  <si>
    <t>Jul. 20, 2012</t>
  </si>
  <si>
    <t>55.15</t>
  </si>
  <si>
    <t>67.60</t>
  </si>
  <si>
    <t>Jul. 13, 2012</t>
  </si>
  <si>
    <t>75.91</t>
  </si>
  <si>
    <t>36.01</t>
  </si>
  <si>
    <t>30.50</t>
  </si>
  <si>
    <t>50.93</t>
  </si>
  <si>
    <t>55.66</t>
  </si>
  <si>
    <t>Jul. 6, 2012</t>
  </si>
  <si>
    <t>55.42</t>
  </si>
  <si>
    <t>68.61</t>
  </si>
  <si>
    <t>Jun. 29, 2012</t>
  </si>
  <si>
    <t>46.70</t>
  </si>
  <si>
    <t>39.01</t>
  </si>
  <si>
    <t>56.31</t>
  </si>
  <si>
    <t>70.91</t>
  </si>
  <si>
    <t>Jun. 22, 2012</t>
  </si>
  <si>
    <t>56.99</t>
  </si>
  <si>
    <t>71.57</t>
  </si>
  <si>
    <t>Jun. 15, 2012</t>
  </si>
  <si>
    <t>49.08</t>
  </si>
  <si>
    <t>30.18</t>
  </si>
  <si>
    <t>52.02</t>
  </si>
  <si>
    <t>55.76</t>
  </si>
  <si>
    <t>70.44</t>
  </si>
  <si>
    <t>Jun. 8, 2012</t>
  </si>
  <si>
    <t>55.36</t>
  </si>
  <si>
    <t>Jun. 1, 2012</t>
  </si>
  <si>
    <t>5.52</t>
  </si>
  <si>
    <t>76.74</t>
  </si>
  <si>
    <t>43.81</t>
  </si>
  <si>
    <t>47.32</t>
  </si>
  <si>
    <t>55.92</t>
  </si>
  <si>
    <t>69.13</t>
  </si>
  <si>
    <t>May 25, 2012</t>
  </si>
  <si>
    <t>55.73</t>
  </si>
  <si>
    <t>May 18, 2012</t>
  </si>
  <si>
    <t>5.70</t>
  </si>
  <si>
    <t>76.69</t>
  </si>
  <si>
    <t>24.69</t>
  </si>
  <si>
    <t>56.62</t>
  </si>
  <si>
    <t>69.49</t>
  </si>
  <si>
    <t>May 11, 2012</t>
  </si>
  <si>
    <t>53.64</t>
  </si>
  <si>
    <t>May 4, 2012</t>
  </si>
  <si>
    <t>76.59</t>
  </si>
  <si>
    <t>21.65</t>
  </si>
  <si>
    <t>30.39</t>
  </si>
  <si>
    <t>67.30</t>
  </si>
  <si>
    <t>70.65</t>
  </si>
  <si>
    <t>Apr. 27, 2012</t>
  </si>
  <si>
    <t>10.00/10.75</t>
  </si>
  <si>
    <t>52.68</t>
  </si>
  <si>
    <t>69.38</t>
  </si>
  <si>
    <t>Apr. 20, 2012</t>
  </si>
  <si>
    <t>52.00</t>
  </si>
  <si>
    <t>68.40</t>
  </si>
  <si>
    <t>Apr. 13, 2012</t>
  </si>
  <si>
    <t>51.42</t>
  </si>
  <si>
    <t>67.67</t>
  </si>
  <si>
    <t>Apr. 6, 2012</t>
  </si>
  <si>
    <t>76.96</t>
  </si>
  <si>
    <t>42.99</t>
  </si>
  <si>
    <t>29.69</t>
  </si>
  <si>
    <t>38.52</t>
  </si>
  <si>
    <t>51.05</t>
  </si>
  <si>
    <t>67.39</t>
  </si>
  <si>
    <t>Mar. 30, 2012</t>
  </si>
  <si>
    <t>9.95</t>
  </si>
  <si>
    <t>51.16</t>
  </si>
  <si>
    <t>68.34</t>
  </si>
  <si>
    <t>Mar. 23, 2012</t>
  </si>
  <si>
    <t>78.05</t>
  </si>
  <si>
    <t>29.41</t>
  </si>
  <si>
    <t>50.91</t>
  </si>
  <si>
    <t>67.40</t>
  </si>
  <si>
    <t>10.61</t>
  </si>
  <si>
    <t>Mar. 16, 2012</t>
  </si>
  <si>
    <t>50.31</t>
  </si>
  <si>
    <t>9.54</t>
  </si>
  <si>
    <t>Mar. 9, 2012</t>
  </si>
  <si>
    <t>30.02</t>
  </si>
  <si>
    <t>50.02</t>
  </si>
  <si>
    <t>9.96</t>
  </si>
  <si>
    <t>Mar. 2, 2012</t>
  </si>
  <si>
    <t>49.35</t>
  </si>
  <si>
    <t>65.63</t>
  </si>
  <si>
    <t>10.33</t>
  </si>
  <si>
    <t>Feb. 24, 2012</t>
  </si>
  <si>
    <t>39.88</t>
  </si>
  <si>
    <t>49.07</t>
  </si>
  <si>
    <t>65.57</t>
  </si>
  <si>
    <t>Feb. 17, 2012</t>
  </si>
  <si>
    <t>49.21</t>
  </si>
  <si>
    <t>Feb. 10, 2012</t>
  </si>
  <si>
    <t>75.50</t>
  </si>
  <si>
    <t>73.85</t>
  </si>
  <si>
    <t>38.65</t>
  </si>
  <si>
    <t>8.25/9.25</t>
  </si>
  <si>
    <t>49.64</t>
  </si>
  <si>
    <t>65.80</t>
  </si>
  <si>
    <t>Feb. 3, 2012</t>
  </si>
  <si>
    <t>48.96</t>
  </si>
  <si>
    <t>64.40</t>
  </si>
  <si>
    <t>Jan. 27, 2012</t>
  </si>
  <si>
    <t>75.41</t>
  </si>
  <si>
    <t>72.81</t>
  </si>
  <si>
    <t>29.30</t>
  </si>
  <si>
    <t>33.66</t>
  </si>
  <si>
    <t>49.65</t>
  </si>
  <si>
    <t>Jan. 20, 2012</t>
  </si>
  <si>
    <t>50.33</t>
  </si>
  <si>
    <t>65.31</t>
  </si>
  <si>
    <t>Jan. 13, 2012</t>
  </si>
  <si>
    <t>69.58</t>
  </si>
  <si>
    <t>29.16</t>
  </si>
  <si>
    <t>32.16</t>
  </si>
  <si>
    <t>51.43</t>
  </si>
  <si>
    <t>66.17</t>
  </si>
  <si>
    <t>Jan. 6, 2012</t>
  </si>
  <si>
    <t>52.78</t>
  </si>
  <si>
    <t>Dec. 30, 2011</t>
  </si>
  <si>
    <t>68.02</t>
  </si>
  <si>
    <t>53.26</t>
  </si>
  <si>
    <t>68.90</t>
  </si>
  <si>
    <t>Dec. 23, 2011</t>
  </si>
  <si>
    <t>9.53</t>
  </si>
  <si>
    <t>52.72</t>
  </si>
  <si>
    <t>Dec. 16, 2011</t>
  </si>
  <si>
    <t>38.10</t>
  </si>
  <si>
    <t>52.81</t>
  </si>
  <si>
    <t>68.81</t>
  </si>
  <si>
    <t>Dec. 9, 2011</t>
  </si>
  <si>
    <t>52.23</t>
  </si>
  <si>
    <t>69.60</t>
  </si>
  <si>
    <t>5.55</t>
  </si>
  <si>
    <t>Dec. 2, 2011</t>
  </si>
  <si>
    <t>74.15</t>
  </si>
  <si>
    <t>58.29</t>
  </si>
  <si>
    <t>48.12</t>
  </si>
  <si>
    <t>51.35</t>
  </si>
  <si>
    <t>Nov. 25, 2011</t>
  </si>
  <si>
    <t>52.17</t>
  </si>
  <si>
    <t>Nov. 18, 2011</t>
  </si>
  <si>
    <t>74.12</t>
  </si>
  <si>
    <t>55.64</t>
  </si>
  <si>
    <t>30.30</t>
  </si>
  <si>
    <t>47.50</t>
  </si>
  <si>
    <t>69.26</t>
  </si>
  <si>
    <t>Nov. 11, 2011</t>
  </si>
  <si>
    <t>50.28</t>
  </si>
  <si>
    <t>68.45</t>
  </si>
  <si>
    <t>Nov. 4, 2011</t>
  </si>
  <si>
    <t>Oct. 28, 2011</t>
  </si>
  <si>
    <t>Oct. 21, 2011</t>
  </si>
  <si>
    <t>Oct. 14, 2011</t>
  </si>
  <si>
    <t>Oct. 7, 2011</t>
  </si>
  <si>
    <t>Sep. 30, 2011</t>
  </si>
  <si>
    <t>Sep. 23, 2011</t>
  </si>
  <si>
    <t>Sep. 16, 2011</t>
  </si>
  <si>
    <t>Sep. 9, 2011</t>
  </si>
  <si>
    <t>Sep. 2, 2011</t>
  </si>
  <si>
    <t>Aug. 26, 2011</t>
  </si>
  <si>
    <t>Aug. 19, 2011</t>
  </si>
  <si>
    <t>Aug. 12, 2011</t>
  </si>
  <si>
    <t>9.50/10.75</t>
  </si>
  <si>
    <t>Aug. 5, 2011</t>
  </si>
  <si>
    <t>Jul. 29, 2011</t>
  </si>
  <si>
    <t>Jul. 22, 2011</t>
  </si>
  <si>
    <t>9.50/10.25</t>
  </si>
  <si>
    <t>Jul. 15, 2011</t>
  </si>
  <si>
    <t>Jul. 8, 2011</t>
  </si>
  <si>
    <t>9.25/10.25</t>
  </si>
  <si>
    <t>Jul. 1, 2011</t>
  </si>
  <si>
    <t>9.25/10.00</t>
  </si>
  <si>
    <t>Jun. 24, 2011</t>
  </si>
  <si>
    <t>Jun. 17, 2011</t>
  </si>
  <si>
    <t>Jun. 10, 2011</t>
  </si>
  <si>
    <t>Jun. 3, 2011</t>
  </si>
  <si>
    <t>May 27, 2011</t>
  </si>
  <si>
    <t>May 20, 2011</t>
  </si>
  <si>
    <t>May 13, 2011</t>
  </si>
  <si>
    <t>May 6, 2011</t>
  </si>
  <si>
    <t>8.50/10.00</t>
  </si>
  <si>
    <t>Apr. 29, 2011</t>
  </si>
  <si>
    <t>8.50/9.50</t>
  </si>
  <si>
    <t>Apr. 22, 2011</t>
  </si>
  <si>
    <t>8.25/9.50</t>
  </si>
  <si>
    <t>Apr. 15, 2011</t>
  </si>
  <si>
    <t>Apr. 8, 2011</t>
  </si>
  <si>
    <t>Apr. 1, 2011</t>
  </si>
  <si>
    <t>Date</t>
  </si>
  <si>
    <t>Jun. 25,2021</t>
  </si>
  <si>
    <t xml:space="preserve"> 25</t>
  </si>
  <si>
    <t xml:space="preserve"> 18</t>
  </si>
  <si>
    <t xml:space="preserve"> 11</t>
  </si>
  <si>
    <t xml:space="preserve"> 4,</t>
  </si>
  <si>
    <t xml:space="preserve"> 30</t>
  </si>
  <si>
    <t xml:space="preserve"> 23</t>
  </si>
  <si>
    <t xml:space="preserve"> 16</t>
  </si>
  <si>
    <t xml:space="preserve"> 9,</t>
  </si>
  <si>
    <t xml:space="preserve"> 2,</t>
  </si>
  <si>
    <t xml:space="preserve"> 26</t>
  </si>
  <si>
    <t xml:space="preserve"> 19</t>
  </si>
  <si>
    <t xml:space="preserve"> 12</t>
  </si>
  <si>
    <t xml:space="preserve"> 5,</t>
  </si>
  <si>
    <t xml:space="preserve"> 29</t>
  </si>
  <si>
    <t xml:space="preserve"> 22</t>
  </si>
  <si>
    <t xml:space="preserve"> 15</t>
  </si>
  <si>
    <t xml:space="preserve"> 8,</t>
  </si>
  <si>
    <t xml:space="preserve"> 1,</t>
  </si>
  <si>
    <t xml:space="preserve"> 27</t>
  </si>
  <si>
    <t xml:space="preserve"> 20</t>
  </si>
  <si>
    <t xml:space="preserve"> 13</t>
  </si>
  <si>
    <t xml:space="preserve"> 6,</t>
  </si>
  <si>
    <t xml:space="preserve"> 28</t>
  </si>
  <si>
    <t xml:space="preserve"> 21</t>
  </si>
  <si>
    <t xml:space="preserve"> 14</t>
  </si>
  <si>
    <t xml:space="preserve"> 7,</t>
  </si>
  <si>
    <t xml:space="preserve"> 31</t>
  </si>
  <si>
    <t xml:space="preserve"> 24</t>
  </si>
  <si>
    <t xml:space="preserve"> 17</t>
  </si>
  <si>
    <t xml:space="preserve"> 10</t>
  </si>
  <si>
    <t xml:space="preserve"> 3,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</si>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</sst>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dd/mm/yyyy;@"/>
    <numFmt numFmtId="167" formatCode="mmm\.\ dd\,yyyy"/>
  </numFmts>
  <fonts count="3" x14ac:knownFonts="1">
    <font>
      <sz val="10"/>
      <color rgb="FF000000"/>
      <name val="Arial"/>
    </font>
    <font>
      <sz val="8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5" fontId="0" fillId="0" borderId="0" xfId="0" applyNumberFormat="1"/>
    <xf numFmtId="14" fontId="2" fillId="0" borderId="0" xfId="0" applyNumberFormat="1" applyFont="1"/>
    <xf numFmtId="167" fontId="0" fillId="0" borderId="0" xfId="0" applyNumberFormat="1"/>
    <xf numFmtId="167" fontId="2" fillId="0" borderId="0" xfId="0" applyNumberFormat="1" applyFont="1"/>
    <xf numFmtId="4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538"/>
  <sheetViews>
    <sheetView tabSelected="1" workbookViewId="0">
      <selection activeCell="F12" sqref="F12"/>
    </sheetView>
  </sheetViews>
  <sheetFormatPr defaultRowHeight="13.2" x14ac:dyDescent="0.25"/>
  <cols>
    <col min="1" max="3" width="14.6640625" style="3" customWidth="1"/>
    <col min="4" max="7" width="14.6640625" style="1" customWidth="1"/>
    <col min="8" max="32" width="13.5546875" customWidth="1"/>
    <col min="33" max="33" width="1.77734375" customWidth="1"/>
    <col min="34" max="34" width="2.21875" customWidth="1"/>
  </cols>
  <sheetData>
    <row r="1" spans="1:32" ht="39.6" customHeight="1" x14ac:dyDescent="0.25">
      <c r="A1" s="3" t="s">
        <v>2985</v>
      </c>
      <c r="H1" t="s">
        <v>0</v>
      </c>
      <c r="I1" t="s">
        <v>1</v>
      </c>
      <c r="J1" t="s">
        <v>2</v>
      </c>
      <c r="K1" t="s">
        <v>3</v>
      </c>
      <c r="L1" t="s">
        <v>4</v>
      </c>
      <c r="M1" t="s">
        <v>5</v>
      </c>
      <c r="N1" t="s">
        <v>6</v>
      </c>
      <c r="O1" t="s">
        <v>7</v>
      </c>
      <c r="P1" t="s">
        <v>8</v>
      </c>
      <c r="Q1" t="s">
        <v>9</v>
      </c>
      <c r="R1" t="s">
        <v>10</v>
      </c>
      <c r="S1" t="s">
        <v>11</v>
      </c>
      <c r="T1" t="s">
        <v>12</v>
      </c>
      <c r="U1" t="s">
        <v>13</v>
      </c>
      <c r="V1" t="s">
        <v>14</v>
      </c>
      <c r="W1" t="s">
        <v>15</v>
      </c>
      <c r="X1" t="s">
        <v>16</v>
      </c>
      <c r="Y1" t="s">
        <v>17</v>
      </c>
      <c r="Z1" t="s">
        <v>18</v>
      </c>
      <c r="AA1" t="s">
        <v>19</v>
      </c>
      <c r="AB1" t="s">
        <v>20</v>
      </c>
      <c r="AC1" t="s">
        <v>21</v>
      </c>
      <c r="AD1" t="s">
        <v>22</v>
      </c>
      <c r="AE1" t="s">
        <v>23</v>
      </c>
      <c r="AF1" t="s">
        <v>24</v>
      </c>
    </row>
    <row r="2" spans="1:32" ht="14.55" customHeight="1" x14ac:dyDescent="0.25">
      <c r="A2" s="2" t="s">
        <v>2986</v>
      </c>
      <c r="B2" s="5" t="s">
        <v>3023</v>
      </c>
      <c r="C2" s="5">
        <f>VLOOKUP(B2,Sheet1!A:B,2,0)</f>
        <v>6</v>
      </c>
      <c r="D2" s="2">
        <v>25</v>
      </c>
      <c r="E2" s="2" t="str">
        <f>RIGHT(A2,4)</f>
        <v>2021</v>
      </c>
      <c r="F2" s="2" t="str">
        <f>_xlfn.CONCAT(D2,"/",C2,"/",E2)</f>
        <v>25/6/2021</v>
      </c>
      <c r="G2" s="2">
        <v>44372</v>
      </c>
      <c r="H2" t="s">
        <v>25</v>
      </c>
      <c r="I2" t="s">
        <v>26</v>
      </c>
      <c r="J2" t="s">
        <v>27</v>
      </c>
      <c r="K2" t="s">
        <v>27</v>
      </c>
      <c r="L2" t="s">
        <v>27</v>
      </c>
      <c r="M2" t="s">
        <v>27</v>
      </c>
      <c r="N2" t="s">
        <v>27</v>
      </c>
      <c r="O2" t="s">
        <v>25</v>
      </c>
      <c r="P2" t="s">
        <v>28</v>
      </c>
      <c r="Q2" t="s">
        <v>29</v>
      </c>
      <c r="R2" t="s">
        <v>29</v>
      </c>
      <c r="S2" t="s">
        <v>30</v>
      </c>
      <c r="T2" t="s">
        <v>31</v>
      </c>
      <c r="U2" t="s">
        <v>32</v>
      </c>
      <c r="V2" t="s">
        <v>33</v>
      </c>
      <c r="W2" t="s">
        <v>34</v>
      </c>
      <c r="X2" t="s">
        <v>35</v>
      </c>
      <c r="Y2" t="s">
        <v>36</v>
      </c>
      <c r="Z2" t="s">
        <v>37</v>
      </c>
      <c r="AA2" t="s">
        <v>38</v>
      </c>
      <c r="AB2" t="s">
        <v>39</v>
      </c>
      <c r="AC2" t="s">
        <v>40</v>
      </c>
      <c r="AD2" t="s">
        <v>41</v>
      </c>
      <c r="AE2" t="s">
        <v>42</v>
      </c>
      <c r="AF2" t="s">
        <v>43</v>
      </c>
    </row>
    <row r="3" spans="1:32" ht="14.55" customHeight="1" x14ac:dyDescent="0.25">
      <c r="A3" s="3" t="s">
        <v>44</v>
      </c>
      <c r="B3" s="5" t="str">
        <f t="shared" ref="B3:B66" si="0">LEFT(A3,FIND(".",A3)-1)</f>
        <v>Jun</v>
      </c>
      <c r="C3" s="5">
        <f>VLOOKUP(B3,Sheet1!A:B,2,0)</f>
        <v>6</v>
      </c>
      <c r="D3" s="2" t="s">
        <v>2988</v>
      </c>
      <c r="E3" s="2" t="str">
        <f t="shared" ref="E3:E66" si="1">RIGHT(A3,4)</f>
        <v>2021</v>
      </c>
      <c r="F3" s="2"/>
      <c r="G3" s="2"/>
      <c r="H3" t="s">
        <v>25</v>
      </c>
      <c r="I3" t="s">
        <v>26</v>
      </c>
      <c r="J3" t="s">
        <v>45</v>
      </c>
      <c r="K3" t="s">
        <v>46</v>
      </c>
      <c r="L3" t="s">
        <v>47</v>
      </c>
      <c r="M3" t="s">
        <v>48</v>
      </c>
      <c r="N3" t="s">
        <v>49</v>
      </c>
      <c r="O3" t="s">
        <v>25</v>
      </c>
      <c r="P3" t="s">
        <v>28</v>
      </c>
      <c r="Q3" t="s">
        <v>29</v>
      </c>
      <c r="R3" t="s">
        <v>29</v>
      </c>
      <c r="S3" t="s">
        <v>30</v>
      </c>
      <c r="T3" t="s">
        <v>31</v>
      </c>
      <c r="U3" t="s">
        <v>32</v>
      </c>
      <c r="V3" t="s">
        <v>50</v>
      </c>
      <c r="W3" t="s">
        <v>34</v>
      </c>
      <c r="X3" t="s">
        <v>51</v>
      </c>
      <c r="Y3" t="s">
        <v>52</v>
      </c>
      <c r="Z3" t="s">
        <v>53</v>
      </c>
      <c r="AA3" t="s">
        <v>54</v>
      </c>
      <c r="AB3" t="s">
        <v>55</v>
      </c>
      <c r="AC3" t="s">
        <v>56</v>
      </c>
      <c r="AD3" t="s">
        <v>29</v>
      </c>
      <c r="AE3" t="s">
        <v>42</v>
      </c>
      <c r="AF3" t="s">
        <v>57</v>
      </c>
    </row>
    <row r="4" spans="1:32" ht="14.55" customHeight="1" x14ac:dyDescent="0.25">
      <c r="A4" s="3" t="s">
        <v>58</v>
      </c>
      <c r="B4" s="5" t="str">
        <f t="shared" si="0"/>
        <v>Jun</v>
      </c>
      <c r="C4" s="5">
        <f>VLOOKUP(B4,Sheet1!A:B,2,0)</f>
        <v>6</v>
      </c>
      <c r="D4" s="2" t="s">
        <v>2989</v>
      </c>
      <c r="E4" s="2" t="str">
        <f t="shared" si="1"/>
        <v>2021</v>
      </c>
      <c r="F4" s="2"/>
      <c r="G4" s="2"/>
      <c r="H4" t="s">
        <v>25</v>
      </c>
      <c r="I4" t="s">
        <v>26</v>
      </c>
      <c r="J4" t="s">
        <v>59</v>
      </c>
      <c r="K4" t="s">
        <v>59</v>
      </c>
      <c r="L4" t="s">
        <v>59</v>
      </c>
      <c r="M4" t="s">
        <v>59</v>
      </c>
      <c r="N4" t="s">
        <v>59</v>
      </c>
      <c r="O4" t="s">
        <v>25</v>
      </c>
      <c r="P4" t="s">
        <v>28</v>
      </c>
      <c r="Q4" t="s">
        <v>29</v>
      </c>
      <c r="R4" t="s">
        <v>29</v>
      </c>
      <c r="S4" t="s">
        <v>30</v>
      </c>
      <c r="T4" t="s">
        <v>31</v>
      </c>
      <c r="U4" t="s">
        <v>32</v>
      </c>
      <c r="V4" t="s">
        <v>60</v>
      </c>
      <c r="W4" t="s">
        <v>61</v>
      </c>
      <c r="X4" t="s">
        <v>62</v>
      </c>
      <c r="Y4" t="s">
        <v>63</v>
      </c>
      <c r="Z4" t="s">
        <v>64</v>
      </c>
      <c r="AA4" t="s">
        <v>65</v>
      </c>
      <c r="AB4" t="s">
        <v>66</v>
      </c>
      <c r="AC4" t="s">
        <v>67</v>
      </c>
      <c r="AD4" t="s">
        <v>68</v>
      </c>
      <c r="AE4" t="s">
        <v>42</v>
      </c>
      <c r="AF4" t="s">
        <v>69</v>
      </c>
    </row>
    <row r="5" spans="1:32" ht="14.55" customHeight="1" x14ac:dyDescent="0.25">
      <c r="A5" s="3" t="s">
        <v>70</v>
      </c>
      <c r="B5" s="5" t="str">
        <f t="shared" si="0"/>
        <v>Jun</v>
      </c>
      <c r="C5" s="5">
        <f>VLOOKUP(B5,Sheet1!A:B,2,0)</f>
        <v>6</v>
      </c>
      <c r="D5" s="2" t="s">
        <v>2990</v>
      </c>
      <c r="E5" s="2" t="str">
        <f t="shared" si="1"/>
        <v>2021</v>
      </c>
      <c r="F5" s="2"/>
      <c r="G5" s="2"/>
      <c r="H5" t="s">
        <v>25</v>
      </c>
      <c r="I5" t="s">
        <v>26</v>
      </c>
      <c r="J5" t="s">
        <v>71</v>
      </c>
      <c r="K5" t="s">
        <v>72</v>
      </c>
      <c r="L5" t="s">
        <v>73</v>
      </c>
      <c r="M5" t="s">
        <v>74</v>
      </c>
      <c r="N5" t="s">
        <v>75</v>
      </c>
      <c r="O5" t="s">
        <v>25</v>
      </c>
      <c r="P5" t="s">
        <v>28</v>
      </c>
      <c r="Q5" t="s">
        <v>29</v>
      </c>
      <c r="R5" t="s">
        <v>29</v>
      </c>
      <c r="S5" t="s">
        <v>30</v>
      </c>
      <c r="T5" t="s">
        <v>31</v>
      </c>
      <c r="U5" t="s">
        <v>32</v>
      </c>
      <c r="V5" t="s">
        <v>76</v>
      </c>
      <c r="W5" t="s">
        <v>77</v>
      </c>
      <c r="X5" t="s">
        <v>78</v>
      </c>
      <c r="Y5" t="s">
        <v>79</v>
      </c>
      <c r="Z5" t="s">
        <v>80</v>
      </c>
      <c r="AA5" t="s">
        <v>81</v>
      </c>
      <c r="AB5" t="s">
        <v>82</v>
      </c>
      <c r="AC5" t="s">
        <v>83</v>
      </c>
      <c r="AD5" t="s">
        <v>84</v>
      </c>
      <c r="AE5" t="s">
        <v>42</v>
      </c>
      <c r="AF5" t="s">
        <v>57</v>
      </c>
    </row>
    <row r="6" spans="1:32" ht="14.55" customHeight="1" x14ac:dyDescent="0.25">
      <c r="A6" s="3" t="s">
        <v>85</v>
      </c>
      <c r="B6" s="5" t="str">
        <f>LEFT(A6,FIND(" ",A6)-1)</f>
        <v>May</v>
      </c>
      <c r="C6" s="5">
        <f>VLOOKUP(B6,Sheet1!A:B,2,0)</f>
        <v>5</v>
      </c>
      <c r="D6" s="2" t="e">
        <v>#VALUE!</v>
      </c>
      <c r="E6" s="2" t="str">
        <f t="shared" si="1"/>
        <v>2021</v>
      </c>
      <c r="F6" s="2"/>
      <c r="G6" s="2"/>
      <c r="H6" t="s">
        <v>25</v>
      </c>
      <c r="I6" t="s">
        <v>26</v>
      </c>
      <c r="J6" t="s">
        <v>59</v>
      </c>
      <c r="K6" t="s">
        <v>59</v>
      </c>
      <c r="L6" t="s">
        <v>59</v>
      </c>
      <c r="M6" t="s">
        <v>59</v>
      </c>
      <c r="N6" t="s">
        <v>59</v>
      </c>
      <c r="O6" t="s">
        <v>25</v>
      </c>
      <c r="P6" t="s">
        <v>28</v>
      </c>
      <c r="Q6" t="s">
        <v>29</v>
      </c>
      <c r="R6" t="s">
        <v>29</v>
      </c>
      <c r="S6" t="s">
        <v>30</v>
      </c>
      <c r="T6" t="s">
        <v>31</v>
      </c>
      <c r="U6" t="s">
        <v>32</v>
      </c>
      <c r="V6" t="s">
        <v>86</v>
      </c>
      <c r="W6" t="s">
        <v>61</v>
      </c>
      <c r="X6" t="s">
        <v>87</v>
      </c>
      <c r="Y6" t="s">
        <v>88</v>
      </c>
      <c r="Z6" t="s">
        <v>89</v>
      </c>
      <c r="AA6" t="s">
        <v>90</v>
      </c>
      <c r="AB6" t="s">
        <v>91</v>
      </c>
      <c r="AC6" t="s">
        <v>92</v>
      </c>
      <c r="AD6" t="s">
        <v>93</v>
      </c>
      <c r="AE6" t="s">
        <v>42</v>
      </c>
      <c r="AF6" t="s">
        <v>94</v>
      </c>
    </row>
    <row r="7" spans="1:32" ht="14.55" customHeight="1" x14ac:dyDescent="0.25">
      <c r="A7" s="4" t="s">
        <v>95</v>
      </c>
      <c r="B7" s="5" t="str">
        <f>LEFT(A7,FIND(" ",A7)-1)</f>
        <v>May</v>
      </c>
      <c r="C7" s="5">
        <f>VLOOKUP(B7,Sheet1!A:B,2,0)</f>
        <v>5</v>
      </c>
      <c r="D7" s="2" t="e">
        <v>#VALUE!</v>
      </c>
      <c r="E7" s="2" t="str">
        <f t="shared" si="1"/>
        <v>2021</v>
      </c>
      <c r="F7" s="2"/>
      <c r="G7" s="2"/>
      <c r="H7" t="s">
        <v>96</v>
      </c>
      <c r="I7" t="s">
        <v>26</v>
      </c>
      <c r="J7" t="s">
        <v>97</v>
      </c>
      <c r="K7" t="s">
        <v>98</v>
      </c>
      <c r="L7" t="s">
        <v>99</v>
      </c>
      <c r="M7" t="s">
        <v>100</v>
      </c>
      <c r="N7" t="s">
        <v>101</v>
      </c>
      <c r="O7" t="s">
        <v>25</v>
      </c>
      <c r="P7" t="s">
        <v>28</v>
      </c>
      <c r="Q7" t="s">
        <v>29</v>
      </c>
      <c r="R7" t="s">
        <v>29</v>
      </c>
      <c r="S7" t="s">
        <v>30</v>
      </c>
      <c r="T7" t="s">
        <v>31</v>
      </c>
      <c r="U7" t="s">
        <v>32</v>
      </c>
      <c r="V7" t="s">
        <v>33</v>
      </c>
      <c r="W7" t="s">
        <v>102</v>
      </c>
      <c r="X7" t="s">
        <v>103</v>
      </c>
      <c r="Y7" t="s">
        <v>88</v>
      </c>
      <c r="Z7" t="s">
        <v>104</v>
      </c>
      <c r="AA7" t="s">
        <v>105</v>
      </c>
      <c r="AB7" t="s">
        <v>106</v>
      </c>
      <c r="AC7" t="s">
        <v>107</v>
      </c>
      <c r="AD7" t="s">
        <v>108</v>
      </c>
      <c r="AE7" t="s">
        <v>42</v>
      </c>
      <c r="AF7" t="s">
        <v>109</v>
      </c>
    </row>
    <row r="8" spans="1:32" ht="14.55" customHeight="1" x14ac:dyDescent="0.25">
      <c r="A8" s="3" t="s">
        <v>110</v>
      </c>
      <c r="B8" s="5" t="str">
        <f>LEFT(A8,FIND(" ",A8)-1)</f>
        <v>May</v>
      </c>
      <c r="C8" s="5">
        <f>VLOOKUP(B8,Sheet1!A:B,2,0)</f>
        <v>5</v>
      </c>
      <c r="D8" s="2" t="e">
        <v>#VALUE!</v>
      </c>
      <c r="E8" s="2" t="str">
        <f t="shared" si="1"/>
        <v>2021</v>
      </c>
      <c r="F8" s="2"/>
      <c r="G8" s="2"/>
      <c r="H8" t="s">
        <v>96</v>
      </c>
      <c r="I8" t="s">
        <v>26</v>
      </c>
      <c r="J8" t="s">
        <v>59</v>
      </c>
      <c r="K8" t="s">
        <v>59</v>
      </c>
      <c r="L8" t="s">
        <v>59</v>
      </c>
      <c r="M8" t="s">
        <v>59</v>
      </c>
      <c r="N8" t="s">
        <v>59</v>
      </c>
      <c r="O8" t="s">
        <v>25</v>
      </c>
      <c r="P8" t="s">
        <v>28</v>
      </c>
      <c r="Q8" t="s">
        <v>29</v>
      </c>
      <c r="R8" t="s">
        <v>29</v>
      </c>
      <c r="S8" t="s">
        <v>30</v>
      </c>
      <c r="T8" t="s">
        <v>31</v>
      </c>
      <c r="U8" t="s">
        <v>32</v>
      </c>
      <c r="V8" t="s">
        <v>111</v>
      </c>
      <c r="W8" t="s">
        <v>112</v>
      </c>
      <c r="X8" t="s">
        <v>113</v>
      </c>
      <c r="Y8" t="s">
        <v>35</v>
      </c>
      <c r="Z8" t="s">
        <v>114</v>
      </c>
      <c r="AA8" t="s">
        <v>115</v>
      </c>
      <c r="AB8" t="s">
        <v>116</v>
      </c>
      <c r="AC8" t="s">
        <v>117</v>
      </c>
      <c r="AD8" t="s">
        <v>118</v>
      </c>
      <c r="AE8" t="s">
        <v>42</v>
      </c>
      <c r="AF8" t="s">
        <v>119</v>
      </c>
    </row>
    <row r="9" spans="1:32" ht="14.55" customHeight="1" x14ac:dyDescent="0.25">
      <c r="A9" s="3" t="s">
        <v>120</v>
      </c>
      <c r="B9" s="5" t="str">
        <f>LEFT(A9,FIND(" ",A9)-1)</f>
        <v>May</v>
      </c>
      <c r="C9" s="5">
        <f>VLOOKUP(B9,Sheet1!A:B,2,0)</f>
        <v>5</v>
      </c>
      <c r="D9" s="2" t="e">
        <v>#VALUE!</v>
      </c>
      <c r="E9" s="2" t="str">
        <f t="shared" si="1"/>
        <v>2021</v>
      </c>
      <c r="F9" s="2"/>
      <c r="G9" s="2"/>
      <c r="H9" t="s">
        <v>96</v>
      </c>
      <c r="I9" t="s">
        <v>26</v>
      </c>
      <c r="J9" t="s">
        <v>121</v>
      </c>
      <c r="K9" t="s">
        <v>122</v>
      </c>
      <c r="L9" t="s">
        <v>123</v>
      </c>
      <c r="M9" t="s">
        <v>124</v>
      </c>
      <c r="N9" t="s">
        <v>125</v>
      </c>
      <c r="O9" t="s">
        <v>25</v>
      </c>
      <c r="P9" t="s">
        <v>28</v>
      </c>
      <c r="Q9" t="s">
        <v>29</v>
      </c>
      <c r="R9" t="s">
        <v>29</v>
      </c>
      <c r="S9" t="s">
        <v>30</v>
      </c>
      <c r="T9" t="s">
        <v>31</v>
      </c>
      <c r="U9" t="s">
        <v>32</v>
      </c>
      <c r="V9" t="s">
        <v>126</v>
      </c>
      <c r="W9" t="s">
        <v>127</v>
      </c>
      <c r="X9" t="s">
        <v>128</v>
      </c>
      <c r="Y9" t="s">
        <v>35</v>
      </c>
      <c r="Z9" t="s">
        <v>129</v>
      </c>
      <c r="AA9" t="s">
        <v>130</v>
      </c>
      <c r="AB9" t="s">
        <v>131</v>
      </c>
      <c r="AC9" t="s">
        <v>132</v>
      </c>
      <c r="AD9" t="s">
        <v>133</v>
      </c>
      <c r="AE9" t="s">
        <v>42</v>
      </c>
      <c r="AF9" t="s">
        <v>109</v>
      </c>
    </row>
    <row r="10" spans="1:32" ht="14.55" customHeight="1" x14ac:dyDescent="0.25">
      <c r="A10" s="3" t="s">
        <v>134</v>
      </c>
      <c r="B10" s="5" t="str">
        <f t="shared" si="0"/>
        <v>Apr</v>
      </c>
      <c r="C10" s="5">
        <f>VLOOKUP(B10,Sheet1!A:B,2,0)</f>
        <v>4</v>
      </c>
      <c r="D10" s="2" t="s">
        <v>2991</v>
      </c>
      <c r="E10" s="2" t="str">
        <f t="shared" si="1"/>
        <v>2021</v>
      </c>
      <c r="F10" s="2"/>
      <c r="G10" s="2"/>
      <c r="H10" t="s">
        <v>96</v>
      </c>
      <c r="I10" t="s">
        <v>26</v>
      </c>
      <c r="J10" t="s">
        <v>59</v>
      </c>
      <c r="K10" t="s">
        <v>59</v>
      </c>
      <c r="L10" t="s">
        <v>59</v>
      </c>
      <c r="M10" t="s">
        <v>59</v>
      </c>
      <c r="N10" t="s">
        <v>59</v>
      </c>
      <c r="O10" t="s">
        <v>25</v>
      </c>
      <c r="P10" t="s">
        <v>28</v>
      </c>
      <c r="Q10" t="s">
        <v>29</v>
      </c>
      <c r="R10" t="s">
        <v>29</v>
      </c>
      <c r="S10" t="s">
        <v>30</v>
      </c>
      <c r="T10" t="s">
        <v>31</v>
      </c>
      <c r="U10" t="s">
        <v>32</v>
      </c>
      <c r="V10" t="s">
        <v>135</v>
      </c>
      <c r="W10" t="s">
        <v>136</v>
      </c>
      <c r="X10" t="s">
        <v>137</v>
      </c>
      <c r="Y10" t="s">
        <v>35</v>
      </c>
      <c r="Z10" t="s">
        <v>138</v>
      </c>
      <c r="AA10" t="s">
        <v>139</v>
      </c>
      <c r="AB10" t="s">
        <v>140</v>
      </c>
      <c r="AC10" t="s">
        <v>141</v>
      </c>
      <c r="AD10" t="s">
        <v>133</v>
      </c>
      <c r="AE10" t="s">
        <v>42</v>
      </c>
      <c r="AF10" t="s">
        <v>94</v>
      </c>
    </row>
    <row r="11" spans="1:32" ht="14.55" customHeight="1" x14ac:dyDescent="0.25">
      <c r="A11" s="3" t="s">
        <v>142</v>
      </c>
      <c r="B11" s="5" t="str">
        <f t="shared" si="0"/>
        <v>Apr</v>
      </c>
      <c r="C11" s="5">
        <f>VLOOKUP(B11,Sheet1!A:B,2,0)</f>
        <v>4</v>
      </c>
      <c r="D11" s="2" t="s">
        <v>2992</v>
      </c>
      <c r="E11" s="2" t="str">
        <f t="shared" si="1"/>
        <v>2021</v>
      </c>
      <c r="F11" s="2"/>
      <c r="G11" s="2"/>
      <c r="H11" t="s">
        <v>96</v>
      </c>
      <c r="I11" t="s">
        <v>26</v>
      </c>
      <c r="J11" t="s">
        <v>84</v>
      </c>
      <c r="K11" t="s">
        <v>143</v>
      </c>
      <c r="L11" t="s">
        <v>144</v>
      </c>
      <c r="M11" t="s">
        <v>145</v>
      </c>
      <c r="N11" t="s">
        <v>146</v>
      </c>
      <c r="O11" t="s">
        <v>25</v>
      </c>
      <c r="P11" t="s">
        <v>28</v>
      </c>
      <c r="Q11" t="s">
        <v>29</v>
      </c>
      <c r="R11" t="s">
        <v>29</v>
      </c>
      <c r="S11" t="s">
        <v>30</v>
      </c>
      <c r="T11" t="s">
        <v>31</v>
      </c>
      <c r="U11" t="s">
        <v>32</v>
      </c>
      <c r="V11" t="s">
        <v>126</v>
      </c>
      <c r="W11" t="s">
        <v>147</v>
      </c>
      <c r="X11" t="s">
        <v>148</v>
      </c>
      <c r="Y11" t="s">
        <v>149</v>
      </c>
      <c r="Z11" t="s">
        <v>150</v>
      </c>
      <c r="AA11" t="s">
        <v>151</v>
      </c>
      <c r="AB11" t="s">
        <v>152</v>
      </c>
      <c r="AC11" t="s">
        <v>153</v>
      </c>
      <c r="AD11" t="s">
        <v>154</v>
      </c>
      <c r="AE11" t="s">
        <v>42</v>
      </c>
      <c r="AF11" t="s">
        <v>155</v>
      </c>
    </row>
    <row r="12" spans="1:32" ht="14.55" customHeight="1" x14ac:dyDescent="0.25">
      <c r="A12" s="3" t="s">
        <v>156</v>
      </c>
      <c r="B12" s="5" t="str">
        <f t="shared" si="0"/>
        <v>Apr</v>
      </c>
      <c r="C12" s="5">
        <f>VLOOKUP(B12,Sheet1!A:B,2,0)</f>
        <v>4</v>
      </c>
      <c r="D12" s="2" t="s">
        <v>2993</v>
      </c>
      <c r="E12" s="2" t="str">
        <f t="shared" si="1"/>
        <v>2021</v>
      </c>
      <c r="F12" s="2"/>
      <c r="G12" s="2"/>
      <c r="H12" t="s">
        <v>96</v>
      </c>
      <c r="I12" t="s">
        <v>26</v>
      </c>
      <c r="J12" t="s">
        <v>59</v>
      </c>
      <c r="K12" t="s">
        <v>59</v>
      </c>
      <c r="L12" t="s">
        <v>59</v>
      </c>
      <c r="M12" t="s">
        <v>59</v>
      </c>
      <c r="N12" t="s">
        <v>59</v>
      </c>
      <c r="O12" t="s">
        <v>25</v>
      </c>
      <c r="P12" t="s">
        <v>28</v>
      </c>
      <c r="Q12" t="s">
        <v>29</v>
      </c>
      <c r="R12" t="s">
        <v>29</v>
      </c>
      <c r="S12" t="s">
        <v>30</v>
      </c>
      <c r="T12" t="s">
        <v>31</v>
      </c>
      <c r="U12" t="s">
        <v>32</v>
      </c>
      <c r="V12" t="s">
        <v>135</v>
      </c>
      <c r="W12" t="s">
        <v>28</v>
      </c>
      <c r="X12" t="s">
        <v>157</v>
      </c>
      <c r="Y12" t="s">
        <v>63</v>
      </c>
      <c r="Z12" t="s">
        <v>158</v>
      </c>
      <c r="AA12" t="s">
        <v>159</v>
      </c>
      <c r="AB12" t="s">
        <v>153</v>
      </c>
      <c r="AC12" t="s">
        <v>160</v>
      </c>
      <c r="AD12" t="s">
        <v>161</v>
      </c>
      <c r="AE12" t="s">
        <v>42</v>
      </c>
      <c r="AF12" t="s">
        <v>162</v>
      </c>
    </row>
    <row r="13" spans="1:32" ht="14.55" customHeight="1" x14ac:dyDescent="0.25">
      <c r="A13" s="3" t="s">
        <v>163</v>
      </c>
      <c r="B13" s="5" t="str">
        <f t="shared" si="0"/>
        <v>Apr</v>
      </c>
      <c r="C13" s="5">
        <f>VLOOKUP(B13,Sheet1!A:B,2,0)</f>
        <v>4</v>
      </c>
      <c r="D13" s="2" t="s">
        <v>2994</v>
      </c>
      <c r="E13" s="2" t="str">
        <f t="shared" si="1"/>
        <v>2021</v>
      </c>
      <c r="F13" s="2"/>
      <c r="G13" s="2"/>
      <c r="H13" t="s">
        <v>96</v>
      </c>
      <c r="I13" t="s">
        <v>26</v>
      </c>
      <c r="J13" t="s">
        <v>164</v>
      </c>
      <c r="K13" t="s">
        <v>165</v>
      </c>
      <c r="L13" t="s">
        <v>166</v>
      </c>
      <c r="M13" t="s">
        <v>167</v>
      </c>
      <c r="N13" t="s">
        <v>168</v>
      </c>
      <c r="O13" t="s">
        <v>25</v>
      </c>
      <c r="P13" t="s">
        <v>28</v>
      </c>
      <c r="Q13" t="s">
        <v>29</v>
      </c>
      <c r="R13" t="s">
        <v>29</v>
      </c>
      <c r="S13" t="s">
        <v>30</v>
      </c>
      <c r="T13" t="s">
        <v>31</v>
      </c>
      <c r="U13" t="s">
        <v>32</v>
      </c>
      <c r="V13" t="s">
        <v>169</v>
      </c>
      <c r="W13" t="s">
        <v>28</v>
      </c>
      <c r="X13" t="s">
        <v>170</v>
      </c>
      <c r="Y13" t="s">
        <v>79</v>
      </c>
      <c r="Z13" t="s">
        <v>171</v>
      </c>
      <c r="AA13" t="s">
        <v>172</v>
      </c>
      <c r="AB13" t="s">
        <v>66</v>
      </c>
      <c r="AC13" t="s">
        <v>173</v>
      </c>
      <c r="AD13" t="s">
        <v>97</v>
      </c>
      <c r="AE13" t="s">
        <v>42</v>
      </c>
      <c r="AF13" t="s">
        <v>174</v>
      </c>
    </row>
    <row r="14" spans="1:32" ht="14.55" customHeight="1" x14ac:dyDescent="0.25">
      <c r="A14" s="3" t="s">
        <v>175</v>
      </c>
      <c r="B14" s="5" t="str">
        <f t="shared" si="0"/>
        <v>Apr</v>
      </c>
      <c r="C14" s="5">
        <f>VLOOKUP(B14,Sheet1!A:B,2,0)</f>
        <v>4</v>
      </c>
      <c r="D14" s="2" t="s">
        <v>2995</v>
      </c>
      <c r="E14" s="2" t="str">
        <f t="shared" si="1"/>
        <v>2021</v>
      </c>
      <c r="F14" s="2"/>
      <c r="G14" s="2"/>
      <c r="H14" t="s">
        <v>96</v>
      </c>
      <c r="I14" t="s">
        <v>26</v>
      </c>
      <c r="J14" t="s">
        <v>59</v>
      </c>
      <c r="K14" t="s">
        <v>59</v>
      </c>
      <c r="L14" t="s">
        <v>59</v>
      </c>
      <c r="M14" t="s">
        <v>59</v>
      </c>
      <c r="N14" t="s">
        <v>59</v>
      </c>
      <c r="O14" t="s">
        <v>25</v>
      </c>
      <c r="P14" t="s">
        <v>28</v>
      </c>
      <c r="Q14" t="s">
        <v>29</v>
      </c>
      <c r="R14" t="s">
        <v>29</v>
      </c>
      <c r="S14" t="s">
        <v>30</v>
      </c>
      <c r="T14" t="s">
        <v>31</v>
      </c>
      <c r="U14" t="s">
        <v>32</v>
      </c>
      <c r="V14" t="s">
        <v>176</v>
      </c>
      <c r="W14" t="s">
        <v>136</v>
      </c>
      <c r="X14" t="s">
        <v>34</v>
      </c>
      <c r="Y14" t="s">
        <v>177</v>
      </c>
      <c r="Z14" t="s">
        <v>178</v>
      </c>
      <c r="AA14" t="s">
        <v>179</v>
      </c>
      <c r="AB14" t="s">
        <v>180</v>
      </c>
      <c r="AC14" t="s">
        <v>181</v>
      </c>
      <c r="AD14" t="s">
        <v>182</v>
      </c>
      <c r="AE14" t="s">
        <v>42</v>
      </c>
      <c r="AF14" t="s">
        <v>43</v>
      </c>
    </row>
    <row r="15" spans="1:32" ht="14.55" customHeight="1" x14ac:dyDescent="0.25">
      <c r="A15" s="3" t="s">
        <v>183</v>
      </c>
      <c r="B15" s="5" t="str">
        <f t="shared" si="0"/>
        <v>Mar</v>
      </c>
      <c r="C15" s="5">
        <f>VLOOKUP(B15,Sheet1!A:B,2,0)</f>
        <v>3</v>
      </c>
      <c r="D15" s="2" t="s">
        <v>2996</v>
      </c>
      <c r="E15" s="2" t="str">
        <f t="shared" si="1"/>
        <v>2021</v>
      </c>
      <c r="F15" s="2"/>
      <c r="G15" s="2"/>
      <c r="H15" t="s">
        <v>184</v>
      </c>
      <c r="I15" t="s">
        <v>26</v>
      </c>
      <c r="J15" t="s">
        <v>66</v>
      </c>
      <c r="K15" t="s">
        <v>185</v>
      </c>
      <c r="L15" t="s">
        <v>186</v>
      </c>
      <c r="M15" t="s">
        <v>187</v>
      </c>
      <c r="N15" t="s">
        <v>188</v>
      </c>
      <c r="O15" t="s">
        <v>25</v>
      </c>
      <c r="P15" t="s">
        <v>28</v>
      </c>
      <c r="Q15" t="s">
        <v>29</v>
      </c>
      <c r="R15" t="s">
        <v>29</v>
      </c>
      <c r="S15" t="s">
        <v>30</v>
      </c>
      <c r="T15" t="s">
        <v>31</v>
      </c>
      <c r="U15" t="s">
        <v>32</v>
      </c>
      <c r="V15" t="s">
        <v>176</v>
      </c>
      <c r="W15" t="s">
        <v>127</v>
      </c>
      <c r="X15" t="s">
        <v>34</v>
      </c>
      <c r="Y15" t="s">
        <v>189</v>
      </c>
      <c r="Z15" t="s">
        <v>190</v>
      </c>
      <c r="AA15" t="s">
        <v>191</v>
      </c>
      <c r="AB15" t="s">
        <v>192</v>
      </c>
      <c r="AC15" t="s">
        <v>193</v>
      </c>
      <c r="AD15" t="s">
        <v>194</v>
      </c>
      <c r="AE15" t="s">
        <v>42</v>
      </c>
      <c r="AF15" t="s">
        <v>195</v>
      </c>
    </row>
    <row r="16" spans="1:32" ht="14.55" customHeight="1" x14ac:dyDescent="0.25">
      <c r="A16" s="3" t="s">
        <v>196</v>
      </c>
      <c r="B16" s="5" t="str">
        <f t="shared" si="0"/>
        <v>Mar</v>
      </c>
      <c r="C16" s="5">
        <f>VLOOKUP(B16,Sheet1!A:B,2,0)</f>
        <v>3</v>
      </c>
      <c r="D16" s="2" t="s">
        <v>2997</v>
      </c>
      <c r="E16" s="2" t="str">
        <f t="shared" si="1"/>
        <v>2021</v>
      </c>
      <c r="F16" s="2"/>
      <c r="G16" s="2"/>
      <c r="H16" t="s">
        <v>184</v>
      </c>
      <c r="I16" t="s">
        <v>26</v>
      </c>
      <c r="J16" t="s">
        <v>59</v>
      </c>
      <c r="K16" t="s">
        <v>59</v>
      </c>
      <c r="L16" t="s">
        <v>59</v>
      </c>
      <c r="M16" t="s">
        <v>59</v>
      </c>
      <c r="N16" t="s">
        <v>59</v>
      </c>
      <c r="O16" t="s">
        <v>25</v>
      </c>
      <c r="P16" t="s">
        <v>28</v>
      </c>
      <c r="Q16" t="s">
        <v>29</v>
      </c>
      <c r="R16" t="s">
        <v>29</v>
      </c>
      <c r="S16" t="s">
        <v>30</v>
      </c>
      <c r="T16" t="s">
        <v>31</v>
      </c>
      <c r="U16" t="s">
        <v>32</v>
      </c>
      <c r="V16" t="s">
        <v>176</v>
      </c>
      <c r="W16" t="s">
        <v>197</v>
      </c>
      <c r="X16" t="s">
        <v>198</v>
      </c>
      <c r="Y16" t="s">
        <v>199</v>
      </c>
      <c r="Z16" t="s">
        <v>200</v>
      </c>
      <c r="AA16" t="s">
        <v>201</v>
      </c>
      <c r="AB16" t="s">
        <v>202</v>
      </c>
      <c r="AC16" t="s">
        <v>203</v>
      </c>
      <c r="AD16" t="s">
        <v>141</v>
      </c>
      <c r="AE16" t="s">
        <v>42</v>
      </c>
      <c r="AF16" t="s">
        <v>204</v>
      </c>
    </row>
    <row r="17" spans="1:32" ht="14.55" customHeight="1" x14ac:dyDescent="0.25">
      <c r="A17" s="3" t="s">
        <v>205</v>
      </c>
      <c r="B17" s="5" t="str">
        <f t="shared" si="0"/>
        <v>Mar</v>
      </c>
      <c r="C17" s="5">
        <f>VLOOKUP(B17,Sheet1!A:B,2,0)</f>
        <v>3</v>
      </c>
      <c r="D17" s="2" t="s">
        <v>2998</v>
      </c>
      <c r="E17" s="2" t="str">
        <f t="shared" si="1"/>
        <v>2021</v>
      </c>
      <c r="F17" s="2"/>
      <c r="G17" s="2"/>
      <c r="H17" t="s">
        <v>184</v>
      </c>
      <c r="I17" t="s">
        <v>26</v>
      </c>
      <c r="J17" t="s">
        <v>51</v>
      </c>
      <c r="K17" t="s">
        <v>206</v>
      </c>
      <c r="L17" t="s">
        <v>207</v>
      </c>
      <c r="M17" t="s">
        <v>208</v>
      </c>
      <c r="N17" t="s">
        <v>209</v>
      </c>
      <c r="O17" t="s">
        <v>25</v>
      </c>
      <c r="P17" t="s">
        <v>28</v>
      </c>
      <c r="Q17" t="s">
        <v>29</v>
      </c>
      <c r="R17" t="s">
        <v>29</v>
      </c>
      <c r="S17" t="s">
        <v>30</v>
      </c>
      <c r="T17" t="s">
        <v>31</v>
      </c>
      <c r="U17" t="s">
        <v>32</v>
      </c>
      <c r="V17" t="s">
        <v>210</v>
      </c>
      <c r="W17" t="s">
        <v>176</v>
      </c>
      <c r="X17" t="s">
        <v>211</v>
      </c>
      <c r="Y17" t="s">
        <v>52</v>
      </c>
      <c r="Z17" t="s">
        <v>212</v>
      </c>
      <c r="AA17" t="s">
        <v>213</v>
      </c>
      <c r="AB17" t="s">
        <v>214</v>
      </c>
      <c r="AC17" t="s">
        <v>152</v>
      </c>
      <c r="AD17" t="s">
        <v>133</v>
      </c>
      <c r="AE17" t="s">
        <v>42</v>
      </c>
      <c r="AF17" t="s">
        <v>215</v>
      </c>
    </row>
    <row r="18" spans="1:32" ht="14.55" customHeight="1" x14ac:dyDescent="0.25">
      <c r="A18" s="3" t="s">
        <v>216</v>
      </c>
      <c r="B18" s="5" t="str">
        <f t="shared" si="0"/>
        <v>Mar</v>
      </c>
      <c r="C18" s="5">
        <f>VLOOKUP(B18,Sheet1!A:B,2,0)</f>
        <v>3</v>
      </c>
      <c r="D18" s="2" t="s">
        <v>2999</v>
      </c>
      <c r="E18" s="2" t="str">
        <f t="shared" si="1"/>
        <v>2021</v>
      </c>
      <c r="F18" s="2"/>
      <c r="G18" s="2"/>
      <c r="H18" t="s">
        <v>184</v>
      </c>
      <c r="I18" t="s">
        <v>26</v>
      </c>
      <c r="J18" t="s">
        <v>59</v>
      </c>
      <c r="K18" t="s">
        <v>59</v>
      </c>
      <c r="L18" t="s">
        <v>59</v>
      </c>
      <c r="M18" t="s">
        <v>59</v>
      </c>
      <c r="N18" t="s">
        <v>59</v>
      </c>
      <c r="O18" t="s">
        <v>25</v>
      </c>
      <c r="P18" t="s">
        <v>28</v>
      </c>
      <c r="Q18" t="s">
        <v>29</v>
      </c>
      <c r="R18" t="s">
        <v>29</v>
      </c>
      <c r="S18" t="s">
        <v>217</v>
      </c>
      <c r="T18" t="s">
        <v>31</v>
      </c>
      <c r="U18" t="s">
        <v>32</v>
      </c>
      <c r="V18" t="s">
        <v>86</v>
      </c>
      <c r="W18" t="s">
        <v>126</v>
      </c>
      <c r="X18" t="s">
        <v>211</v>
      </c>
      <c r="Y18" t="s">
        <v>35</v>
      </c>
      <c r="Z18" t="s">
        <v>218</v>
      </c>
      <c r="AA18" t="s">
        <v>219</v>
      </c>
      <c r="AB18" t="s">
        <v>220</v>
      </c>
      <c r="AC18" t="s">
        <v>221</v>
      </c>
      <c r="AD18" t="s">
        <v>222</v>
      </c>
      <c r="AE18" t="s">
        <v>42</v>
      </c>
      <c r="AF18" t="s">
        <v>43</v>
      </c>
    </row>
    <row r="19" spans="1:32" ht="14.55" customHeight="1" x14ac:dyDescent="0.25">
      <c r="A19" s="3" t="s">
        <v>223</v>
      </c>
      <c r="B19" s="5" t="str">
        <f t="shared" si="0"/>
        <v>Feb</v>
      </c>
      <c r="C19" s="5">
        <f>VLOOKUP(B19,Sheet1!A:B,2,0)</f>
        <v>2</v>
      </c>
      <c r="D19" s="2" t="s">
        <v>2996</v>
      </c>
      <c r="E19" s="2" t="str">
        <f t="shared" si="1"/>
        <v>2021</v>
      </c>
      <c r="F19" s="2"/>
      <c r="G19" s="2"/>
      <c r="H19" t="s">
        <v>184</v>
      </c>
      <c r="I19" t="s">
        <v>26</v>
      </c>
      <c r="J19" t="s">
        <v>224</v>
      </c>
      <c r="K19" t="s">
        <v>225</v>
      </c>
      <c r="L19" t="s">
        <v>226</v>
      </c>
      <c r="M19" t="s">
        <v>227</v>
      </c>
      <c r="N19" t="s">
        <v>228</v>
      </c>
      <c r="O19" t="s">
        <v>25</v>
      </c>
      <c r="P19" t="s">
        <v>28</v>
      </c>
      <c r="Q19" t="s">
        <v>29</v>
      </c>
      <c r="R19" t="s">
        <v>29</v>
      </c>
      <c r="S19" t="s">
        <v>217</v>
      </c>
      <c r="T19" t="s">
        <v>31</v>
      </c>
      <c r="U19" t="s">
        <v>32</v>
      </c>
      <c r="V19" t="s">
        <v>176</v>
      </c>
      <c r="W19" t="s">
        <v>229</v>
      </c>
      <c r="X19" t="s">
        <v>211</v>
      </c>
      <c r="Y19" t="s">
        <v>51</v>
      </c>
      <c r="Z19" t="s">
        <v>230</v>
      </c>
      <c r="AA19" t="s">
        <v>231</v>
      </c>
      <c r="AB19" t="s">
        <v>108</v>
      </c>
      <c r="AC19" t="s">
        <v>108</v>
      </c>
      <c r="AD19" t="s">
        <v>232</v>
      </c>
      <c r="AE19" t="s">
        <v>42</v>
      </c>
      <c r="AF19" t="s">
        <v>43</v>
      </c>
    </row>
    <row r="20" spans="1:32" ht="14.55" customHeight="1" x14ac:dyDescent="0.25">
      <c r="A20" s="3" t="s">
        <v>233</v>
      </c>
      <c r="B20" s="5" t="str">
        <f t="shared" si="0"/>
        <v>Feb</v>
      </c>
      <c r="C20" s="5">
        <f>VLOOKUP(B20,Sheet1!A:B,2,0)</f>
        <v>2</v>
      </c>
      <c r="D20" s="2" t="s">
        <v>2997</v>
      </c>
      <c r="E20" s="2" t="str">
        <f t="shared" si="1"/>
        <v>2021</v>
      </c>
      <c r="F20" s="2"/>
      <c r="G20" s="2"/>
      <c r="H20" t="s">
        <v>184</v>
      </c>
      <c r="I20" t="s">
        <v>26</v>
      </c>
      <c r="J20" t="s">
        <v>59</v>
      </c>
      <c r="K20" t="s">
        <v>59</v>
      </c>
      <c r="L20" t="s">
        <v>59</v>
      </c>
      <c r="M20" t="s">
        <v>59</v>
      </c>
      <c r="N20" t="s">
        <v>59</v>
      </c>
      <c r="O20" t="s">
        <v>25</v>
      </c>
      <c r="P20" t="s">
        <v>28</v>
      </c>
      <c r="Q20" t="s">
        <v>29</v>
      </c>
      <c r="R20" t="s">
        <v>29</v>
      </c>
      <c r="S20" t="s">
        <v>217</v>
      </c>
      <c r="T20" t="s">
        <v>31</v>
      </c>
      <c r="U20" t="s">
        <v>32</v>
      </c>
      <c r="V20" t="s">
        <v>126</v>
      </c>
      <c r="W20" t="s">
        <v>86</v>
      </c>
      <c r="X20" t="s">
        <v>198</v>
      </c>
      <c r="Y20" t="s">
        <v>224</v>
      </c>
      <c r="Z20" t="s">
        <v>234</v>
      </c>
      <c r="AA20" t="s">
        <v>235</v>
      </c>
      <c r="AB20" t="s">
        <v>236</v>
      </c>
      <c r="AC20" t="s">
        <v>237</v>
      </c>
      <c r="AD20" t="s">
        <v>238</v>
      </c>
      <c r="AE20" t="s">
        <v>42</v>
      </c>
      <c r="AF20" t="s">
        <v>69</v>
      </c>
    </row>
    <row r="21" spans="1:32" ht="14.55" customHeight="1" x14ac:dyDescent="0.25">
      <c r="A21" s="3" t="s">
        <v>239</v>
      </c>
      <c r="B21" s="5" t="str">
        <f t="shared" si="0"/>
        <v>Feb</v>
      </c>
      <c r="C21" s="5">
        <f>VLOOKUP(B21,Sheet1!A:B,2,0)</f>
        <v>2</v>
      </c>
      <c r="D21" s="2" t="s">
        <v>2998</v>
      </c>
      <c r="E21" s="2" t="str">
        <f t="shared" si="1"/>
        <v>2021</v>
      </c>
      <c r="F21" s="2"/>
      <c r="G21" s="2"/>
      <c r="H21" t="s">
        <v>184</v>
      </c>
      <c r="I21" t="s">
        <v>26</v>
      </c>
      <c r="J21" t="s">
        <v>35</v>
      </c>
      <c r="K21" t="s">
        <v>240</v>
      </c>
      <c r="L21" t="s">
        <v>241</v>
      </c>
      <c r="M21" t="s">
        <v>242</v>
      </c>
      <c r="N21" t="s">
        <v>243</v>
      </c>
      <c r="O21" t="s">
        <v>25</v>
      </c>
      <c r="P21" t="s">
        <v>28</v>
      </c>
      <c r="Q21" t="s">
        <v>29</v>
      </c>
      <c r="R21" t="s">
        <v>29</v>
      </c>
      <c r="S21" t="s">
        <v>217</v>
      </c>
      <c r="T21" t="s">
        <v>31</v>
      </c>
      <c r="U21" t="s">
        <v>32</v>
      </c>
      <c r="V21" t="s">
        <v>176</v>
      </c>
      <c r="W21" t="s">
        <v>127</v>
      </c>
      <c r="X21" t="s">
        <v>103</v>
      </c>
      <c r="Y21" t="s">
        <v>79</v>
      </c>
      <c r="Z21" t="s">
        <v>244</v>
      </c>
      <c r="AA21" t="s">
        <v>245</v>
      </c>
      <c r="AB21" t="s">
        <v>246</v>
      </c>
      <c r="AC21" t="s">
        <v>247</v>
      </c>
      <c r="AD21" t="s">
        <v>194</v>
      </c>
      <c r="AE21" t="s">
        <v>42</v>
      </c>
      <c r="AF21" t="s">
        <v>248</v>
      </c>
    </row>
    <row r="22" spans="1:32" ht="14.55" customHeight="1" x14ac:dyDescent="0.25">
      <c r="A22" s="3" t="s">
        <v>249</v>
      </c>
      <c r="B22" s="5" t="str">
        <f t="shared" si="0"/>
        <v>Feb</v>
      </c>
      <c r="C22" s="5">
        <f>VLOOKUP(B22,Sheet1!A:B,2,0)</f>
        <v>2</v>
      </c>
      <c r="D22" s="2" t="s">
        <v>2999</v>
      </c>
      <c r="E22" s="2" t="str">
        <f t="shared" si="1"/>
        <v>2021</v>
      </c>
      <c r="F22" s="2"/>
      <c r="G22" s="2"/>
      <c r="H22" t="s">
        <v>184</v>
      </c>
      <c r="I22" t="s">
        <v>26</v>
      </c>
      <c r="J22" t="s">
        <v>59</v>
      </c>
      <c r="K22" t="s">
        <v>59</v>
      </c>
      <c r="L22" t="s">
        <v>59</v>
      </c>
      <c r="M22" t="s">
        <v>59</v>
      </c>
      <c r="N22" t="s">
        <v>59</v>
      </c>
      <c r="O22" t="s">
        <v>25</v>
      </c>
      <c r="P22" t="s">
        <v>28</v>
      </c>
      <c r="Q22" t="s">
        <v>29</v>
      </c>
      <c r="R22" t="s">
        <v>29</v>
      </c>
      <c r="S22" t="s">
        <v>217</v>
      </c>
      <c r="T22" t="s">
        <v>31</v>
      </c>
      <c r="U22" t="s">
        <v>32</v>
      </c>
      <c r="V22" t="s">
        <v>250</v>
      </c>
      <c r="W22" t="s">
        <v>112</v>
      </c>
      <c r="X22" t="s">
        <v>170</v>
      </c>
      <c r="Y22" t="s">
        <v>88</v>
      </c>
      <c r="Z22" t="s">
        <v>251</v>
      </c>
      <c r="AA22" t="s">
        <v>252</v>
      </c>
      <c r="AB22" t="s">
        <v>253</v>
      </c>
      <c r="AC22" t="s">
        <v>254</v>
      </c>
      <c r="AD22" t="s">
        <v>255</v>
      </c>
      <c r="AE22" t="s">
        <v>42</v>
      </c>
      <c r="AF22" t="s">
        <v>256</v>
      </c>
    </row>
    <row r="23" spans="1:32" ht="14.55" customHeight="1" x14ac:dyDescent="0.25">
      <c r="A23" s="3" t="s">
        <v>257</v>
      </c>
      <c r="B23" s="5" t="str">
        <f t="shared" si="0"/>
        <v>Jan</v>
      </c>
      <c r="C23" s="5">
        <f>VLOOKUP(B23,Sheet1!A:B,2,0)</f>
        <v>1</v>
      </c>
      <c r="D23" s="2" t="s">
        <v>3000</v>
      </c>
      <c r="E23" s="2" t="str">
        <f t="shared" si="1"/>
        <v>2021</v>
      </c>
      <c r="F23" s="2"/>
      <c r="G23" s="2"/>
      <c r="H23" t="s">
        <v>184</v>
      </c>
      <c r="I23" t="s">
        <v>26</v>
      </c>
      <c r="J23" t="s">
        <v>258</v>
      </c>
      <c r="K23" t="s">
        <v>259</v>
      </c>
      <c r="L23" t="s">
        <v>260</v>
      </c>
      <c r="M23" t="s">
        <v>261</v>
      </c>
      <c r="N23" t="s">
        <v>262</v>
      </c>
      <c r="O23" t="s">
        <v>25</v>
      </c>
      <c r="P23" t="s">
        <v>28</v>
      </c>
      <c r="Q23" t="s">
        <v>29</v>
      </c>
      <c r="R23" t="s">
        <v>29</v>
      </c>
      <c r="S23" t="s">
        <v>217</v>
      </c>
      <c r="T23" t="s">
        <v>31</v>
      </c>
      <c r="U23" t="s">
        <v>32</v>
      </c>
      <c r="V23" t="s">
        <v>111</v>
      </c>
      <c r="W23" t="s">
        <v>28</v>
      </c>
      <c r="X23" t="s">
        <v>263</v>
      </c>
      <c r="Y23" t="s">
        <v>264</v>
      </c>
      <c r="Z23" t="s">
        <v>265</v>
      </c>
      <c r="AA23" t="s">
        <v>266</v>
      </c>
      <c r="AB23" t="s">
        <v>66</v>
      </c>
      <c r="AC23" t="s">
        <v>267</v>
      </c>
      <c r="AD23" t="s">
        <v>268</v>
      </c>
      <c r="AE23" t="s">
        <v>42</v>
      </c>
      <c r="AF23" t="s">
        <v>269</v>
      </c>
    </row>
    <row r="24" spans="1:32" ht="14.55" customHeight="1" x14ac:dyDescent="0.25">
      <c r="A24" s="3" t="s">
        <v>270</v>
      </c>
      <c r="B24" s="5" t="str">
        <f t="shared" si="0"/>
        <v>Jan</v>
      </c>
      <c r="C24" s="5">
        <f>VLOOKUP(B24,Sheet1!A:B,2,0)</f>
        <v>1</v>
      </c>
      <c r="D24" s="2" t="s">
        <v>3001</v>
      </c>
      <c r="E24" s="2" t="str">
        <f t="shared" si="1"/>
        <v>2021</v>
      </c>
      <c r="F24" s="2"/>
      <c r="G24" s="2"/>
      <c r="H24" t="s">
        <v>184</v>
      </c>
      <c r="I24" t="s">
        <v>26</v>
      </c>
      <c r="J24" t="s">
        <v>59</v>
      </c>
      <c r="K24" t="s">
        <v>59</v>
      </c>
      <c r="L24" t="s">
        <v>59</v>
      </c>
      <c r="M24" t="s">
        <v>59</v>
      </c>
      <c r="N24" t="s">
        <v>59</v>
      </c>
      <c r="O24" t="s">
        <v>25</v>
      </c>
      <c r="P24" t="s">
        <v>28</v>
      </c>
      <c r="Q24" t="s">
        <v>29</v>
      </c>
      <c r="R24" t="s">
        <v>29</v>
      </c>
      <c r="S24" t="s">
        <v>217</v>
      </c>
      <c r="T24" t="s">
        <v>31</v>
      </c>
      <c r="U24" t="s">
        <v>32</v>
      </c>
      <c r="V24" t="s">
        <v>229</v>
      </c>
      <c r="W24" t="s">
        <v>136</v>
      </c>
      <c r="X24" t="s">
        <v>271</v>
      </c>
      <c r="Y24" t="s">
        <v>272</v>
      </c>
      <c r="Z24" t="s">
        <v>230</v>
      </c>
      <c r="AA24" t="s">
        <v>273</v>
      </c>
      <c r="AB24" t="s">
        <v>274</v>
      </c>
      <c r="AC24" t="s">
        <v>131</v>
      </c>
      <c r="AD24" t="s">
        <v>153</v>
      </c>
      <c r="AE24" t="s">
        <v>42</v>
      </c>
      <c r="AF24" t="s">
        <v>275</v>
      </c>
    </row>
    <row r="25" spans="1:32" ht="14.55" customHeight="1" x14ac:dyDescent="0.25">
      <c r="A25" s="3" t="s">
        <v>276</v>
      </c>
      <c r="B25" s="5" t="str">
        <f t="shared" si="0"/>
        <v>Jan</v>
      </c>
      <c r="C25" s="5">
        <f>VLOOKUP(B25,Sheet1!A:B,2,0)</f>
        <v>1</v>
      </c>
      <c r="D25" s="2" t="s">
        <v>3002</v>
      </c>
      <c r="E25" s="2" t="str">
        <f t="shared" si="1"/>
        <v>2021</v>
      </c>
      <c r="F25" s="2"/>
      <c r="G25" s="2"/>
      <c r="H25" t="s">
        <v>184</v>
      </c>
      <c r="I25" t="s">
        <v>26</v>
      </c>
      <c r="J25" t="s">
        <v>277</v>
      </c>
      <c r="K25" t="s">
        <v>278</v>
      </c>
      <c r="L25" t="s">
        <v>279</v>
      </c>
      <c r="M25" t="s">
        <v>242</v>
      </c>
      <c r="N25" t="s">
        <v>280</v>
      </c>
      <c r="O25" t="s">
        <v>25</v>
      </c>
      <c r="P25" t="s">
        <v>28</v>
      </c>
      <c r="Q25" t="s">
        <v>29</v>
      </c>
      <c r="R25" t="s">
        <v>29</v>
      </c>
      <c r="S25" t="s">
        <v>217</v>
      </c>
      <c r="T25" t="s">
        <v>31</v>
      </c>
      <c r="U25" t="s">
        <v>32</v>
      </c>
      <c r="V25" t="s">
        <v>250</v>
      </c>
      <c r="W25" t="s">
        <v>281</v>
      </c>
      <c r="X25" t="s">
        <v>137</v>
      </c>
      <c r="Y25" t="s">
        <v>103</v>
      </c>
      <c r="Z25" t="s">
        <v>104</v>
      </c>
      <c r="AA25" t="s">
        <v>282</v>
      </c>
      <c r="AB25" t="s">
        <v>283</v>
      </c>
      <c r="AC25" t="s">
        <v>284</v>
      </c>
      <c r="AD25" t="s">
        <v>285</v>
      </c>
      <c r="AE25" t="s">
        <v>42</v>
      </c>
      <c r="AF25" t="s">
        <v>286</v>
      </c>
    </row>
    <row r="26" spans="1:32" ht="14.55" customHeight="1" x14ac:dyDescent="0.25">
      <c r="A26" s="3" t="s">
        <v>287</v>
      </c>
      <c r="B26" s="5" t="str">
        <f t="shared" si="0"/>
        <v>Jan</v>
      </c>
      <c r="C26" s="5">
        <f>VLOOKUP(B26,Sheet1!A:B,2,0)</f>
        <v>1</v>
      </c>
      <c r="D26" s="2" t="s">
        <v>3003</v>
      </c>
      <c r="E26" s="2" t="str">
        <f t="shared" si="1"/>
        <v>2021</v>
      </c>
      <c r="F26" s="2"/>
      <c r="G26" s="2"/>
      <c r="H26" t="s">
        <v>184</v>
      </c>
      <c r="I26" t="s">
        <v>26</v>
      </c>
      <c r="J26" t="s">
        <v>59</v>
      </c>
      <c r="K26" t="s">
        <v>59</v>
      </c>
      <c r="L26" t="s">
        <v>59</v>
      </c>
      <c r="M26" t="s">
        <v>59</v>
      </c>
      <c r="N26" t="s">
        <v>59</v>
      </c>
      <c r="O26" t="s">
        <v>25</v>
      </c>
      <c r="P26" t="s">
        <v>28</v>
      </c>
      <c r="Q26" t="s">
        <v>29</v>
      </c>
      <c r="R26" t="s">
        <v>29</v>
      </c>
      <c r="S26" t="s">
        <v>217</v>
      </c>
      <c r="T26" t="s">
        <v>31</v>
      </c>
      <c r="U26" t="s">
        <v>32</v>
      </c>
      <c r="V26" t="s">
        <v>50</v>
      </c>
      <c r="W26" t="s">
        <v>288</v>
      </c>
      <c r="X26" t="s">
        <v>28</v>
      </c>
      <c r="Y26" t="s">
        <v>34</v>
      </c>
      <c r="Z26" t="s">
        <v>289</v>
      </c>
      <c r="AA26" t="s">
        <v>290</v>
      </c>
      <c r="AB26" t="s">
        <v>291</v>
      </c>
      <c r="AC26" t="s">
        <v>292</v>
      </c>
      <c r="AD26" t="s">
        <v>293</v>
      </c>
      <c r="AE26" t="s">
        <v>42</v>
      </c>
      <c r="AF26" t="s">
        <v>294</v>
      </c>
    </row>
    <row r="27" spans="1:32" ht="14.55" customHeight="1" x14ac:dyDescent="0.25">
      <c r="A27" s="3" t="s">
        <v>295</v>
      </c>
      <c r="B27" s="5" t="str">
        <f t="shared" si="0"/>
        <v>Jan</v>
      </c>
      <c r="C27" s="5">
        <f>VLOOKUP(B27,Sheet1!A:B,2,0)</f>
        <v>1</v>
      </c>
      <c r="D27" s="2" t="s">
        <v>3004</v>
      </c>
      <c r="E27" s="2" t="str">
        <f t="shared" si="1"/>
        <v>2021</v>
      </c>
      <c r="F27" s="2"/>
      <c r="G27" s="2"/>
      <c r="H27" t="s">
        <v>184</v>
      </c>
      <c r="I27" t="s">
        <v>26</v>
      </c>
      <c r="J27" t="s">
        <v>39</v>
      </c>
      <c r="K27" t="s">
        <v>296</v>
      </c>
      <c r="L27" t="s">
        <v>297</v>
      </c>
      <c r="M27" t="s">
        <v>298</v>
      </c>
      <c r="N27" t="s">
        <v>299</v>
      </c>
      <c r="O27" t="s">
        <v>25</v>
      </c>
      <c r="P27" t="s">
        <v>28</v>
      </c>
      <c r="Q27" t="s">
        <v>29</v>
      </c>
      <c r="R27" t="s">
        <v>29</v>
      </c>
      <c r="S27" t="s">
        <v>217</v>
      </c>
      <c r="T27" t="s">
        <v>31</v>
      </c>
      <c r="U27" t="s">
        <v>32</v>
      </c>
      <c r="V27" t="s">
        <v>126</v>
      </c>
      <c r="W27" t="s">
        <v>300</v>
      </c>
      <c r="X27" t="s">
        <v>147</v>
      </c>
      <c r="Y27" t="s">
        <v>301</v>
      </c>
      <c r="Z27" t="s">
        <v>80</v>
      </c>
      <c r="AA27" t="s">
        <v>302</v>
      </c>
      <c r="AB27" t="s">
        <v>40</v>
      </c>
      <c r="AC27" t="s">
        <v>25</v>
      </c>
      <c r="AD27" t="s">
        <v>303</v>
      </c>
      <c r="AE27" t="s">
        <v>42</v>
      </c>
      <c r="AF27" t="s">
        <v>294</v>
      </c>
    </row>
    <row r="28" spans="1:32" ht="14.55" customHeight="1" x14ac:dyDescent="0.25">
      <c r="A28" s="3" t="s">
        <v>304</v>
      </c>
      <c r="B28" s="5" t="str">
        <f t="shared" si="0"/>
        <v>Dec</v>
      </c>
      <c r="C28" s="5">
        <f>VLOOKUP(B28,Sheet1!A:B,2,0)</f>
        <v>12</v>
      </c>
      <c r="D28" s="2" t="s">
        <v>2987</v>
      </c>
      <c r="E28" s="2" t="str">
        <f t="shared" si="1"/>
        <v>2020</v>
      </c>
      <c r="F28" s="2"/>
      <c r="G28" s="2"/>
      <c r="H28" t="s">
        <v>184</v>
      </c>
      <c r="I28" t="s">
        <v>26</v>
      </c>
      <c r="J28" t="s">
        <v>59</v>
      </c>
      <c r="K28" t="s">
        <v>59</v>
      </c>
      <c r="L28" t="s">
        <v>59</v>
      </c>
      <c r="M28" t="s">
        <v>59</v>
      </c>
      <c r="N28" t="s">
        <v>59</v>
      </c>
      <c r="O28" t="s">
        <v>25</v>
      </c>
      <c r="P28" t="s">
        <v>28</v>
      </c>
      <c r="Q28" t="s">
        <v>29</v>
      </c>
      <c r="R28" t="s">
        <v>29</v>
      </c>
      <c r="S28" t="s">
        <v>217</v>
      </c>
      <c r="T28" t="s">
        <v>31</v>
      </c>
      <c r="U28" t="s">
        <v>32</v>
      </c>
      <c r="V28" t="s">
        <v>305</v>
      </c>
      <c r="W28" t="s">
        <v>60</v>
      </c>
      <c r="X28" t="s">
        <v>28</v>
      </c>
      <c r="Y28" t="s">
        <v>301</v>
      </c>
      <c r="Z28" t="s">
        <v>306</v>
      </c>
      <c r="AA28" t="s">
        <v>307</v>
      </c>
      <c r="AB28" t="s">
        <v>199</v>
      </c>
      <c r="AC28" t="s">
        <v>149</v>
      </c>
      <c r="AD28" t="s">
        <v>173</v>
      </c>
      <c r="AE28" t="s">
        <v>308</v>
      </c>
      <c r="AF28" t="s">
        <v>294</v>
      </c>
    </row>
    <row r="29" spans="1:32" ht="14.55" customHeight="1" x14ac:dyDescent="0.25">
      <c r="A29" s="3" t="s">
        <v>309</v>
      </c>
      <c r="B29" s="5" t="str">
        <f t="shared" si="0"/>
        <v>Dec</v>
      </c>
      <c r="C29" s="5">
        <f>VLOOKUP(B29,Sheet1!A:B,2,0)</f>
        <v>12</v>
      </c>
      <c r="D29" s="2" t="s">
        <v>2988</v>
      </c>
      <c r="E29" s="2" t="str">
        <f t="shared" si="1"/>
        <v>2020</v>
      </c>
      <c r="F29" s="2"/>
      <c r="G29" s="2"/>
      <c r="H29" t="s">
        <v>184</v>
      </c>
      <c r="I29" t="s">
        <v>26</v>
      </c>
      <c r="J29" t="s">
        <v>310</v>
      </c>
      <c r="K29" t="s">
        <v>311</v>
      </c>
      <c r="L29" t="s">
        <v>312</v>
      </c>
      <c r="M29" t="s">
        <v>313</v>
      </c>
      <c r="N29" t="s">
        <v>314</v>
      </c>
      <c r="O29" t="s">
        <v>25</v>
      </c>
      <c r="P29" t="s">
        <v>28</v>
      </c>
      <c r="Q29" t="s">
        <v>29</v>
      </c>
      <c r="R29" t="s">
        <v>29</v>
      </c>
      <c r="S29" t="s">
        <v>217</v>
      </c>
      <c r="T29" t="s">
        <v>31</v>
      </c>
      <c r="U29" t="s">
        <v>32</v>
      </c>
      <c r="V29" t="s">
        <v>250</v>
      </c>
      <c r="W29" t="s">
        <v>76</v>
      </c>
      <c r="X29" t="s">
        <v>28</v>
      </c>
      <c r="Y29" t="s">
        <v>137</v>
      </c>
      <c r="Z29" t="s">
        <v>315</v>
      </c>
      <c r="AA29" t="s">
        <v>316</v>
      </c>
      <c r="AB29" t="s">
        <v>128</v>
      </c>
      <c r="AC29" t="s">
        <v>170</v>
      </c>
      <c r="AD29" t="s">
        <v>317</v>
      </c>
      <c r="AE29" t="s">
        <v>308</v>
      </c>
      <c r="AF29" t="s">
        <v>318</v>
      </c>
    </row>
    <row r="30" spans="1:32" ht="14.55" customHeight="1" x14ac:dyDescent="0.25">
      <c r="A30" s="3" t="s">
        <v>319</v>
      </c>
      <c r="B30" s="5" t="str">
        <f t="shared" si="0"/>
        <v>Dec</v>
      </c>
      <c r="C30" s="5">
        <f>VLOOKUP(B30,Sheet1!A:B,2,0)</f>
        <v>12</v>
      </c>
      <c r="D30" s="2" t="s">
        <v>2989</v>
      </c>
      <c r="E30" s="2" t="str">
        <f t="shared" si="1"/>
        <v>2020</v>
      </c>
      <c r="F30" s="2"/>
      <c r="G30" s="2"/>
      <c r="H30" t="s">
        <v>184</v>
      </c>
      <c r="I30" t="s">
        <v>26</v>
      </c>
      <c r="J30" t="s">
        <v>59</v>
      </c>
      <c r="K30" t="s">
        <v>59</v>
      </c>
      <c r="L30" t="s">
        <v>59</v>
      </c>
      <c r="M30" t="s">
        <v>59</v>
      </c>
      <c r="N30" t="s">
        <v>59</v>
      </c>
      <c r="O30" t="s">
        <v>25</v>
      </c>
      <c r="P30" t="s">
        <v>28</v>
      </c>
      <c r="Q30" t="s">
        <v>29</v>
      </c>
      <c r="R30" t="s">
        <v>29</v>
      </c>
      <c r="S30" t="s">
        <v>217</v>
      </c>
      <c r="T30" t="s">
        <v>31</v>
      </c>
      <c r="U30" t="s">
        <v>32</v>
      </c>
      <c r="V30" t="s">
        <v>320</v>
      </c>
      <c r="W30" t="s">
        <v>60</v>
      </c>
      <c r="X30" t="s">
        <v>28</v>
      </c>
      <c r="Y30" t="s">
        <v>137</v>
      </c>
      <c r="Z30" t="s">
        <v>321</v>
      </c>
      <c r="AA30" t="s">
        <v>322</v>
      </c>
      <c r="AB30" t="s">
        <v>34</v>
      </c>
      <c r="AC30" t="s">
        <v>323</v>
      </c>
      <c r="AD30" t="s">
        <v>324</v>
      </c>
      <c r="AE30" t="s">
        <v>325</v>
      </c>
      <c r="AF30" t="s">
        <v>294</v>
      </c>
    </row>
    <row r="31" spans="1:32" ht="14.55" customHeight="1" x14ac:dyDescent="0.25">
      <c r="A31" s="3" t="s">
        <v>326</v>
      </c>
      <c r="B31" s="5" t="str">
        <f t="shared" si="0"/>
        <v>Dec</v>
      </c>
      <c r="C31" s="5">
        <f>VLOOKUP(B31,Sheet1!A:B,2,0)</f>
        <v>12</v>
      </c>
      <c r="D31" s="2" t="s">
        <v>2990</v>
      </c>
      <c r="E31" s="2" t="str">
        <f t="shared" si="1"/>
        <v>2020</v>
      </c>
      <c r="F31" s="2"/>
      <c r="G31" s="2"/>
      <c r="H31" t="s">
        <v>184</v>
      </c>
      <c r="I31" t="s">
        <v>26</v>
      </c>
      <c r="J31" t="s">
        <v>327</v>
      </c>
      <c r="K31" t="s">
        <v>328</v>
      </c>
      <c r="L31" t="s">
        <v>329</v>
      </c>
      <c r="M31" t="s">
        <v>330</v>
      </c>
      <c r="N31" t="s">
        <v>80</v>
      </c>
      <c r="O31" t="s">
        <v>25</v>
      </c>
      <c r="P31" t="s">
        <v>28</v>
      </c>
      <c r="Q31" t="s">
        <v>29</v>
      </c>
      <c r="R31" t="s">
        <v>29</v>
      </c>
      <c r="S31" t="s">
        <v>30</v>
      </c>
      <c r="T31" t="s">
        <v>31</v>
      </c>
      <c r="U31" t="s">
        <v>32</v>
      </c>
      <c r="V31" t="s">
        <v>331</v>
      </c>
      <c r="W31" t="s">
        <v>332</v>
      </c>
      <c r="X31" t="s">
        <v>136</v>
      </c>
      <c r="Y31" t="s">
        <v>333</v>
      </c>
      <c r="Z31" t="s">
        <v>129</v>
      </c>
      <c r="AA31" t="s">
        <v>334</v>
      </c>
      <c r="AB31" t="s">
        <v>103</v>
      </c>
      <c r="AC31" t="s">
        <v>103</v>
      </c>
      <c r="AD31" t="s">
        <v>335</v>
      </c>
      <c r="AE31" t="s">
        <v>325</v>
      </c>
      <c r="AF31" t="s">
        <v>106</v>
      </c>
    </row>
    <row r="32" spans="1:32" ht="14.55" customHeight="1" x14ac:dyDescent="0.25">
      <c r="A32" s="3" t="s">
        <v>336</v>
      </c>
      <c r="B32" s="5" t="str">
        <f t="shared" si="0"/>
        <v>Nov</v>
      </c>
      <c r="C32" s="5">
        <f>VLOOKUP(B32,Sheet1!A:B,2,0)</f>
        <v>11</v>
      </c>
      <c r="D32" s="2" t="s">
        <v>3005</v>
      </c>
      <c r="E32" s="2" t="str">
        <f t="shared" si="1"/>
        <v>2020</v>
      </c>
      <c r="F32" s="2"/>
      <c r="G32" s="2"/>
      <c r="H32" t="s">
        <v>184</v>
      </c>
      <c r="I32" t="s">
        <v>26</v>
      </c>
      <c r="J32" t="s">
        <v>59</v>
      </c>
      <c r="K32" t="s">
        <v>59</v>
      </c>
      <c r="L32" t="s">
        <v>59</v>
      </c>
      <c r="M32" t="s">
        <v>59</v>
      </c>
      <c r="N32" t="s">
        <v>59</v>
      </c>
      <c r="O32" t="s">
        <v>25</v>
      </c>
      <c r="P32" t="s">
        <v>28</v>
      </c>
      <c r="Q32" t="s">
        <v>29</v>
      </c>
      <c r="R32" t="s">
        <v>29</v>
      </c>
      <c r="S32" t="s">
        <v>30</v>
      </c>
      <c r="T32" t="s">
        <v>31</v>
      </c>
      <c r="U32" t="s">
        <v>32</v>
      </c>
      <c r="V32" t="s">
        <v>337</v>
      </c>
      <c r="W32" t="s">
        <v>338</v>
      </c>
      <c r="X32" t="s">
        <v>339</v>
      </c>
      <c r="Y32" t="s">
        <v>333</v>
      </c>
      <c r="Z32" t="s">
        <v>340</v>
      </c>
      <c r="AA32" t="s">
        <v>341</v>
      </c>
      <c r="AB32" t="s">
        <v>342</v>
      </c>
      <c r="AC32" t="s">
        <v>198</v>
      </c>
      <c r="AD32" t="s">
        <v>343</v>
      </c>
      <c r="AE32" t="s">
        <v>325</v>
      </c>
      <c r="AF32" t="s">
        <v>344</v>
      </c>
    </row>
    <row r="33" spans="1:32" ht="14.55" customHeight="1" x14ac:dyDescent="0.25">
      <c r="A33" s="3" t="s">
        <v>345</v>
      </c>
      <c r="B33" s="5" t="str">
        <f t="shared" si="0"/>
        <v>Nov</v>
      </c>
      <c r="C33" s="5">
        <f>VLOOKUP(B33,Sheet1!A:B,2,0)</f>
        <v>11</v>
      </c>
      <c r="D33" s="2" t="s">
        <v>3006</v>
      </c>
      <c r="E33" s="2" t="str">
        <f t="shared" si="1"/>
        <v>2020</v>
      </c>
      <c r="F33" s="2"/>
      <c r="G33" s="2"/>
      <c r="H33" t="s">
        <v>184</v>
      </c>
      <c r="I33" t="s">
        <v>26</v>
      </c>
      <c r="J33" t="s">
        <v>277</v>
      </c>
      <c r="K33" t="s">
        <v>346</v>
      </c>
      <c r="L33" t="s">
        <v>347</v>
      </c>
      <c r="M33" t="s">
        <v>348</v>
      </c>
      <c r="N33" t="s">
        <v>349</v>
      </c>
      <c r="O33" t="s">
        <v>25</v>
      </c>
      <c r="P33" t="s">
        <v>28</v>
      </c>
      <c r="Q33" t="s">
        <v>29</v>
      </c>
      <c r="R33" t="s">
        <v>29</v>
      </c>
      <c r="S33" t="s">
        <v>30</v>
      </c>
      <c r="T33" t="s">
        <v>31</v>
      </c>
      <c r="U33" t="s">
        <v>32</v>
      </c>
      <c r="V33" t="s">
        <v>76</v>
      </c>
      <c r="W33" t="s">
        <v>350</v>
      </c>
      <c r="X33" t="s">
        <v>147</v>
      </c>
      <c r="Y33" t="s">
        <v>351</v>
      </c>
      <c r="Z33" t="s">
        <v>352</v>
      </c>
      <c r="AA33" t="s">
        <v>353</v>
      </c>
      <c r="AB33" t="s">
        <v>136</v>
      </c>
      <c r="AC33" t="s">
        <v>263</v>
      </c>
      <c r="AD33" t="s">
        <v>354</v>
      </c>
      <c r="AE33" t="s">
        <v>325</v>
      </c>
      <c r="AF33" t="s">
        <v>318</v>
      </c>
    </row>
    <row r="34" spans="1:32" ht="14.55" customHeight="1" x14ac:dyDescent="0.25">
      <c r="A34" s="3" t="s">
        <v>355</v>
      </c>
      <c r="B34" s="5" t="str">
        <f t="shared" si="0"/>
        <v>Nov</v>
      </c>
      <c r="C34" s="5">
        <f>VLOOKUP(B34,Sheet1!A:B,2,0)</f>
        <v>11</v>
      </c>
      <c r="D34" s="2" t="s">
        <v>3007</v>
      </c>
      <c r="E34" s="2" t="str">
        <f t="shared" si="1"/>
        <v>2020</v>
      </c>
      <c r="F34" s="2"/>
      <c r="G34" s="2"/>
      <c r="H34" t="s">
        <v>184</v>
      </c>
      <c r="I34" t="s">
        <v>26</v>
      </c>
      <c r="J34" t="s">
        <v>59</v>
      </c>
      <c r="K34" t="s">
        <v>59</v>
      </c>
      <c r="L34" t="s">
        <v>59</v>
      </c>
      <c r="M34" t="s">
        <v>59</v>
      </c>
      <c r="N34" t="s">
        <v>59</v>
      </c>
      <c r="O34" t="s">
        <v>25</v>
      </c>
      <c r="P34" t="s">
        <v>28</v>
      </c>
      <c r="Q34" t="s">
        <v>29</v>
      </c>
      <c r="R34" t="s">
        <v>29</v>
      </c>
      <c r="S34" t="s">
        <v>30</v>
      </c>
      <c r="T34" t="s">
        <v>31</v>
      </c>
      <c r="U34" t="s">
        <v>32</v>
      </c>
      <c r="V34" t="s">
        <v>250</v>
      </c>
      <c r="W34" t="s">
        <v>169</v>
      </c>
      <c r="X34" t="s">
        <v>28</v>
      </c>
      <c r="Y34" t="s">
        <v>137</v>
      </c>
      <c r="Z34" t="s">
        <v>356</v>
      </c>
      <c r="AA34" t="s">
        <v>353</v>
      </c>
      <c r="AB34" t="s">
        <v>112</v>
      </c>
      <c r="AC34" t="s">
        <v>271</v>
      </c>
      <c r="AD34" t="s">
        <v>357</v>
      </c>
      <c r="AE34" t="s">
        <v>325</v>
      </c>
      <c r="AF34" t="s">
        <v>294</v>
      </c>
    </row>
    <row r="35" spans="1:32" ht="14.55" customHeight="1" x14ac:dyDescent="0.25">
      <c r="A35" s="3" t="s">
        <v>358</v>
      </c>
      <c r="B35" s="5" t="str">
        <f t="shared" si="0"/>
        <v>Nov</v>
      </c>
      <c r="C35" s="5">
        <f>VLOOKUP(B35,Sheet1!A:B,2,0)</f>
        <v>11</v>
      </c>
      <c r="D35" s="2" t="s">
        <v>3008</v>
      </c>
      <c r="E35" s="2" t="str">
        <f t="shared" si="1"/>
        <v>2020</v>
      </c>
      <c r="F35" s="2"/>
      <c r="G35" s="2"/>
      <c r="H35" t="s">
        <v>184</v>
      </c>
      <c r="I35" t="s">
        <v>26</v>
      </c>
      <c r="J35" t="s">
        <v>35</v>
      </c>
      <c r="K35" t="s">
        <v>259</v>
      </c>
      <c r="L35" t="s">
        <v>359</v>
      </c>
      <c r="M35" t="s">
        <v>360</v>
      </c>
      <c r="N35" t="s">
        <v>361</v>
      </c>
      <c r="O35" t="s">
        <v>25</v>
      </c>
      <c r="P35" t="s">
        <v>28</v>
      </c>
      <c r="Q35" t="s">
        <v>29</v>
      </c>
      <c r="R35" t="s">
        <v>29</v>
      </c>
      <c r="S35" t="s">
        <v>30</v>
      </c>
      <c r="T35" t="s">
        <v>31</v>
      </c>
      <c r="U35" t="s">
        <v>32</v>
      </c>
      <c r="V35" t="s">
        <v>229</v>
      </c>
      <c r="W35" t="s">
        <v>229</v>
      </c>
      <c r="X35" t="s">
        <v>342</v>
      </c>
      <c r="Y35" t="s">
        <v>362</v>
      </c>
      <c r="Z35" t="s">
        <v>363</v>
      </c>
      <c r="AA35" t="s">
        <v>364</v>
      </c>
      <c r="AB35" t="s">
        <v>136</v>
      </c>
      <c r="AC35" t="s">
        <v>323</v>
      </c>
      <c r="AD35" t="s">
        <v>365</v>
      </c>
      <c r="AE35" t="s">
        <v>366</v>
      </c>
      <c r="AF35" t="s">
        <v>367</v>
      </c>
    </row>
    <row r="36" spans="1:32" ht="14.55" customHeight="1" x14ac:dyDescent="0.25">
      <c r="A36" s="3" t="s">
        <v>368</v>
      </c>
      <c r="B36" s="5" t="str">
        <f t="shared" si="0"/>
        <v>Oct</v>
      </c>
      <c r="C36" s="5">
        <f>VLOOKUP(B36,Sheet1!A:B,2,0)</f>
        <v>10</v>
      </c>
      <c r="D36" s="2" t="s">
        <v>2991</v>
      </c>
      <c r="E36" s="2" t="str">
        <f t="shared" si="1"/>
        <v>2020</v>
      </c>
      <c r="F36" s="2"/>
      <c r="G36" s="2"/>
      <c r="H36" t="s">
        <v>184</v>
      </c>
      <c r="I36" t="s">
        <v>26</v>
      </c>
      <c r="J36" t="s">
        <v>59</v>
      </c>
      <c r="K36" t="s">
        <v>59</v>
      </c>
      <c r="L36" t="s">
        <v>59</v>
      </c>
      <c r="M36" t="s">
        <v>59</v>
      </c>
      <c r="N36" t="s">
        <v>59</v>
      </c>
      <c r="O36" t="s">
        <v>25</v>
      </c>
      <c r="P36" t="s">
        <v>28</v>
      </c>
      <c r="Q36" t="s">
        <v>29</v>
      </c>
      <c r="R36" t="s">
        <v>29</v>
      </c>
      <c r="S36" t="s">
        <v>30</v>
      </c>
      <c r="T36" t="s">
        <v>369</v>
      </c>
      <c r="U36" t="s">
        <v>32</v>
      </c>
      <c r="V36" t="s">
        <v>210</v>
      </c>
      <c r="W36" t="s">
        <v>250</v>
      </c>
      <c r="X36" t="s">
        <v>342</v>
      </c>
      <c r="Y36" t="s">
        <v>137</v>
      </c>
      <c r="Z36" t="s">
        <v>370</v>
      </c>
      <c r="AA36" t="s">
        <v>371</v>
      </c>
      <c r="AB36" t="s">
        <v>305</v>
      </c>
      <c r="AC36" t="s">
        <v>301</v>
      </c>
      <c r="AD36" t="s">
        <v>36</v>
      </c>
      <c r="AE36" t="s">
        <v>366</v>
      </c>
      <c r="AF36" t="s">
        <v>294</v>
      </c>
    </row>
    <row r="37" spans="1:32" ht="14.55" customHeight="1" x14ac:dyDescent="0.25">
      <c r="A37" s="3" t="s">
        <v>372</v>
      </c>
      <c r="B37" s="5" t="str">
        <f t="shared" si="0"/>
        <v>Oct</v>
      </c>
      <c r="C37" s="5">
        <f>VLOOKUP(B37,Sheet1!A:B,2,0)</f>
        <v>10</v>
      </c>
      <c r="D37" s="2" t="s">
        <v>2992</v>
      </c>
      <c r="E37" s="2" t="str">
        <f t="shared" si="1"/>
        <v>2020</v>
      </c>
      <c r="F37" s="2"/>
      <c r="G37" s="2"/>
      <c r="H37" t="s">
        <v>184</v>
      </c>
      <c r="I37" t="s">
        <v>26</v>
      </c>
      <c r="J37" t="s">
        <v>78</v>
      </c>
      <c r="K37" t="s">
        <v>259</v>
      </c>
      <c r="L37" t="s">
        <v>373</v>
      </c>
      <c r="M37" t="s">
        <v>374</v>
      </c>
      <c r="N37" t="s">
        <v>375</v>
      </c>
      <c r="O37" t="s">
        <v>25</v>
      </c>
      <c r="P37" t="s">
        <v>28</v>
      </c>
      <c r="Q37" t="s">
        <v>29</v>
      </c>
      <c r="R37" t="s">
        <v>29</v>
      </c>
      <c r="S37" t="s">
        <v>30</v>
      </c>
      <c r="T37" t="s">
        <v>369</v>
      </c>
      <c r="U37" t="s">
        <v>32</v>
      </c>
      <c r="V37" t="s">
        <v>281</v>
      </c>
      <c r="W37" t="s">
        <v>210</v>
      </c>
      <c r="X37" t="s">
        <v>28</v>
      </c>
      <c r="Y37" t="s">
        <v>301</v>
      </c>
      <c r="Z37" t="s">
        <v>306</v>
      </c>
      <c r="AA37" t="s">
        <v>376</v>
      </c>
      <c r="AB37" t="s">
        <v>147</v>
      </c>
      <c r="AC37" t="s">
        <v>263</v>
      </c>
      <c r="AD37" t="s">
        <v>25</v>
      </c>
      <c r="AE37" t="s">
        <v>366</v>
      </c>
      <c r="AF37" t="s">
        <v>247</v>
      </c>
    </row>
    <row r="38" spans="1:32" ht="14.55" customHeight="1" x14ac:dyDescent="0.25">
      <c r="A38" s="3" t="s">
        <v>377</v>
      </c>
      <c r="B38" s="5" t="str">
        <f t="shared" si="0"/>
        <v>Oct</v>
      </c>
      <c r="C38" s="5">
        <f>VLOOKUP(B38,Sheet1!A:B,2,0)</f>
        <v>10</v>
      </c>
      <c r="D38" s="2" t="s">
        <v>2993</v>
      </c>
      <c r="E38" s="2" t="str">
        <f t="shared" si="1"/>
        <v>2020</v>
      </c>
      <c r="F38" s="2"/>
      <c r="G38" s="2"/>
      <c r="H38" t="s">
        <v>184</v>
      </c>
      <c r="I38" t="s">
        <v>26</v>
      </c>
      <c r="J38" t="s">
        <v>59</v>
      </c>
      <c r="K38" t="s">
        <v>59</v>
      </c>
      <c r="L38" t="s">
        <v>59</v>
      </c>
      <c r="M38" t="s">
        <v>59</v>
      </c>
      <c r="N38" t="s">
        <v>59</v>
      </c>
      <c r="O38" t="s">
        <v>25</v>
      </c>
      <c r="P38" t="s">
        <v>28</v>
      </c>
      <c r="Q38" t="s">
        <v>29</v>
      </c>
      <c r="R38" t="s">
        <v>29</v>
      </c>
      <c r="S38" t="s">
        <v>378</v>
      </c>
      <c r="T38" t="s">
        <v>369</v>
      </c>
      <c r="U38" t="s">
        <v>32</v>
      </c>
      <c r="V38" t="s">
        <v>333</v>
      </c>
      <c r="W38" t="s">
        <v>176</v>
      </c>
      <c r="X38" t="s">
        <v>102</v>
      </c>
      <c r="Y38" t="s">
        <v>211</v>
      </c>
      <c r="Z38" t="s">
        <v>379</v>
      </c>
      <c r="AA38" t="s">
        <v>380</v>
      </c>
      <c r="AB38" t="s">
        <v>362</v>
      </c>
      <c r="AC38" t="s">
        <v>78</v>
      </c>
      <c r="AD38" t="s">
        <v>253</v>
      </c>
      <c r="AE38" t="s">
        <v>366</v>
      </c>
      <c r="AF38" t="s">
        <v>269</v>
      </c>
    </row>
    <row r="39" spans="1:32" ht="14.55" customHeight="1" x14ac:dyDescent="0.25">
      <c r="A39" s="3" t="s">
        <v>381</v>
      </c>
      <c r="B39" s="5" t="str">
        <f t="shared" si="0"/>
        <v>Oct</v>
      </c>
      <c r="C39" s="5">
        <f>VLOOKUP(B39,Sheet1!A:B,2,0)</f>
        <v>10</v>
      </c>
      <c r="D39" s="2" t="s">
        <v>2994</v>
      </c>
      <c r="E39" s="2" t="str">
        <f t="shared" si="1"/>
        <v>2020</v>
      </c>
      <c r="F39" s="2"/>
      <c r="G39" s="2"/>
      <c r="H39" t="s">
        <v>184</v>
      </c>
      <c r="I39" t="s">
        <v>26</v>
      </c>
      <c r="J39" t="s">
        <v>78</v>
      </c>
      <c r="K39" t="s">
        <v>382</v>
      </c>
      <c r="L39" t="s">
        <v>383</v>
      </c>
      <c r="M39" t="s">
        <v>384</v>
      </c>
      <c r="N39" t="s">
        <v>385</v>
      </c>
      <c r="O39" t="s">
        <v>25</v>
      </c>
      <c r="P39" t="s">
        <v>28</v>
      </c>
      <c r="Q39" t="s">
        <v>29</v>
      </c>
      <c r="R39" t="s">
        <v>29</v>
      </c>
      <c r="S39" t="s">
        <v>378</v>
      </c>
      <c r="T39" t="s">
        <v>31</v>
      </c>
      <c r="U39" t="s">
        <v>32</v>
      </c>
      <c r="V39" t="s">
        <v>77</v>
      </c>
      <c r="W39" t="s">
        <v>386</v>
      </c>
      <c r="X39" t="s">
        <v>351</v>
      </c>
      <c r="Y39" t="s">
        <v>323</v>
      </c>
      <c r="Z39" t="s">
        <v>387</v>
      </c>
      <c r="AA39" t="s">
        <v>388</v>
      </c>
      <c r="AB39" t="s">
        <v>157</v>
      </c>
      <c r="AC39" t="s">
        <v>35</v>
      </c>
      <c r="AD39" t="s">
        <v>389</v>
      </c>
      <c r="AE39" t="s">
        <v>366</v>
      </c>
      <c r="AF39" t="s">
        <v>269</v>
      </c>
    </row>
    <row r="40" spans="1:32" ht="14.55" customHeight="1" x14ac:dyDescent="0.25">
      <c r="A40" s="3" t="s">
        <v>390</v>
      </c>
      <c r="B40" s="5" t="str">
        <f t="shared" si="0"/>
        <v>Oct</v>
      </c>
      <c r="C40" s="5">
        <f>VLOOKUP(B40,Sheet1!A:B,2,0)</f>
        <v>10</v>
      </c>
      <c r="D40" s="2" t="s">
        <v>2995</v>
      </c>
      <c r="E40" s="2" t="str">
        <f t="shared" si="1"/>
        <v>2020</v>
      </c>
      <c r="F40" s="2"/>
      <c r="G40" s="2"/>
      <c r="H40" t="s">
        <v>184</v>
      </c>
      <c r="I40" t="s">
        <v>26</v>
      </c>
      <c r="J40" t="s">
        <v>59</v>
      </c>
      <c r="K40" t="s">
        <v>59</v>
      </c>
      <c r="L40" t="s">
        <v>59</v>
      </c>
      <c r="M40" t="s">
        <v>59</v>
      </c>
      <c r="N40" t="s">
        <v>59</v>
      </c>
      <c r="O40" t="s">
        <v>25</v>
      </c>
      <c r="P40" t="s">
        <v>28</v>
      </c>
      <c r="Q40" t="s">
        <v>29</v>
      </c>
      <c r="R40" t="s">
        <v>29</v>
      </c>
      <c r="S40" t="s">
        <v>378</v>
      </c>
      <c r="T40" t="s">
        <v>31</v>
      </c>
      <c r="U40" t="s">
        <v>32</v>
      </c>
      <c r="V40" t="s">
        <v>77</v>
      </c>
      <c r="W40" t="s">
        <v>342</v>
      </c>
      <c r="X40" t="s">
        <v>103</v>
      </c>
      <c r="Y40" t="s">
        <v>88</v>
      </c>
      <c r="Z40" t="s">
        <v>379</v>
      </c>
      <c r="AA40" t="s">
        <v>391</v>
      </c>
      <c r="AB40" t="s">
        <v>264</v>
      </c>
      <c r="AC40" t="s">
        <v>258</v>
      </c>
      <c r="AD40" t="s">
        <v>392</v>
      </c>
      <c r="AE40" t="s">
        <v>366</v>
      </c>
      <c r="AF40" t="s">
        <v>393</v>
      </c>
    </row>
    <row r="41" spans="1:32" ht="14.55" customHeight="1" x14ac:dyDescent="0.25">
      <c r="A41" s="3" t="s">
        <v>394</v>
      </c>
      <c r="B41" s="5" t="str">
        <f t="shared" si="0"/>
        <v>Sep</v>
      </c>
      <c r="C41" s="5">
        <f>VLOOKUP(B41,Sheet1!A:B,2,0)</f>
        <v>9</v>
      </c>
      <c r="D41" s="2" t="s">
        <v>2987</v>
      </c>
      <c r="E41" s="2" t="str">
        <f t="shared" si="1"/>
        <v>2020</v>
      </c>
      <c r="F41" s="2"/>
      <c r="G41" s="2"/>
      <c r="H41" t="s">
        <v>184</v>
      </c>
      <c r="I41" t="s">
        <v>26</v>
      </c>
      <c r="J41" t="s">
        <v>272</v>
      </c>
      <c r="K41" t="s">
        <v>395</v>
      </c>
      <c r="L41" t="s">
        <v>396</v>
      </c>
      <c r="M41" t="s">
        <v>397</v>
      </c>
      <c r="N41" t="s">
        <v>398</v>
      </c>
      <c r="O41" t="s">
        <v>25</v>
      </c>
      <c r="P41" t="s">
        <v>28</v>
      </c>
      <c r="Q41" t="s">
        <v>29</v>
      </c>
      <c r="R41" t="s">
        <v>29</v>
      </c>
      <c r="S41" t="s">
        <v>378</v>
      </c>
      <c r="T41" t="s">
        <v>31</v>
      </c>
      <c r="U41" t="s">
        <v>32</v>
      </c>
      <c r="V41" t="s">
        <v>77</v>
      </c>
      <c r="W41" t="s">
        <v>342</v>
      </c>
      <c r="X41" t="s">
        <v>103</v>
      </c>
      <c r="Y41" t="s">
        <v>88</v>
      </c>
      <c r="Z41" t="s">
        <v>399</v>
      </c>
      <c r="AA41" t="s">
        <v>400</v>
      </c>
      <c r="AB41" t="s">
        <v>79</v>
      </c>
      <c r="AC41" t="s">
        <v>39</v>
      </c>
      <c r="AD41" t="s">
        <v>401</v>
      </c>
      <c r="AE41" t="s">
        <v>402</v>
      </c>
      <c r="AF41" t="s">
        <v>403</v>
      </c>
    </row>
    <row r="42" spans="1:32" ht="14.55" customHeight="1" x14ac:dyDescent="0.25">
      <c r="A42" s="3" t="s">
        <v>404</v>
      </c>
      <c r="B42" s="5" t="str">
        <f t="shared" si="0"/>
        <v>Sep</v>
      </c>
      <c r="C42" s="5">
        <f>VLOOKUP(B42,Sheet1!A:B,2,0)</f>
        <v>9</v>
      </c>
      <c r="D42" s="2" t="s">
        <v>2988</v>
      </c>
      <c r="E42" s="2" t="str">
        <f t="shared" si="1"/>
        <v>2020</v>
      </c>
      <c r="F42" s="2"/>
      <c r="G42" s="2"/>
      <c r="H42" t="s">
        <v>184</v>
      </c>
      <c r="I42" t="s">
        <v>26</v>
      </c>
      <c r="J42" t="s">
        <v>59</v>
      </c>
      <c r="K42" t="s">
        <v>59</v>
      </c>
      <c r="L42" t="s">
        <v>59</v>
      </c>
      <c r="M42" t="s">
        <v>59</v>
      </c>
      <c r="N42" t="s">
        <v>59</v>
      </c>
      <c r="O42" t="s">
        <v>25</v>
      </c>
      <c r="P42" t="s">
        <v>28</v>
      </c>
      <c r="Q42" t="s">
        <v>29</v>
      </c>
      <c r="R42" t="s">
        <v>29</v>
      </c>
      <c r="S42" t="s">
        <v>378</v>
      </c>
      <c r="T42" t="s">
        <v>31</v>
      </c>
      <c r="U42" t="s">
        <v>32</v>
      </c>
      <c r="V42" t="s">
        <v>77</v>
      </c>
      <c r="W42" t="s">
        <v>136</v>
      </c>
      <c r="X42" t="s">
        <v>128</v>
      </c>
      <c r="Y42" t="s">
        <v>405</v>
      </c>
      <c r="Z42" t="s">
        <v>406</v>
      </c>
      <c r="AA42" t="s">
        <v>213</v>
      </c>
      <c r="AB42" t="s">
        <v>52</v>
      </c>
      <c r="AC42" t="s">
        <v>310</v>
      </c>
      <c r="AD42" t="s">
        <v>407</v>
      </c>
      <c r="AE42" t="s">
        <v>402</v>
      </c>
      <c r="AF42" t="s">
        <v>408</v>
      </c>
    </row>
    <row r="43" spans="1:32" ht="14.55" customHeight="1" x14ac:dyDescent="0.25">
      <c r="A43" s="3" t="s">
        <v>409</v>
      </c>
      <c r="B43" s="5" t="str">
        <f t="shared" si="0"/>
        <v>Sep</v>
      </c>
      <c r="C43" s="5">
        <f>VLOOKUP(B43,Sheet1!A:B,2,0)</f>
        <v>9</v>
      </c>
      <c r="D43" s="2" t="s">
        <v>2989</v>
      </c>
      <c r="E43" s="2" t="str">
        <f t="shared" si="1"/>
        <v>2020</v>
      </c>
      <c r="F43" s="2"/>
      <c r="G43" s="2"/>
      <c r="H43" t="s">
        <v>184</v>
      </c>
      <c r="I43" t="s">
        <v>26</v>
      </c>
      <c r="J43" t="s">
        <v>78</v>
      </c>
      <c r="K43" t="s">
        <v>410</v>
      </c>
      <c r="L43" t="s">
        <v>411</v>
      </c>
      <c r="M43" t="s">
        <v>412</v>
      </c>
      <c r="N43" t="s">
        <v>413</v>
      </c>
      <c r="O43" t="s">
        <v>25</v>
      </c>
      <c r="P43" t="s">
        <v>28</v>
      </c>
      <c r="Q43" t="s">
        <v>29</v>
      </c>
      <c r="R43" t="s">
        <v>29</v>
      </c>
      <c r="S43" t="s">
        <v>378</v>
      </c>
      <c r="T43" t="s">
        <v>31</v>
      </c>
      <c r="U43" t="s">
        <v>32</v>
      </c>
      <c r="V43" t="s">
        <v>61</v>
      </c>
      <c r="W43" t="s">
        <v>111</v>
      </c>
      <c r="X43" t="s">
        <v>198</v>
      </c>
      <c r="Y43" t="s">
        <v>272</v>
      </c>
      <c r="Z43" t="s">
        <v>414</v>
      </c>
      <c r="AA43" t="s">
        <v>371</v>
      </c>
      <c r="AB43" t="s">
        <v>63</v>
      </c>
      <c r="AC43" t="s">
        <v>253</v>
      </c>
      <c r="AD43" t="s">
        <v>407</v>
      </c>
      <c r="AE43" t="s">
        <v>402</v>
      </c>
      <c r="AF43" t="s">
        <v>403</v>
      </c>
    </row>
    <row r="44" spans="1:32" ht="14.55" customHeight="1" x14ac:dyDescent="0.25">
      <c r="A44" s="3" t="s">
        <v>415</v>
      </c>
      <c r="B44" s="5" t="str">
        <f t="shared" si="0"/>
        <v>Sep</v>
      </c>
      <c r="C44" s="5">
        <f>VLOOKUP(B44,Sheet1!A:B,2,0)</f>
        <v>9</v>
      </c>
      <c r="D44" s="2" t="s">
        <v>2990</v>
      </c>
      <c r="E44" s="2" t="str">
        <f t="shared" si="1"/>
        <v>2020</v>
      </c>
      <c r="F44" s="2"/>
      <c r="G44" s="2"/>
      <c r="H44" t="s">
        <v>184</v>
      </c>
      <c r="I44" t="s">
        <v>26</v>
      </c>
      <c r="J44" t="s">
        <v>59</v>
      </c>
      <c r="K44" t="s">
        <v>59</v>
      </c>
      <c r="L44" t="s">
        <v>59</v>
      </c>
      <c r="M44" t="s">
        <v>59</v>
      </c>
      <c r="N44" t="s">
        <v>59</v>
      </c>
      <c r="O44" t="s">
        <v>25</v>
      </c>
      <c r="P44" t="s">
        <v>28</v>
      </c>
      <c r="Q44" t="s">
        <v>29</v>
      </c>
      <c r="R44" t="s">
        <v>29</v>
      </c>
      <c r="S44" t="s">
        <v>378</v>
      </c>
      <c r="T44" t="s">
        <v>416</v>
      </c>
      <c r="U44" t="s">
        <v>32</v>
      </c>
      <c r="V44" t="s">
        <v>351</v>
      </c>
      <c r="W44" t="s">
        <v>210</v>
      </c>
      <c r="X44" t="s">
        <v>301</v>
      </c>
      <c r="Y44" t="s">
        <v>113</v>
      </c>
      <c r="Z44" t="s">
        <v>417</v>
      </c>
      <c r="AA44" t="s">
        <v>418</v>
      </c>
      <c r="AB44" t="s">
        <v>264</v>
      </c>
      <c r="AC44" t="s">
        <v>63</v>
      </c>
      <c r="AD44" t="s">
        <v>177</v>
      </c>
      <c r="AE44" t="s">
        <v>402</v>
      </c>
      <c r="AF44" t="s">
        <v>275</v>
      </c>
    </row>
    <row r="45" spans="1:32" ht="14.55" customHeight="1" x14ac:dyDescent="0.25">
      <c r="A45" s="3" t="s">
        <v>419</v>
      </c>
      <c r="B45" s="5" t="str">
        <f t="shared" si="0"/>
        <v>Aug</v>
      </c>
      <c r="C45" s="5">
        <f>VLOOKUP(B45,Sheet1!A:B,2,0)</f>
        <v>8</v>
      </c>
      <c r="D45" s="2" t="s">
        <v>3009</v>
      </c>
      <c r="E45" s="2" t="str">
        <f t="shared" si="1"/>
        <v>2020</v>
      </c>
      <c r="F45" s="2"/>
      <c r="G45" s="2"/>
      <c r="H45" t="s">
        <v>184</v>
      </c>
      <c r="I45" t="s">
        <v>26</v>
      </c>
      <c r="J45" t="s">
        <v>224</v>
      </c>
      <c r="K45" t="s">
        <v>420</v>
      </c>
      <c r="L45" t="s">
        <v>421</v>
      </c>
      <c r="M45" t="s">
        <v>422</v>
      </c>
      <c r="N45" t="s">
        <v>423</v>
      </c>
      <c r="O45" t="s">
        <v>25</v>
      </c>
      <c r="P45" t="s">
        <v>28</v>
      </c>
      <c r="Q45" t="s">
        <v>29</v>
      </c>
      <c r="R45" t="s">
        <v>29</v>
      </c>
      <c r="S45" t="s">
        <v>378</v>
      </c>
      <c r="T45" t="s">
        <v>416</v>
      </c>
      <c r="U45" t="s">
        <v>32</v>
      </c>
      <c r="V45" t="s">
        <v>362</v>
      </c>
      <c r="W45" t="s">
        <v>305</v>
      </c>
      <c r="X45" t="s">
        <v>424</v>
      </c>
      <c r="Y45" t="s">
        <v>170</v>
      </c>
      <c r="Z45" t="s">
        <v>425</v>
      </c>
      <c r="AA45" t="s">
        <v>426</v>
      </c>
      <c r="AB45" t="s">
        <v>63</v>
      </c>
      <c r="AC45" t="s">
        <v>427</v>
      </c>
      <c r="AD45" t="s">
        <v>428</v>
      </c>
      <c r="AE45" t="s">
        <v>429</v>
      </c>
      <c r="AF45" t="s">
        <v>430</v>
      </c>
    </row>
    <row r="46" spans="1:32" ht="14.55" customHeight="1" x14ac:dyDescent="0.25">
      <c r="A46" s="3" t="s">
        <v>431</v>
      </c>
      <c r="B46" s="5" t="str">
        <f t="shared" si="0"/>
        <v>Aug</v>
      </c>
      <c r="C46" s="5">
        <f>VLOOKUP(B46,Sheet1!A:B,2,0)</f>
        <v>8</v>
      </c>
      <c r="D46" s="2" t="s">
        <v>3010</v>
      </c>
      <c r="E46" s="2" t="str">
        <f t="shared" si="1"/>
        <v>2020</v>
      </c>
      <c r="F46" s="2"/>
      <c r="G46" s="2"/>
      <c r="H46" t="s">
        <v>184</v>
      </c>
      <c r="I46" t="s">
        <v>26</v>
      </c>
      <c r="J46" t="s">
        <v>59</v>
      </c>
      <c r="K46" t="s">
        <v>59</v>
      </c>
      <c r="L46" t="s">
        <v>59</v>
      </c>
      <c r="M46" t="s">
        <v>59</v>
      </c>
      <c r="N46" t="s">
        <v>59</v>
      </c>
      <c r="O46" t="s">
        <v>25</v>
      </c>
      <c r="P46" t="s">
        <v>28</v>
      </c>
      <c r="Q46" t="s">
        <v>29</v>
      </c>
      <c r="R46" t="s">
        <v>29</v>
      </c>
      <c r="S46" t="s">
        <v>378</v>
      </c>
      <c r="T46" t="s">
        <v>432</v>
      </c>
      <c r="U46" t="s">
        <v>32</v>
      </c>
      <c r="V46" t="s">
        <v>362</v>
      </c>
      <c r="W46" t="s">
        <v>33</v>
      </c>
      <c r="X46" t="s">
        <v>362</v>
      </c>
      <c r="Y46" t="s">
        <v>271</v>
      </c>
      <c r="Z46" t="s">
        <v>433</v>
      </c>
      <c r="AA46" t="s">
        <v>273</v>
      </c>
      <c r="AB46" t="s">
        <v>434</v>
      </c>
      <c r="AC46" t="s">
        <v>291</v>
      </c>
      <c r="AD46" t="s">
        <v>357</v>
      </c>
      <c r="AE46" t="s">
        <v>429</v>
      </c>
      <c r="AF46" t="s">
        <v>435</v>
      </c>
    </row>
    <row r="47" spans="1:32" ht="14.55" customHeight="1" x14ac:dyDescent="0.25">
      <c r="A47" s="3" t="s">
        <v>436</v>
      </c>
      <c r="B47" s="5" t="str">
        <f t="shared" si="0"/>
        <v>Aug</v>
      </c>
      <c r="C47" s="5">
        <f>VLOOKUP(B47,Sheet1!A:B,2,0)</f>
        <v>8</v>
      </c>
      <c r="D47" s="2" t="s">
        <v>3011</v>
      </c>
      <c r="E47" s="2" t="str">
        <f t="shared" si="1"/>
        <v>2020</v>
      </c>
      <c r="F47" s="2"/>
      <c r="G47" s="2"/>
      <c r="H47" t="s">
        <v>184</v>
      </c>
      <c r="I47" t="s">
        <v>26</v>
      </c>
      <c r="J47" t="s">
        <v>35</v>
      </c>
      <c r="K47" t="s">
        <v>437</v>
      </c>
      <c r="L47" t="s">
        <v>438</v>
      </c>
      <c r="M47" t="s">
        <v>439</v>
      </c>
      <c r="N47" t="s">
        <v>440</v>
      </c>
      <c r="O47" t="s">
        <v>25</v>
      </c>
      <c r="P47" t="s">
        <v>28</v>
      </c>
      <c r="Q47" t="s">
        <v>29</v>
      </c>
      <c r="R47" t="s">
        <v>29</v>
      </c>
      <c r="S47" t="s">
        <v>378</v>
      </c>
      <c r="T47" t="s">
        <v>432</v>
      </c>
      <c r="U47" t="s">
        <v>32</v>
      </c>
      <c r="V47" t="s">
        <v>441</v>
      </c>
      <c r="W47" t="s">
        <v>281</v>
      </c>
      <c r="X47" t="s">
        <v>77</v>
      </c>
      <c r="Y47" t="s">
        <v>271</v>
      </c>
      <c r="Z47" t="s">
        <v>442</v>
      </c>
      <c r="AA47" t="s">
        <v>443</v>
      </c>
      <c r="AB47" t="s">
        <v>157</v>
      </c>
      <c r="AC47" t="s">
        <v>434</v>
      </c>
      <c r="AD47" t="s">
        <v>199</v>
      </c>
      <c r="AE47" t="s">
        <v>429</v>
      </c>
      <c r="AF47" t="s">
        <v>269</v>
      </c>
    </row>
    <row r="48" spans="1:32" ht="14.55" customHeight="1" x14ac:dyDescent="0.25">
      <c r="A48" s="3" t="s">
        <v>444</v>
      </c>
      <c r="B48" s="5" t="str">
        <f t="shared" si="0"/>
        <v>Aug</v>
      </c>
      <c r="C48" s="5">
        <f>VLOOKUP(B48,Sheet1!A:B,2,0)</f>
        <v>8</v>
      </c>
      <c r="D48" s="2" t="s">
        <v>3012</v>
      </c>
      <c r="E48" s="2" t="str">
        <f t="shared" si="1"/>
        <v>2020</v>
      </c>
      <c r="F48" s="2"/>
      <c r="G48" s="2"/>
      <c r="H48" t="s">
        <v>184</v>
      </c>
      <c r="I48" t="s">
        <v>26</v>
      </c>
      <c r="J48" t="s">
        <v>59</v>
      </c>
      <c r="K48" t="s">
        <v>59</v>
      </c>
      <c r="L48" t="s">
        <v>59</v>
      </c>
      <c r="M48" t="s">
        <v>59</v>
      </c>
      <c r="N48" t="s">
        <v>59</v>
      </c>
      <c r="O48" t="s">
        <v>25</v>
      </c>
      <c r="P48" t="s">
        <v>28</v>
      </c>
      <c r="Q48" t="s">
        <v>29</v>
      </c>
      <c r="R48" t="s">
        <v>29</v>
      </c>
      <c r="S48" t="s">
        <v>378</v>
      </c>
      <c r="T48" t="s">
        <v>432</v>
      </c>
      <c r="U48" t="s">
        <v>32</v>
      </c>
      <c r="V48" t="s">
        <v>351</v>
      </c>
      <c r="W48" t="s">
        <v>386</v>
      </c>
      <c r="X48" t="s">
        <v>102</v>
      </c>
      <c r="Y48" t="s">
        <v>96</v>
      </c>
      <c r="Z48" t="s">
        <v>445</v>
      </c>
      <c r="AA48" t="s">
        <v>446</v>
      </c>
      <c r="AB48" t="s">
        <v>198</v>
      </c>
      <c r="AC48" t="s">
        <v>264</v>
      </c>
      <c r="AD48" t="s">
        <v>224</v>
      </c>
      <c r="AE48" t="s">
        <v>429</v>
      </c>
      <c r="AF48" t="s">
        <v>447</v>
      </c>
    </row>
    <row r="49" spans="1:32" ht="14.55" customHeight="1" x14ac:dyDescent="0.25">
      <c r="A49" s="3" t="s">
        <v>448</v>
      </c>
      <c r="B49" s="5" t="str">
        <f t="shared" si="0"/>
        <v>Jul</v>
      </c>
      <c r="C49" s="5">
        <f>VLOOKUP(B49,Sheet1!A:B,2,0)</f>
        <v>7</v>
      </c>
      <c r="D49" s="2" t="s">
        <v>3013</v>
      </c>
      <c r="E49" s="2" t="str">
        <f t="shared" si="1"/>
        <v>2020</v>
      </c>
      <c r="F49" s="2"/>
      <c r="G49" s="2"/>
      <c r="H49" t="s">
        <v>184</v>
      </c>
      <c r="I49" t="s">
        <v>26</v>
      </c>
      <c r="J49" t="s">
        <v>264</v>
      </c>
      <c r="K49" t="s">
        <v>346</v>
      </c>
      <c r="L49" t="s">
        <v>449</v>
      </c>
      <c r="M49" t="s">
        <v>450</v>
      </c>
      <c r="N49" t="s">
        <v>451</v>
      </c>
      <c r="O49" t="s">
        <v>25</v>
      </c>
      <c r="P49" t="s">
        <v>28</v>
      </c>
      <c r="Q49" t="s">
        <v>29</v>
      </c>
      <c r="R49" t="s">
        <v>29</v>
      </c>
      <c r="S49" t="s">
        <v>378</v>
      </c>
      <c r="T49" t="s">
        <v>452</v>
      </c>
      <c r="U49" t="s">
        <v>32</v>
      </c>
      <c r="V49" t="s">
        <v>301</v>
      </c>
      <c r="W49" t="s">
        <v>453</v>
      </c>
      <c r="X49" t="s">
        <v>333</v>
      </c>
      <c r="Y49" t="s">
        <v>198</v>
      </c>
      <c r="Z49" t="s">
        <v>442</v>
      </c>
      <c r="AA49" t="s">
        <v>454</v>
      </c>
      <c r="AB49" t="s">
        <v>157</v>
      </c>
      <c r="AC49" t="s">
        <v>79</v>
      </c>
      <c r="AD49" t="s">
        <v>39</v>
      </c>
      <c r="AE49" t="s">
        <v>455</v>
      </c>
      <c r="AF49" t="s">
        <v>214</v>
      </c>
    </row>
    <row r="50" spans="1:32" ht="14.55" customHeight="1" x14ac:dyDescent="0.25">
      <c r="A50" s="3" t="s">
        <v>456</v>
      </c>
      <c r="B50" s="5" t="str">
        <f t="shared" si="0"/>
        <v>Jul</v>
      </c>
      <c r="C50" s="5">
        <f>VLOOKUP(B50,Sheet1!A:B,2,0)</f>
        <v>7</v>
      </c>
      <c r="D50" s="2" t="s">
        <v>3014</v>
      </c>
      <c r="E50" s="2" t="str">
        <f t="shared" si="1"/>
        <v>2020</v>
      </c>
      <c r="F50" s="2"/>
      <c r="G50" s="2"/>
      <c r="H50" t="s">
        <v>184</v>
      </c>
      <c r="I50" t="s">
        <v>26</v>
      </c>
      <c r="J50" t="s">
        <v>59</v>
      </c>
      <c r="K50" t="s">
        <v>59</v>
      </c>
      <c r="L50" t="s">
        <v>59</v>
      </c>
      <c r="M50" t="s">
        <v>59</v>
      </c>
      <c r="N50" t="s">
        <v>59</v>
      </c>
      <c r="O50" t="s">
        <v>25</v>
      </c>
      <c r="P50" t="s">
        <v>28</v>
      </c>
      <c r="Q50" t="s">
        <v>29</v>
      </c>
      <c r="R50" t="s">
        <v>29</v>
      </c>
      <c r="S50" t="s">
        <v>378</v>
      </c>
      <c r="T50" t="s">
        <v>452</v>
      </c>
      <c r="U50" t="s">
        <v>32</v>
      </c>
      <c r="V50" t="s">
        <v>137</v>
      </c>
      <c r="W50" t="s">
        <v>176</v>
      </c>
      <c r="X50" t="s">
        <v>342</v>
      </c>
      <c r="Y50" t="s">
        <v>198</v>
      </c>
      <c r="Z50" t="s">
        <v>457</v>
      </c>
      <c r="AA50" t="s">
        <v>458</v>
      </c>
      <c r="AB50" t="s">
        <v>405</v>
      </c>
      <c r="AC50" t="s">
        <v>434</v>
      </c>
      <c r="AD50" t="s">
        <v>189</v>
      </c>
      <c r="AE50" t="s">
        <v>455</v>
      </c>
      <c r="AF50" t="s">
        <v>106</v>
      </c>
    </row>
    <row r="51" spans="1:32" ht="14.55" customHeight="1" x14ac:dyDescent="0.25">
      <c r="A51" s="3" t="s">
        <v>459</v>
      </c>
      <c r="B51" s="5" t="str">
        <f t="shared" si="0"/>
        <v>Jul</v>
      </c>
      <c r="C51" s="5">
        <f>VLOOKUP(B51,Sheet1!A:B,2,0)</f>
        <v>7</v>
      </c>
      <c r="D51" s="2" t="s">
        <v>3015</v>
      </c>
      <c r="E51" s="2" t="str">
        <f t="shared" si="1"/>
        <v>2020</v>
      </c>
      <c r="F51" s="2"/>
      <c r="G51" s="2"/>
      <c r="H51" t="s">
        <v>184</v>
      </c>
      <c r="I51" t="s">
        <v>26</v>
      </c>
      <c r="J51" t="s">
        <v>224</v>
      </c>
      <c r="K51" t="s">
        <v>460</v>
      </c>
      <c r="L51" t="s">
        <v>461</v>
      </c>
      <c r="M51" t="s">
        <v>227</v>
      </c>
      <c r="N51" t="s">
        <v>462</v>
      </c>
      <c r="O51" t="s">
        <v>25</v>
      </c>
      <c r="P51" t="s">
        <v>28</v>
      </c>
      <c r="Q51" t="s">
        <v>29</v>
      </c>
      <c r="R51" t="s">
        <v>29</v>
      </c>
      <c r="S51" t="s">
        <v>378</v>
      </c>
      <c r="T51" t="s">
        <v>452</v>
      </c>
      <c r="U51" t="s">
        <v>32</v>
      </c>
      <c r="V51" t="s">
        <v>424</v>
      </c>
      <c r="W51" t="s">
        <v>126</v>
      </c>
      <c r="X51" t="s">
        <v>342</v>
      </c>
      <c r="Y51" t="s">
        <v>61</v>
      </c>
      <c r="Z51" t="s">
        <v>463</v>
      </c>
      <c r="AA51" t="s">
        <v>464</v>
      </c>
      <c r="AB51" t="s">
        <v>149</v>
      </c>
      <c r="AC51" t="s">
        <v>88</v>
      </c>
      <c r="AD51" t="s">
        <v>149</v>
      </c>
      <c r="AE51" t="s">
        <v>455</v>
      </c>
      <c r="AF51" t="s">
        <v>465</v>
      </c>
    </row>
    <row r="52" spans="1:32" ht="14.55" customHeight="1" x14ac:dyDescent="0.25">
      <c r="A52" s="3" t="s">
        <v>466</v>
      </c>
      <c r="B52" s="5" t="str">
        <f t="shared" si="0"/>
        <v>Jul</v>
      </c>
      <c r="C52" s="5">
        <f>VLOOKUP(B52,Sheet1!A:B,2,0)</f>
        <v>7</v>
      </c>
      <c r="D52" s="2" t="s">
        <v>3016</v>
      </c>
      <c r="E52" s="2" t="str">
        <f t="shared" si="1"/>
        <v>2020</v>
      </c>
      <c r="F52" s="2"/>
      <c r="G52" s="2"/>
      <c r="H52" t="s">
        <v>184</v>
      </c>
      <c r="I52" t="s">
        <v>26</v>
      </c>
      <c r="J52" t="s">
        <v>59</v>
      </c>
      <c r="K52" t="s">
        <v>59</v>
      </c>
      <c r="L52" t="s">
        <v>59</v>
      </c>
      <c r="M52" t="s">
        <v>59</v>
      </c>
      <c r="N52" t="s">
        <v>59</v>
      </c>
      <c r="O52" t="s">
        <v>25</v>
      </c>
      <c r="P52" t="s">
        <v>28</v>
      </c>
      <c r="Q52" t="s">
        <v>29</v>
      </c>
      <c r="R52" t="s">
        <v>29</v>
      </c>
      <c r="S52" t="s">
        <v>378</v>
      </c>
      <c r="T52" t="s">
        <v>452</v>
      </c>
      <c r="U52" t="s">
        <v>32</v>
      </c>
      <c r="V52" t="s">
        <v>34</v>
      </c>
      <c r="W52" t="s">
        <v>86</v>
      </c>
      <c r="X52" t="s">
        <v>28</v>
      </c>
      <c r="Y52" t="s">
        <v>333</v>
      </c>
      <c r="Z52" t="s">
        <v>467</v>
      </c>
      <c r="AA52" t="s">
        <v>468</v>
      </c>
      <c r="AB52" t="s">
        <v>177</v>
      </c>
      <c r="AC52" t="s">
        <v>434</v>
      </c>
      <c r="AD52" t="s">
        <v>177</v>
      </c>
      <c r="AE52" t="s">
        <v>455</v>
      </c>
      <c r="AF52" t="s">
        <v>214</v>
      </c>
    </row>
    <row r="53" spans="1:32" ht="14.55" customHeight="1" x14ac:dyDescent="0.25">
      <c r="A53" s="3" t="s">
        <v>469</v>
      </c>
      <c r="B53" s="5" t="str">
        <f t="shared" si="0"/>
        <v>Jul</v>
      </c>
      <c r="C53" s="5">
        <f>VLOOKUP(B53,Sheet1!A:B,2,0)</f>
        <v>7</v>
      </c>
      <c r="D53" s="2" t="s">
        <v>3017</v>
      </c>
      <c r="E53" s="2" t="str">
        <f t="shared" si="1"/>
        <v>2020</v>
      </c>
      <c r="F53" s="2"/>
      <c r="G53" s="2"/>
      <c r="H53" t="s">
        <v>184</v>
      </c>
      <c r="I53" t="s">
        <v>26</v>
      </c>
      <c r="J53" t="s">
        <v>88</v>
      </c>
      <c r="K53" t="s">
        <v>470</v>
      </c>
      <c r="L53" t="s">
        <v>471</v>
      </c>
      <c r="M53" t="s">
        <v>261</v>
      </c>
      <c r="N53" t="s">
        <v>472</v>
      </c>
      <c r="O53" t="s">
        <v>25</v>
      </c>
      <c r="P53" t="s">
        <v>28</v>
      </c>
      <c r="Q53" t="s">
        <v>29</v>
      </c>
      <c r="R53" t="s">
        <v>29</v>
      </c>
      <c r="S53" t="s">
        <v>378</v>
      </c>
      <c r="T53" t="s">
        <v>452</v>
      </c>
      <c r="U53" t="s">
        <v>32</v>
      </c>
      <c r="V53" t="s">
        <v>271</v>
      </c>
      <c r="W53" t="s">
        <v>169</v>
      </c>
      <c r="X53" t="s">
        <v>61</v>
      </c>
      <c r="Y53" t="s">
        <v>137</v>
      </c>
      <c r="Z53" t="s">
        <v>473</v>
      </c>
      <c r="AA53" t="s">
        <v>474</v>
      </c>
      <c r="AB53" t="s">
        <v>148</v>
      </c>
      <c r="AC53" t="s">
        <v>263</v>
      </c>
      <c r="AD53" t="s">
        <v>35</v>
      </c>
      <c r="AE53" t="s">
        <v>475</v>
      </c>
      <c r="AF53" t="s">
        <v>476</v>
      </c>
    </row>
    <row r="54" spans="1:32" ht="14.55" customHeight="1" x14ac:dyDescent="0.25">
      <c r="A54" s="3" t="s">
        <v>477</v>
      </c>
      <c r="B54" s="5" t="str">
        <f t="shared" si="0"/>
        <v>Jun</v>
      </c>
      <c r="C54" s="5">
        <f>VLOOKUP(B54,Sheet1!A:B,2,0)</f>
        <v>6</v>
      </c>
      <c r="D54" s="2" t="s">
        <v>2996</v>
      </c>
      <c r="E54" s="2" t="str">
        <f t="shared" si="1"/>
        <v>2020</v>
      </c>
      <c r="F54" s="2"/>
      <c r="G54" s="2"/>
      <c r="H54" t="s">
        <v>184</v>
      </c>
      <c r="I54" t="s">
        <v>26</v>
      </c>
      <c r="J54" t="s">
        <v>59</v>
      </c>
      <c r="K54" t="s">
        <v>59</v>
      </c>
      <c r="L54" t="s">
        <v>59</v>
      </c>
      <c r="M54" t="s">
        <v>59</v>
      </c>
      <c r="N54" t="s">
        <v>59</v>
      </c>
      <c r="O54" t="s">
        <v>25</v>
      </c>
      <c r="P54" t="s">
        <v>28</v>
      </c>
      <c r="Q54" t="s">
        <v>29</v>
      </c>
      <c r="R54" t="s">
        <v>29</v>
      </c>
      <c r="S54" t="s">
        <v>378</v>
      </c>
      <c r="T54" t="s">
        <v>478</v>
      </c>
      <c r="U54" t="s">
        <v>479</v>
      </c>
      <c r="V54" t="s">
        <v>271</v>
      </c>
      <c r="W54" t="s">
        <v>210</v>
      </c>
      <c r="X54" t="s">
        <v>351</v>
      </c>
      <c r="Y54" t="s">
        <v>271</v>
      </c>
      <c r="Z54" t="s">
        <v>480</v>
      </c>
      <c r="AA54" t="s">
        <v>481</v>
      </c>
      <c r="AB54" t="s">
        <v>482</v>
      </c>
      <c r="AC54" t="s">
        <v>482</v>
      </c>
      <c r="AD54" t="s">
        <v>258</v>
      </c>
      <c r="AE54" t="s">
        <v>483</v>
      </c>
      <c r="AF54" t="s">
        <v>484</v>
      </c>
    </row>
    <row r="55" spans="1:32" ht="14.55" customHeight="1" x14ac:dyDescent="0.25">
      <c r="A55" s="3" t="s">
        <v>485</v>
      </c>
      <c r="B55" s="5" t="str">
        <f t="shared" si="0"/>
        <v>Jun</v>
      </c>
      <c r="C55" s="5">
        <f>VLOOKUP(B55,Sheet1!A:B,2,0)</f>
        <v>6</v>
      </c>
      <c r="D55" s="2" t="s">
        <v>2997</v>
      </c>
      <c r="E55" s="2" t="str">
        <f t="shared" si="1"/>
        <v>2020</v>
      </c>
      <c r="F55" s="2"/>
      <c r="G55" s="2"/>
      <c r="H55" t="s">
        <v>184</v>
      </c>
      <c r="I55" t="s">
        <v>26</v>
      </c>
      <c r="J55" t="s">
        <v>52</v>
      </c>
      <c r="K55" t="s">
        <v>486</v>
      </c>
      <c r="L55" t="s">
        <v>487</v>
      </c>
      <c r="M55" t="s">
        <v>227</v>
      </c>
      <c r="N55" t="s">
        <v>488</v>
      </c>
      <c r="O55" t="s">
        <v>25</v>
      </c>
      <c r="P55" t="s">
        <v>28</v>
      </c>
      <c r="Q55" t="s">
        <v>29</v>
      </c>
      <c r="R55" t="s">
        <v>29</v>
      </c>
      <c r="S55" t="s">
        <v>378</v>
      </c>
      <c r="T55" t="s">
        <v>478</v>
      </c>
      <c r="U55" t="s">
        <v>479</v>
      </c>
      <c r="V55" t="s">
        <v>113</v>
      </c>
      <c r="W55" t="s">
        <v>197</v>
      </c>
      <c r="X55" t="s">
        <v>211</v>
      </c>
      <c r="Y55" t="s">
        <v>263</v>
      </c>
      <c r="Z55" t="s">
        <v>489</v>
      </c>
      <c r="AA55" t="s">
        <v>490</v>
      </c>
      <c r="AB55" t="s">
        <v>333</v>
      </c>
      <c r="AC55" t="s">
        <v>271</v>
      </c>
      <c r="AD55" t="s">
        <v>51</v>
      </c>
      <c r="AE55" t="s">
        <v>483</v>
      </c>
      <c r="AF55" t="s">
        <v>476</v>
      </c>
    </row>
    <row r="56" spans="1:32" ht="14.55" customHeight="1" x14ac:dyDescent="0.25">
      <c r="A56" s="3" t="s">
        <v>491</v>
      </c>
      <c r="B56" s="5" t="str">
        <f t="shared" si="0"/>
        <v>Jun</v>
      </c>
      <c r="C56" s="5">
        <f>VLOOKUP(B56,Sheet1!A:B,2,0)</f>
        <v>6</v>
      </c>
      <c r="D56" s="2" t="s">
        <v>2998</v>
      </c>
      <c r="E56" s="2" t="str">
        <f t="shared" si="1"/>
        <v>2020</v>
      </c>
      <c r="F56" s="2"/>
      <c r="G56" s="2"/>
      <c r="H56" t="s">
        <v>184</v>
      </c>
      <c r="I56" t="s">
        <v>26</v>
      </c>
      <c r="J56" t="s">
        <v>59</v>
      </c>
      <c r="K56" t="s">
        <v>59</v>
      </c>
      <c r="L56" t="s">
        <v>59</v>
      </c>
      <c r="M56" t="s">
        <v>59</v>
      </c>
      <c r="N56" t="s">
        <v>59</v>
      </c>
      <c r="O56" t="s">
        <v>25</v>
      </c>
      <c r="P56" t="s">
        <v>28</v>
      </c>
      <c r="Q56" t="s">
        <v>29</v>
      </c>
      <c r="R56" t="s">
        <v>29</v>
      </c>
      <c r="S56" t="s">
        <v>378</v>
      </c>
      <c r="T56" t="s">
        <v>492</v>
      </c>
      <c r="U56" t="s">
        <v>479</v>
      </c>
      <c r="V56" t="s">
        <v>271</v>
      </c>
      <c r="W56" t="s">
        <v>77</v>
      </c>
      <c r="X56" t="s">
        <v>323</v>
      </c>
      <c r="Y56" t="s">
        <v>103</v>
      </c>
      <c r="Z56" t="s">
        <v>493</v>
      </c>
      <c r="AA56" t="s">
        <v>494</v>
      </c>
      <c r="AB56" t="s">
        <v>136</v>
      </c>
      <c r="AC56" t="s">
        <v>128</v>
      </c>
      <c r="AD56" t="s">
        <v>405</v>
      </c>
      <c r="AE56" t="s">
        <v>483</v>
      </c>
      <c r="AF56" t="s">
        <v>495</v>
      </c>
    </row>
    <row r="57" spans="1:32" ht="14.55" customHeight="1" x14ac:dyDescent="0.25">
      <c r="A57" s="3" t="s">
        <v>496</v>
      </c>
      <c r="B57" s="5" t="str">
        <f t="shared" si="0"/>
        <v>Jun</v>
      </c>
      <c r="C57" s="5">
        <f>VLOOKUP(B57,Sheet1!A:B,2,0)</f>
        <v>6</v>
      </c>
      <c r="D57" s="2" t="s">
        <v>2999</v>
      </c>
      <c r="E57" s="2" t="str">
        <f t="shared" si="1"/>
        <v>2020</v>
      </c>
      <c r="F57" s="2"/>
      <c r="G57" s="2"/>
      <c r="H57" t="s">
        <v>184</v>
      </c>
      <c r="I57" t="s">
        <v>26</v>
      </c>
      <c r="J57" t="s">
        <v>39</v>
      </c>
      <c r="K57" t="s">
        <v>497</v>
      </c>
      <c r="L57" t="s">
        <v>498</v>
      </c>
      <c r="M57" t="s">
        <v>499</v>
      </c>
      <c r="N57" t="s">
        <v>500</v>
      </c>
      <c r="O57" t="s">
        <v>25</v>
      </c>
      <c r="P57" t="s">
        <v>28</v>
      </c>
      <c r="Q57" t="s">
        <v>29</v>
      </c>
      <c r="R57" t="s">
        <v>29</v>
      </c>
      <c r="S57" t="s">
        <v>501</v>
      </c>
      <c r="T57" t="s">
        <v>492</v>
      </c>
      <c r="U57" t="s">
        <v>479</v>
      </c>
      <c r="V57" t="s">
        <v>87</v>
      </c>
      <c r="W57" t="s">
        <v>28</v>
      </c>
      <c r="X57" t="s">
        <v>137</v>
      </c>
      <c r="Y57" t="s">
        <v>128</v>
      </c>
      <c r="Z57" t="s">
        <v>502</v>
      </c>
      <c r="AA57" t="s">
        <v>380</v>
      </c>
      <c r="AB57" t="s">
        <v>147</v>
      </c>
      <c r="AC57" t="s">
        <v>96</v>
      </c>
      <c r="AD57" t="s">
        <v>62</v>
      </c>
      <c r="AE57" t="s">
        <v>503</v>
      </c>
      <c r="AF57" t="s">
        <v>106</v>
      </c>
    </row>
    <row r="58" spans="1:32" ht="14.55" customHeight="1" x14ac:dyDescent="0.25">
      <c r="A58" s="3" t="s">
        <v>504</v>
      </c>
      <c r="B58" s="5" t="e">
        <f t="shared" si="0"/>
        <v>#VALUE!</v>
      </c>
      <c r="C58" s="5" t="e">
        <f>VLOOKUP(B58,Sheet1!A:B,2,0)</f>
        <v>#VALUE!</v>
      </c>
      <c r="D58" s="2" t="e">
        <v>#VALUE!</v>
      </c>
      <c r="E58" s="2" t="str">
        <f t="shared" si="1"/>
        <v>2020</v>
      </c>
      <c r="F58" s="2"/>
      <c r="G58" s="2"/>
      <c r="H58" t="s">
        <v>184</v>
      </c>
      <c r="I58" t="s">
        <v>26</v>
      </c>
      <c r="J58" t="s">
        <v>59</v>
      </c>
      <c r="K58" t="s">
        <v>59</v>
      </c>
      <c r="L58" t="s">
        <v>59</v>
      </c>
      <c r="M58" t="s">
        <v>59</v>
      </c>
      <c r="N58" t="s">
        <v>59</v>
      </c>
      <c r="O58" t="s">
        <v>25</v>
      </c>
      <c r="P58" t="s">
        <v>28</v>
      </c>
      <c r="Q58" t="s">
        <v>29</v>
      </c>
      <c r="R58" t="s">
        <v>29</v>
      </c>
      <c r="S58" t="s">
        <v>505</v>
      </c>
      <c r="T58" t="s">
        <v>506</v>
      </c>
      <c r="U58" t="s">
        <v>507</v>
      </c>
      <c r="V58" t="s">
        <v>82</v>
      </c>
      <c r="W58" t="s">
        <v>210</v>
      </c>
      <c r="X58" t="s">
        <v>61</v>
      </c>
      <c r="Y58" t="s">
        <v>77</v>
      </c>
      <c r="Z58" t="s">
        <v>508</v>
      </c>
      <c r="AA58" t="s">
        <v>509</v>
      </c>
      <c r="AB58" t="s">
        <v>424</v>
      </c>
      <c r="AC58" t="s">
        <v>87</v>
      </c>
      <c r="AD58" t="s">
        <v>88</v>
      </c>
      <c r="AE58" t="s">
        <v>510</v>
      </c>
      <c r="AF58" t="s">
        <v>359</v>
      </c>
    </row>
    <row r="59" spans="1:32" ht="14.55" customHeight="1" x14ac:dyDescent="0.25">
      <c r="A59" s="3" t="s">
        <v>511</v>
      </c>
      <c r="B59" s="5" t="e">
        <f t="shared" si="0"/>
        <v>#VALUE!</v>
      </c>
      <c r="C59" s="5" t="e">
        <f>VLOOKUP(B59,Sheet1!A:B,2,0)</f>
        <v>#VALUE!</v>
      </c>
      <c r="D59" s="2" t="e">
        <v>#VALUE!</v>
      </c>
      <c r="E59" s="2" t="str">
        <f t="shared" si="1"/>
        <v>2020</v>
      </c>
      <c r="F59" s="2"/>
      <c r="G59" s="2"/>
      <c r="H59" t="s">
        <v>184</v>
      </c>
      <c r="I59" t="s">
        <v>26</v>
      </c>
      <c r="J59" t="s">
        <v>434</v>
      </c>
      <c r="K59" t="s">
        <v>512</v>
      </c>
      <c r="L59" t="s">
        <v>513</v>
      </c>
      <c r="M59" t="s">
        <v>514</v>
      </c>
      <c r="N59" t="s">
        <v>515</v>
      </c>
      <c r="O59" t="s">
        <v>25</v>
      </c>
      <c r="P59" t="s">
        <v>28</v>
      </c>
      <c r="Q59" t="s">
        <v>29</v>
      </c>
      <c r="R59" t="s">
        <v>29</v>
      </c>
      <c r="S59" t="s">
        <v>505</v>
      </c>
      <c r="T59" t="s">
        <v>516</v>
      </c>
      <c r="U59" t="s">
        <v>507</v>
      </c>
      <c r="V59" t="s">
        <v>327</v>
      </c>
      <c r="W59" t="s">
        <v>386</v>
      </c>
      <c r="X59" t="s">
        <v>149</v>
      </c>
      <c r="Y59" t="s">
        <v>189</v>
      </c>
      <c r="Z59" t="s">
        <v>517</v>
      </c>
      <c r="AA59" t="s">
        <v>518</v>
      </c>
      <c r="AB59" t="s">
        <v>39</v>
      </c>
      <c r="AC59" t="s">
        <v>62</v>
      </c>
      <c r="AD59" t="s">
        <v>35</v>
      </c>
      <c r="AE59" t="s">
        <v>510</v>
      </c>
      <c r="AF59" t="s">
        <v>519</v>
      </c>
    </row>
    <row r="60" spans="1:32" ht="14.55" customHeight="1" x14ac:dyDescent="0.25">
      <c r="A60" s="3" t="s">
        <v>520</v>
      </c>
      <c r="B60" s="5" t="e">
        <f t="shared" si="0"/>
        <v>#VALUE!</v>
      </c>
      <c r="C60" s="5" t="e">
        <f>VLOOKUP(B60,Sheet1!A:B,2,0)</f>
        <v>#VALUE!</v>
      </c>
      <c r="D60" s="2" t="e">
        <v>#VALUE!</v>
      </c>
      <c r="E60" s="2" t="str">
        <f t="shared" si="1"/>
        <v>2020</v>
      </c>
      <c r="F60" s="2"/>
      <c r="G60" s="2"/>
      <c r="H60" t="s">
        <v>184</v>
      </c>
      <c r="I60" t="s">
        <v>26</v>
      </c>
      <c r="J60" t="s">
        <v>59</v>
      </c>
      <c r="K60" t="s">
        <v>59</v>
      </c>
      <c r="L60" t="s">
        <v>59</v>
      </c>
      <c r="M60" t="s">
        <v>59</v>
      </c>
      <c r="N60" t="s">
        <v>59</v>
      </c>
      <c r="O60" t="s">
        <v>68</v>
      </c>
      <c r="P60" t="s">
        <v>149</v>
      </c>
      <c r="Q60" t="s">
        <v>521</v>
      </c>
      <c r="R60" t="s">
        <v>521</v>
      </c>
      <c r="S60" t="s">
        <v>505</v>
      </c>
      <c r="T60" t="s">
        <v>516</v>
      </c>
      <c r="U60" t="s">
        <v>507</v>
      </c>
      <c r="V60" t="s">
        <v>36</v>
      </c>
      <c r="W60" t="s">
        <v>211</v>
      </c>
      <c r="X60" t="s">
        <v>189</v>
      </c>
      <c r="Y60" t="s">
        <v>199</v>
      </c>
      <c r="Z60" t="s">
        <v>522</v>
      </c>
      <c r="AA60" t="s">
        <v>523</v>
      </c>
      <c r="AB60" t="s">
        <v>524</v>
      </c>
      <c r="AC60" t="s">
        <v>524</v>
      </c>
      <c r="AD60" t="s">
        <v>277</v>
      </c>
      <c r="AE60" t="s">
        <v>510</v>
      </c>
      <c r="AF60" t="s">
        <v>525</v>
      </c>
    </row>
    <row r="61" spans="1:32" ht="14.55" customHeight="1" x14ac:dyDescent="0.25">
      <c r="A61" s="3" t="s">
        <v>526</v>
      </c>
      <c r="B61" s="5" t="e">
        <f t="shared" si="0"/>
        <v>#VALUE!</v>
      </c>
      <c r="C61" s="5" t="e">
        <f>VLOOKUP(B61,Sheet1!A:B,2,0)</f>
        <v>#VALUE!</v>
      </c>
      <c r="D61" s="2" t="e">
        <v>#VALUE!</v>
      </c>
      <c r="E61" s="2" t="str">
        <f t="shared" si="1"/>
        <v>2020</v>
      </c>
      <c r="F61" s="2"/>
      <c r="G61" s="2"/>
      <c r="H61" t="s">
        <v>184</v>
      </c>
      <c r="I61" t="s">
        <v>26</v>
      </c>
      <c r="J61" t="s">
        <v>264</v>
      </c>
      <c r="K61" t="s">
        <v>138</v>
      </c>
      <c r="L61" t="s">
        <v>527</v>
      </c>
      <c r="M61" t="s">
        <v>528</v>
      </c>
      <c r="N61" t="s">
        <v>529</v>
      </c>
      <c r="O61" t="s">
        <v>68</v>
      </c>
      <c r="P61" t="s">
        <v>149</v>
      </c>
      <c r="Q61" t="s">
        <v>521</v>
      </c>
      <c r="R61" t="s">
        <v>521</v>
      </c>
      <c r="S61" t="s">
        <v>505</v>
      </c>
      <c r="T61" t="s">
        <v>530</v>
      </c>
      <c r="U61" t="s">
        <v>507</v>
      </c>
      <c r="V61" t="s">
        <v>310</v>
      </c>
      <c r="W61" t="s">
        <v>198</v>
      </c>
      <c r="X61" t="s">
        <v>128</v>
      </c>
      <c r="Y61" t="s">
        <v>103</v>
      </c>
      <c r="Z61" t="s">
        <v>531</v>
      </c>
      <c r="AA61" t="s">
        <v>532</v>
      </c>
      <c r="AB61" t="s">
        <v>392</v>
      </c>
      <c r="AC61" t="s">
        <v>253</v>
      </c>
      <c r="AD61" t="s">
        <v>25</v>
      </c>
      <c r="AE61" t="s">
        <v>533</v>
      </c>
      <c r="AF61" t="s">
        <v>534</v>
      </c>
    </row>
    <row r="62" spans="1:32" ht="14.55" customHeight="1" x14ac:dyDescent="0.25">
      <c r="A62" s="3" t="s">
        <v>535</v>
      </c>
      <c r="B62" s="5" t="e">
        <f t="shared" si="0"/>
        <v>#VALUE!</v>
      </c>
      <c r="C62" s="5" t="e">
        <f>VLOOKUP(B62,Sheet1!A:B,2,0)</f>
        <v>#VALUE!</v>
      </c>
      <c r="D62" s="2" t="e">
        <v>#VALUE!</v>
      </c>
      <c r="E62" s="2" t="str">
        <f t="shared" si="1"/>
        <v>2020</v>
      </c>
      <c r="F62" s="2"/>
      <c r="G62" s="2"/>
      <c r="H62" t="s">
        <v>184</v>
      </c>
      <c r="I62" t="s">
        <v>26</v>
      </c>
      <c r="J62" t="s">
        <v>59</v>
      </c>
      <c r="K62" t="s">
        <v>59</v>
      </c>
      <c r="L62" t="s">
        <v>59</v>
      </c>
      <c r="M62" t="s">
        <v>59</v>
      </c>
      <c r="N62" t="s">
        <v>59</v>
      </c>
      <c r="O62" t="s">
        <v>68</v>
      </c>
      <c r="P62" t="s">
        <v>149</v>
      </c>
      <c r="Q62" t="s">
        <v>521</v>
      </c>
      <c r="R62" t="s">
        <v>521</v>
      </c>
      <c r="S62" t="s">
        <v>505</v>
      </c>
      <c r="T62" t="s">
        <v>530</v>
      </c>
      <c r="U62" t="s">
        <v>507</v>
      </c>
      <c r="V62" t="s">
        <v>83</v>
      </c>
      <c r="W62" t="s">
        <v>62</v>
      </c>
      <c r="X62" t="s">
        <v>482</v>
      </c>
      <c r="Y62" t="s">
        <v>51</v>
      </c>
      <c r="Z62" t="s">
        <v>536</v>
      </c>
      <c r="AA62" t="s">
        <v>537</v>
      </c>
      <c r="AB62" t="s">
        <v>401</v>
      </c>
      <c r="AC62" t="s">
        <v>36</v>
      </c>
      <c r="AD62" t="s">
        <v>291</v>
      </c>
      <c r="AE62" t="s">
        <v>533</v>
      </c>
      <c r="AF62" t="s">
        <v>538</v>
      </c>
    </row>
    <row r="63" spans="1:32" ht="14.55" customHeight="1" x14ac:dyDescent="0.25">
      <c r="A63" s="3" t="s">
        <v>539</v>
      </c>
      <c r="B63" s="5" t="str">
        <f t="shared" si="0"/>
        <v>Apr</v>
      </c>
      <c r="C63" s="5">
        <f>VLOOKUP(B63,Sheet1!A:B,2,0)</f>
        <v>4</v>
      </c>
      <c r="D63" s="2" t="s">
        <v>3014</v>
      </c>
      <c r="E63" s="2" t="str">
        <f t="shared" si="1"/>
        <v>2020</v>
      </c>
      <c r="F63" s="2"/>
      <c r="G63" s="2"/>
      <c r="H63" t="s">
        <v>184</v>
      </c>
      <c r="I63" t="s">
        <v>26</v>
      </c>
      <c r="J63" t="s">
        <v>88</v>
      </c>
      <c r="K63" t="s">
        <v>540</v>
      </c>
      <c r="L63" t="s">
        <v>541</v>
      </c>
      <c r="M63" t="s">
        <v>542</v>
      </c>
      <c r="N63" t="s">
        <v>543</v>
      </c>
      <c r="O63" t="s">
        <v>68</v>
      </c>
      <c r="P63" t="s">
        <v>149</v>
      </c>
      <c r="Q63" t="s">
        <v>521</v>
      </c>
      <c r="R63" t="s">
        <v>521</v>
      </c>
      <c r="S63" t="s">
        <v>505</v>
      </c>
      <c r="T63" t="s">
        <v>530</v>
      </c>
      <c r="U63" t="s">
        <v>507</v>
      </c>
      <c r="V63" t="s">
        <v>164</v>
      </c>
      <c r="W63" t="s">
        <v>88</v>
      </c>
      <c r="X63" t="s">
        <v>482</v>
      </c>
      <c r="Y63" t="s">
        <v>79</v>
      </c>
      <c r="Z63" t="s">
        <v>544</v>
      </c>
      <c r="AA63" t="s">
        <v>545</v>
      </c>
      <c r="AB63" t="s">
        <v>291</v>
      </c>
      <c r="AC63" t="s">
        <v>52</v>
      </c>
      <c r="AD63" t="s">
        <v>291</v>
      </c>
      <c r="AE63" t="s">
        <v>546</v>
      </c>
      <c r="AF63" t="s">
        <v>547</v>
      </c>
    </row>
    <row r="64" spans="1:32" ht="14.55" customHeight="1" x14ac:dyDescent="0.25">
      <c r="A64" s="3" t="s">
        <v>548</v>
      </c>
      <c r="B64" s="5" t="str">
        <f t="shared" si="0"/>
        <v>Apr</v>
      </c>
      <c r="C64" s="5">
        <f>VLOOKUP(B64,Sheet1!A:B,2,0)</f>
        <v>4</v>
      </c>
      <c r="D64" s="2" t="s">
        <v>3015</v>
      </c>
      <c r="E64" s="2" t="str">
        <f t="shared" si="1"/>
        <v>2020</v>
      </c>
      <c r="F64" s="2"/>
      <c r="G64" s="2"/>
      <c r="H64" t="s">
        <v>184</v>
      </c>
      <c r="I64" t="s">
        <v>26</v>
      </c>
      <c r="J64" t="s">
        <v>59</v>
      </c>
      <c r="K64" t="s">
        <v>59</v>
      </c>
      <c r="L64" t="s">
        <v>59</v>
      </c>
      <c r="M64" t="s">
        <v>59</v>
      </c>
      <c r="N64" t="s">
        <v>59</v>
      </c>
      <c r="O64" t="s">
        <v>68</v>
      </c>
      <c r="P64" t="s">
        <v>149</v>
      </c>
      <c r="Q64" t="s">
        <v>521</v>
      </c>
      <c r="R64" t="s">
        <v>521</v>
      </c>
      <c r="S64" t="s">
        <v>505</v>
      </c>
      <c r="T64" t="s">
        <v>530</v>
      </c>
      <c r="U64" t="s">
        <v>549</v>
      </c>
      <c r="V64" t="s">
        <v>324</v>
      </c>
      <c r="W64" t="s">
        <v>56</v>
      </c>
      <c r="X64" t="s">
        <v>283</v>
      </c>
      <c r="Y64" t="s">
        <v>317</v>
      </c>
      <c r="Z64" t="s">
        <v>550</v>
      </c>
      <c r="AA64" t="s">
        <v>551</v>
      </c>
      <c r="AB64" t="s">
        <v>56</v>
      </c>
      <c r="AC64" t="s">
        <v>41</v>
      </c>
      <c r="AD64" t="s">
        <v>41</v>
      </c>
      <c r="AE64" t="s">
        <v>546</v>
      </c>
      <c r="AF64" t="s">
        <v>552</v>
      </c>
    </row>
    <row r="65" spans="1:32" ht="14.55" customHeight="1" x14ac:dyDescent="0.25">
      <c r="A65" s="3" t="s">
        <v>553</v>
      </c>
      <c r="B65" s="5" t="str">
        <f t="shared" si="0"/>
        <v>Apr</v>
      </c>
      <c r="C65" s="5">
        <f>VLOOKUP(B65,Sheet1!A:B,2,0)</f>
        <v>4</v>
      </c>
      <c r="D65" s="2" t="s">
        <v>3016</v>
      </c>
      <c r="E65" s="2" t="str">
        <f t="shared" si="1"/>
        <v>2020</v>
      </c>
      <c r="F65" s="2"/>
      <c r="G65" s="2"/>
      <c r="H65" t="s">
        <v>184</v>
      </c>
      <c r="I65" t="s">
        <v>554</v>
      </c>
      <c r="J65" t="s">
        <v>263</v>
      </c>
      <c r="K65" t="s">
        <v>555</v>
      </c>
      <c r="L65" t="s">
        <v>556</v>
      </c>
      <c r="M65" t="s">
        <v>557</v>
      </c>
      <c r="N65" t="s">
        <v>558</v>
      </c>
      <c r="O65" t="s">
        <v>68</v>
      </c>
      <c r="P65" t="s">
        <v>25</v>
      </c>
      <c r="Q65" t="s">
        <v>521</v>
      </c>
      <c r="R65" t="s">
        <v>521</v>
      </c>
      <c r="S65" t="s">
        <v>505</v>
      </c>
      <c r="T65" t="s">
        <v>530</v>
      </c>
      <c r="U65" t="s">
        <v>549</v>
      </c>
      <c r="V65" t="s">
        <v>29</v>
      </c>
      <c r="W65" t="s">
        <v>67</v>
      </c>
      <c r="X65" t="s">
        <v>97</v>
      </c>
      <c r="Y65" t="s">
        <v>559</v>
      </c>
      <c r="Z65" t="s">
        <v>560</v>
      </c>
      <c r="AA65" t="s">
        <v>561</v>
      </c>
      <c r="AB65" t="s">
        <v>285</v>
      </c>
      <c r="AC65" t="s">
        <v>562</v>
      </c>
      <c r="AD65" t="s">
        <v>563</v>
      </c>
      <c r="AE65" t="s">
        <v>546</v>
      </c>
      <c r="AF65" t="s">
        <v>564</v>
      </c>
    </row>
    <row r="66" spans="1:32" ht="14.55" customHeight="1" x14ac:dyDescent="0.25">
      <c r="A66" s="3" t="s">
        <v>565</v>
      </c>
      <c r="B66" s="5" t="str">
        <f t="shared" si="0"/>
        <v>Apr</v>
      </c>
      <c r="C66" s="5">
        <f>VLOOKUP(B66,Sheet1!A:B,2,0)</f>
        <v>4</v>
      </c>
      <c r="D66" s="2" t="s">
        <v>3017</v>
      </c>
      <c r="E66" s="2" t="str">
        <f t="shared" si="1"/>
        <v>2020</v>
      </c>
      <c r="F66" s="2"/>
      <c r="G66" s="2"/>
      <c r="H66" t="s">
        <v>184</v>
      </c>
      <c r="I66" t="s">
        <v>554</v>
      </c>
      <c r="J66" t="s">
        <v>59</v>
      </c>
      <c r="K66" t="s">
        <v>59</v>
      </c>
      <c r="L66" t="s">
        <v>59</v>
      </c>
      <c r="M66" t="s">
        <v>59</v>
      </c>
      <c r="N66" t="s">
        <v>59</v>
      </c>
      <c r="O66" t="s">
        <v>68</v>
      </c>
      <c r="P66" t="s">
        <v>25</v>
      </c>
      <c r="Q66" t="s">
        <v>521</v>
      </c>
      <c r="R66" t="s">
        <v>521</v>
      </c>
      <c r="S66" t="s">
        <v>505</v>
      </c>
      <c r="T66" t="s">
        <v>566</v>
      </c>
      <c r="U66" t="s">
        <v>549</v>
      </c>
      <c r="V66" t="s">
        <v>335</v>
      </c>
      <c r="W66" t="s">
        <v>567</v>
      </c>
      <c r="X66" t="s">
        <v>568</v>
      </c>
      <c r="Y66" t="s">
        <v>160</v>
      </c>
      <c r="Z66" t="s">
        <v>569</v>
      </c>
      <c r="AA66" t="s">
        <v>570</v>
      </c>
      <c r="AB66" t="s">
        <v>571</v>
      </c>
      <c r="AC66" t="s">
        <v>572</v>
      </c>
      <c r="AD66" t="s">
        <v>573</v>
      </c>
      <c r="AE66" t="s">
        <v>566</v>
      </c>
      <c r="AF66" t="s">
        <v>574</v>
      </c>
    </row>
    <row r="67" spans="1:32" ht="14.55" customHeight="1" x14ac:dyDescent="0.25">
      <c r="A67" s="3" t="s">
        <v>575</v>
      </c>
      <c r="B67" s="5" t="str">
        <f t="shared" ref="B67:B130" si="2">LEFT(A67,FIND(".",A67)-1)</f>
        <v>Mar</v>
      </c>
      <c r="C67" s="5">
        <f>VLOOKUP(B67,Sheet1!A:B,2,0)</f>
        <v>3</v>
      </c>
      <c r="D67" s="2" t="s">
        <v>3005</v>
      </c>
      <c r="E67" s="2" t="str">
        <f t="shared" ref="E67:E130" si="3">RIGHT(A67,4)</f>
        <v>2020</v>
      </c>
      <c r="F67" s="2"/>
      <c r="G67" s="2"/>
      <c r="H67" t="s">
        <v>25</v>
      </c>
      <c r="I67" t="s">
        <v>554</v>
      </c>
      <c r="J67" t="s">
        <v>576</v>
      </c>
      <c r="K67" t="s">
        <v>577</v>
      </c>
      <c r="L67" t="s">
        <v>578</v>
      </c>
      <c r="M67" t="s">
        <v>579</v>
      </c>
      <c r="N67" t="s">
        <v>580</v>
      </c>
      <c r="O67" t="s">
        <v>68</v>
      </c>
      <c r="P67" t="s">
        <v>25</v>
      </c>
      <c r="Q67" t="s">
        <v>521</v>
      </c>
      <c r="R67" t="s">
        <v>521</v>
      </c>
      <c r="S67" t="s">
        <v>505</v>
      </c>
      <c r="T67" t="s">
        <v>581</v>
      </c>
      <c r="U67" t="s">
        <v>549</v>
      </c>
      <c r="V67" t="s">
        <v>582</v>
      </c>
      <c r="W67" t="s">
        <v>255</v>
      </c>
      <c r="X67" t="s">
        <v>286</v>
      </c>
      <c r="Y67" t="s">
        <v>583</v>
      </c>
      <c r="Z67" t="s">
        <v>584</v>
      </c>
      <c r="AA67" t="s">
        <v>585</v>
      </c>
      <c r="AB67" t="s">
        <v>586</v>
      </c>
      <c r="AC67" t="s">
        <v>484</v>
      </c>
      <c r="AD67" t="s">
        <v>582</v>
      </c>
      <c r="AE67" t="s">
        <v>587</v>
      </c>
      <c r="AF67" t="s">
        <v>588</v>
      </c>
    </row>
    <row r="68" spans="1:32" ht="14.55" customHeight="1" x14ac:dyDescent="0.25">
      <c r="A68" s="3" t="s">
        <v>589</v>
      </c>
      <c r="B68" s="5" t="str">
        <f t="shared" si="2"/>
        <v>Mar</v>
      </c>
      <c r="C68" s="5">
        <f>VLOOKUP(B68,Sheet1!A:B,2,0)</f>
        <v>3</v>
      </c>
      <c r="D68" s="2" t="s">
        <v>3006</v>
      </c>
      <c r="E68" s="2" t="str">
        <f t="shared" si="3"/>
        <v>2020</v>
      </c>
      <c r="F68" s="2"/>
      <c r="G68" s="2"/>
      <c r="H68" t="s">
        <v>25</v>
      </c>
      <c r="I68" t="s">
        <v>554</v>
      </c>
      <c r="J68" t="s">
        <v>59</v>
      </c>
      <c r="K68" t="s">
        <v>59</v>
      </c>
      <c r="L68" t="s">
        <v>59</v>
      </c>
      <c r="M68" t="s">
        <v>59</v>
      </c>
      <c r="N68" t="s">
        <v>59</v>
      </c>
      <c r="O68" t="s">
        <v>590</v>
      </c>
      <c r="P68" t="s">
        <v>180</v>
      </c>
      <c r="Q68" t="s">
        <v>591</v>
      </c>
      <c r="R68" t="s">
        <v>591</v>
      </c>
      <c r="S68" t="s">
        <v>505</v>
      </c>
      <c r="T68" t="s">
        <v>581</v>
      </c>
      <c r="U68" t="s">
        <v>549</v>
      </c>
      <c r="V68" t="s">
        <v>568</v>
      </c>
      <c r="W68" t="s">
        <v>592</v>
      </c>
      <c r="X68" t="s">
        <v>268</v>
      </c>
      <c r="Y68" t="s">
        <v>222</v>
      </c>
      <c r="Z68" t="s">
        <v>593</v>
      </c>
      <c r="AA68" t="s">
        <v>594</v>
      </c>
      <c r="AB68" t="s">
        <v>344</v>
      </c>
      <c r="AC68" t="s">
        <v>592</v>
      </c>
      <c r="AD68" t="s">
        <v>595</v>
      </c>
      <c r="AE68" t="s">
        <v>587</v>
      </c>
      <c r="AF68" t="s">
        <v>596</v>
      </c>
    </row>
    <row r="69" spans="1:32" ht="14.55" customHeight="1" x14ac:dyDescent="0.25">
      <c r="A69" s="3" t="s">
        <v>597</v>
      </c>
      <c r="B69" s="5" t="str">
        <f t="shared" si="2"/>
        <v>Mar</v>
      </c>
      <c r="C69" s="5">
        <f>VLOOKUP(B69,Sheet1!A:B,2,0)</f>
        <v>3</v>
      </c>
      <c r="D69" s="2" t="s">
        <v>3007</v>
      </c>
      <c r="E69" s="2" t="str">
        <f t="shared" si="3"/>
        <v>2020</v>
      </c>
      <c r="F69" s="2"/>
      <c r="G69" s="2"/>
      <c r="H69" t="s">
        <v>25</v>
      </c>
      <c r="I69" t="s">
        <v>554</v>
      </c>
      <c r="J69" t="s">
        <v>598</v>
      </c>
      <c r="K69" t="s">
        <v>599</v>
      </c>
      <c r="L69" t="s">
        <v>600</v>
      </c>
      <c r="M69" t="s">
        <v>601</v>
      </c>
      <c r="N69" t="s">
        <v>602</v>
      </c>
      <c r="O69" t="s">
        <v>590</v>
      </c>
      <c r="P69" t="s">
        <v>180</v>
      </c>
      <c r="Q69" t="s">
        <v>591</v>
      </c>
      <c r="R69" t="s">
        <v>591</v>
      </c>
      <c r="S69" t="s">
        <v>505</v>
      </c>
      <c r="T69" t="s">
        <v>581</v>
      </c>
      <c r="U69" t="s">
        <v>603</v>
      </c>
      <c r="V69" t="s">
        <v>604</v>
      </c>
      <c r="W69" t="s">
        <v>605</v>
      </c>
      <c r="X69" t="s">
        <v>606</v>
      </c>
      <c r="Y69" t="s">
        <v>45</v>
      </c>
      <c r="Z69" t="s">
        <v>607</v>
      </c>
      <c r="AA69" t="s">
        <v>608</v>
      </c>
      <c r="AB69" t="s">
        <v>154</v>
      </c>
      <c r="AC69" t="s">
        <v>236</v>
      </c>
      <c r="AD69" t="s">
        <v>389</v>
      </c>
      <c r="AE69" t="s">
        <v>587</v>
      </c>
      <c r="AF69" t="s">
        <v>609</v>
      </c>
    </row>
    <row r="70" spans="1:32" ht="14.55" customHeight="1" x14ac:dyDescent="0.25">
      <c r="A70" s="3" t="s">
        <v>610</v>
      </c>
      <c r="B70" s="5" t="str">
        <f t="shared" si="2"/>
        <v>Mar</v>
      </c>
      <c r="C70" s="5">
        <f>VLOOKUP(B70,Sheet1!A:B,2,0)</f>
        <v>3</v>
      </c>
      <c r="D70" s="2" t="s">
        <v>3008</v>
      </c>
      <c r="E70" s="2" t="str">
        <f t="shared" si="3"/>
        <v>2020</v>
      </c>
      <c r="F70" s="2"/>
      <c r="G70" s="2"/>
      <c r="H70" t="s">
        <v>25</v>
      </c>
      <c r="I70" t="s">
        <v>554</v>
      </c>
      <c r="J70" t="s">
        <v>59</v>
      </c>
      <c r="K70" t="s">
        <v>59</v>
      </c>
      <c r="L70" t="s">
        <v>59</v>
      </c>
      <c r="M70" t="s">
        <v>59</v>
      </c>
      <c r="N70" t="s">
        <v>59</v>
      </c>
      <c r="O70" t="s">
        <v>590</v>
      </c>
      <c r="P70" t="s">
        <v>180</v>
      </c>
      <c r="Q70" t="s">
        <v>591</v>
      </c>
      <c r="R70" t="s">
        <v>591</v>
      </c>
      <c r="S70" t="s">
        <v>611</v>
      </c>
      <c r="T70" t="s">
        <v>612</v>
      </c>
      <c r="U70" t="s">
        <v>603</v>
      </c>
      <c r="V70" t="s">
        <v>604</v>
      </c>
      <c r="W70" t="s">
        <v>604</v>
      </c>
      <c r="X70" t="s">
        <v>613</v>
      </c>
      <c r="Y70" t="s">
        <v>613</v>
      </c>
      <c r="Z70" t="s">
        <v>614</v>
      </c>
      <c r="AA70" t="s">
        <v>615</v>
      </c>
      <c r="AB70" t="s">
        <v>582</v>
      </c>
      <c r="AC70" t="s">
        <v>616</v>
      </c>
      <c r="AD70" t="s">
        <v>617</v>
      </c>
      <c r="AE70" t="s">
        <v>618</v>
      </c>
      <c r="AF70" t="s">
        <v>538</v>
      </c>
    </row>
    <row r="71" spans="1:32" ht="14.55" customHeight="1" x14ac:dyDescent="0.25">
      <c r="A71" s="3" t="s">
        <v>619</v>
      </c>
      <c r="B71" s="5" t="str">
        <f t="shared" si="2"/>
        <v>Feb</v>
      </c>
      <c r="C71" s="5">
        <f>VLOOKUP(B71,Sheet1!A:B,2,0)</f>
        <v>2</v>
      </c>
      <c r="D71" s="2" t="s">
        <v>3009</v>
      </c>
      <c r="E71" s="2" t="str">
        <f t="shared" si="3"/>
        <v>2020</v>
      </c>
      <c r="F71" s="2"/>
      <c r="G71" s="2"/>
      <c r="H71" t="s">
        <v>25</v>
      </c>
      <c r="I71" t="s">
        <v>554</v>
      </c>
      <c r="J71" t="s">
        <v>620</v>
      </c>
      <c r="K71" t="s">
        <v>569</v>
      </c>
      <c r="L71" t="s">
        <v>621</v>
      </c>
      <c r="M71" t="s">
        <v>622</v>
      </c>
      <c r="N71" t="s">
        <v>623</v>
      </c>
      <c r="O71" t="s">
        <v>590</v>
      </c>
      <c r="P71" t="s">
        <v>180</v>
      </c>
      <c r="Q71" t="s">
        <v>591</v>
      </c>
      <c r="R71" t="s">
        <v>591</v>
      </c>
      <c r="S71" t="s">
        <v>611</v>
      </c>
      <c r="T71" t="s">
        <v>612</v>
      </c>
      <c r="U71" t="s">
        <v>603</v>
      </c>
      <c r="V71" t="s">
        <v>45</v>
      </c>
      <c r="W71" t="s">
        <v>624</v>
      </c>
      <c r="X71" t="s">
        <v>222</v>
      </c>
      <c r="Y71" t="s">
        <v>625</v>
      </c>
      <c r="Z71" t="s">
        <v>626</v>
      </c>
      <c r="AA71" t="s">
        <v>627</v>
      </c>
      <c r="AB71" t="s">
        <v>258</v>
      </c>
      <c r="AC71" t="s">
        <v>291</v>
      </c>
      <c r="AD71" t="s">
        <v>401</v>
      </c>
      <c r="AE71" t="s">
        <v>618</v>
      </c>
      <c r="AF71" t="s">
        <v>628</v>
      </c>
    </row>
    <row r="72" spans="1:32" ht="14.55" customHeight="1" x14ac:dyDescent="0.25">
      <c r="A72" s="3" t="s">
        <v>629</v>
      </c>
      <c r="B72" s="5" t="str">
        <f t="shared" si="2"/>
        <v>Feb</v>
      </c>
      <c r="C72" s="5">
        <f>VLOOKUP(B72,Sheet1!A:B,2,0)</f>
        <v>2</v>
      </c>
      <c r="D72" s="2" t="s">
        <v>3010</v>
      </c>
      <c r="E72" s="2" t="str">
        <f t="shared" si="3"/>
        <v>2020</v>
      </c>
      <c r="F72" s="2"/>
      <c r="G72" s="2"/>
      <c r="H72" t="s">
        <v>25</v>
      </c>
      <c r="I72" t="s">
        <v>554</v>
      </c>
      <c r="J72" t="s">
        <v>59</v>
      </c>
      <c r="K72" t="s">
        <v>59</v>
      </c>
      <c r="L72" t="s">
        <v>59</v>
      </c>
      <c r="M72" t="s">
        <v>59</v>
      </c>
      <c r="N72" t="s">
        <v>59</v>
      </c>
      <c r="O72" t="s">
        <v>590</v>
      </c>
      <c r="P72" t="s">
        <v>180</v>
      </c>
      <c r="Q72" t="s">
        <v>591</v>
      </c>
      <c r="R72" t="s">
        <v>591</v>
      </c>
      <c r="S72" t="s">
        <v>611</v>
      </c>
      <c r="T72" t="s">
        <v>612</v>
      </c>
      <c r="U72" t="s">
        <v>603</v>
      </c>
      <c r="V72" t="s">
        <v>568</v>
      </c>
      <c r="W72" t="s">
        <v>630</v>
      </c>
      <c r="X72" t="s">
        <v>133</v>
      </c>
      <c r="Y72" t="s">
        <v>631</v>
      </c>
      <c r="Z72" t="s">
        <v>632</v>
      </c>
      <c r="AA72" t="s">
        <v>633</v>
      </c>
      <c r="AB72" t="s">
        <v>28</v>
      </c>
      <c r="AC72" t="s">
        <v>79</v>
      </c>
      <c r="AD72" t="s">
        <v>434</v>
      </c>
      <c r="AE72" t="s">
        <v>634</v>
      </c>
      <c r="AF72" t="s">
        <v>635</v>
      </c>
    </row>
    <row r="73" spans="1:32" ht="14.55" customHeight="1" x14ac:dyDescent="0.25">
      <c r="A73" s="3" t="s">
        <v>636</v>
      </c>
      <c r="B73" s="5" t="str">
        <f t="shared" si="2"/>
        <v>Feb</v>
      </c>
      <c r="C73" s="5">
        <f>VLOOKUP(B73,Sheet1!A:B,2,0)</f>
        <v>2</v>
      </c>
      <c r="D73" s="2" t="s">
        <v>3011</v>
      </c>
      <c r="E73" s="2" t="str">
        <f t="shared" si="3"/>
        <v>2020</v>
      </c>
      <c r="F73" s="2"/>
      <c r="G73" s="2"/>
      <c r="H73" t="s">
        <v>25</v>
      </c>
      <c r="I73" t="s">
        <v>554</v>
      </c>
      <c r="J73" t="s">
        <v>637</v>
      </c>
      <c r="K73" t="s">
        <v>638</v>
      </c>
      <c r="L73" t="s">
        <v>639</v>
      </c>
      <c r="M73" t="s">
        <v>640</v>
      </c>
      <c r="N73" t="s">
        <v>641</v>
      </c>
      <c r="O73" t="s">
        <v>590</v>
      </c>
      <c r="P73" t="s">
        <v>180</v>
      </c>
      <c r="Q73" t="s">
        <v>591</v>
      </c>
      <c r="R73" t="s">
        <v>591</v>
      </c>
      <c r="S73" t="s">
        <v>611</v>
      </c>
      <c r="T73" t="s">
        <v>612</v>
      </c>
      <c r="U73" t="s">
        <v>603</v>
      </c>
      <c r="V73" t="s">
        <v>642</v>
      </c>
      <c r="W73" t="s">
        <v>643</v>
      </c>
      <c r="X73" t="s">
        <v>631</v>
      </c>
      <c r="Y73" t="s">
        <v>644</v>
      </c>
      <c r="Z73" t="s">
        <v>645</v>
      </c>
      <c r="AA73" t="s">
        <v>646</v>
      </c>
      <c r="AB73" t="s">
        <v>210</v>
      </c>
      <c r="AC73" t="s">
        <v>62</v>
      </c>
      <c r="AD73" t="s">
        <v>264</v>
      </c>
      <c r="AE73" t="s">
        <v>634</v>
      </c>
      <c r="AF73" t="s">
        <v>202</v>
      </c>
    </row>
    <row r="74" spans="1:32" ht="14.55" customHeight="1" x14ac:dyDescent="0.25">
      <c r="A74" s="3" t="s">
        <v>647</v>
      </c>
      <c r="B74" s="5" t="str">
        <f t="shared" si="2"/>
        <v>Feb</v>
      </c>
      <c r="C74" s="5">
        <f>VLOOKUP(B74,Sheet1!A:B,2,0)</f>
        <v>2</v>
      </c>
      <c r="D74" s="2" t="s">
        <v>3012</v>
      </c>
      <c r="E74" s="2" t="str">
        <f t="shared" si="3"/>
        <v>2020</v>
      </c>
      <c r="F74" s="2"/>
      <c r="G74" s="2"/>
      <c r="H74" t="s">
        <v>25</v>
      </c>
      <c r="I74" t="s">
        <v>554</v>
      </c>
      <c r="J74" t="s">
        <v>59</v>
      </c>
      <c r="K74" t="s">
        <v>59</v>
      </c>
      <c r="L74" t="s">
        <v>59</v>
      </c>
      <c r="M74" t="s">
        <v>59</v>
      </c>
      <c r="N74" t="s">
        <v>59</v>
      </c>
      <c r="O74" t="s">
        <v>590</v>
      </c>
      <c r="P74" t="s">
        <v>180</v>
      </c>
      <c r="Q74" t="s">
        <v>591</v>
      </c>
      <c r="R74" t="s">
        <v>591</v>
      </c>
      <c r="S74" t="s">
        <v>611</v>
      </c>
      <c r="T74" t="s">
        <v>612</v>
      </c>
      <c r="U74" t="s">
        <v>603</v>
      </c>
      <c r="V74" t="s">
        <v>568</v>
      </c>
      <c r="W74" t="s">
        <v>648</v>
      </c>
      <c r="X74" t="s">
        <v>644</v>
      </c>
      <c r="Y74" t="s">
        <v>132</v>
      </c>
      <c r="Z74" t="s">
        <v>649</v>
      </c>
      <c r="AA74" t="s">
        <v>650</v>
      </c>
      <c r="AB74" t="s">
        <v>250</v>
      </c>
      <c r="AC74" t="s">
        <v>258</v>
      </c>
      <c r="AD74" t="s">
        <v>52</v>
      </c>
      <c r="AE74" t="s">
        <v>634</v>
      </c>
      <c r="AF74" t="s">
        <v>552</v>
      </c>
    </row>
    <row r="75" spans="1:32" ht="14.55" customHeight="1" x14ac:dyDescent="0.25">
      <c r="A75" s="3" t="s">
        <v>651</v>
      </c>
      <c r="B75" s="5" t="str">
        <f t="shared" si="2"/>
        <v>Jan</v>
      </c>
      <c r="C75" s="5">
        <f>VLOOKUP(B75,Sheet1!A:B,2,0)</f>
        <v>1</v>
      </c>
      <c r="D75" s="2" t="s">
        <v>3013</v>
      </c>
      <c r="E75" s="2" t="str">
        <f t="shared" si="3"/>
        <v>2020</v>
      </c>
      <c r="F75" s="2"/>
      <c r="G75" s="2"/>
      <c r="H75" t="s">
        <v>25</v>
      </c>
      <c r="I75" t="s">
        <v>554</v>
      </c>
      <c r="J75" t="s">
        <v>620</v>
      </c>
      <c r="K75" t="s">
        <v>652</v>
      </c>
      <c r="L75" t="s">
        <v>653</v>
      </c>
      <c r="M75" t="s">
        <v>654</v>
      </c>
      <c r="N75" t="s">
        <v>655</v>
      </c>
      <c r="O75" t="s">
        <v>590</v>
      </c>
      <c r="P75" t="s">
        <v>180</v>
      </c>
      <c r="Q75" t="s">
        <v>591</v>
      </c>
      <c r="R75" t="s">
        <v>591</v>
      </c>
      <c r="S75" t="s">
        <v>611</v>
      </c>
      <c r="T75" t="s">
        <v>656</v>
      </c>
      <c r="U75" t="s">
        <v>603</v>
      </c>
      <c r="V75" t="s">
        <v>160</v>
      </c>
      <c r="W75" t="s">
        <v>268</v>
      </c>
      <c r="X75" t="s">
        <v>644</v>
      </c>
      <c r="Y75" t="s">
        <v>657</v>
      </c>
      <c r="Z75" t="s">
        <v>658</v>
      </c>
      <c r="AA75" t="s">
        <v>659</v>
      </c>
      <c r="AB75" t="s">
        <v>198</v>
      </c>
      <c r="AC75" t="s">
        <v>29</v>
      </c>
      <c r="AD75" t="s">
        <v>236</v>
      </c>
      <c r="AE75" t="s">
        <v>634</v>
      </c>
      <c r="AF75" t="s">
        <v>660</v>
      </c>
    </row>
    <row r="76" spans="1:32" ht="14.55" customHeight="1" x14ac:dyDescent="0.25">
      <c r="A76" s="3" t="s">
        <v>661</v>
      </c>
      <c r="B76" s="5" t="str">
        <f t="shared" si="2"/>
        <v>Jan</v>
      </c>
      <c r="C76" s="5">
        <f>VLOOKUP(B76,Sheet1!A:B,2,0)</f>
        <v>1</v>
      </c>
      <c r="D76" s="2" t="s">
        <v>3014</v>
      </c>
      <c r="E76" s="2" t="str">
        <f t="shared" si="3"/>
        <v>2020</v>
      </c>
      <c r="F76" s="2"/>
      <c r="G76" s="2"/>
      <c r="H76" t="s">
        <v>25</v>
      </c>
      <c r="I76" t="s">
        <v>554</v>
      </c>
      <c r="J76" t="s">
        <v>59</v>
      </c>
      <c r="K76" t="s">
        <v>59</v>
      </c>
      <c r="L76" t="s">
        <v>59</v>
      </c>
      <c r="M76" t="s">
        <v>59</v>
      </c>
      <c r="N76" t="s">
        <v>59</v>
      </c>
      <c r="O76" t="s">
        <v>590</v>
      </c>
      <c r="P76" t="s">
        <v>180</v>
      </c>
      <c r="Q76" t="s">
        <v>591</v>
      </c>
      <c r="R76" t="s">
        <v>591</v>
      </c>
      <c r="S76" t="s">
        <v>611</v>
      </c>
      <c r="T76" t="s">
        <v>656</v>
      </c>
      <c r="U76" t="s">
        <v>603</v>
      </c>
      <c r="V76" t="s">
        <v>604</v>
      </c>
      <c r="W76" t="s">
        <v>648</v>
      </c>
      <c r="X76" t="s">
        <v>662</v>
      </c>
      <c r="Y76" t="s">
        <v>657</v>
      </c>
      <c r="Z76" t="s">
        <v>663</v>
      </c>
      <c r="AA76" t="s">
        <v>664</v>
      </c>
      <c r="AB76" t="s">
        <v>189</v>
      </c>
      <c r="AC76" t="s">
        <v>56</v>
      </c>
      <c r="AD76" t="s">
        <v>41</v>
      </c>
      <c r="AE76" t="s">
        <v>634</v>
      </c>
      <c r="AF76" t="s">
        <v>665</v>
      </c>
    </row>
    <row r="77" spans="1:32" ht="14.55" customHeight="1" x14ac:dyDescent="0.25">
      <c r="A77" s="3" t="s">
        <v>666</v>
      </c>
      <c r="B77" s="5" t="str">
        <f t="shared" si="2"/>
        <v>Jan</v>
      </c>
      <c r="C77" s="5">
        <f>VLOOKUP(B77,Sheet1!A:B,2,0)</f>
        <v>1</v>
      </c>
      <c r="D77" s="2" t="s">
        <v>3015</v>
      </c>
      <c r="E77" s="2" t="str">
        <f t="shared" si="3"/>
        <v>2020</v>
      </c>
      <c r="F77" s="2"/>
      <c r="G77" s="2"/>
      <c r="H77" t="s">
        <v>25</v>
      </c>
      <c r="I77" t="s">
        <v>554</v>
      </c>
      <c r="J77" t="s">
        <v>667</v>
      </c>
      <c r="K77" t="s">
        <v>489</v>
      </c>
      <c r="L77" t="s">
        <v>668</v>
      </c>
      <c r="M77" t="s">
        <v>297</v>
      </c>
      <c r="N77" t="s">
        <v>669</v>
      </c>
      <c r="O77" t="s">
        <v>590</v>
      </c>
      <c r="P77" t="s">
        <v>180</v>
      </c>
      <c r="Q77" t="s">
        <v>591</v>
      </c>
      <c r="R77" t="s">
        <v>591</v>
      </c>
      <c r="S77" t="s">
        <v>611</v>
      </c>
      <c r="T77" t="s">
        <v>656</v>
      </c>
      <c r="U77" t="s">
        <v>603</v>
      </c>
      <c r="V77" t="s">
        <v>568</v>
      </c>
      <c r="W77" t="s">
        <v>670</v>
      </c>
      <c r="X77" t="s">
        <v>662</v>
      </c>
      <c r="Y77" t="s">
        <v>671</v>
      </c>
      <c r="Z77" t="s">
        <v>672</v>
      </c>
      <c r="AA77" t="s">
        <v>673</v>
      </c>
      <c r="AB77" t="s">
        <v>674</v>
      </c>
      <c r="AC77" t="s">
        <v>675</v>
      </c>
      <c r="AD77" t="s">
        <v>676</v>
      </c>
      <c r="AE77" t="s">
        <v>634</v>
      </c>
      <c r="AF77" t="s">
        <v>660</v>
      </c>
    </row>
    <row r="78" spans="1:32" ht="14.55" customHeight="1" x14ac:dyDescent="0.25">
      <c r="A78" s="3" t="s">
        <v>677</v>
      </c>
      <c r="B78" s="5" t="str">
        <f t="shared" si="2"/>
        <v>Jan</v>
      </c>
      <c r="C78" s="5">
        <f>VLOOKUP(B78,Sheet1!A:B,2,0)</f>
        <v>1</v>
      </c>
      <c r="D78" s="2" t="s">
        <v>3016</v>
      </c>
      <c r="E78" s="2" t="str">
        <f t="shared" si="3"/>
        <v>2020</v>
      </c>
      <c r="F78" s="2"/>
      <c r="G78" s="2"/>
      <c r="H78" t="s">
        <v>25</v>
      </c>
      <c r="I78" t="s">
        <v>554</v>
      </c>
      <c r="J78" t="s">
        <v>59</v>
      </c>
      <c r="K78" t="s">
        <v>59</v>
      </c>
      <c r="L78" t="s">
        <v>59</v>
      </c>
      <c r="M78" t="s">
        <v>59</v>
      </c>
      <c r="N78" t="s">
        <v>59</v>
      </c>
      <c r="O78" t="s">
        <v>590</v>
      </c>
      <c r="P78" t="s">
        <v>180</v>
      </c>
      <c r="Q78" t="s">
        <v>591</v>
      </c>
      <c r="R78" t="s">
        <v>591</v>
      </c>
      <c r="S78" t="s">
        <v>611</v>
      </c>
      <c r="T78" t="s">
        <v>656</v>
      </c>
      <c r="U78" t="s">
        <v>603</v>
      </c>
      <c r="V78" t="s">
        <v>71</v>
      </c>
      <c r="W78" t="s">
        <v>582</v>
      </c>
      <c r="X78" t="s">
        <v>678</v>
      </c>
      <c r="Y78" t="s">
        <v>657</v>
      </c>
      <c r="Z78" t="s">
        <v>679</v>
      </c>
      <c r="AA78" t="s">
        <v>680</v>
      </c>
      <c r="AB78" t="s">
        <v>224</v>
      </c>
      <c r="AC78" t="s">
        <v>681</v>
      </c>
      <c r="AD78" t="s">
        <v>682</v>
      </c>
      <c r="AE78" t="s">
        <v>634</v>
      </c>
      <c r="AF78" t="s">
        <v>574</v>
      </c>
    </row>
    <row r="79" spans="1:32" ht="14.55" customHeight="1" x14ac:dyDescent="0.25">
      <c r="A79" s="3" t="s">
        <v>683</v>
      </c>
      <c r="B79" s="5" t="str">
        <f t="shared" si="2"/>
        <v>Jan</v>
      </c>
      <c r="C79" s="5">
        <f>VLOOKUP(B79,Sheet1!A:B,2,0)</f>
        <v>1</v>
      </c>
      <c r="D79" s="2" t="s">
        <v>3017</v>
      </c>
      <c r="E79" s="2" t="str">
        <f t="shared" si="3"/>
        <v>2020</v>
      </c>
      <c r="F79" s="2"/>
      <c r="G79" s="2"/>
      <c r="H79" t="s">
        <v>25</v>
      </c>
      <c r="I79" t="s">
        <v>684</v>
      </c>
      <c r="J79" t="s">
        <v>685</v>
      </c>
      <c r="K79" t="s">
        <v>493</v>
      </c>
      <c r="L79" t="s">
        <v>686</v>
      </c>
      <c r="M79" t="s">
        <v>687</v>
      </c>
      <c r="N79" t="s">
        <v>688</v>
      </c>
      <c r="O79" t="s">
        <v>590</v>
      </c>
      <c r="P79" t="s">
        <v>180</v>
      </c>
      <c r="Q79" t="s">
        <v>591</v>
      </c>
      <c r="R79" t="s">
        <v>591</v>
      </c>
      <c r="S79" t="s">
        <v>611</v>
      </c>
      <c r="T79" t="s">
        <v>689</v>
      </c>
      <c r="U79" t="s">
        <v>603</v>
      </c>
      <c r="V79" t="s">
        <v>582</v>
      </c>
      <c r="W79" t="s">
        <v>160</v>
      </c>
      <c r="X79" t="s">
        <v>690</v>
      </c>
      <c r="Y79" t="s">
        <v>671</v>
      </c>
      <c r="Z79" t="s">
        <v>691</v>
      </c>
      <c r="AA79" t="s">
        <v>692</v>
      </c>
      <c r="AB79" t="s">
        <v>264</v>
      </c>
      <c r="AC79" t="s">
        <v>291</v>
      </c>
      <c r="AD79" t="s">
        <v>84</v>
      </c>
      <c r="AE79" t="s">
        <v>693</v>
      </c>
      <c r="AF79" t="s">
        <v>588</v>
      </c>
    </row>
    <row r="80" spans="1:32" ht="14.55" customHeight="1" x14ac:dyDescent="0.25">
      <c r="A80" s="3" t="s">
        <v>694</v>
      </c>
      <c r="B80" s="5" t="str">
        <f t="shared" si="2"/>
        <v>Dec</v>
      </c>
      <c r="C80" s="5">
        <f>VLOOKUP(B80,Sheet1!A:B,2,0)</f>
        <v>12</v>
      </c>
      <c r="D80" s="2" t="s">
        <v>3005</v>
      </c>
      <c r="E80" s="2" t="str">
        <f t="shared" si="3"/>
        <v>2019</v>
      </c>
      <c r="F80" s="2"/>
      <c r="G80" s="2"/>
      <c r="H80" t="s">
        <v>25</v>
      </c>
      <c r="I80" t="s">
        <v>684</v>
      </c>
      <c r="J80" t="s">
        <v>59</v>
      </c>
      <c r="K80" t="s">
        <v>59</v>
      </c>
      <c r="L80" t="s">
        <v>59</v>
      </c>
      <c r="M80" t="s">
        <v>59</v>
      </c>
      <c r="N80" t="s">
        <v>59</v>
      </c>
      <c r="O80" t="s">
        <v>590</v>
      </c>
      <c r="P80" t="s">
        <v>180</v>
      </c>
      <c r="Q80" t="s">
        <v>591</v>
      </c>
      <c r="R80" t="s">
        <v>591</v>
      </c>
      <c r="S80" t="s">
        <v>611</v>
      </c>
      <c r="T80" t="s">
        <v>689</v>
      </c>
      <c r="U80" t="s">
        <v>603</v>
      </c>
      <c r="V80" t="s">
        <v>695</v>
      </c>
      <c r="W80" t="s">
        <v>696</v>
      </c>
      <c r="X80" t="s">
        <v>690</v>
      </c>
      <c r="Y80" t="s">
        <v>671</v>
      </c>
      <c r="Z80" t="s">
        <v>697</v>
      </c>
      <c r="AA80" t="s">
        <v>698</v>
      </c>
      <c r="AB80" t="s">
        <v>310</v>
      </c>
      <c r="AC80" t="s">
        <v>427</v>
      </c>
      <c r="AD80" t="s">
        <v>317</v>
      </c>
      <c r="AE80" t="s">
        <v>699</v>
      </c>
      <c r="AF80" t="s">
        <v>700</v>
      </c>
    </row>
    <row r="81" spans="1:32" ht="14.55" customHeight="1" x14ac:dyDescent="0.25">
      <c r="A81" s="3" t="s">
        <v>701</v>
      </c>
      <c r="B81" s="5" t="str">
        <f t="shared" si="2"/>
        <v>Dec</v>
      </c>
      <c r="C81" s="5">
        <f>VLOOKUP(B81,Sheet1!A:B,2,0)</f>
        <v>12</v>
      </c>
      <c r="D81" s="2" t="s">
        <v>3006</v>
      </c>
      <c r="E81" s="2" t="str">
        <f t="shared" si="3"/>
        <v>2019</v>
      </c>
      <c r="F81" s="2"/>
      <c r="G81" s="2"/>
      <c r="H81" t="s">
        <v>25</v>
      </c>
      <c r="I81" t="s">
        <v>684</v>
      </c>
      <c r="J81" t="s">
        <v>604</v>
      </c>
      <c r="K81" t="s">
        <v>702</v>
      </c>
      <c r="L81" t="s">
        <v>703</v>
      </c>
      <c r="M81" t="s">
        <v>704</v>
      </c>
      <c r="N81" t="s">
        <v>705</v>
      </c>
      <c r="O81" t="s">
        <v>590</v>
      </c>
      <c r="P81" t="s">
        <v>180</v>
      </c>
      <c r="Q81" t="s">
        <v>591</v>
      </c>
      <c r="R81" t="s">
        <v>591</v>
      </c>
      <c r="S81" t="s">
        <v>611</v>
      </c>
      <c r="T81" t="s">
        <v>689</v>
      </c>
      <c r="U81" t="s">
        <v>603</v>
      </c>
      <c r="V81" t="s">
        <v>630</v>
      </c>
      <c r="W81" t="s">
        <v>182</v>
      </c>
      <c r="X81" t="s">
        <v>232</v>
      </c>
      <c r="Y81" t="s">
        <v>706</v>
      </c>
      <c r="Z81" t="s">
        <v>707</v>
      </c>
      <c r="AA81" t="s">
        <v>708</v>
      </c>
      <c r="AB81" t="s">
        <v>277</v>
      </c>
      <c r="AC81" t="s">
        <v>258</v>
      </c>
      <c r="AD81" t="s">
        <v>335</v>
      </c>
      <c r="AE81" t="s">
        <v>699</v>
      </c>
      <c r="AF81" t="s">
        <v>709</v>
      </c>
    </row>
    <row r="82" spans="1:32" ht="14.55" customHeight="1" x14ac:dyDescent="0.25">
      <c r="A82" s="3" t="s">
        <v>710</v>
      </c>
      <c r="B82" s="5" t="str">
        <f t="shared" si="2"/>
        <v>Dec</v>
      </c>
      <c r="C82" s="5">
        <f>VLOOKUP(B82,Sheet1!A:B,2,0)</f>
        <v>12</v>
      </c>
      <c r="D82" s="2" t="s">
        <v>3007</v>
      </c>
      <c r="E82" s="2" t="str">
        <f t="shared" si="3"/>
        <v>2019</v>
      </c>
      <c r="F82" s="2"/>
      <c r="G82" s="2"/>
      <c r="H82" t="s">
        <v>25</v>
      </c>
      <c r="I82" t="s">
        <v>684</v>
      </c>
      <c r="J82" t="s">
        <v>59</v>
      </c>
      <c r="K82" t="s">
        <v>59</v>
      </c>
      <c r="L82" t="s">
        <v>59</v>
      </c>
      <c r="M82" t="s">
        <v>59</v>
      </c>
      <c r="N82" t="s">
        <v>59</v>
      </c>
      <c r="O82" t="s">
        <v>590</v>
      </c>
      <c r="P82" t="s">
        <v>180</v>
      </c>
      <c r="Q82" t="s">
        <v>591</v>
      </c>
      <c r="R82" t="s">
        <v>591</v>
      </c>
      <c r="S82" t="s">
        <v>711</v>
      </c>
      <c r="T82" t="s">
        <v>689</v>
      </c>
      <c r="U82" t="s">
        <v>603</v>
      </c>
      <c r="V82" t="s">
        <v>571</v>
      </c>
      <c r="W82" t="s">
        <v>712</v>
      </c>
      <c r="X82" t="s">
        <v>232</v>
      </c>
      <c r="Y82" t="s">
        <v>713</v>
      </c>
      <c r="Z82" t="s">
        <v>714</v>
      </c>
      <c r="AA82" t="s">
        <v>715</v>
      </c>
      <c r="AB82" t="s">
        <v>78</v>
      </c>
      <c r="AC82" t="s">
        <v>88</v>
      </c>
      <c r="AD82" t="s">
        <v>67</v>
      </c>
      <c r="AE82" t="s">
        <v>699</v>
      </c>
      <c r="AF82" t="s">
        <v>716</v>
      </c>
    </row>
    <row r="83" spans="1:32" ht="14.55" customHeight="1" x14ac:dyDescent="0.25">
      <c r="A83" s="3" t="s">
        <v>717</v>
      </c>
      <c r="B83" s="5" t="str">
        <f t="shared" si="2"/>
        <v>Dec</v>
      </c>
      <c r="C83" s="5">
        <f>VLOOKUP(B83,Sheet1!A:B,2,0)</f>
        <v>12</v>
      </c>
      <c r="D83" s="2" t="s">
        <v>3008</v>
      </c>
      <c r="E83" s="2" t="str">
        <f t="shared" si="3"/>
        <v>2019</v>
      </c>
      <c r="F83" s="2"/>
      <c r="G83" s="2"/>
      <c r="H83" t="s">
        <v>25</v>
      </c>
      <c r="I83" t="s">
        <v>684</v>
      </c>
      <c r="J83" t="s">
        <v>598</v>
      </c>
      <c r="K83" t="s">
        <v>718</v>
      </c>
      <c r="L83" t="s">
        <v>719</v>
      </c>
      <c r="M83" t="s">
        <v>720</v>
      </c>
      <c r="N83" t="s">
        <v>721</v>
      </c>
      <c r="O83" t="s">
        <v>590</v>
      </c>
      <c r="P83" t="s">
        <v>180</v>
      </c>
      <c r="Q83" t="s">
        <v>591</v>
      </c>
      <c r="R83" t="s">
        <v>591</v>
      </c>
      <c r="S83" t="s">
        <v>711</v>
      </c>
      <c r="T83" t="s">
        <v>722</v>
      </c>
      <c r="U83" t="s">
        <v>603</v>
      </c>
      <c r="V83" t="s">
        <v>606</v>
      </c>
      <c r="W83" t="s">
        <v>723</v>
      </c>
      <c r="X83" t="s">
        <v>153</v>
      </c>
      <c r="Y83" t="s">
        <v>724</v>
      </c>
      <c r="Z83" t="s">
        <v>725</v>
      </c>
      <c r="AA83" t="s">
        <v>698</v>
      </c>
      <c r="AB83" t="s">
        <v>148</v>
      </c>
      <c r="AC83" t="s">
        <v>148</v>
      </c>
      <c r="AD83" t="s">
        <v>253</v>
      </c>
      <c r="AE83" t="s">
        <v>699</v>
      </c>
      <c r="AF83" t="s">
        <v>660</v>
      </c>
    </row>
    <row r="84" spans="1:32" ht="14.55" customHeight="1" x14ac:dyDescent="0.25">
      <c r="A84" s="3" t="s">
        <v>726</v>
      </c>
      <c r="B84" s="5" t="str">
        <f t="shared" si="2"/>
        <v>Nov</v>
      </c>
      <c r="C84" s="5">
        <f>VLOOKUP(B84,Sheet1!A:B,2,0)</f>
        <v>11</v>
      </c>
      <c r="D84" s="2" t="s">
        <v>3000</v>
      </c>
      <c r="E84" s="2" t="str">
        <f t="shared" si="3"/>
        <v>2019</v>
      </c>
      <c r="F84" s="2"/>
      <c r="G84" s="2"/>
      <c r="H84" t="s">
        <v>25</v>
      </c>
      <c r="I84" t="s">
        <v>684</v>
      </c>
      <c r="J84" t="s">
        <v>59</v>
      </c>
      <c r="K84" t="s">
        <v>59</v>
      </c>
      <c r="L84" t="s">
        <v>59</v>
      </c>
      <c r="M84" t="s">
        <v>59</v>
      </c>
      <c r="N84" t="s">
        <v>59</v>
      </c>
      <c r="O84" t="s">
        <v>590</v>
      </c>
      <c r="P84" t="s">
        <v>180</v>
      </c>
      <c r="Q84" t="s">
        <v>591</v>
      </c>
      <c r="R84" t="s">
        <v>591</v>
      </c>
      <c r="S84" t="s">
        <v>711</v>
      </c>
      <c r="T84" t="s">
        <v>722</v>
      </c>
      <c r="U84" t="s">
        <v>603</v>
      </c>
      <c r="V84" t="s">
        <v>696</v>
      </c>
      <c r="W84" t="s">
        <v>642</v>
      </c>
      <c r="X84" t="s">
        <v>648</v>
      </c>
      <c r="Y84" t="s">
        <v>670</v>
      </c>
      <c r="Z84" t="s">
        <v>727</v>
      </c>
      <c r="AA84" t="s">
        <v>728</v>
      </c>
      <c r="AB84" t="s">
        <v>28</v>
      </c>
      <c r="AC84" t="s">
        <v>28</v>
      </c>
      <c r="AD84" t="s">
        <v>63</v>
      </c>
      <c r="AE84" t="s">
        <v>729</v>
      </c>
      <c r="AF84" t="s">
        <v>628</v>
      </c>
    </row>
    <row r="85" spans="1:32" ht="14.55" customHeight="1" x14ac:dyDescent="0.25">
      <c r="A85" s="3" t="s">
        <v>730</v>
      </c>
      <c r="B85" s="5" t="str">
        <f t="shared" si="2"/>
        <v>Nov</v>
      </c>
      <c r="C85" s="5">
        <f>VLOOKUP(B85,Sheet1!A:B,2,0)</f>
        <v>11</v>
      </c>
      <c r="D85" s="2" t="s">
        <v>3001</v>
      </c>
      <c r="E85" s="2" t="str">
        <f t="shared" si="3"/>
        <v>2019</v>
      </c>
      <c r="F85" s="2"/>
      <c r="G85" s="2"/>
      <c r="H85" t="s">
        <v>25</v>
      </c>
      <c r="I85" t="s">
        <v>684</v>
      </c>
      <c r="J85" t="s">
        <v>521</v>
      </c>
      <c r="K85" t="s">
        <v>731</v>
      </c>
      <c r="L85" t="s">
        <v>732</v>
      </c>
      <c r="M85" t="s">
        <v>733</v>
      </c>
      <c r="N85" t="s">
        <v>734</v>
      </c>
      <c r="O85" t="s">
        <v>590</v>
      </c>
      <c r="P85" t="s">
        <v>180</v>
      </c>
      <c r="Q85" t="s">
        <v>591</v>
      </c>
      <c r="R85" t="s">
        <v>591</v>
      </c>
      <c r="S85" t="s">
        <v>711</v>
      </c>
      <c r="T85" t="s">
        <v>722</v>
      </c>
      <c r="U85" t="s">
        <v>603</v>
      </c>
      <c r="V85" t="s">
        <v>582</v>
      </c>
      <c r="W85" t="s">
        <v>606</v>
      </c>
      <c r="X85" t="s">
        <v>268</v>
      </c>
      <c r="Y85" t="s">
        <v>133</v>
      </c>
      <c r="Z85" t="s">
        <v>735</v>
      </c>
      <c r="AA85" t="s">
        <v>736</v>
      </c>
      <c r="AB85" t="s">
        <v>339</v>
      </c>
      <c r="AC85" t="s">
        <v>147</v>
      </c>
      <c r="AD85" t="s">
        <v>63</v>
      </c>
      <c r="AE85" t="s">
        <v>729</v>
      </c>
      <c r="AF85" t="s">
        <v>737</v>
      </c>
    </row>
    <row r="86" spans="1:32" ht="14.55" customHeight="1" x14ac:dyDescent="0.25">
      <c r="A86" s="3" t="s">
        <v>738</v>
      </c>
      <c r="B86" s="5" t="str">
        <f t="shared" si="2"/>
        <v>Nov</v>
      </c>
      <c r="C86" s="5">
        <f>VLOOKUP(B86,Sheet1!A:B,2,0)</f>
        <v>11</v>
      </c>
      <c r="D86" s="2" t="s">
        <v>3002</v>
      </c>
      <c r="E86" s="2" t="str">
        <f t="shared" si="3"/>
        <v>2019</v>
      </c>
      <c r="F86" s="2"/>
      <c r="G86" s="2"/>
      <c r="H86" t="s">
        <v>25</v>
      </c>
      <c r="I86" t="s">
        <v>684</v>
      </c>
      <c r="J86" t="s">
        <v>59</v>
      </c>
      <c r="K86" t="s">
        <v>59</v>
      </c>
      <c r="L86" t="s">
        <v>59</v>
      </c>
      <c r="M86" t="s">
        <v>59</v>
      </c>
      <c r="N86" t="s">
        <v>59</v>
      </c>
      <c r="O86" t="s">
        <v>590</v>
      </c>
      <c r="P86" t="s">
        <v>180</v>
      </c>
      <c r="Q86" t="s">
        <v>591</v>
      </c>
      <c r="R86" t="s">
        <v>591</v>
      </c>
      <c r="S86" t="s">
        <v>711</v>
      </c>
      <c r="T86" t="s">
        <v>739</v>
      </c>
      <c r="U86" t="s">
        <v>603</v>
      </c>
      <c r="V86" t="s">
        <v>153</v>
      </c>
      <c r="W86" t="s">
        <v>582</v>
      </c>
      <c r="X86" t="s">
        <v>625</v>
      </c>
      <c r="Y86" t="s">
        <v>662</v>
      </c>
      <c r="Z86" t="s">
        <v>740</v>
      </c>
      <c r="AA86" t="s">
        <v>741</v>
      </c>
      <c r="AB86" t="s">
        <v>339</v>
      </c>
      <c r="AC86" t="s">
        <v>323</v>
      </c>
      <c r="AD86" t="s">
        <v>291</v>
      </c>
      <c r="AE86" t="s">
        <v>729</v>
      </c>
      <c r="AF86" t="s">
        <v>737</v>
      </c>
    </row>
    <row r="87" spans="1:32" ht="14.55" customHeight="1" x14ac:dyDescent="0.25">
      <c r="A87" s="3" t="s">
        <v>742</v>
      </c>
      <c r="B87" s="5" t="str">
        <f t="shared" si="2"/>
        <v>Nov</v>
      </c>
      <c r="C87" s="5">
        <f>VLOOKUP(B87,Sheet1!A:B,2,0)</f>
        <v>11</v>
      </c>
      <c r="D87" s="2" t="s">
        <v>3003</v>
      </c>
      <c r="E87" s="2" t="str">
        <f t="shared" si="3"/>
        <v>2019</v>
      </c>
      <c r="F87" s="2"/>
      <c r="G87" s="2"/>
      <c r="H87" t="s">
        <v>25</v>
      </c>
      <c r="I87" t="s">
        <v>684</v>
      </c>
      <c r="J87" t="s">
        <v>743</v>
      </c>
      <c r="K87" t="s">
        <v>744</v>
      </c>
      <c r="L87" t="s">
        <v>745</v>
      </c>
      <c r="M87" t="s">
        <v>746</v>
      </c>
      <c r="N87" t="s">
        <v>747</v>
      </c>
      <c r="O87" t="s">
        <v>590</v>
      </c>
      <c r="P87" t="s">
        <v>180</v>
      </c>
      <c r="Q87" t="s">
        <v>591</v>
      </c>
      <c r="R87" t="s">
        <v>591</v>
      </c>
      <c r="S87" t="s">
        <v>711</v>
      </c>
      <c r="T87" t="s">
        <v>739</v>
      </c>
      <c r="U87" t="s">
        <v>603</v>
      </c>
      <c r="V87" t="s">
        <v>696</v>
      </c>
      <c r="W87" t="s">
        <v>696</v>
      </c>
      <c r="X87" t="s">
        <v>670</v>
      </c>
      <c r="Y87" t="s">
        <v>644</v>
      </c>
      <c r="Z87" t="s">
        <v>649</v>
      </c>
      <c r="AA87" t="s">
        <v>748</v>
      </c>
      <c r="AB87" t="s">
        <v>749</v>
      </c>
      <c r="AC87" t="s">
        <v>351</v>
      </c>
      <c r="AD87" t="s">
        <v>291</v>
      </c>
      <c r="AE87" t="s">
        <v>750</v>
      </c>
      <c r="AF87" t="s">
        <v>635</v>
      </c>
    </row>
    <row r="88" spans="1:32" ht="14.55" customHeight="1" x14ac:dyDescent="0.25">
      <c r="A88" s="3" t="s">
        <v>751</v>
      </c>
      <c r="B88" s="5" t="str">
        <f t="shared" si="2"/>
        <v>Nov</v>
      </c>
      <c r="C88" s="5">
        <f>VLOOKUP(B88,Sheet1!A:B,2,0)</f>
        <v>11</v>
      </c>
      <c r="D88" s="2" t="s">
        <v>3004</v>
      </c>
      <c r="E88" s="2" t="str">
        <f t="shared" si="3"/>
        <v>2019</v>
      </c>
      <c r="F88" s="2"/>
      <c r="G88" s="2"/>
      <c r="H88" t="s">
        <v>25</v>
      </c>
      <c r="I88" t="s">
        <v>684</v>
      </c>
      <c r="J88" t="s">
        <v>59</v>
      </c>
      <c r="K88" t="s">
        <v>59</v>
      </c>
      <c r="L88" t="s">
        <v>59</v>
      </c>
      <c r="M88" t="s">
        <v>59</v>
      </c>
      <c r="N88" t="s">
        <v>59</v>
      </c>
      <c r="O88" t="s">
        <v>590</v>
      </c>
      <c r="P88" t="s">
        <v>180</v>
      </c>
      <c r="Q88" t="s">
        <v>591</v>
      </c>
      <c r="R88" t="s">
        <v>591</v>
      </c>
      <c r="S88" t="s">
        <v>711</v>
      </c>
      <c r="T88" t="s">
        <v>739</v>
      </c>
      <c r="U88" t="s">
        <v>603</v>
      </c>
      <c r="V88" t="s">
        <v>624</v>
      </c>
      <c r="W88" t="s">
        <v>613</v>
      </c>
      <c r="X88" t="s">
        <v>678</v>
      </c>
      <c r="Y88" t="s">
        <v>671</v>
      </c>
      <c r="Z88" t="s">
        <v>752</v>
      </c>
      <c r="AA88" t="s">
        <v>753</v>
      </c>
      <c r="AB88" t="s">
        <v>333</v>
      </c>
      <c r="AC88" t="s">
        <v>51</v>
      </c>
      <c r="AD88" t="s">
        <v>41</v>
      </c>
      <c r="AE88" t="s">
        <v>750</v>
      </c>
      <c r="AF88" t="s">
        <v>547</v>
      </c>
    </row>
    <row r="89" spans="1:32" ht="14.55" customHeight="1" x14ac:dyDescent="0.25">
      <c r="A89" s="3" t="s">
        <v>754</v>
      </c>
      <c r="B89" s="5" t="str">
        <f t="shared" si="2"/>
        <v>Oct</v>
      </c>
      <c r="C89" s="5">
        <f>VLOOKUP(B89,Sheet1!A:B,2,0)</f>
        <v>10</v>
      </c>
      <c r="D89" s="2" t="s">
        <v>2987</v>
      </c>
      <c r="E89" s="2" t="str">
        <f t="shared" si="3"/>
        <v>2019</v>
      </c>
      <c r="F89" s="2"/>
      <c r="G89" s="2"/>
      <c r="H89" t="s">
        <v>25</v>
      </c>
      <c r="I89" t="s">
        <v>684</v>
      </c>
      <c r="J89" t="s">
        <v>755</v>
      </c>
      <c r="K89" t="s">
        <v>756</v>
      </c>
      <c r="L89" t="s">
        <v>757</v>
      </c>
      <c r="M89" t="s">
        <v>758</v>
      </c>
      <c r="N89" t="s">
        <v>759</v>
      </c>
      <c r="O89" t="s">
        <v>590</v>
      </c>
      <c r="P89" t="s">
        <v>180</v>
      </c>
      <c r="Q89" t="s">
        <v>591</v>
      </c>
      <c r="R89" t="s">
        <v>591</v>
      </c>
      <c r="S89" t="s">
        <v>711</v>
      </c>
      <c r="T89" t="s">
        <v>739</v>
      </c>
      <c r="U89" t="s">
        <v>603</v>
      </c>
      <c r="V89" t="s">
        <v>153</v>
      </c>
      <c r="W89" t="s">
        <v>624</v>
      </c>
      <c r="X89" t="s">
        <v>678</v>
      </c>
      <c r="Y89" t="s">
        <v>132</v>
      </c>
      <c r="Z89" t="s">
        <v>760</v>
      </c>
      <c r="AA89" t="s">
        <v>761</v>
      </c>
      <c r="AB89" t="s">
        <v>102</v>
      </c>
      <c r="AC89" t="s">
        <v>157</v>
      </c>
      <c r="AD89" t="s">
        <v>40</v>
      </c>
      <c r="AE89" t="s">
        <v>762</v>
      </c>
      <c r="AF89" t="s">
        <v>763</v>
      </c>
    </row>
    <row r="90" spans="1:32" ht="14.55" customHeight="1" x14ac:dyDescent="0.25">
      <c r="A90" s="3" t="s">
        <v>764</v>
      </c>
      <c r="B90" s="5" t="str">
        <f t="shared" si="2"/>
        <v>Oct</v>
      </c>
      <c r="C90" s="5">
        <f>VLOOKUP(B90,Sheet1!A:B,2,0)</f>
        <v>10</v>
      </c>
      <c r="D90" s="2" t="s">
        <v>2988</v>
      </c>
      <c r="E90" s="2" t="str">
        <f t="shared" si="3"/>
        <v>2019</v>
      </c>
      <c r="F90" s="2"/>
      <c r="G90" s="2"/>
      <c r="H90" t="s">
        <v>25</v>
      </c>
      <c r="I90" t="s">
        <v>684</v>
      </c>
      <c r="J90" t="s">
        <v>59</v>
      </c>
      <c r="K90" t="s">
        <v>59</v>
      </c>
      <c r="L90" t="s">
        <v>59</v>
      </c>
      <c r="M90" t="s">
        <v>59</v>
      </c>
      <c r="N90" t="s">
        <v>59</v>
      </c>
      <c r="O90" t="s">
        <v>590</v>
      </c>
      <c r="P90" t="s">
        <v>180</v>
      </c>
      <c r="Q90" t="s">
        <v>591</v>
      </c>
      <c r="R90" t="s">
        <v>591</v>
      </c>
      <c r="S90" t="s">
        <v>711</v>
      </c>
      <c r="T90" t="s">
        <v>765</v>
      </c>
      <c r="U90" t="s">
        <v>603</v>
      </c>
      <c r="V90" t="s">
        <v>582</v>
      </c>
      <c r="W90" t="s">
        <v>648</v>
      </c>
      <c r="X90" t="s">
        <v>713</v>
      </c>
      <c r="Y90" t="s">
        <v>131</v>
      </c>
      <c r="Z90" t="s">
        <v>766</v>
      </c>
      <c r="AA90" t="s">
        <v>698</v>
      </c>
      <c r="AB90" t="s">
        <v>189</v>
      </c>
      <c r="AC90" t="s">
        <v>224</v>
      </c>
      <c r="AD90" t="s">
        <v>674</v>
      </c>
      <c r="AE90" t="s">
        <v>762</v>
      </c>
      <c r="AF90" t="s">
        <v>767</v>
      </c>
    </row>
    <row r="91" spans="1:32" ht="14.55" customHeight="1" x14ac:dyDescent="0.25">
      <c r="A91" s="3" t="s">
        <v>768</v>
      </c>
      <c r="B91" s="5" t="str">
        <f t="shared" si="2"/>
        <v>Oct</v>
      </c>
      <c r="C91" s="5">
        <f>VLOOKUP(B91,Sheet1!A:B,2,0)</f>
        <v>10</v>
      </c>
      <c r="D91" s="2" t="s">
        <v>2989</v>
      </c>
      <c r="E91" s="2" t="str">
        <f t="shared" si="3"/>
        <v>2019</v>
      </c>
      <c r="F91" s="2"/>
      <c r="G91" s="2"/>
      <c r="H91" t="s">
        <v>25</v>
      </c>
      <c r="I91" t="s">
        <v>769</v>
      </c>
      <c r="J91" t="s">
        <v>770</v>
      </c>
      <c r="K91" t="s">
        <v>771</v>
      </c>
      <c r="L91" t="s">
        <v>772</v>
      </c>
      <c r="M91" t="s">
        <v>773</v>
      </c>
      <c r="N91" t="s">
        <v>774</v>
      </c>
      <c r="O91" t="s">
        <v>590</v>
      </c>
      <c r="P91" t="s">
        <v>180</v>
      </c>
      <c r="Q91" t="s">
        <v>591</v>
      </c>
      <c r="R91" t="s">
        <v>591</v>
      </c>
      <c r="S91" t="s">
        <v>711</v>
      </c>
      <c r="T91" t="s">
        <v>765</v>
      </c>
      <c r="U91" t="s">
        <v>603</v>
      </c>
      <c r="V91" t="s">
        <v>630</v>
      </c>
      <c r="W91" t="s">
        <v>631</v>
      </c>
      <c r="X91" t="s">
        <v>775</v>
      </c>
      <c r="Y91" t="s">
        <v>776</v>
      </c>
      <c r="Z91" t="s">
        <v>777</v>
      </c>
      <c r="AA91" t="s">
        <v>778</v>
      </c>
      <c r="AB91" t="s">
        <v>35</v>
      </c>
      <c r="AC91" t="s">
        <v>39</v>
      </c>
      <c r="AD91" t="s">
        <v>83</v>
      </c>
      <c r="AE91" t="s">
        <v>762</v>
      </c>
      <c r="AF91" t="s">
        <v>547</v>
      </c>
    </row>
    <row r="92" spans="1:32" ht="14.55" customHeight="1" x14ac:dyDescent="0.25">
      <c r="A92" s="3" t="s">
        <v>779</v>
      </c>
      <c r="B92" s="5" t="str">
        <f t="shared" si="2"/>
        <v>Oct</v>
      </c>
      <c r="C92" s="5">
        <f>VLOOKUP(B92,Sheet1!A:B,2,0)</f>
        <v>10</v>
      </c>
      <c r="D92" s="2" t="s">
        <v>2990</v>
      </c>
      <c r="E92" s="2" t="str">
        <f t="shared" si="3"/>
        <v>2019</v>
      </c>
      <c r="F92" s="2"/>
      <c r="G92" s="2"/>
      <c r="H92" t="s">
        <v>25</v>
      </c>
      <c r="I92" t="s">
        <v>769</v>
      </c>
      <c r="J92" t="s">
        <v>59</v>
      </c>
      <c r="K92" t="s">
        <v>59</v>
      </c>
      <c r="L92" t="s">
        <v>59</v>
      </c>
      <c r="M92" t="s">
        <v>59</v>
      </c>
      <c r="N92" t="s">
        <v>59</v>
      </c>
      <c r="O92" t="s">
        <v>590</v>
      </c>
      <c r="P92" t="s">
        <v>180</v>
      </c>
      <c r="Q92" t="s">
        <v>591</v>
      </c>
      <c r="R92" t="s">
        <v>591</v>
      </c>
      <c r="S92" t="s">
        <v>711</v>
      </c>
      <c r="T92" t="s">
        <v>765</v>
      </c>
      <c r="U92" t="s">
        <v>603</v>
      </c>
      <c r="V92" t="s">
        <v>780</v>
      </c>
      <c r="W92" t="s">
        <v>132</v>
      </c>
      <c r="X92" t="s">
        <v>781</v>
      </c>
      <c r="Y92" t="s">
        <v>782</v>
      </c>
      <c r="Z92" t="s">
        <v>46</v>
      </c>
      <c r="AA92" t="s">
        <v>783</v>
      </c>
      <c r="AB92" t="s">
        <v>68</v>
      </c>
      <c r="AC92" t="s">
        <v>784</v>
      </c>
      <c r="AD92" t="s">
        <v>354</v>
      </c>
      <c r="AE92" t="s">
        <v>785</v>
      </c>
      <c r="AF92" t="s">
        <v>786</v>
      </c>
    </row>
    <row r="93" spans="1:32" ht="14.55" customHeight="1" x14ac:dyDescent="0.25">
      <c r="A93" s="3" t="s">
        <v>787</v>
      </c>
      <c r="B93" s="5" t="str">
        <f t="shared" si="2"/>
        <v>Sep</v>
      </c>
      <c r="C93" s="5">
        <f>VLOOKUP(B93,Sheet1!A:B,2,0)</f>
        <v>9</v>
      </c>
      <c r="D93" s="2" t="s">
        <v>3005</v>
      </c>
      <c r="E93" s="2" t="str">
        <f t="shared" si="3"/>
        <v>2019</v>
      </c>
      <c r="F93" s="2"/>
      <c r="G93" s="2"/>
      <c r="H93" t="s">
        <v>25</v>
      </c>
      <c r="I93" t="s">
        <v>769</v>
      </c>
      <c r="J93" t="s">
        <v>637</v>
      </c>
      <c r="K93" t="s">
        <v>788</v>
      </c>
      <c r="L93" t="s">
        <v>789</v>
      </c>
      <c r="M93" t="s">
        <v>687</v>
      </c>
      <c r="N93" t="s">
        <v>790</v>
      </c>
      <c r="O93" t="s">
        <v>591</v>
      </c>
      <c r="P93" t="s">
        <v>590</v>
      </c>
      <c r="Q93" t="s">
        <v>254</v>
      </c>
      <c r="R93" t="s">
        <v>254</v>
      </c>
      <c r="S93" t="s">
        <v>711</v>
      </c>
      <c r="T93" t="s">
        <v>765</v>
      </c>
      <c r="U93" t="s">
        <v>603</v>
      </c>
      <c r="V93" t="s">
        <v>791</v>
      </c>
      <c r="W93" t="s">
        <v>776</v>
      </c>
      <c r="X93" t="s">
        <v>221</v>
      </c>
      <c r="Y93" t="s">
        <v>583</v>
      </c>
      <c r="Z93" t="s">
        <v>792</v>
      </c>
      <c r="AA93" t="s">
        <v>793</v>
      </c>
      <c r="AB93" t="s">
        <v>392</v>
      </c>
      <c r="AC93" t="s">
        <v>253</v>
      </c>
      <c r="AD93" t="s">
        <v>343</v>
      </c>
      <c r="AE93" t="s">
        <v>794</v>
      </c>
      <c r="AF93" t="s">
        <v>795</v>
      </c>
    </row>
    <row r="94" spans="1:32" ht="14.55" customHeight="1" x14ac:dyDescent="0.25">
      <c r="A94" s="3" t="s">
        <v>796</v>
      </c>
      <c r="B94" s="5" t="str">
        <f t="shared" si="2"/>
        <v>Sep</v>
      </c>
      <c r="C94" s="5">
        <f>VLOOKUP(B94,Sheet1!A:B,2,0)</f>
        <v>9</v>
      </c>
      <c r="D94" s="2" t="s">
        <v>3006</v>
      </c>
      <c r="E94" s="2" t="str">
        <f t="shared" si="3"/>
        <v>2019</v>
      </c>
      <c r="F94" s="2"/>
      <c r="G94" s="2"/>
      <c r="H94" t="s">
        <v>25</v>
      </c>
      <c r="I94" t="s">
        <v>769</v>
      </c>
      <c r="J94" t="s">
        <v>59</v>
      </c>
      <c r="K94" t="s">
        <v>59</v>
      </c>
      <c r="L94" t="s">
        <v>59</v>
      </c>
      <c r="M94" t="s">
        <v>59</v>
      </c>
      <c r="N94" t="s">
        <v>59</v>
      </c>
      <c r="O94" t="s">
        <v>591</v>
      </c>
      <c r="P94" t="s">
        <v>590</v>
      </c>
      <c r="Q94" t="s">
        <v>254</v>
      </c>
      <c r="R94" t="s">
        <v>254</v>
      </c>
      <c r="S94" t="s">
        <v>711</v>
      </c>
      <c r="T94" t="s">
        <v>765</v>
      </c>
      <c r="U94" t="s">
        <v>603</v>
      </c>
      <c r="V94" t="s">
        <v>220</v>
      </c>
      <c r="W94" t="s">
        <v>255</v>
      </c>
      <c r="X94" t="s">
        <v>91</v>
      </c>
      <c r="Y94" t="s">
        <v>583</v>
      </c>
      <c r="Z94" t="s">
        <v>797</v>
      </c>
      <c r="AA94" t="s">
        <v>798</v>
      </c>
      <c r="AB94" t="s">
        <v>68</v>
      </c>
      <c r="AC94" t="s">
        <v>292</v>
      </c>
      <c r="AD94" t="s">
        <v>317</v>
      </c>
      <c r="AE94" t="s">
        <v>799</v>
      </c>
      <c r="AF94" t="s">
        <v>800</v>
      </c>
    </row>
    <row r="95" spans="1:32" ht="14.55" customHeight="1" x14ac:dyDescent="0.25">
      <c r="A95" s="3" t="s">
        <v>801</v>
      </c>
      <c r="B95" s="5" t="str">
        <f t="shared" si="2"/>
        <v>Sep</v>
      </c>
      <c r="C95" s="5">
        <f>VLOOKUP(B95,Sheet1!A:B,2,0)</f>
        <v>9</v>
      </c>
      <c r="D95" s="2" t="s">
        <v>3007</v>
      </c>
      <c r="E95" s="2" t="str">
        <f t="shared" si="3"/>
        <v>2019</v>
      </c>
      <c r="F95" s="2"/>
      <c r="G95" s="2"/>
      <c r="H95" t="s">
        <v>25</v>
      </c>
      <c r="I95" t="s">
        <v>769</v>
      </c>
      <c r="J95" t="s">
        <v>620</v>
      </c>
      <c r="K95" t="s">
        <v>802</v>
      </c>
      <c r="L95" t="s">
        <v>803</v>
      </c>
      <c r="M95" t="s">
        <v>804</v>
      </c>
      <c r="N95" t="s">
        <v>805</v>
      </c>
      <c r="O95" t="s">
        <v>591</v>
      </c>
      <c r="P95" t="s">
        <v>590</v>
      </c>
      <c r="Q95" t="s">
        <v>254</v>
      </c>
      <c r="R95" t="s">
        <v>254</v>
      </c>
      <c r="S95" t="s">
        <v>711</v>
      </c>
      <c r="T95" t="s">
        <v>806</v>
      </c>
      <c r="U95" t="s">
        <v>603</v>
      </c>
      <c r="V95" t="s">
        <v>791</v>
      </c>
      <c r="W95" t="s">
        <v>132</v>
      </c>
      <c r="X95" t="s">
        <v>807</v>
      </c>
      <c r="Y95" t="s">
        <v>254</v>
      </c>
      <c r="Z95" t="s">
        <v>797</v>
      </c>
      <c r="AA95" t="s">
        <v>808</v>
      </c>
      <c r="AB95" t="s">
        <v>809</v>
      </c>
      <c r="AC95" t="s">
        <v>810</v>
      </c>
      <c r="AD95" t="s">
        <v>811</v>
      </c>
      <c r="AE95" t="s">
        <v>794</v>
      </c>
      <c r="AF95" t="s">
        <v>596</v>
      </c>
    </row>
    <row r="96" spans="1:32" ht="14.55" customHeight="1" x14ac:dyDescent="0.25">
      <c r="A96" s="3" t="s">
        <v>812</v>
      </c>
      <c r="B96" s="5" t="str">
        <f t="shared" si="2"/>
        <v>Sep</v>
      </c>
      <c r="C96" s="5">
        <f>VLOOKUP(B96,Sheet1!A:B,2,0)</f>
        <v>9</v>
      </c>
      <c r="D96" s="2" t="s">
        <v>3008</v>
      </c>
      <c r="E96" s="2" t="str">
        <f t="shared" si="3"/>
        <v>2019</v>
      </c>
      <c r="F96" s="2"/>
      <c r="G96" s="2"/>
      <c r="H96" t="s">
        <v>25</v>
      </c>
      <c r="I96" t="s">
        <v>769</v>
      </c>
      <c r="J96" t="s">
        <v>59</v>
      </c>
      <c r="K96" t="s">
        <v>59</v>
      </c>
      <c r="L96" t="s">
        <v>59</v>
      </c>
      <c r="M96" t="s">
        <v>59</v>
      </c>
      <c r="N96" t="s">
        <v>59</v>
      </c>
      <c r="O96" t="s">
        <v>591</v>
      </c>
      <c r="P96" t="s">
        <v>590</v>
      </c>
      <c r="Q96" t="s">
        <v>254</v>
      </c>
      <c r="R96" t="s">
        <v>254</v>
      </c>
      <c r="S96" t="s">
        <v>711</v>
      </c>
      <c r="T96" t="s">
        <v>806</v>
      </c>
      <c r="U96" t="s">
        <v>603</v>
      </c>
      <c r="V96" t="s">
        <v>813</v>
      </c>
      <c r="W96" t="s">
        <v>131</v>
      </c>
      <c r="X96" t="s">
        <v>814</v>
      </c>
      <c r="Y96" t="s">
        <v>815</v>
      </c>
      <c r="Z96" t="s">
        <v>727</v>
      </c>
      <c r="AA96" t="s">
        <v>816</v>
      </c>
      <c r="AB96" t="s">
        <v>354</v>
      </c>
      <c r="AC96" t="s">
        <v>324</v>
      </c>
      <c r="AD96" t="s">
        <v>817</v>
      </c>
      <c r="AE96" t="s">
        <v>818</v>
      </c>
      <c r="AF96" t="s">
        <v>588</v>
      </c>
    </row>
    <row r="97" spans="1:32" ht="14.55" customHeight="1" x14ac:dyDescent="0.25">
      <c r="A97" s="3" t="s">
        <v>819</v>
      </c>
      <c r="B97" s="5" t="str">
        <f t="shared" si="2"/>
        <v>Aug</v>
      </c>
      <c r="C97" s="5">
        <f>VLOOKUP(B97,Sheet1!A:B,2,0)</f>
        <v>8</v>
      </c>
      <c r="D97" s="2" t="s">
        <v>2991</v>
      </c>
      <c r="E97" s="2" t="str">
        <f t="shared" si="3"/>
        <v>2019</v>
      </c>
      <c r="F97" s="2"/>
      <c r="G97" s="2"/>
      <c r="H97" t="s">
        <v>25</v>
      </c>
      <c r="I97" t="s">
        <v>769</v>
      </c>
      <c r="J97" t="s">
        <v>605</v>
      </c>
      <c r="K97" t="s">
        <v>820</v>
      </c>
      <c r="L97" t="s">
        <v>821</v>
      </c>
      <c r="M97" t="s">
        <v>822</v>
      </c>
      <c r="N97" t="s">
        <v>823</v>
      </c>
      <c r="O97" t="s">
        <v>591</v>
      </c>
      <c r="P97" t="s">
        <v>590</v>
      </c>
      <c r="Q97" t="s">
        <v>254</v>
      </c>
      <c r="R97" t="s">
        <v>254</v>
      </c>
      <c r="S97" t="s">
        <v>711</v>
      </c>
      <c r="T97" t="s">
        <v>824</v>
      </c>
      <c r="U97" t="s">
        <v>603</v>
      </c>
      <c r="V97" t="s">
        <v>220</v>
      </c>
      <c r="W97" t="s">
        <v>776</v>
      </c>
      <c r="X97" t="s">
        <v>92</v>
      </c>
      <c r="Y97" t="s">
        <v>107</v>
      </c>
      <c r="Z97" t="s">
        <v>143</v>
      </c>
      <c r="AA97" t="s">
        <v>825</v>
      </c>
      <c r="AB97" t="s">
        <v>52</v>
      </c>
      <c r="AC97" t="s">
        <v>354</v>
      </c>
      <c r="AD97" t="s">
        <v>324</v>
      </c>
      <c r="AE97" t="s">
        <v>826</v>
      </c>
      <c r="AF97" t="s">
        <v>552</v>
      </c>
    </row>
    <row r="98" spans="1:32" ht="14.55" customHeight="1" x14ac:dyDescent="0.25">
      <c r="A98" s="3" t="s">
        <v>827</v>
      </c>
      <c r="B98" s="5" t="str">
        <f t="shared" si="2"/>
        <v>Aug</v>
      </c>
      <c r="C98" s="5">
        <f>VLOOKUP(B98,Sheet1!A:B,2,0)</f>
        <v>8</v>
      </c>
      <c r="D98" s="2" t="s">
        <v>2992</v>
      </c>
      <c r="E98" s="2" t="str">
        <f t="shared" si="3"/>
        <v>2019</v>
      </c>
      <c r="F98" s="2"/>
      <c r="G98" s="2"/>
      <c r="H98" t="s">
        <v>25</v>
      </c>
      <c r="I98" t="s">
        <v>769</v>
      </c>
      <c r="J98" t="s">
        <v>59</v>
      </c>
      <c r="K98" t="s">
        <v>59</v>
      </c>
      <c r="L98" t="s">
        <v>59</v>
      </c>
      <c r="M98" t="s">
        <v>59</v>
      </c>
      <c r="N98" t="s">
        <v>59</v>
      </c>
      <c r="O98" t="s">
        <v>591</v>
      </c>
      <c r="P98" t="s">
        <v>590</v>
      </c>
      <c r="Q98" t="s">
        <v>254</v>
      </c>
      <c r="R98" t="s">
        <v>254</v>
      </c>
      <c r="S98" t="s">
        <v>711</v>
      </c>
      <c r="T98" t="s">
        <v>824</v>
      </c>
      <c r="U98" t="s">
        <v>603</v>
      </c>
      <c r="V98" t="s">
        <v>132</v>
      </c>
      <c r="W98" t="s">
        <v>152</v>
      </c>
      <c r="X98" t="s">
        <v>92</v>
      </c>
      <c r="Y98" t="s">
        <v>828</v>
      </c>
      <c r="Z98" t="s">
        <v>727</v>
      </c>
      <c r="AA98" t="s">
        <v>829</v>
      </c>
      <c r="AB98" t="s">
        <v>389</v>
      </c>
      <c r="AC98" t="s">
        <v>324</v>
      </c>
      <c r="AD98" t="s">
        <v>676</v>
      </c>
      <c r="AE98" t="s">
        <v>826</v>
      </c>
      <c r="AF98" t="s">
        <v>767</v>
      </c>
    </row>
    <row r="99" spans="1:32" ht="14.55" customHeight="1" x14ac:dyDescent="0.25">
      <c r="A99" s="3" t="s">
        <v>830</v>
      </c>
      <c r="B99" s="5" t="str">
        <f t="shared" si="2"/>
        <v>Aug</v>
      </c>
      <c r="C99" s="5">
        <f>VLOOKUP(B99,Sheet1!A:B,2,0)</f>
        <v>8</v>
      </c>
      <c r="D99" s="2" t="s">
        <v>2993</v>
      </c>
      <c r="E99" s="2" t="str">
        <f t="shared" si="3"/>
        <v>2019</v>
      </c>
      <c r="F99" s="2"/>
      <c r="G99" s="2"/>
      <c r="H99" t="s">
        <v>25</v>
      </c>
      <c r="I99" t="s">
        <v>769</v>
      </c>
      <c r="J99" t="s">
        <v>181</v>
      </c>
      <c r="K99" t="s">
        <v>831</v>
      </c>
      <c r="L99" t="s">
        <v>832</v>
      </c>
      <c r="M99" t="s">
        <v>833</v>
      </c>
      <c r="N99" t="s">
        <v>834</v>
      </c>
      <c r="O99" t="s">
        <v>591</v>
      </c>
      <c r="P99" t="s">
        <v>590</v>
      </c>
      <c r="Q99" t="s">
        <v>254</v>
      </c>
      <c r="R99" t="s">
        <v>254</v>
      </c>
      <c r="S99" t="s">
        <v>711</v>
      </c>
      <c r="T99" t="s">
        <v>824</v>
      </c>
      <c r="U99" t="s">
        <v>603</v>
      </c>
      <c r="V99" t="s">
        <v>132</v>
      </c>
      <c r="W99" t="s">
        <v>93</v>
      </c>
      <c r="X99" t="s">
        <v>254</v>
      </c>
      <c r="Y99" t="s">
        <v>237</v>
      </c>
      <c r="Z99" t="s">
        <v>835</v>
      </c>
      <c r="AA99" t="s">
        <v>836</v>
      </c>
      <c r="AB99" t="s">
        <v>51</v>
      </c>
      <c r="AC99" t="s">
        <v>427</v>
      </c>
      <c r="AD99" t="s">
        <v>310</v>
      </c>
      <c r="AE99" t="s">
        <v>826</v>
      </c>
      <c r="AF99" t="s">
        <v>837</v>
      </c>
    </row>
    <row r="100" spans="1:32" ht="14.55" customHeight="1" x14ac:dyDescent="0.25">
      <c r="A100" s="3" t="s">
        <v>838</v>
      </c>
      <c r="B100" s="5" t="str">
        <f t="shared" si="2"/>
        <v>Aug</v>
      </c>
      <c r="C100" s="5">
        <f>VLOOKUP(B100,Sheet1!A:B,2,0)</f>
        <v>8</v>
      </c>
      <c r="D100" s="2" t="s">
        <v>2994</v>
      </c>
      <c r="E100" s="2" t="str">
        <f t="shared" si="3"/>
        <v>2019</v>
      </c>
      <c r="F100" s="2"/>
      <c r="G100" s="2"/>
      <c r="H100" t="s">
        <v>25</v>
      </c>
      <c r="I100" t="s">
        <v>769</v>
      </c>
      <c r="J100" t="s">
        <v>59</v>
      </c>
      <c r="K100" t="s">
        <v>59</v>
      </c>
      <c r="L100" t="s">
        <v>59</v>
      </c>
      <c r="M100" t="s">
        <v>59</v>
      </c>
      <c r="N100" t="s">
        <v>59</v>
      </c>
      <c r="O100" t="s">
        <v>591</v>
      </c>
      <c r="P100" t="s">
        <v>590</v>
      </c>
      <c r="Q100" t="s">
        <v>254</v>
      </c>
      <c r="R100" t="s">
        <v>254</v>
      </c>
      <c r="S100" t="s">
        <v>711</v>
      </c>
      <c r="T100" t="s">
        <v>839</v>
      </c>
      <c r="U100" t="s">
        <v>603</v>
      </c>
      <c r="V100" t="s">
        <v>152</v>
      </c>
      <c r="W100" t="s">
        <v>152</v>
      </c>
      <c r="X100" t="s">
        <v>815</v>
      </c>
      <c r="Y100" t="s">
        <v>447</v>
      </c>
      <c r="Z100" t="s">
        <v>840</v>
      </c>
      <c r="AA100" t="s">
        <v>841</v>
      </c>
      <c r="AB100" t="s">
        <v>79</v>
      </c>
      <c r="AC100" t="s">
        <v>327</v>
      </c>
      <c r="AD100" t="s">
        <v>365</v>
      </c>
      <c r="AE100" t="s">
        <v>826</v>
      </c>
      <c r="AF100" t="s">
        <v>842</v>
      </c>
    </row>
    <row r="101" spans="1:32" ht="14.55" customHeight="1" x14ac:dyDescent="0.25">
      <c r="A101" s="3" t="s">
        <v>843</v>
      </c>
      <c r="B101" s="5" t="str">
        <f t="shared" si="2"/>
        <v>Aug</v>
      </c>
      <c r="C101" s="5">
        <f>VLOOKUP(B101,Sheet1!A:B,2,0)</f>
        <v>8</v>
      </c>
      <c r="D101" s="2" t="s">
        <v>2995</v>
      </c>
      <c r="E101" s="2" t="str">
        <f t="shared" si="3"/>
        <v>2019</v>
      </c>
      <c r="F101" s="2"/>
      <c r="G101" s="2"/>
      <c r="H101" t="s">
        <v>25</v>
      </c>
      <c r="I101" t="s">
        <v>769</v>
      </c>
      <c r="J101" t="s">
        <v>844</v>
      </c>
      <c r="K101" t="s">
        <v>845</v>
      </c>
      <c r="L101" t="s">
        <v>846</v>
      </c>
      <c r="M101" t="s">
        <v>847</v>
      </c>
      <c r="N101" t="s">
        <v>848</v>
      </c>
      <c r="O101" t="s">
        <v>519</v>
      </c>
      <c r="P101" t="s">
        <v>221</v>
      </c>
      <c r="Q101" t="s">
        <v>140</v>
      </c>
      <c r="R101" t="s">
        <v>140</v>
      </c>
      <c r="S101" t="s">
        <v>711</v>
      </c>
      <c r="T101" t="s">
        <v>849</v>
      </c>
      <c r="U101" t="s">
        <v>603</v>
      </c>
      <c r="V101" t="s">
        <v>850</v>
      </c>
      <c r="W101" t="s">
        <v>254</v>
      </c>
      <c r="X101" t="s">
        <v>247</v>
      </c>
      <c r="Y101" t="s">
        <v>851</v>
      </c>
      <c r="Z101" t="s">
        <v>852</v>
      </c>
      <c r="AA101" t="s">
        <v>853</v>
      </c>
      <c r="AB101" t="s">
        <v>392</v>
      </c>
      <c r="AC101" t="s">
        <v>164</v>
      </c>
      <c r="AD101" t="s">
        <v>354</v>
      </c>
      <c r="AE101" t="s">
        <v>826</v>
      </c>
      <c r="AF101" t="s">
        <v>854</v>
      </c>
    </row>
    <row r="102" spans="1:32" ht="14.55" customHeight="1" x14ac:dyDescent="0.25">
      <c r="A102" s="3" t="s">
        <v>855</v>
      </c>
      <c r="B102" s="5" t="str">
        <f t="shared" si="2"/>
        <v>Jul</v>
      </c>
      <c r="C102" s="5">
        <f>VLOOKUP(B102,Sheet1!A:B,2,0)</f>
        <v>7</v>
      </c>
      <c r="D102" s="2" t="s">
        <v>2996</v>
      </c>
      <c r="E102" s="2" t="str">
        <f t="shared" si="3"/>
        <v>2019</v>
      </c>
      <c r="F102" s="2"/>
      <c r="G102" s="2"/>
      <c r="H102" t="s">
        <v>25</v>
      </c>
      <c r="I102" t="s">
        <v>769</v>
      </c>
      <c r="J102" t="s">
        <v>59</v>
      </c>
      <c r="K102" t="s">
        <v>59</v>
      </c>
      <c r="L102" t="s">
        <v>59</v>
      </c>
      <c r="M102" t="s">
        <v>59</v>
      </c>
      <c r="N102" t="s">
        <v>59</v>
      </c>
      <c r="O102" t="s">
        <v>519</v>
      </c>
      <c r="P102" t="s">
        <v>221</v>
      </c>
      <c r="Q102" t="s">
        <v>140</v>
      </c>
      <c r="R102" t="s">
        <v>140</v>
      </c>
      <c r="S102" t="s">
        <v>711</v>
      </c>
      <c r="T102" t="s">
        <v>849</v>
      </c>
      <c r="U102" t="s">
        <v>603</v>
      </c>
      <c r="V102" t="s">
        <v>108</v>
      </c>
      <c r="W102" t="s">
        <v>828</v>
      </c>
      <c r="X102" t="s">
        <v>275</v>
      </c>
      <c r="Y102" t="s">
        <v>856</v>
      </c>
      <c r="Z102" t="s">
        <v>857</v>
      </c>
      <c r="AA102" t="s">
        <v>853</v>
      </c>
      <c r="AB102" t="s">
        <v>25</v>
      </c>
      <c r="AC102" t="s">
        <v>164</v>
      </c>
      <c r="AD102" t="s">
        <v>858</v>
      </c>
      <c r="AE102" t="s">
        <v>859</v>
      </c>
      <c r="AF102" t="s">
        <v>202</v>
      </c>
    </row>
    <row r="103" spans="1:32" ht="14.55" customHeight="1" x14ac:dyDescent="0.25">
      <c r="A103" s="3" t="s">
        <v>860</v>
      </c>
      <c r="B103" s="5" t="str">
        <f t="shared" si="2"/>
        <v>Jul</v>
      </c>
      <c r="C103" s="5">
        <f>VLOOKUP(B103,Sheet1!A:B,2,0)</f>
        <v>7</v>
      </c>
      <c r="D103" s="2" t="s">
        <v>2997</v>
      </c>
      <c r="E103" s="2" t="str">
        <f t="shared" si="3"/>
        <v>2019</v>
      </c>
      <c r="F103" s="2"/>
      <c r="G103" s="2"/>
      <c r="H103" t="s">
        <v>25</v>
      </c>
      <c r="I103" t="s">
        <v>769</v>
      </c>
      <c r="J103" t="s">
        <v>181</v>
      </c>
      <c r="K103" t="s">
        <v>861</v>
      </c>
      <c r="L103" t="s">
        <v>862</v>
      </c>
      <c r="M103" t="s">
        <v>863</v>
      </c>
      <c r="N103" t="s">
        <v>864</v>
      </c>
      <c r="O103" t="s">
        <v>519</v>
      </c>
      <c r="P103" t="s">
        <v>221</v>
      </c>
      <c r="Q103" t="s">
        <v>140</v>
      </c>
      <c r="R103" t="s">
        <v>140</v>
      </c>
      <c r="S103" t="s">
        <v>711</v>
      </c>
      <c r="T103" t="s">
        <v>849</v>
      </c>
      <c r="U103" t="s">
        <v>96</v>
      </c>
      <c r="V103" t="s">
        <v>814</v>
      </c>
      <c r="W103" t="s">
        <v>828</v>
      </c>
      <c r="X103" t="s">
        <v>484</v>
      </c>
      <c r="Y103" t="s">
        <v>856</v>
      </c>
      <c r="Z103" t="s">
        <v>865</v>
      </c>
      <c r="AA103" t="s">
        <v>866</v>
      </c>
      <c r="AB103" t="s">
        <v>428</v>
      </c>
      <c r="AC103" t="s">
        <v>56</v>
      </c>
      <c r="AD103" t="s">
        <v>335</v>
      </c>
      <c r="AE103" t="s">
        <v>859</v>
      </c>
      <c r="AF103" t="s">
        <v>867</v>
      </c>
    </row>
    <row r="104" spans="1:32" ht="14.55" customHeight="1" x14ac:dyDescent="0.25">
      <c r="A104" s="3" t="s">
        <v>868</v>
      </c>
      <c r="B104" s="5" t="str">
        <f t="shared" si="2"/>
        <v>Jul</v>
      </c>
      <c r="C104" s="5">
        <f>VLOOKUP(B104,Sheet1!A:B,2,0)</f>
        <v>7</v>
      </c>
      <c r="D104" s="2" t="s">
        <v>2998</v>
      </c>
      <c r="E104" s="2" t="str">
        <f t="shared" si="3"/>
        <v>2019</v>
      </c>
      <c r="F104" s="2"/>
      <c r="G104" s="2"/>
      <c r="H104" t="s">
        <v>25</v>
      </c>
      <c r="I104" t="s">
        <v>769</v>
      </c>
      <c r="J104" t="s">
        <v>59</v>
      </c>
      <c r="K104" t="s">
        <v>59</v>
      </c>
      <c r="L104" t="s">
        <v>59</v>
      </c>
      <c r="M104" t="s">
        <v>59</v>
      </c>
      <c r="N104" t="s">
        <v>59</v>
      </c>
      <c r="O104" t="s">
        <v>519</v>
      </c>
      <c r="P104" t="s">
        <v>221</v>
      </c>
      <c r="Q104" t="s">
        <v>140</v>
      </c>
      <c r="R104" t="s">
        <v>140</v>
      </c>
      <c r="S104" t="s">
        <v>711</v>
      </c>
      <c r="T104" t="s">
        <v>849</v>
      </c>
      <c r="U104" t="s">
        <v>96</v>
      </c>
      <c r="V104" t="s">
        <v>869</v>
      </c>
      <c r="W104" t="s">
        <v>476</v>
      </c>
      <c r="X104" t="s">
        <v>408</v>
      </c>
      <c r="Y104" t="s">
        <v>403</v>
      </c>
      <c r="Z104" t="s">
        <v>870</v>
      </c>
      <c r="AA104" t="s">
        <v>871</v>
      </c>
      <c r="AB104" t="s">
        <v>389</v>
      </c>
      <c r="AC104" t="s">
        <v>66</v>
      </c>
      <c r="AD104" t="s">
        <v>810</v>
      </c>
      <c r="AE104" t="s">
        <v>859</v>
      </c>
      <c r="AF104" t="s">
        <v>872</v>
      </c>
    </row>
    <row r="105" spans="1:32" ht="14.55" customHeight="1" x14ac:dyDescent="0.25">
      <c r="A105" s="3" t="s">
        <v>873</v>
      </c>
      <c r="B105" s="5" t="str">
        <f t="shared" si="2"/>
        <v>Jul</v>
      </c>
      <c r="C105" s="5">
        <f>VLOOKUP(B105,Sheet1!A:B,2,0)</f>
        <v>7</v>
      </c>
      <c r="D105" s="2" t="s">
        <v>2999</v>
      </c>
      <c r="E105" s="2" t="str">
        <f t="shared" si="3"/>
        <v>2019</v>
      </c>
      <c r="F105" s="2"/>
      <c r="G105" s="2"/>
      <c r="H105" t="s">
        <v>25</v>
      </c>
      <c r="I105" t="s">
        <v>874</v>
      </c>
      <c r="J105" t="s">
        <v>875</v>
      </c>
      <c r="K105" t="s">
        <v>876</v>
      </c>
      <c r="L105" t="s">
        <v>877</v>
      </c>
      <c r="M105" t="s">
        <v>878</v>
      </c>
      <c r="N105" t="s">
        <v>879</v>
      </c>
      <c r="O105" t="s">
        <v>519</v>
      </c>
      <c r="P105" t="s">
        <v>221</v>
      </c>
      <c r="Q105" t="s">
        <v>140</v>
      </c>
      <c r="R105" t="s">
        <v>140</v>
      </c>
      <c r="S105" t="s">
        <v>711</v>
      </c>
      <c r="T105" t="s">
        <v>849</v>
      </c>
      <c r="U105" t="s">
        <v>96</v>
      </c>
      <c r="V105" t="s">
        <v>880</v>
      </c>
      <c r="W105" t="s">
        <v>856</v>
      </c>
      <c r="X105" t="s">
        <v>256</v>
      </c>
      <c r="Y105" t="s">
        <v>881</v>
      </c>
      <c r="Z105" t="s">
        <v>882</v>
      </c>
      <c r="AA105" t="s">
        <v>866</v>
      </c>
      <c r="AB105" t="s">
        <v>567</v>
      </c>
      <c r="AC105" t="s">
        <v>883</v>
      </c>
      <c r="AD105" t="s">
        <v>685</v>
      </c>
      <c r="AE105" t="s">
        <v>859</v>
      </c>
      <c r="AF105" t="s">
        <v>609</v>
      </c>
    </row>
    <row r="106" spans="1:32" ht="14.55" customHeight="1" x14ac:dyDescent="0.25">
      <c r="A106" s="3" t="s">
        <v>884</v>
      </c>
      <c r="B106" s="5" t="str">
        <f t="shared" si="2"/>
        <v>Jun</v>
      </c>
      <c r="C106" s="5">
        <f>VLOOKUP(B106,Sheet1!A:B,2,0)</f>
        <v>6</v>
      </c>
      <c r="D106" s="2" t="s">
        <v>3009</v>
      </c>
      <c r="E106" s="2" t="str">
        <f t="shared" si="3"/>
        <v>2019</v>
      </c>
      <c r="F106" s="2"/>
      <c r="G106" s="2"/>
      <c r="H106" t="s">
        <v>25</v>
      </c>
      <c r="I106" t="s">
        <v>874</v>
      </c>
      <c r="J106" t="s">
        <v>59</v>
      </c>
      <c r="K106" t="s">
        <v>59</v>
      </c>
      <c r="L106" t="s">
        <v>59</v>
      </c>
      <c r="M106" t="s">
        <v>59</v>
      </c>
      <c r="N106" t="s">
        <v>59</v>
      </c>
      <c r="O106" t="s">
        <v>519</v>
      </c>
      <c r="P106" t="s">
        <v>221</v>
      </c>
      <c r="Q106" t="s">
        <v>140</v>
      </c>
      <c r="R106" t="s">
        <v>140</v>
      </c>
      <c r="S106" t="s">
        <v>711</v>
      </c>
      <c r="T106" t="s">
        <v>849</v>
      </c>
      <c r="U106" t="s">
        <v>96</v>
      </c>
      <c r="V106" t="s">
        <v>214</v>
      </c>
      <c r="W106" t="s">
        <v>408</v>
      </c>
      <c r="X106" t="s">
        <v>885</v>
      </c>
      <c r="Y106" t="s">
        <v>885</v>
      </c>
      <c r="Z106" t="s">
        <v>886</v>
      </c>
      <c r="AA106" t="s">
        <v>887</v>
      </c>
      <c r="AB106" t="s">
        <v>888</v>
      </c>
      <c r="AC106" t="s">
        <v>875</v>
      </c>
      <c r="AD106" t="s">
        <v>743</v>
      </c>
      <c r="AE106" t="s">
        <v>889</v>
      </c>
      <c r="AF106" t="s">
        <v>890</v>
      </c>
    </row>
    <row r="107" spans="1:32" ht="14.55" customHeight="1" x14ac:dyDescent="0.25">
      <c r="A107" s="3" t="s">
        <v>891</v>
      </c>
      <c r="B107" s="5" t="str">
        <f t="shared" si="2"/>
        <v>Jun</v>
      </c>
      <c r="C107" s="5">
        <f>VLOOKUP(B107,Sheet1!A:B,2,0)</f>
        <v>6</v>
      </c>
      <c r="D107" s="2" t="s">
        <v>3010</v>
      </c>
      <c r="E107" s="2" t="str">
        <f t="shared" si="3"/>
        <v>2019</v>
      </c>
      <c r="F107" s="2"/>
      <c r="G107" s="2"/>
      <c r="H107" t="s">
        <v>25</v>
      </c>
      <c r="I107" t="s">
        <v>874</v>
      </c>
      <c r="J107" t="s">
        <v>892</v>
      </c>
      <c r="K107" t="s">
        <v>633</v>
      </c>
      <c r="L107" t="s">
        <v>893</v>
      </c>
      <c r="M107" t="s">
        <v>894</v>
      </c>
      <c r="N107" t="s">
        <v>895</v>
      </c>
      <c r="O107" t="s">
        <v>519</v>
      </c>
      <c r="P107" t="s">
        <v>221</v>
      </c>
      <c r="Q107" t="s">
        <v>140</v>
      </c>
      <c r="R107" t="s">
        <v>140</v>
      </c>
      <c r="S107" t="s">
        <v>711</v>
      </c>
      <c r="T107" t="s">
        <v>849</v>
      </c>
      <c r="U107" t="s">
        <v>96</v>
      </c>
      <c r="V107" t="s">
        <v>214</v>
      </c>
      <c r="W107" t="s">
        <v>856</v>
      </c>
      <c r="X107" t="s">
        <v>896</v>
      </c>
      <c r="Y107" t="s">
        <v>881</v>
      </c>
      <c r="Z107" t="s">
        <v>897</v>
      </c>
      <c r="AA107" t="s">
        <v>898</v>
      </c>
      <c r="AB107" t="s">
        <v>899</v>
      </c>
      <c r="AC107" t="s">
        <v>685</v>
      </c>
      <c r="AD107" t="s">
        <v>572</v>
      </c>
      <c r="AE107" t="s">
        <v>889</v>
      </c>
      <c r="AF107" t="s">
        <v>800</v>
      </c>
    </row>
    <row r="108" spans="1:32" ht="14.55" customHeight="1" x14ac:dyDescent="0.25">
      <c r="A108" s="3" t="s">
        <v>900</v>
      </c>
      <c r="B108" s="5" t="str">
        <f t="shared" si="2"/>
        <v>Jun</v>
      </c>
      <c r="C108" s="5">
        <f>VLOOKUP(B108,Sheet1!A:B,2,0)</f>
        <v>6</v>
      </c>
      <c r="D108" s="2" t="s">
        <v>3011</v>
      </c>
      <c r="E108" s="2" t="str">
        <f t="shared" si="3"/>
        <v>2019</v>
      </c>
      <c r="F108" s="2"/>
      <c r="G108" s="2"/>
      <c r="H108" t="s">
        <v>25</v>
      </c>
      <c r="I108" t="s">
        <v>874</v>
      </c>
      <c r="J108" t="s">
        <v>59</v>
      </c>
      <c r="K108" t="s">
        <v>59</v>
      </c>
      <c r="L108" t="s">
        <v>59</v>
      </c>
      <c r="M108" t="s">
        <v>59</v>
      </c>
      <c r="N108" t="s">
        <v>59</v>
      </c>
      <c r="O108" t="s">
        <v>519</v>
      </c>
      <c r="P108" t="s">
        <v>221</v>
      </c>
      <c r="Q108" t="s">
        <v>140</v>
      </c>
      <c r="R108" t="s">
        <v>140</v>
      </c>
      <c r="S108" t="s">
        <v>711</v>
      </c>
      <c r="T108" t="s">
        <v>901</v>
      </c>
      <c r="U108" t="s">
        <v>96</v>
      </c>
      <c r="V108" t="s">
        <v>107</v>
      </c>
      <c r="W108" t="s">
        <v>851</v>
      </c>
      <c r="X108" t="s">
        <v>256</v>
      </c>
      <c r="Y108" t="s">
        <v>881</v>
      </c>
      <c r="Z108" t="s">
        <v>902</v>
      </c>
      <c r="AA108" t="s">
        <v>903</v>
      </c>
      <c r="AB108" t="s">
        <v>858</v>
      </c>
      <c r="AC108" t="s">
        <v>810</v>
      </c>
      <c r="AD108" t="s">
        <v>317</v>
      </c>
      <c r="AE108" t="s">
        <v>889</v>
      </c>
      <c r="AF108" t="s">
        <v>716</v>
      </c>
    </row>
    <row r="109" spans="1:32" ht="14.55" customHeight="1" x14ac:dyDescent="0.25">
      <c r="A109" s="3" t="s">
        <v>904</v>
      </c>
      <c r="B109" s="5" t="str">
        <f t="shared" si="2"/>
        <v>Jun</v>
      </c>
      <c r="C109" s="5">
        <f>VLOOKUP(B109,Sheet1!A:B,2,0)</f>
        <v>6</v>
      </c>
      <c r="D109" s="2" t="s">
        <v>3012</v>
      </c>
      <c r="E109" s="2" t="str">
        <f t="shared" si="3"/>
        <v>2019</v>
      </c>
      <c r="F109" s="2"/>
      <c r="G109" s="2"/>
      <c r="H109" t="s">
        <v>25</v>
      </c>
      <c r="I109" t="s">
        <v>874</v>
      </c>
      <c r="J109" t="s">
        <v>562</v>
      </c>
      <c r="K109" t="s">
        <v>905</v>
      </c>
      <c r="L109" t="s">
        <v>893</v>
      </c>
      <c r="M109" t="s">
        <v>906</v>
      </c>
      <c r="N109" t="s">
        <v>895</v>
      </c>
      <c r="O109" t="s">
        <v>519</v>
      </c>
      <c r="P109" t="s">
        <v>221</v>
      </c>
      <c r="Q109" t="s">
        <v>140</v>
      </c>
      <c r="R109" t="s">
        <v>140</v>
      </c>
      <c r="S109" t="s">
        <v>711</v>
      </c>
      <c r="T109" t="s">
        <v>901</v>
      </c>
      <c r="U109" t="s">
        <v>96</v>
      </c>
      <c r="V109" t="s">
        <v>495</v>
      </c>
      <c r="W109" t="s">
        <v>907</v>
      </c>
      <c r="X109" t="s">
        <v>908</v>
      </c>
      <c r="Y109" t="s">
        <v>909</v>
      </c>
      <c r="Z109" t="s">
        <v>910</v>
      </c>
      <c r="AA109" t="s">
        <v>911</v>
      </c>
      <c r="AB109" t="s">
        <v>392</v>
      </c>
      <c r="AC109" t="s">
        <v>357</v>
      </c>
      <c r="AD109" t="s">
        <v>41</v>
      </c>
      <c r="AE109" t="s">
        <v>889</v>
      </c>
      <c r="AF109" t="s">
        <v>912</v>
      </c>
    </row>
    <row r="110" spans="1:32" ht="14.55" customHeight="1" x14ac:dyDescent="0.25">
      <c r="A110" s="3" t="s">
        <v>913</v>
      </c>
      <c r="B110" s="5" t="e">
        <f t="shared" si="2"/>
        <v>#VALUE!</v>
      </c>
      <c r="C110" s="5" t="e">
        <f>VLOOKUP(B110,Sheet1!A:B,2,0)</f>
        <v>#VALUE!</v>
      </c>
      <c r="D110" s="2" t="e">
        <v>#VALUE!</v>
      </c>
      <c r="E110" s="2" t="str">
        <f t="shared" si="3"/>
        <v>2019</v>
      </c>
      <c r="F110" s="2"/>
      <c r="G110" s="2"/>
      <c r="H110" t="s">
        <v>25</v>
      </c>
      <c r="I110" t="s">
        <v>874</v>
      </c>
      <c r="J110" t="s">
        <v>59</v>
      </c>
      <c r="K110" t="s">
        <v>59</v>
      </c>
      <c r="L110" t="s">
        <v>59</v>
      </c>
      <c r="M110" t="s">
        <v>59</v>
      </c>
      <c r="N110" t="s">
        <v>59</v>
      </c>
      <c r="O110" t="s">
        <v>140</v>
      </c>
      <c r="P110" t="s">
        <v>519</v>
      </c>
      <c r="Q110" t="s">
        <v>57</v>
      </c>
      <c r="R110" t="s">
        <v>57</v>
      </c>
      <c r="S110" t="s">
        <v>711</v>
      </c>
      <c r="T110" t="s">
        <v>901</v>
      </c>
      <c r="U110" t="s">
        <v>96</v>
      </c>
      <c r="V110" t="s">
        <v>367</v>
      </c>
      <c r="W110" t="s">
        <v>909</v>
      </c>
      <c r="X110" t="s">
        <v>914</v>
      </c>
      <c r="Y110" t="s">
        <v>915</v>
      </c>
      <c r="Z110" t="s">
        <v>916</v>
      </c>
      <c r="AA110" t="s">
        <v>917</v>
      </c>
      <c r="AB110" t="s">
        <v>253</v>
      </c>
      <c r="AC110" t="s">
        <v>253</v>
      </c>
      <c r="AD110" t="s">
        <v>291</v>
      </c>
      <c r="AE110" t="s">
        <v>889</v>
      </c>
      <c r="AF110" t="s">
        <v>918</v>
      </c>
    </row>
    <row r="111" spans="1:32" ht="14.55" customHeight="1" x14ac:dyDescent="0.25">
      <c r="A111" s="3" t="s">
        <v>919</v>
      </c>
      <c r="B111" s="5" t="e">
        <f t="shared" si="2"/>
        <v>#VALUE!</v>
      </c>
      <c r="C111" s="5" t="e">
        <f>VLOOKUP(B111,Sheet1!A:B,2,0)</f>
        <v>#VALUE!</v>
      </c>
      <c r="D111" s="2" t="e">
        <v>#VALUE!</v>
      </c>
      <c r="E111" s="2" t="str">
        <f t="shared" si="3"/>
        <v>2019</v>
      </c>
      <c r="F111" s="2"/>
      <c r="G111" s="2"/>
      <c r="H111" t="s">
        <v>25</v>
      </c>
      <c r="I111" t="s">
        <v>874</v>
      </c>
      <c r="J111" t="s">
        <v>888</v>
      </c>
      <c r="K111" t="s">
        <v>920</v>
      </c>
      <c r="L111" t="s">
        <v>893</v>
      </c>
      <c r="M111" t="s">
        <v>921</v>
      </c>
      <c r="N111" t="s">
        <v>895</v>
      </c>
      <c r="O111" t="s">
        <v>140</v>
      </c>
      <c r="P111" t="s">
        <v>519</v>
      </c>
      <c r="Q111" t="s">
        <v>57</v>
      </c>
      <c r="R111" t="s">
        <v>57</v>
      </c>
      <c r="S111" t="s">
        <v>711</v>
      </c>
      <c r="T111" t="s">
        <v>901</v>
      </c>
      <c r="U111" t="s">
        <v>96</v>
      </c>
      <c r="V111" t="s">
        <v>484</v>
      </c>
      <c r="W111" t="s">
        <v>922</v>
      </c>
      <c r="X111" t="s">
        <v>923</v>
      </c>
      <c r="Y111" t="s">
        <v>924</v>
      </c>
      <c r="Z111" t="s">
        <v>925</v>
      </c>
      <c r="AA111" t="s">
        <v>926</v>
      </c>
      <c r="AB111" t="s">
        <v>927</v>
      </c>
      <c r="AC111" t="s">
        <v>66</v>
      </c>
      <c r="AD111" t="s">
        <v>292</v>
      </c>
      <c r="AE111" t="s">
        <v>889</v>
      </c>
      <c r="AF111" t="s">
        <v>928</v>
      </c>
    </row>
    <row r="112" spans="1:32" ht="14.55" customHeight="1" x14ac:dyDescent="0.25">
      <c r="A112" s="3" t="s">
        <v>929</v>
      </c>
      <c r="B112" s="5" t="e">
        <f t="shared" si="2"/>
        <v>#VALUE!</v>
      </c>
      <c r="C112" s="5" t="e">
        <f>VLOOKUP(B112,Sheet1!A:B,2,0)</f>
        <v>#VALUE!</v>
      </c>
      <c r="D112" s="2" t="e">
        <v>#VALUE!</v>
      </c>
      <c r="E112" s="2" t="str">
        <f t="shared" si="3"/>
        <v>2019</v>
      </c>
      <c r="F112" s="2"/>
      <c r="G112" s="2"/>
      <c r="H112" t="s">
        <v>25</v>
      </c>
      <c r="I112" t="s">
        <v>874</v>
      </c>
      <c r="J112" t="s">
        <v>59</v>
      </c>
      <c r="K112" t="s">
        <v>59</v>
      </c>
      <c r="L112" t="s">
        <v>59</v>
      </c>
      <c r="M112" t="s">
        <v>59</v>
      </c>
      <c r="N112" t="s">
        <v>59</v>
      </c>
      <c r="O112" t="s">
        <v>140</v>
      </c>
      <c r="P112" t="s">
        <v>519</v>
      </c>
      <c r="Q112" t="s">
        <v>57</v>
      </c>
      <c r="R112" t="s">
        <v>57</v>
      </c>
      <c r="S112" t="s">
        <v>711</v>
      </c>
      <c r="T112" t="s">
        <v>901</v>
      </c>
      <c r="U112" t="s">
        <v>96</v>
      </c>
      <c r="V112" t="s">
        <v>275</v>
      </c>
      <c r="W112" t="s">
        <v>930</v>
      </c>
      <c r="X112" t="s">
        <v>931</v>
      </c>
      <c r="Y112" t="s">
        <v>786</v>
      </c>
      <c r="Z112" t="s">
        <v>932</v>
      </c>
      <c r="AA112" t="s">
        <v>903</v>
      </c>
      <c r="AB112" t="s">
        <v>572</v>
      </c>
      <c r="AC112" t="s">
        <v>293</v>
      </c>
      <c r="AD112" t="s">
        <v>933</v>
      </c>
      <c r="AE112" t="s">
        <v>889</v>
      </c>
      <c r="AF112" t="s">
        <v>934</v>
      </c>
    </row>
    <row r="113" spans="1:32" ht="14.55" customHeight="1" x14ac:dyDescent="0.25">
      <c r="A113" s="3" t="s">
        <v>935</v>
      </c>
      <c r="B113" s="5" t="e">
        <f t="shared" si="2"/>
        <v>#VALUE!</v>
      </c>
      <c r="C113" s="5" t="e">
        <f>VLOOKUP(B113,Sheet1!A:B,2,0)</f>
        <v>#VALUE!</v>
      </c>
      <c r="D113" s="2" t="e">
        <v>#VALUE!</v>
      </c>
      <c r="E113" s="2" t="str">
        <f t="shared" si="3"/>
        <v>2019</v>
      </c>
      <c r="F113" s="2"/>
      <c r="G113" s="2"/>
      <c r="H113" t="s">
        <v>25</v>
      </c>
      <c r="I113" t="s">
        <v>874</v>
      </c>
      <c r="J113" t="s">
        <v>521</v>
      </c>
      <c r="K113" t="s">
        <v>936</v>
      </c>
      <c r="L113" t="s">
        <v>893</v>
      </c>
      <c r="M113" t="s">
        <v>937</v>
      </c>
      <c r="N113" t="s">
        <v>895</v>
      </c>
      <c r="O113" t="s">
        <v>140</v>
      </c>
      <c r="P113" t="s">
        <v>519</v>
      </c>
      <c r="Q113" t="s">
        <v>57</v>
      </c>
      <c r="R113" t="s">
        <v>57</v>
      </c>
      <c r="S113" t="s">
        <v>711</v>
      </c>
      <c r="T113" t="s">
        <v>901</v>
      </c>
      <c r="U113" t="s">
        <v>96</v>
      </c>
      <c r="V113" t="s">
        <v>275</v>
      </c>
      <c r="W113" t="s">
        <v>938</v>
      </c>
      <c r="X113" t="s">
        <v>854</v>
      </c>
      <c r="Y113" t="s">
        <v>547</v>
      </c>
      <c r="Z113" t="s">
        <v>939</v>
      </c>
      <c r="AA113" t="s">
        <v>940</v>
      </c>
      <c r="AB113" t="s">
        <v>559</v>
      </c>
      <c r="AC113" t="s">
        <v>68</v>
      </c>
      <c r="AD113" t="s">
        <v>121</v>
      </c>
      <c r="AE113" t="s">
        <v>889</v>
      </c>
      <c r="AF113" t="s">
        <v>941</v>
      </c>
    </row>
    <row r="114" spans="1:32" ht="14.55" customHeight="1" x14ac:dyDescent="0.25">
      <c r="A114" s="3" t="s">
        <v>942</v>
      </c>
      <c r="B114" s="5" t="e">
        <f t="shared" si="2"/>
        <v>#VALUE!</v>
      </c>
      <c r="C114" s="5" t="e">
        <f>VLOOKUP(B114,Sheet1!A:B,2,0)</f>
        <v>#VALUE!</v>
      </c>
      <c r="D114" s="2" t="e">
        <v>#VALUE!</v>
      </c>
      <c r="E114" s="2" t="str">
        <f t="shared" si="3"/>
        <v>2019</v>
      </c>
      <c r="F114" s="2"/>
      <c r="G114" s="2"/>
      <c r="H114" t="s">
        <v>25</v>
      </c>
      <c r="I114" t="s">
        <v>874</v>
      </c>
      <c r="J114" t="s">
        <v>59</v>
      </c>
      <c r="K114" t="s">
        <v>59</v>
      </c>
      <c r="L114" t="s">
        <v>59</v>
      </c>
      <c r="M114" t="s">
        <v>59</v>
      </c>
      <c r="N114" t="s">
        <v>59</v>
      </c>
      <c r="O114" t="s">
        <v>140</v>
      </c>
      <c r="P114" t="s">
        <v>519</v>
      </c>
      <c r="Q114" t="s">
        <v>57</v>
      </c>
      <c r="R114" t="s">
        <v>57</v>
      </c>
      <c r="S114" t="s">
        <v>711</v>
      </c>
      <c r="T114" t="s">
        <v>901</v>
      </c>
      <c r="U114" t="s">
        <v>943</v>
      </c>
      <c r="V114" t="s">
        <v>248</v>
      </c>
      <c r="W114" t="s">
        <v>944</v>
      </c>
      <c r="X114" t="s">
        <v>854</v>
      </c>
      <c r="Y114" t="s">
        <v>945</v>
      </c>
      <c r="Z114" t="s">
        <v>946</v>
      </c>
      <c r="AA114" t="s">
        <v>947</v>
      </c>
      <c r="AB114" t="s">
        <v>772</v>
      </c>
      <c r="AC114" t="s">
        <v>572</v>
      </c>
      <c r="AD114" t="s">
        <v>293</v>
      </c>
      <c r="AE114" t="s">
        <v>889</v>
      </c>
      <c r="AF114" t="s">
        <v>948</v>
      </c>
    </row>
    <row r="115" spans="1:32" ht="14.55" customHeight="1" x14ac:dyDescent="0.25">
      <c r="A115" s="3" t="s">
        <v>949</v>
      </c>
      <c r="B115" s="5" t="str">
        <f t="shared" si="2"/>
        <v>Apr</v>
      </c>
      <c r="C115" s="5">
        <f>VLOOKUP(B115,Sheet1!A:B,2,0)</f>
        <v>4</v>
      </c>
      <c r="D115" s="2" t="s">
        <v>2996</v>
      </c>
      <c r="E115" s="2" t="str">
        <f t="shared" si="3"/>
        <v>2019</v>
      </c>
      <c r="F115" s="2"/>
      <c r="G115" s="2"/>
      <c r="H115" t="s">
        <v>25</v>
      </c>
      <c r="I115" t="s">
        <v>874</v>
      </c>
      <c r="J115" t="s">
        <v>284</v>
      </c>
      <c r="K115" t="s">
        <v>950</v>
      </c>
      <c r="L115" t="s">
        <v>893</v>
      </c>
      <c r="M115" t="s">
        <v>951</v>
      </c>
      <c r="N115" t="s">
        <v>895</v>
      </c>
      <c r="O115" t="s">
        <v>140</v>
      </c>
      <c r="P115" t="s">
        <v>519</v>
      </c>
      <c r="Q115" t="s">
        <v>57</v>
      </c>
      <c r="R115" t="s">
        <v>57</v>
      </c>
      <c r="S115" t="s">
        <v>711</v>
      </c>
      <c r="T115" t="s">
        <v>901</v>
      </c>
      <c r="U115" t="s">
        <v>943</v>
      </c>
      <c r="V115" t="s">
        <v>885</v>
      </c>
      <c r="W115" t="s">
        <v>930</v>
      </c>
      <c r="X115" t="s">
        <v>938</v>
      </c>
      <c r="Y115" t="s">
        <v>854</v>
      </c>
      <c r="Z115" t="s">
        <v>952</v>
      </c>
      <c r="AA115" t="s">
        <v>953</v>
      </c>
      <c r="AB115" t="s">
        <v>592</v>
      </c>
      <c r="AC115" t="s">
        <v>563</v>
      </c>
      <c r="AD115" t="s">
        <v>817</v>
      </c>
      <c r="AE115" t="s">
        <v>889</v>
      </c>
      <c r="AF115" t="s">
        <v>954</v>
      </c>
    </row>
    <row r="116" spans="1:32" ht="14.55" customHeight="1" x14ac:dyDescent="0.25">
      <c r="A116" s="3" t="s">
        <v>955</v>
      </c>
      <c r="B116" s="5" t="str">
        <f t="shared" si="2"/>
        <v>Apr</v>
      </c>
      <c r="C116" s="5">
        <f>VLOOKUP(B116,Sheet1!A:B,2,0)</f>
        <v>4</v>
      </c>
      <c r="D116" s="2" t="s">
        <v>2997</v>
      </c>
      <c r="E116" s="2" t="str">
        <f t="shared" si="3"/>
        <v>2019</v>
      </c>
      <c r="F116" s="2"/>
      <c r="G116" s="2"/>
      <c r="H116" t="s">
        <v>25</v>
      </c>
      <c r="I116" t="s">
        <v>874</v>
      </c>
      <c r="J116" t="s">
        <v>59</v>
      </c>
      <c r="K116" t="s">
        <v>59</v>
      </c>
      <c r="L116" t="s">
        <v>59</v>
      </c>
      <c r="M116" t="s">
        <v>59</v>
      </c>
      <c r="N116" t="s">
        <v>59</v>
      </c>
      <c r="O116" t="s">
        <v>140</v>
      </c>
      <c r="P116" t="s">
        <v>519</v>
      </c>
      <c r="Q116" t="s">
        <v>57</v>
      </c>
      <c r="R116" t="s">
        <v>57</v>
      </c>
      <c r="S116" t="s">
        <v>711</v>
      </c>
      <c r="T116" t="s">
        <v>901</v>
      </c>
      <c r="U116" t="s">
        <v>943</v>
      </c>
      <c r="V116" t="s">
        <v>116</v>
      </c>
      <c r="W116" t="s">
        <v>162</v>
      </c>
      <c r="X116" t="s">
        <v>956</v>
      </c>
      <c r="Y116" t="s">
        <v>867</v>
      </c>
      <c r="Z116" t="s">
        <v>957</v>
      </c>
      <c r="AA116" t="s">
        <v>903</v>
      </c>
      <c r="AB116" t="s">
        <v>182</v>
      </c>
      <c r="AC116" t="s">
        <v>97</v>
      </c>
      <c r="AD116" t="s">
        <v>817</v>
      </c>
      <c r="AE116" t="s">
        <v>889</v>
      </c>
      <c r="AF116" t="s">
        <v>958</v>
      </c>
    </row>
    <row r="117" spans="1:32" ht="14.55" customHeight="1" x14ac:dyDescent="0.25">
      <c r="A117" s="3" t="s">
        <v>959</v>
      </c>
      <c r="B117" s="5" t="str">
        <f t="shared" si="2"/>
        <v>Apr</v>
      </c>
      <c r="C117" s="5">
        <f>VLOOKUP(B117,Sheet1!A:B,2,0)</f>
        <v>4</v>
      </c>
      <c r="D117" s="2" t="s">
        <v>2998</v>
      </c>
      <c r="E117" s="2" t="str">
        <f t="shared" si="3"/>
        <v>2019</v>
      </c>
      <c r="F117" s="2"/>
      <c r="G117" s="2"/>
      <c r="H117" t="s">
        <v>25</v>
      </c>
      <c r="I117" t="s">
        <v>960</v>
      </c>
      <c r="J117" t="s">
        <v>892</v>
      </c>
      <c r="K117" t="s">
        <v>905</v>
      </c>
      <c r="L117" t="s">
        <v>893</v>
      </c>
      <c r="M117" t="s">
        <v>961</v>
      </c>
      <c r="N117" t="s">
        <v>895</v>
      </c>
      <c r="O117" t="s">
        <v>140</v>
      </c>
      <c r="P117" t="s">
        <v>519</v>
      </c>
      <c r="Q117" t="s">
        <v>57</v>
      </c>
      <c r="R117" t="s">
        <v>57</v>
      </c>
      <c r="S117" t="s">
        <v>711</v>
      </c>
      <c r="T117" t="s">
        <v>901</v>
      </c>
      <c r="U117" t="s">
        <v>943</v>
      </c>
      <c r="V117" t="s">
        <v>140</v>
      </c>
      <c r="W117" t="s">
        <v>914</v>
      </c>
      <c r="X117" t="s">
        <v>162</v>
      </c>
      <c r="Y117" t="s">
        <v>923</v>
      </c>
      <c r="Z117" t="s">
        <v>962</v>
      </c>
      <c r="AA117" t="s">
        <v>650</v>
      </c>
      <c r="AB117" t="s">
        <v>131</v>
      </c>
      <c r="AC117" t="s">
        <v>755</v>
      </c>
      <c r="AD117" t="s">
        <v>963</v>
      </c>
      <c r="AE117" t="s">
        <v>889</v>
      </c>
      <c r="AF117" t="s">
        <v>948</v>
      </c>
    </row>
    <row r="118" spans="1:32" ht="14.55" customHeight="1" x14ac:dyDescent="0.25">
      <c r="A118" s="3" t="s">
        <v>964</v>
      </c>
      <c r="B118" s="5" t="str">
        <f t="shared" si="2"/>
        <v>Apr</v>
      </c>
      <c r="C118" s="5">
        <f>VLOOKUP(B118,Sheet1!A:B,2,0)</f>
        <v>4</v>
      </c>
      <c r="D118" s="2" t="s">
        <v>2999</v>
      </c>
      <c r="E118" s="2" t="str">
        <f t="shared" si="3"/>
        <v>2019</v>
      </c>
      <c r="F118" s="2"/>
      <c r="G118" s="2"/>
      <c r="H118" t="s">
        <v>25</v>
      </c>
      <c r="I118" t="s">
        <v>960</v>
      </c>
      <c r="J118" t="s">
        <v>59</v>
      </c>
      <c r="K118" t="s">
        <v>59</v>
      </c>
      <c r="L118" t="s">
        <v>59</v>
      </c>
      <c r="M118" t="s">
        <v>59</v>
      </c>
      <c r="N118" t="s">
        <v>59</v>
      </c>
      <c r="O118" t="s">
        <v>140</v>
      </c>
      <c r="P118" t="s">
        <v>519</v>
      </c>
      <c r="Q118" t="s">
        <v>57</v>
      </c>
      <c r="R118" t="s">
        <v>57</v>
      </c>
      <c r="S118" t="s">
        <v>711</v>
      </c>
      <c r="T118" t="s">
        <v>901</v>
      </c>
      <c r="U118" t="s">
        <v>943</v>
      </c>
      <c r="V118" t="s">
        <v>908</v>
      </c>
      <c r="W118" t="s">
        <v>965</v>
      </c>
      <c r="X118" t="s">
        <v>966</v>
      </c>
      <c r="Y118" t="s">
        <v>162</v>
      </c>
      <c r="Z118" t="s">
        <v>967</v>
      </c>
      <c r="AA118" t="s">
        <v>917</v>
      </c>
      <c r="AB118" t="s">
        <v>154</v>
      </c>
      <c r="AC118" t="s">
        <v>563</v>
      </c>
      <c r="AD118" t="s">
        <v>675</v>
      </c>
      <c r="AE118" t="s">
        <v>889</v>
      </c>
      <c r="AF118" t="s">
        <v>968</v>
      </c>
    </row>
    <row r="119" spans="1:32" ht="14.55" customHeight="1" x14ac:dyDescent="0.25">
      <c r="A119" s="3" t="s">
        <v>969</v>
      </c>
      <c r="B119" s="5" t="str">
        <f t="shared" si="2"/>
        <v>Mar</v>
      </c>
      <c r="C119" s="5">
        <f>VLOOKUP(B119,Sheet1!A:B,2,0)</f>
        <v>3</v>
      </c>
      <c r="D119" s="2" t="s">
        <v>3000</v>
      </c>
      <c r="E119" s="2" t="str">
        <f t="shared" si="3"/>
        <v>2019</v>
      </c>
      <c r="F119" s="2"/>
      <c r="G119" s="2"/>
      <c r="H119" t="s">
        <v>25</v>
      </c>
      <c r="I119" t="s">
        <v>960</v>
      </c>
      <c r="J119" t="s">
        <v>643</v>
      </c>
      <c r="K119" t="s">
        <v>970</v>
      </c>
      <c r="L119" t="s">
        <v>971</v>
      </c>
      <c r="M119" t="s">
        <v>972</v>
      </c>
      <c r="N119" t="s">
        <v>591</v>
      </c>
      <c r="O119" t="s">
        <v>57</v>
      </c>
      <c r="P119" t="s">
        <v>140</v>
      </c>
      <c r="Q119" t="s">
        <v>854</v>
      </c>
      <c r="R119" t="s">
        <v>854</v>
      </c>
      <c r="S119" t="s">
        <v>711</v>
      </c>
      <c r="T119" t="s">
        <v>901</v>
      </c>
      <c r="U119" t="s">
        <v>943</v>
      </c>
      <c r="V119" t="s">
        <v>973</v>
      </c>
      <c r="W119" t="s">
        <v>162</v>
      </c>
      <c r="X119" t="s">
        <v>973</v>
      </c>
      <c r="Y119" t="s">
        <v>923</v>
      </c>
      <c r="Z119" t="s">
        <v>974</v>
      </c>
      <c r="AA119" t="s">
        <v>970</v>
      </c>
      <c r="AB119" t="s">
        <v>907</v>
      </c>
      <c r="AC119" t="s">
        <v>637</v>
      </c>
      <c r="AD119" t="s">
        <v>675</v>
      </c>
      <c r="AE119" t="s">
        <v>975</v>
      </c>
      <c r="AF119" t="s">
        <v>976</v>
      </c>
    </row>
    <row r="120" spans="1:32" ht="14.55" customHeight="1" x14ac:dyDescent="0.25">
      <c r="A120" s="3" t="s">
        <v>977</v>
      </c>
      <c r="B120" s="5" t="str">
        <f t="shared" si="2"/>
        <v>Mar</v>
      </c>
      <c r="C120" s="5">
        <f>VLOOKUP(B120,Sheet1!A:B,2,0)</f>
        <v>3</v>
      </c>
      <c r="D120" s="2" t="s">
        <v>3001</v>
      </c>
      <c r="E120" s="2" t="str">
        <f t="shared" si="3"/>
        <v>2019</v>
      </c>
      <c r="F120" s="2"/>
      <c r="G120" s="2"/>
      <c r="H120" t="s">
        <v>25</v>
      </c>
      <c r="I120" t="s">
        <v>960</v>
      </c>
      <c r="J120" t="s">
        <v>59</v>
      </c>
      <c r="K120" t="s">
        <v>59</v>
      </c>
      <c r="L120" t="s">
        <v>59</v>
      </c>
      <c r="M120" t="s">
        <v>59</v>
      </c>
      <c r="N120" t="s">
        <v>59</v>
      </c>
      <c r="O120" t="s">
        <v>57</v>
      </c>
      <c r="P120" t="s">
        <v>140</v>
      </c>
      <c r="Q120" t="s">
        <v>854</v>
      </c>
      <c r="R120" t="s">
        <v>854</v>
      </c>
      <c r="S120" t="s">
        <v>711</v>
      </c>
      <c r="T120" t="s">
        <v>901</v>
      </c>
      <c r="U120" t="s">
        <v>943</v>
      </c>
      <c r="V120" t="s">
        <v>119</v>
      </c>
      <c r="W120" t="s">
        <v>162</v>
      </c>
      <c r="X120" t="s">
        <v>204</v>
      </c>
      <c r="Y120" t="s">
        <v>956</v>
      </c>
      <c r="Z120" t="s">
        <v>978</v>
      </c>
      <c r="AA120" t="s">
        <v>979</v>
      </c>
      <c r="AB120" t="s">
        <v>571</v>
      </c>
      <c r="AC120" t="s">
        <v>29</v>
      </c>
      <c r="AD120" t="s">
        <v>784</v>
      </c>
      <c r="AE120" t="s">
        <v>975</v>
      </c>
      <c r="AF120" t="s">
        <v>980</v>
      </c>
    </row>
    <row r="121" spans="1:32" ht="14.55" customHeight="1" x14ac:dyDescent="0.25">
      <c r="A121" s="3" t="s">
        <v>981</v>
      </c>
      <c r="B121" s="5" t="str">
        <f t="shared" si="2"/>
        <v>Mar</v>
      </c>
      <c r="C121" s="5">
        <f>VLOOKUP(B121,Sheet1!A:B,2,0)</f>
        <v>3</v>
      </c>
      <c r="D121" s="2" t="s">
        <v>3002</v>
      </c>
      <c r="E121" s="2" t="str">
        <f t="shared" si="3"/>
        <v>2019</v>
      </c>
      <c r="F121" s="2"/>
      <c r="G121" s="2"/>
      <c r="H121" t="s">
        <v>25</v>
      </c>
      <c r="I121" t="s">
        <v>960</v>
      </c>
      <c r="J121" t="s">
        <v>670</v>
      </c>
      <c r="K121" t="s">
        <v>979</v>
      </c>
      <c r="L121" t="s">
        <v>982</v>
      </c>
      <c r="M121" t="s">
        <v>894</v>
      </c>
      <c r="N121" t="s">
        <v>983</v>
      </c>
      <c r="O121" t="s">
        <v>57</v>
      </c>
      <c r="P121" t="s">
        <v>140</v>
      </c>
      <c r="Q121" t="s">
        <v>854</v>
      </c>
      <c r="R121" t="s">
        <v>854</v>
      </c>
      <c r="S121" t="s">
        <v>711</v>
      </c>
      <c r="T121" t="s">
        <v>901</v>
      </c>
      <c r="U121" t="s">
        <v>943</v>
      </c>
      <c r="V121" t="s">
        <v>908</v>
      </c>
      <c r="W121" t="s">
        <v>922</v>
      </c>
      <c r="X121" t="s">
        <v>944</v>
      </c>
      <c r="Y121" t="s">
        <v>984</v>
      </c>
      <c r="Z121" t="s">
        <v>985</v>
      </c>
      <c r="AA121" t="s">
        <v>986</v>
      </c>
      <c r="AB121" t="s">
        <v>695</v>
      </c>
      <c r="AC121" t="s">
        <v>675</v>
      </c>
      <c r="AD121" t="s">
        <v>199</v>
      </c>
      <c r="AE121" t="s">
        <v>975</v>
      </c>
      <c r="AF121" t="s">
        <v>980</v>
      </c>
    </row>
    <row r="122" spans="1:32" ht="14.55" customHeight="1" x14ac:dyDescent="0.25">
      <c r="A122" s="3" t="s">
        <v>987</v>
      </c>
      <c r="B122" s="5" t="str">
        <f t="shared" si="2"/>
        <v>Mar</v>
      </c>
      <c r="C122" s="5">
        <f>VLOOKUP(B122,Sheet1!A:B,2,0)</f>
        <v>3</v>
      </c>
      <c r="D122" s="2" t="s">
        <v>3003</v>
      </c>
      <c r="E122" s="2" t="str">
        <f t="shared" si="3"/>
        <v>2019</v>
      </c>
      <c r="F122" s="2"/>
      <c r="G122" s="2"/>
      <c r="H122" t="s">
        <v>25</v>
      </c>
      <c r="I122" t="s">
        <v>960</v>
      </c>
      <c r="J122" t="s">
        <v>59</v>
      </c>
      <c r="K122" t="s">
        <v>59</v>
      </c>
      <c r="L122" t="s">
        <v>59</v>
      </c>
      <c r="M122" t="s">
        <v>59</v>
      </c>
      <c r="N122" t="s">
        <v>59</v>
      </c>
      <c r="O122" t="s">
        <v>57</v>
      </c>
      <c r="P122" t="s">
        <v>140</v>
      </c>
      <c r="Q122" t="s">
        <v>854</v>
      </c>
      <c r="R122" t="s">
        <v>854</v>
      </c>
      <c r="S122" t="s">
        <v>988</v>
      </c>
      <c r="T122" t="s">
        <v>901</v>
      </c>
      <c r="U122" t="s">
        <v>943</v>
      </c>
      <c r="V122" t="s">
        <v>430</v>
      </c>
      <c r="W122" t="s">
        <v>930</v>
      </c>
      <c r="X122" t="s">
        <v>931</v>
      </c>
      <c r="Y122" t="s">
        <v>945</v>
      </c>
      <c r="Z122" t="s">
        <v>989</v>
      </c>
      <c r="AA122" t="s">
        <v>990</v>
      </c>
      <c r="AB122" t="s">
        <v>285</v>
      </c>
      <c r="AC122" t="s">
        <v>563</v>
      </c>
      <c r="AD122" t="s">
        <v>236</v>
      </c>
      <c r="AE122" t="s">
        <v>975</v>
      </c>
      <c r="AF122" t="s">
        <v>991</v>
      </c>
    </row>
    <row r="123" spans="1:32" ht="14.55" customHeight="1" x14ac:dyDescent="0.25">
      <c r="A123" s="3" t="s">
        <v>992</v>
      </c>
      <c r="B123" s="5" t="str">
        <f t="shared" si="2"/>
        <v>Mar</v>
      </c>
      <c r="C123" s="5">
        <f>VLOOKUP(B123,Sheet1!A:B,2,0)</f>
        <v>3</v>
      </c>
      <c r="D123" s="2" t="s">
        <v>3004</v>
      </c>
      <c r="E123" s="2" t="str">
        <f t="shared" si="3"/>
        <v>2019</v>
      </c>
      <c r="F123" s="2"/>
      <c r="G123" s="2"/>
      <c r="H123" t="s">
        <v>25</v>
      </c>
      <c r="I123" t="s">
        <v>960</v>
      </c>
      <c r="J123" t="s">
        <v>572</v>
      </c>
      <c r="K123" t="s">
        <v>993</v>
      </c>
      <c r="L123" t="s">
        <v>994</v>
      </c>
      <c r="M123" t="s">
        <v>995</v>
      </c>
      <c r="N123" t="s">
        <v>996</v>
      </c>
      <c r="O123" t="s">
        <v>57</v>
      </c>
      <c r="P123" t="s">
        <v>140</v>
      </c>
      <c r="Q123" t="s">
        <v>854</v>
      </c>
      <c r="R123" t="s">
        <v>854</v>
      </c>
      <c r="S123" t="s">
        <v>988</v>
      </c>
      <c r="T123" t="s">
        <v>901</v>
      </c>
      <c r="U123" t="s">
        <v>943</v>
      </c>
      <c r="V123" t="s">
        <v>109</v>
      </c>
      <c r="W123" t="s">
        <v>930</v>
      </c>
      <c r="X123" t="s">
        <v>938</v>
      </c>
      <c r="Y123" t="s">
        <v>538</v>
      </c>
      <c r="Z123" t="s">
        <v>997</v>
      </c>
      <c r="AA123" t="s">
        <v>998</v>
      </c>
      <c r="AB123" t="s">
        <v>625</v>
      </c>
      <c r="AC123" t="s">
        <v>809</v>
      </c>
      <c r="AD123" t="s">
        <v>121</v>
      </c>
      <c r="AE123" t="s">
        <v>975</v>
      </c>
      <c r="AF123" t="s">
        <v>968</v>
      </c>
    </row>
    <row r="124" spans="1:32" ht="14.55" customHeight="1" x14ac:dyDescent="0.25">
      <c r="A124" s="3" t="s">
        <v>999</v>
      </c>
      <c r="B124" s="5" t="str">
        <f t="shared" si="2"/>
        <v>Feb</v>
      </c>
      <c r="C124" s="5">
        <f>VLOOKUP(B124,Sheet1!A:B,2,0)</f>
        <v>2</v>
      </c>
      <c r="D124" s="2" t="s">
        <v>3001</v>
      </c>
      <c r="E124" s="2" t="str">
        <f t="shared" si="3"/>
        <v>2019</v>
      </c>
      <c r="F124" s="2"/>
      <c r="G124" s="2"/>
      <c r="H124" t="s">
        <v>25</v>
      </c>
      <c r="I124" t="s">
        <v>960</v>
      </c>
      <c r="J124" t="s">
        <v>59</v>
      </c>
      <c r="K124" t="s">
        <v>59</v>
      </c>
      <c r="L124" t="s">
        <v>59</v>
      </c>
      <c r="M124" t="s">
        <v>59</v>
      </c>
      <c r="N124" t="s">
        <v>59</v>
      </c>
      <c r="O124" t="s">
        <v>57</v>
      </c>
      <c r="P124" t="s">
        <v>140</v>
      </c>
      <c r="Q124" t="s">
        <v>854</v>
      </c>
      <c r="R124" t="s">
        <v>854</v>
      </c>
      <c r="S124" t="s">
        <v>988</v>
      </c>
      <c r="T124" t="s">
        <v>901</v>
      </c>
      <c r="U124" t="s">
        <v>943</v>
      </c>
      <c r="V124" t="s">
        <v>966</v>
      </c>
      <c r="W124" t="s">
        <v>930</v>
      </c>
      <c r="X124" t="s">
        <v>931</v>
      </c>
      <c r="Y124" t="s">
        <v>1000</v>
      </c>
      <c r="Z124" t="s">
        <v>697</v>
      </c>
      <c r="AA124" t="s">
        <v>1001</v>
      </c>
      <c r="AB124" t="s">
        <v>41</v>
      </c>
      <c r="AC124" t="s">
        <v>317</v>
      </c>
      <c r="AD124" t="s">
        <v>675</v>
      </c>
      <c r="AE124" t="s">
        <v>1002</v>
      </c>
      <c r="AF124" t="s">
        <v>1003</v>
      </c>
    </row>
    <row r="125" spans="1:32" ht="14.55" customHeight="1" x14ac:dyDescent="0.25">
      <c r="A125" s="3" t="s">
        <v>1004</v>
      </c>
      <c r="B125" s="5" t="str">
        <f t="shared" si="2"/>
        <v>Feb</v>
      </c>
      <c r="C125" s="5">
        <f>VLOOKUP(B125,Sheet1!A:B,2,0)</f>
        <v>2</v>
      </c>
      <c r="D125" s="2" t="s">
        <v>3002</v>
      </c>
      <c r="E125" s="2" t="str">
        <f t="shared" si="3"/>
        <v>2019</v>
      </c>
      <c r="F125" s="2"/>
      <c r="G125" s="2"/>
      <c r="H125" t="s">
        <v>25</v>
      </c>
      <c r="I125" t="s">
        <v>960</v>
      </c>
      <c r="J125" t="s">
        <v>888</v>
      </c>
      <c r="K125" t="s">
        <v>1005</v>
      </c>
      <c r="L125" t="s">
        <v>1006</v>
      </c>
      <c r="M125" t="s">
        <v>951</v>
      </c>
      <c r="N125" t="s">
        <v>780</v>
      </c>
      <c r="O125" t="s">
        <v>57</v>
      </c>
      <c r="P125" t="s">
        <v>140</v>
      </c>
      <c r="Q125" t="s">
        <v>854</v>
      </c>
      <c r="R125" t="s">
        <v>854</v>
      </c>
      <c r="S125" t="s">
        <v>988</v>
      </c>
      <c r="T125" t="s">
        <v>901</v>
      </c>
      <c r="U125" t="s">
        <v>943</v>
      </c>
      <c r="V125" t="s">
        <v>94</v>
      </c>
      <c r="W125" t="s">
        <v>930</v>
      </c>
      <c r="X125" t="s">
        <v>956</v>
      </c>
      <c r="Y125" t="s">
        <v>945</v>
      </c>
      <c r="Z125" t="s">
        <v>649</v>
      </c>
      <c r="AA125" t="s">
        <v>1007</v>
      </c>
      <c r="AB125" t="s">
        <v>236</v>
      </c>
      <c r="AC125" t="s">
        <v>283</v>
      </c>
      <c r="AD125" t="s">
        <v>354</v>
      </c>
      <c r="AE125" t="s">
        <v>1002</v>
      </c>
      <c r="AF125" t="s">
        <v>1008</v>
      </c>
    </row>
    <row r="126" spans="1:32" ht="14.55" customHeight="1" x14ac:dyDescent="0.25">
      <c r="A126" s="3" t="s">
        <v>1009</v>
      </c>
      <c r="B126" s="5" t="str">
        <f t="shared" si="2"/>
        <v>Feb</v>
      </c>
      <c r="C126" s="5">
        <f>VLOOKUP(B126,Sheet1!A:B,2,0)</f>
        <v>2</v>
      </c>
      <c r="D126" s="2" t="s">
        <v>3003</v>
      </c>
      <c r="E126" s="2" t="str">
        <f t="shared" si="3"/>
        <v>2019</v>
      </c>
      <c r="F126" s="2"/>
      <c r="G126" s="2"/>
      <c r="H126" t="s">
        <v>25</v>
      </c>
      <c r="I126" t="s">
        <v>960</v>
      </c>
      <c r="J126" t="s">
        <v>59</v>
      </c>
      <c r="K126" t="s">
        <v>59</v>
      </c>
      <c r="L126" t="s">
        <v>59</v>
      </c>
      <c r="M126" t="s">
        <v>59</v>
      </c>
      <c r="N126" t="s">
        <v>59</v>
      </c>
      <c r="O126" t="s">
        <v>57</v>
      </c>
      <c r="P126" t="s">
        <v>140</v>
      </c>
      <c r="Q126" t="s">
        <v>854</v>
      </c>
      <c r="R126" t="s">
        <v>854</v>
      </c>
      <c r="S126" t="s">
        <v>988</v>
      </c>
      <c r="T126" t="s">
        <v>901</v>
      </c>
      <c r="U126" t="s">
        <v>943</v>
      </c>
      <c r="V126" t="s">
        <v>923</v>
      </c>
      <c r="W126" t="s">
        <v>872</v>
      </c>
      <c r="X126" t="s">
        <v>635</v>
      </c>
      <c r="Y126" t="s">
        <v>1010</v>
      </c>
      <c r="Z126" t="s">
        <v>835</v>
      </c>
      <c r="AA126" t="s">
        <v>1011</v>
      </c>
      <c r="AB126" t="s">
        <v>51</v>
      </c>
      <c r="AC126" t="s">
        <v>56</v>
      </c>
      <c r="AD126" t="s">
        <v>357</v>
      </c>
      <c r="AE126" t="s">
        <v>1002</v>
      </c>
      <c r="AF126" t="s">
        <v>976</v>
      </c>
    </row>
    <row r="127" spans="1:32" ht="14.55" customHeight="1" x14ac:dyDescent="0.25">
      <c r="A127" s="3" t="s">
        <v>1012</v>
      </c>
      <c r="B127" s="5" t="str">
        <f t="shared" si="2"/>
        <v>Feb</v>
      </c>
      <c r="C127" s="5">
        <f>VLOOKUP(B127,Sheet1!A:B,2,0)</f>
        <v>2</v>
      </c>
      <c r="D127" s="2" t="s">
        <v>3004</v>
      </c>
      <c r="E127" s="2" t="str">
        <f t="shared" si="3"/>
        <v>2019</v>
      </c>
      <c r="F127" s="2"/>
      <c r="G127" s="2"/>
      <c r="H127" t="s">
        <v>25</v>
      </c>
      <c r="I127" t="s">
        <v>960</v>
      </c>
      <c r="J127" t="s">
        <v>844</v>
      </c>
      <c r="K127" t="s">
        <v>783</v>
      </c>
      <c r="L127" t="s">
        <v>1013</v>
      </c>
      <c r="M127" t="s">
        <v>1014</v>
      </c>
      <c r="N127" t="s">
        <v>815</v>
      </c>
      <c r="O127" t="s">
        <v>854</v>
      </c>
      <c r="P127" t="s">
        <v>57</v>
      </c>
      <c r="Q127" t="s">
        <v>1015</v>
      </c>
      <c r="R127" t="s">
        <v>1015</v>
      </c>
      <c r="S127" t="s">
        <v>988</v>
      </c>
      <c r="T127" t="s">
        <v>901</v>
      </c>
      <c r="U127" t="s">
        <v>943</v>
      </c>
      <c r="V127" t="s">
        <v>930</v>
      </c>
      <c r="W127" t="s">
        <v>872</v>
      </c>
      <c r="X127" t="s">
        <v>837</v>
      </c>
      <c r="Y127" t="s">
        <v>1010</v>
      </c>
      <c r="Z127" t="s">
        <v>679</v>
      </c>
      <c r="AA127" t="s">
        <v>1016</v>
      </c>
      <c r="AB127" t="s">
        <v>39</v>
      </c>
      <c r="AC127" t="s">
        <v>676</v>
      </c>
      <c r="AD127" t="s">
        <v>83</v>
      </c>
      <c r="AE127" t="s">
        <v>1002</v>
      </c>
      <c r="AF127" t="s">
        <v>1017</v>
      </c>
    </row>
    <row r="128" spans="1:32" ht="14.55" customHeight="1" x14ac:dyDescent="0.25">
      <c r="A128" s="3" t="s">
        <v>1018</v>
      </c>
      <c r="B128" s="5" t="str">
        <f t="shared" si="2"/>
        <v>Jan</v>
      </c>
      <c r="C128" s="5">
        <f>VLOOKUP(B128,Sheet1!A:B,2,0)</f>
        <v>1</v>
      </c>
      <c r="D128" s="2" t="s">
        <v>2987</v>
      </c>
      <c r="E128" s="2" t="str">
        <f t="shared" si="3"/>
        <v>2019</v>
      </c>
      <c r="F128" s="2"/>
      <c r="G128" s="2"/>
      <c r="H128" t="s">
        <v>25</v>
      </c>
      <c r="I128" t="s">
        <v>960</v>
      </c>
      <c r="J128" t="s">
        <v>59</v>
      </c>
      <c r="K128" t="s">
        <v>59</v>
      </c>
      <c r="L128" t="s">
        <v>59</v>
      </c>
      <c r="M128" t="s">
        <v>59</v>
      </c>
      <c r="N128" t="s">
        <v>59</v>
      </c>
      <c r="O128" t="s">
        <v>854</v>
      </c>
      <c r="P128" t="s">
        <v>57</v>
      </c>
      <c r="Q128" t="s">
        <v>1015</v>
      </c>
      <c r="R128" t="s">
        <v>1015</v>
      </c>
      <c r="S128" t="s">
        <v>988</v>
      </c>
      <c r="T128" t="s">
        <v>901</v>
      </c>
      <c r="U128" t="s">
        <v>943</v>
      </c>
      <c r="V128" t="s">
        <v>1019</v>
      </c>
      <c r="W128" t="s">
        <v>1020</v>
      </c>
      <c r="X128" t="s">
        <v>700</v>
      </c>
      <c r="Y128" t="s">
        <v>665</v>
      </c>
      <c r="Z128" t="s">
        <v>679</v>
      </c>
      <c r="AA128" t="s">
        <v>1021</v>
      </c>
      <c r="AB128" t="s">
        <v>674</v>
      </c>
      <c r="AC128" t="s">
        <v>676</v>
      </c>
      <c r="AD128" t="s">
        <v>681</v>
      </c>
      <c r="AE128" t="s">
        <v>1002</v>
      </c>
      <c r="AF128" t="s">
        <v>1022</v>
      </c>
    </row>
    <row r="129" spans="1:32" ht="14.55" customHeight="1" x14ac:dyDescent="0.25">
      <c r="A129" s="3" t="s">
        <v>1023</v>
      </c>
      <c r="B129" s="5" t="str">
        <f t="shared" si="2"/>
        <v>Jan</v>
      </c>
      <c r="C129" s="5">
        <f>VLOOKUP(B129,Sheet1!A:B,2,0)</f>
        <v>1</v>
      </c>
      <c r="D129" s="2" t="s">
        <v>2988</v>
      </c>
      <c r="E129" s="2" t="str">
        <f t="shared" si="3"/>
        <v>2019</v>
      </c>
      <c r="F129" s="2"/>
      <c r="G129" s="2"/>
      <c r="H129" t="s">
        <v>25</v>
      </c>
      <c r="I129" t="s">
        <v>960</v>
      </c>
      <c r="J129" t="s">
        <v>1024</v>
      </c>
      <c r="K129" t="s">
        <v>1025</v>
      </c>
      <c r="L129" t="s">
        <v>1026</v>
      </c>
      <c r="M129" t="s">
        <v>1027</v>
      </c>
      <c r="N129" t="s">
        <v>1028</v>
      </c>
      <c r="O129" t="s">
        <v>854</v>
      </c>
      <c r="P129" t="s">
        <v>57</v>
      </c>
      <c r="Q129" t="s">
        <v>1015</v>
      </c>
      <c r="R129" t="s">
        <v>1015</v>
      </c>
      <c r="S129" t="s">
        <v>988</v>
      </c>
      <c r="T129" t="s">
        <v>901</v>
      </c>
      <c r="U129" t="s">
        <v>943</v>
      </c>
      <c r="V129" t="s">
        <v>924</v>
      </c>
      <c r="W129" t="s">
        <v>628</v>
      </c>
      <c r="X129" t="s">
        <v>700</v>
      </c>
      <c r="Y129" t="s">
        <v>1029</v>
      </c>
      <c r="Z129" t="s">
        <v>1030</v>
      </c>
      <c r="AA129" t="s">
        <v>1031</v>
      </c>
      <c r="AB129" t="s">
        <v>676</v>
      </c>
      <c r="AC129" t="s">
        <v>66</v>
      </c>
      <c r="AD129" t="s">
        <v>41</v>
      </c>
      <c r="AE129" t="s">
        <v>1002</v>
      </c>
      <c r="AF129" t="s">
        <v>1032</v>
      </c>
    </row>
    <row r="130" spans="1:32" ht="14.55" customHeight="1" x14ac:dyDescent="0.25">
      <c r="A130" s="3" t="s">
        <v>1033</v>
      </c>
      <c r="B130" s="5" t="str">
        <f t="shared" si="2"/>
        <v>Jan</v>
      </c>
      <c r="C130" s="5">
        <f>VLOOKUP(B130,Sheet1!A:B,2,0)</f>
        <v>1</v>
      </c>
      <c r="D130" s="2" t="s">
        <v>2989</v>
      </c>
      <c r="E130" s="2" t="str">
        <f t="shared" si="3"/>
        <v>2019</v>
      </c>
      <c r="F130" s="2"/>
      <c r="G130" s="2"/>
      <c r="H130" t="s">
        <v>25</v>
      </c>
      <c r="I130" t="s">
        <v>960</v>
      </c>
      <c r="J130" t="s">
        <v>59</v>
      </c>
      <c r="K130" t="s">
        <v>59</v>
      </c>
      <c r="L130" t="s">
        <v>59</v>
      </c>
      <c r="M130" t="s">
        <v>59</v>
      </c>
      <c r="N130" t="s">
        <v>59</v>
      </c>
      <c r="O130" t="s">
        <v>854</v>
      </c>
      <c r="P130" t="s">
        <v>57</v>
      </c>
      <c r="Q130" t="s">
        <v>1015</v>
      </c>
      <c r="R130" t="s">
        <v>1015</v>
      </c>
      <c r="S130" t="s">
        <v>988</v>
      </c>
      <c r="T130" t="s">
        <v>901</v>
      </c>
      <c r="U130" t="s">
        <v>943</v>
      </c>
      <c r="V130" t="s">
        <v>973</v>
      </c>
      <c r="W130" t="s">
        <v>628</v>
      </c>
      <c r="X130" t="s">
        <v>1010</v>
      </c>
      <c r="Y130" t="s">
        <v>1034</v>
      </c>
      <c r="Z130" t="s">
        <v>1035</v>
      </c>
      <c r="AA130" t="s">
        <v>1036</v>
      </c>
      <c r="AB130" t="s">
        <v>164</v>
      </c>
      <c r="AC130" t="s">
        <v>1037</v>
      </c>
      <c r="AD130" t="s">
        <v>1037</v>
      </c>
      <c r="AE130" t="s">
        <v>1002</v>
      </c>
      <c r="AF130" t="s">
        <v>928</v>
      </c>
    </row>
    <row r="131" spans="1:32" ht="14.55" customHeight="1" x14ac:dyDescent="0.25">
      <c r="A131" s="3" t="s">
        <v>1038</v>
      </c>
      <c r="B131" s="5" t="str">
        <f t="shared" ref="B131:B194" si="4">LEFT(A131,FIND(".",A131)-1)</f>
        <v>Jan</v>
      </c>
      <c r="C131" s="5">
        <f>VLOOKUP(B131,Sheet1!A:B,2,0)</f>
        <v>1</v>
      </c>
      <c r="D131" s="2" t="s">
        <v>2990</v>
      </c>
      <c r="E131" s="2" t="str">
        <f t="shared" ref="E131:E194" si="5">RIGHT(A131,4)</f>
        <v>2019</v>
      </c>
      <c r="F131" s="2"/>
      <c r="G131" s="2"/>
      <c r="H131" t="s">
        <v>25</v>
      </c>
      <c r="I131" t="s">
        <v>1039</v>
      </c>
      <c r="J131" t="s">
        <v>809</v>
      </c>
      <c r="K131" t="s">
        <v>1040</v>
      </c>
      <c r="L131" t="s">
        <v>1041</v>
      </c>
      <c r="M131" t="s">
        <v>1042</v>
      </c>
      <c r="N131" t="s">
        <v>1043</v>
      </c>
      <c r="O131" t="s">
        <v>854</v>
      </c>
      <c r="P131" t="s">
        <v>57</v>
      </c>
      <c r="Q131" t="s">
        <v>1015</v>
      </c>
      <c r="R131" t="s">
        <v>1015</v>
      </c>
      <c r="S131" t="s">
        <v>988</v>
      </c>
      <c r="T131" t="s">
        <v>901</v>
      </c>
      <c r="U131" t="s">
        <v>943</v>
      </c>
      <c r="V131" t="s">
        <v>973</v>
      </c>
      <c r="W131" t="s">
        <v>628</v>
      </c>
      <c r="X131" t="s">
        <v>192</v>
      </c>
      <c r="Y131" t="s">
        <v>800</v>
      </c>
      <c r="Z131" t="s">
        <v>1044</v>
      </c>
      <c r="AA131" t="s">
        <v>1045</v>
      </c>
      <c r="AB131" t="s">
        <v>246</v>
      </c>
      <c r="AC131" t="s">
        <v>1037</v>
      </c>
      <c r="AD131" t="s">
        <v>164</v>
      </c>
      <c r="AE131" t="s">
        <v>1002</v>
      </c>
      <c r="AF131" t="s">
        <v>958</v>
      </c>
    </row>
    <row r="132" spans="1:32" ht="14.55" customHeight="1" x14ac:dyDescent="0.25">
      <c r="A132" s="3" t="s">
        <v>1046</v>
      </c>
      <c r="B132" s="5" t="str">
        <f t="shared" si="4"/>
        <v>Dec</v>
      </c>
      <c r="C132" s="5">
        <f>VLOOKUP(B132,Sheet1!A:B,2,0)</f>
        <v>12</v>
      </c>
      <c r="D132" s="2" t="s">
        <v>3009</v>
      </c>
      <c r="E132" s="2" t="str">
        <f t="shared" si="5"/>
        <v>2018</v>
      </c>
      <c r="F132" s="2"/>
      <c r="G132" s="2"/>
      <c r="H132" t="s">
        <v>25</v>
      </c>
      <c r="I132" t="s">
        <v>1039</v>
      </c>
      <c r="J132" t="s">
        <v>59</v>
      </c>
      <c r="K132" t="s">
        <v>59</v>
      </c>
      <c r="L132" t="s">
        <v>59</v>
      </c>
      <c r="M132" t="s">
        <v>59</v>
      </c>
      <c r="N132" t="s">
        <v>59</v>
      </c>
      <c r="O132" t="s">
        <v>854</v>
      </c>
      <c r="P132" t="s">
        <v>57</v>
      </c>
      <c r="Q132" t="s">
        <v>1015</v>
      </c>
      <c r="R132" t="s">
        <v>1015</v>
      </c>
      <c r="S132" t="s">
        <v>988</v>
      </c>
      <c r="T132" t="s">
        <v>901</v>
      </c>
      <c r="U132" t="s">
        <v>943</v>
      </c>
      <c r="V132" t="s">
        <v>767</v>
      </c>
      <c r="W132" t="s">
        <v>628</v>
      </c>
      <c r="X132" t="s">
        <v>574</v>
      </c>
      <c r="Y132" t="s">
        <v>1047</v>
      </c>
      <c r="Z132" t="s">
        <v>1048</v>
      </c>
      <c r="AA132" t="s">
        <v>1049</v>
      </c>
      <c r="AB132" t="s">
        <v>576</v>
      </c>
      <c r="AC132" t="s">
        <v>55</v>
      </c>
      <c r="AD132" t="s">
        <v>164</v>
      </c>
      <c r="AE132" t="s">
        <v>1002</v>
      </c>
      <c r="AF132" t="s">
        <v>934</v>
      </c>
    </row>
    <row r="133" spans="1:32" ht="14.55" customHeight="1" x14ac:dyDescent="0.25">
      <c r="A133" s="3" t="s">
        <v>1050</v>
      </c>
      <c r="B133" s="5" t="str">
        <f t="shared" si="4"/>
        <v>Dec</v>
      </c>
      <c r="C133" s="5">
        <f>VLOOKUP(B133,Sheet1!A:B,2,0)</f>
        <v>12</v>
      </c>
      <c r="D133" s="2" t="s">
        <v>3010</v>
      </c>
      <c r="E133" s="2" t="str">
        <f t="shared" si="5"/>
        <v>2018</v>
      </c>
      <c r="F133" s="2"/>
      <c r="G133" s="2"/>
      <c r="H133" t="s">
        <v>25</v>
      </c>
      <c r="I133" t="s">
        <v>1039</v>
      </c>
      <c r="J133" t="s">
        <v>844</v>
      </c>
      <c r="K133" t="s">
        <v>1051</v>
      </c>
      <c r="L133" t="s">
        <v>1052</v>
      </c>
      <c r="M133" t="s">
        <v>1053</v>
      </c>
      <c r="N133" t="s">
        <v>1054</v>
      </c>
      <c r="O133" t="s">
        <v>854</v>
      </c>
      <c r="P133" t="s">
        <v>57</v>
      </c>
      <c r="Q133" t="s">
        <v>1015</v>
      </c>
      <c r="R133" t="s">
        <v>1015</v>
      </c>
      <c r="S133" t="s">
        <v>988</v>
      </c>
      <c r="T133" t="s">
        <v>901</v>
      </c>
      <c r="U133" t="s">
        <v>943</v>
      </c>
      <c r="V133" t="s">
        <v>984</v>
      </c>
      <c r="W133" t="s">
        <v>1020</v>
      </c>
      <c r="X133" t="s">
        <v>1055</v>
      </c>
      <c r="Y133" t="s">
        <v>1056</v>
      </c>
      <c r="Z133" t="s">
        <v>1057</v>
      </c>
      <c r="AA133" t="s">
        <v>1058</v>
      </c>
      <c r="AB133" t="s">
        <v>293</v>
      </c>
      <c r="AC133" t="s">
        <v>365</v>
      </c>
      <c r="AD133" t="s">
        <v>681</v>
      </c>
      <c r="AE133" t="s">
        <v>1002</v>
      </c>
      <c r="AF133" t="s">
        <v>1059</v>
      </c>
    </row>
    <row r="134" spans="1:32" ht="14.55" customHeight="1" x14ac:dyDescent="0.25">
      <c r="A134" s="3" t="s">
        <v>1060</v>
      </c>
      <c r="B134" s="5" t="str">
        <f t="shared" si="4"/>
        <v>Dec</v>
      </c>
      <c r="C134" s="5">
        <f>VLOOKUP(B134,Sheet1!A:B,2,0)</f>
        <v>12</v>
      </c>
      <c r="D134" s="2" t="s">
        <v>3011</v>
      </c>
      <c r="E134" s="2" t="str">
        <f t="shared" si="5"/>
        <v>2018</v>
      </c>
      <c r="F134" s="2"/>
      <c r="G134" s="2"/>
      <c r="H134" t="s">
        <v>25</v>
      </c>
      <c r="I134" t="s">
        <v>1039</v>
      </c>
      <c r="J134" t="s">
        <v>59</v>
      </c>
      <c r="K134" t="s">
        <v>59</v>
      </c>
      <c r="L134" t="s">
        <v>59</v>
      </c>
      <c r="M134" t="s">
        <v>59</v>
      </c>
      <c r="N134" t="s">
        <v>59</v>
      </c>
      <c r="O134" t="s">
        <v>854</v>
      </c>
      <c r="P134" t="s">
        <v>57</v>
      </c>
      <c r="Q134" t="s">
        <v>1015</v>
      </c>
      <c r="R134" t="s">
        <v>1015</v>
      </c>
      <c r="S134" t="s">
        <v>988</v>
      </c>
      <c r="T134" t="s">
        <v>901</v>
      </c>
      <c r="U134" t="s">
        <v>943</v>
      </c>
      <c r="V134" t="s">
        <v>944</v>
      </c>
      <c r="W134" t="s">
        <v>837</v>
      </c>
      <c r="X134" t="s">
        <v>1061</v>
      </c>
      <c r="Y134" t="s">
        <v>912</v>
      </c>
      <c r="Z134" t="s">
        <v>1062</v>
      </c>
      <c r="AA134" t="s">
        <v>1063</v>
      </c>
      <c r="AB134" t="s">
        <v>354</v>
      </c>
      <c r="AC134" t="s">
        <v>427</v>
      </c>
      <c r="AD134" t="s">
        <v>407</v>
      </c>
      <c r="AE134" t="s">
        <v>1002</v>
      </c>
      <c r="AF134" t="s">
        <v>934</v>
      </c>
    </row>
    <row r="135" spans="1:32" ht="14.55" customHeight="1" x14ac:dyDescent="0.25">
      <c r="A135" s="3" t="s">
        <v>1064</v>
      </c>
      <c r="B135" s="5" t="str">
        <f t="shared" si="4"/>
        <v>Dec</v>
      </c>
      <c r="C135" s="5">
        <f>VLOOKUP(B135,Sheet1!A:B,2,0)</f>
        <v>12</v>
      </c>
      <c r="D135" s="2" t="s">
        <v>3012</v>
      </c>
      <c r="E135" s="2" t="str">
        <f t="shared" si="5"/>
        <v>2018</v>
      </c>
      <c r="F135" s="2"/>
      <c r="G135" s="2"/>
      <c r="H135" t="s">
        <v>25</v>
      </c>
      <c r="I135" t="s">
        <v>1039</v>
      </c>
      <c r="J135" t="s">
        <v>883</v>
      </c>
      <c r="K135" t="s">
        <v>1065</v>
      </c>
      <c r="L135" t="s">
        <v>1066</v>
      </c>
      <c r="M135" t="s">
        <v>1067</v>
      </c>
      <c r="N135" t="s">
        <v>1068</v>
      </c>
      <c r="O135" t="s">
        <v>854</v>
      </c>
      <c r="P135" t="s">
        <v>57</v>
      </c>
      <c r="Q135" t="s">
        <v>1015</v>
      </c>
      <c r="R135" t="s">
        <v>1015</v>
      </c>
      <c r="S135" t="s">
        <v>988</v>
      </c>
      <c r="T135" t="s">
        <v>901</v>
      </c>
      <c r="U135" t="s">
        <v>943</v>
      </c>
      <c r="V135" t="s">
        <v>922</v>
      </c>
      <c r="W135" t="s">
        <v>588</v>
      </c>
      <c r="X135" t="s">
        <v>1069</v>
      </c>
      <c r="Y135" t="s">
        <v>1070</v>
      </c>
      <c r="Z135" t="s">
        <v>1071</v>
      </c>
      <c r="AA135" t="s">
        <v>1072</v>
      </c>
      <c r="AB135" t="s">
        <v>83</v>
      </c>
      <c r="AC135" t="s">
        <v>365</v>
      </c>
      <c r="AD135" t="s">
        <v>681</v>
      </c>
      <c r="AE135" t="s">
        <v>1002</v>
      </c>
      <c r="AF135" t="s">
        <v>934</v>
      </c>
    </row>
    <row r="136" spans="1:32" ht="14.55" customHeight="1" x14ac:dyDescent="0.25">
      <c r="A136" s="3" t="s">
        <v>1073</v>
      </c>
      <c r="B136" s="5" t="str">
        <f t="shared" si="4"/>
        <v>Nov</v>
      </c>
      <c r="C136" s="5">
        <f>VLOOKUP(B136,Sheet1!A:B,2,0)</f>
        <v>11</v>
      </c>
      <c r="D136" s="2" t="s">
        <v>2991</v>
      </c>
      <c r="E136" s="2" t="str">
        <f t="shared" si="5"/>
        <v>2018</v>
      </c>
      <c r="F136" s="2"/>
      <c r="G136" s="2"/>
      <c r="H136" t="s">
        <v>25</v>
      </c>
      <c r="I136" t="s">
        <v>1039</v>
      </c>
      <c r="J136" t="s">
        <v>59</v>
      </c>
      <c r="K136" t="s">
        <v>59</v>
      </c>
      <c r="L136" t="s">
        <v>59</v>
      </c>
      <c r="M136" t="s">
        <v>59</v>
      </c>
      <c r="N136" t="s">
        <v>59</v>
      </c>
      <c r="O136" t="s">
        <v>854</v>
      </c>
      <c r="P136" t="s">
        <v>57</v>
      </c>
      <c r="Q136" t="s">
        <v>1015</v>
      </c>
      <c r="R136" t="s">
        <v>1015</v>
      </c>
      <c r="S136" t="s">
        <v>988</v>
      </c>
      <c r="T136" t="s">
        <v>901</v>
      </c>
      <c r="U136" t="s">
        <v>943</v>
      </c>
      <c r="V136" t="s">
        <v>923</v>
      </c>
      <c r="W136" t="s">
        <v>596</v>
      </c>
      <c r="X136" t="s">
        <v>1074</v>
      </c>
      <c r="Y136" t="s">
        <v>1075</v>
      </c>
      <c r="Z136" t="s">
        <v>1076</v>
      </c>
      <c r="AA136" t="s">
        <v>1077</v>
      </c>
      <c r="AB136" t="s">
        <v>858</v>
      </c>
      <c r="AC136" t="s">
        <v>389</v>
      </c>
      <c r="AD136" t="s">
        <v>41</v>
      </c>
      <c r="AE136" t="s">
        <v>1078</v>
      </c>
      <c r="AF136" t="s">
        <v>1079</v>
      </c>
    </row>
    <row r="137" spans="1:32" ht="14.55" customHeight="1" x14ac:dyDescent="0.25">
      <c r="A137" s="3" t="s">
        <v>1080</v>
      </c>
      <c r="B137" s="5" t="str">
        <f t="shared" si="4"/>
        <v>Nov</v>
      </c>
      <c r="C137" s="5">
        <f>VLOOKUP(B137,Sheet1!A:B,2,0)</f>
        <v>11</v>
      </c>
      <c r="D137" s="2" t="s">
        <v>2992</v>
      </c>
      <c r="E137" s="2" t="str">
        <f t="shared" si="5"/>
        <v>2018</v>
      </c>
      <c r="F137" s="2"/>
      <c r="G137" s="2"/>
      <c r="H137" t="s">
        <v>25</v>
      </c>
      <c r="I137" t="s">
        <v>1039</v>
      </c>
      <c r="J137" t="s">
        <v>562</v>
      </c>
      <c r="K137" t="s">
        <v>1081</v>
      </c>
      <c r="L137" t="s">
        <v>1082</v>
      </c>
      <c r="M137" t="s">
        <v>1083</v>
      </c>
      <c r="N137" t="s">
        <v>1084</v>
      </c>
      <c r="O137" t="s">
        <v>854</v>
      </c>
      <c r="P137" t="s">
        <v>57</v>
      </c>
      <c r="Q137" t="s">
        <v>1015</v>
      </c>
      <c r="R137" t="s">
        <v>1015</v>
      </c>
      <c r="S137" t="s">
        <v>988</v>
      </c>
      <c r="T137" t="s">
        <v>901</v>
      </c>
      <c r="U137" t="s">
        <v>943</v>
      </c>
      <c r="V137" t="s">
        <v>956</v>
      </c>
      <c r="W137" t="s">
        <v>709</v>
      </c>
      <c r="X137" t="s">
        <v>1085</v>
      </c>
      <c r="Y137" t="s">
        <v>928</v>
      </c>
      <c r="Z137" t="s">
        <v>1086</v>
      </c>
      <c r="AA137" t="s">
        <v>1087</v>
      </c>
      <c r="AB137" t="s">
        <v>317</v>
      </c>
      <c r="AC137" t="s">
        <v>674</v>
      </c>
      <c r="AD137" t="s">
        <v>41</v>
      </c>
      <c r="AE137" t="s">
        <v>1078</v>
      </c>
      <c r="AF137" t="s">
        <v>1088</v>
      </c>
    </row>
    <row r="138" spans="1:32" ht="14.55" customHeight="1" x14ac:dyDescent="0.25">
      <c r="A138" s="3" t="s">
        <v>1089</v>
      </c>
      <c r="B138" s="5" t="str">
        <f t="shared" si="4"/>
        <v>Nov</v>
      </c>
      <c r="C138" s="5">
        <f>VLOOKUP(B138,Sheet1!A:B,2,0)</f>
        <v>11</v>
      </c>
      <c r="D138" s="2" t="s">
        <v>2993</v>
      </c>
      <c r="E138" s="2" t="str">
        <f t="shared" si="5"/>
        <v>2018</v>
      </c>
      <c r="F138" s="2"/>
      <c r="G138" s="2"/>
      <c r="H138" t="s">
        <v>25</v>
      </c>
      <c r="I138" t="s">
        <v>1039</v>
      </c>
      <c r="J138" t="s">
        <v>59</v>
      </c>
      <c r="K138" t="s">
        <v>59</v>
      </c>
      <c r="L138" t="s">
        <v>59</v>
      </c>
      <c r="M138" t="s">
        <v>59</v>
      </c>
      <c r="N138" t="s">
        <v>59</v>
      </c>
      <c r="O138" t="s">
        <v>854</v>
      </c>
      <c r="P138" t="s">
        <v>57</v>
      </c>
      <c r="Q138" t="s">
        <v>1015</v>
      </c>
      <c r="R138" t="s">
        <v>1015</v>
      </c>
      <c r="S138" t="s">
        <v>1090</v>
      </c>
      <c r="T138" t="s">
        <v>901</v>
      </c>
      <c r="U138" t="s">
        <v>943</v>
      </c>
      <c r="V138" t="s">
        <v>215</v>
      </c>
      <c r="W138" t="s">
        <v>1091</v>
      </c>
      <c r="X138" t="s">
        <v>1092</v>
      </c>
      <c r="Y138" t="s">
        <v>1093</v>
      </c>
      <c r="Z138" t="s">
        <v>1094</v>
      </c>
      <c r="AA138" t="s">
        <v>1063</v>
      </c>
      <c r="AB138" t="s">
        <v>121</v>
      </c>
      <c r="AC138" t="s">
        <v>428</v>
      </c>
      <c r="AD138" t="s">
        <v>246</v>
      </c>
      <c r="AE138" t="s">
        <v>1078</v>
      </c>
      <c r="AF138" t="s">
        <v>1095</v>
      </c>
    </row>
    <row r="139" spans="1:32" ht="14.55" customHeight="1" x14ac:dyDescent="0.25">
      <c r="A139" s="3" t="s">
        <v>1096</v>
      </c>
      <c r="B139" s="5" t="str">
        <f t="shared" si="4"/>
        <v>Nov</v>
      </c>
      <c r="C139" s="5">
        <f>VLOOKUP(B139,Sheet1!A:B,2,0)</f>
        <v>11</v>
      </c>
      <c r="D139" s="2" t="s">
        <v>2994</v>
      </c>
      <c r="E139" s="2" t="str">
        <f t="shared" si="5"/>
        <v>2018</v>
      </c>
      <c r="F139" s="2"/>
      <c r="G139" s="2"/>
      <c r="H139" t="s">
        <v>25</v>
      </c>
      <c r="I139" t="s">
        <v>1039</v>
      </c>
      <c r="J139" t="s">
        <v>562</v>
      </c>
      <c r="K139" t="s">
        <v>1097</v>
      </c>
      <c r="L139" t="s">
        <v>1098</v>
      </c>
      <c r="M139" t="s">
        <v>1099</v>
      </c>
      <c r="N139" t="s">
        <v>384</v>
      </c>
      <c r="O139" t="s">
        <v>854</v>
      </c>
      <c r="P139" t="s">
        <v>57</v>
      </c>
      <c r="Q139" t="s">
        <v>1015</v>
      </c>
      <c r="R139" t="s">
        <v>1015</v>
      </c>
      <c r="S139" t="s">
        <v>1090</v>
      </c>
      <c r="T139" t="s">
        <v>1100</v>
      </c>
      <c r="U139" t="s">
        <v>943</v>
      </c>
      <c r="V139" t="s">
        <v>1019</v>
      </c>
      <c r="W139" t="s">
        <v>1047</v>
      </c>
      <c r="X139" t="s">
        <v>1101</v>
      </c>
      <c r="Y139" t="s">
        <v>1003</v>
      </c>
      <c r="Z139" t="s">
        <v>234</v>
      </c>
      <c r="AA139" t="s">
        <v>1102</v>
      </c>
      <c r="AB139" t="s">
        <v>246</v>
      </c>
      <c r="AC139" t="s">
        <v>428</v>
      </c>
      <c r="AD139" t="s">
        <v>357</v>
      </c>
      <c r="AE139" t="s">
        <v>1103</v>
      </c>
      <c r="AF139" t="s">
        <v>1104</v>
      </c>
    </row>
    <row r="140" spans="1:32" ht="14.55" customHeight="1" x14ac:dyDescent="0.25">
      <c r="A140" s="3" t="s">
        <v>1105</v>
      </c>
      <c r="B140" s="5" t="str">
        <f t="shared" si="4"/>
        <v>Nov</v>
      </c>
      <c r="C140" s="5">
        <f>VLOOKUP(B140,Sheet1!A:B,2,0)</f>
        <v>11</v>
      </c>
      <c r="D140" s="2" t="s">
        <v>2995</v>
      </c>
      <c r="E140" s="2" t="str">
        <f t="shared" si="5"/>
        <v>2018</v>
      </c>
      <c r="F140" s="2"/>
      <c r="G140" s="2"/>
      <c r="H140" t="s">
        <v>25</v>
      </c>
      <c r="I140" t="s">
        <v>1039</v>
      </c>
      <c r="J140" t="s">
        <v>59</v>
      </c>
      <c r="K140" t="s">
        <v>59</v>
      </c>
      <c r="L140" t="s">
        <v>59</v>
      </c>
      <c r="M140" t="s">
        <v>59</v>
      </c>
      <c r="N140" t="s">
        <v>59</v>
      </c>
      <c r="O140" t="s">
        <v>854</v>
      </c>
      <c r="P140" t="s">
        <v>57</v>
      </c>
      <c r="Q140" t="s">
        <v>1015</v>
      </c>
      <c r="R140" t="s">
        <v>1015</v>
      </c>
      <c r="S140" t="s">
        <v>1090</v>
      </c>
      <c r="T140" t="s">
        <v>1100</v>
      </c>
      <c r="U140" t="s">
        <v>943</v>
      </c>
      <c r="V140" t="s">
        <v>1019</v>
      </c>
      <c r="W140" t="s">
        <v>1047</v>
      </c>
      <c r="X140" t="s">
        <v>1101</v>
      </c>
      <c r="Y140" t="s">
        <v>1106</v>
      </c>
      <c r="Z140" t="s">
        <v>1107</v>
      </c>
      <c r="AA140" t="s">
        <v>1108</v>
      </c>
      <c r="AB140" t="s">
        <v>817</v>
      </c>
      <c r="AC140" t="s">
        <v>292</v>
      </c>
      <c r="AD140" t="s">
        <v>354</v>
      </c>
      <c r="AE140" t="s">
        <v>1103</v>
      </c>
      <c r="AF140" t="s">
        <v>1109</v>
      </c>
    </row>
    <row r="141" spans="1:32" ht="14.55" customHeight="1" x14ac:dyDescent="0.25">
      <c r="A141" s="3" t="s">
        <v>1110</v>
      </c>
      <c r="B141" s="5" t="str">
        <f t="shared" si="4"/>
        <v>Oct</v>
      </c>
      <c r="C141" s="5">
        <f>VLOOKUP(B141,Sheet1!A:B,2,0)</f>
        <v>10</v>
      </c>
      <c r="D141" s="2" t="s">
        <v>2996</v>
      </c>
      <c r="E141" s="2" t="str">
        <f t="shared" si="5"/>
        <v>2018</v>
      </c>
      <c r="F141" s="2"/>
      <c r="G141" s="2"/>
      <c r="H141" t="s">
        <v>25</v>
      </c>
      <c r="I141" t="s">
        <v>1039</v>
      </c>
      <c r="J141" t="s">
        <v>562</v>
      </c>
      <c r="K141" t="s">
        <v>1111</v>
      </c>
      <c r="L141" t="s">
        <v>1112</v>
      </c>
      <c r="M141" t="s">
        <v>1113</v>
      </c>
      <c r="N141" t="s">
        <v>1114</v>
      </c>
      <c r="O141" t="s">
        <v>854</v>
      </c>
      <c r="P141" t="s">
        <v>57</v>
      </c>
      <c r="Q141" t="s">
        <v>1015</v>
      </c>
      <c r="R141" t="s">
        <v>1015</v>
      </c>
      <c r="S141" t="s">
        <v>1090</v>
      </c>
      <c r="T141" t="s">
        <v>1100</v>
      </c>
      <c r="U141" t="s">
        <v>943</v>
      </c>
      <c r="V141" t="s">
        <v>854</v>
      </c>
      <c r="W141" t="s">
        <v>1047</v>
      </c>
      <c r="X141" t="s">
        <v>1115</v>
      </c>
      <c r="Y141" t="s">
        <v>1116</v>
      </c>
      <c r="Z141" t="s">
        <v>114</v>
      </c>
      <c r="AA141" t="s">
        <v>1117</v>
      </c>
      <c r="AB141" t="s">
        <v>97</v>
      </c>
      <c r="AC141" t="s">
        <v>567</v>
      </c>
      <c r="AD141" t="s">
        <v>335</v>
      </c>
      <c r="AE141" t="s">
        <v>1118</v>
      </c>
      <c r="AF141" t="s">
        <v>1109</v>
      </c>
    </row>
    <row r="142" spans="1:32" ht="14.55" customHeight="1" x14ac:dyDescent="0.25">
      <c r="A142" s="3" t="s">
        <v>1119</v>
      </c>
      <c r="B142" s="5" t="str">
        <f t="shared" si="4"/>
        <v>Oct</v>
      </c>
      <c r="C142" s="5">
        <f>VLOOKUP(B142,Sheet1!A:B,2,0)</f>
        <v>10</v>
      </c>
      <c r="D142" s="2" t="s">
        <v>2997</v>
      </c>
      <c r="E142" s="2" t="str">
        <f t="shared" si="5"/>
        <v>2018</v>
      </c>
      <c r="F142" s="2"/>
      <c r="G142" s="2"/>
      <c r="H142" t="s">
        <v>25</v>
      </c>
      <c r="I142" t="s">
        <v>1039</v>
      </c>
      <c r="J142" t="s">
        <v>59</v>
      </c>
      <c r="K142" t="s">
        <v>59</v>
      </c>
      <c r="L142" t="s">
        <v>59</v>
      </c>
      <c r="M142" t="s">
        <v>59</v>
      </c>
      <c r="N142" t="s">
        <v>59</v>
      </c>
      <c r="O142" t="s">
        <v>854</v>
      </c>
      <c r="P142" t="s">
        <v>57</v>
      </c>
      <c r="Q142" t="s">
        <v>1015</v>
      </c>
      <c r="R142" t="s">
        <v>1015</v>
      </c>
      <c r="S142" t="s">
        <v>1090</v>
      </c>
      <c r="T142" t="s">
        <v>1100</v>
      </c>
      <c r="U142" t="s">
        <v>943</v>
      </c>
      <c r="V142" t="s">
        <v>1000</v>
      </c>
      <c r="W142" t="s">
        <v>1047</v>
      </c>
      <c r="X142" t="s">
        <v>1101</v>
      </c>
      <c r="Y142" t="s">
        <v>980</v>
      </c>
      <c r="Z142" t="s">
        <v>1120</v>
      </c>
      <c r="AA142" t="s">
        <v>1121</v>
      </c>
      <c r="AB142" t="s">
        <v>662</v>
      </c>
      <c r="AC142" t="s">
        <v>1122</v>
      </c>
      <c r="AD142" t="s">
        <v>567</v>
      </c>
      <c r="AE142" t="s">
        <v>1118</v>
      </c>
      <c r="AF142" t="s">
        <v>1123</v>
      </c>
    </row>
    <row r="143" spans="1:32" ht="14.55" customHeight="1" x14ac:dyDescent="0.25">
      <c r="A143" s="3" t="s">
        <v>1124</v>
      </c>
      <c r="B143" s="5" t="str">
        <f t="shared" si="4"/>
        <v>Oct</v>
      </c>
      <c r="C143" s="5">
        <f>VLOOKUP(B143,Sheet1!A:B,2,0)</f>
        <v>10</v>
      </c>
      <c r="D143" s="2" t="s">
        <v>2998</v>
      </c>
      <c r="E143" s="2" t="str">
        <f t="shared" si="5"/>
        <v>2018</v>
      </c>
      <c r="F143" s="2"/>
      <c r="G143" s="2"/>
      <c r="H143" t="s">
        <v>25</v>
      </c>
      <c r="I143" t="s">
        <v>1039</v>
      </c>
      <c r="J143" t="s">
        <v>572</v>
      </c>
      <c r="K143" t="s">
        <v>1125</v>
      </c>
      <c r="L143" t="s">
        <v>1126</v>
      </c>
      <c r="M143" t="s">
        <v>1127</v>
      </c>
      <c r="N143" t="s">
        <v>1128</v>
      </c>
      <c r="O143" t="s">
        <v>854</v>
      </c>
      <c r="P143" t="s">
        <v>57</v>
      </c>
      <c r="Q143" t="s">
        <v>1015</v>
      </c>
      <c r="R143" t="s">
        <v>1015</v>
      </c>
      <c r="S143" t="s">
        <v>1090</v>
      </c>
      <c r="T143" t="s">
        <v>1100</v>
      </c>
      <c r="U143" t="s">
        <v>943</v>
      </c>
      <c r="V143" t="s">
        <v>924</v>
      </c>
      <c r="W143" t="s">
        <v>1047</v>
      </c>
      <c r="X143" t="s">
        <v>1129</v>
      </c>
      <c r="Y143" t="s">
        <v>1008</v>
      </c>
      <c r="Z143" t="s">
        <v>340</v>
      </c>
      <c r="AA143" t="s">
        <v>1130</v>
      </c>
      <c r="AB143" t="s">
        <v>755</v>
      </c>
      <c r="AC143" t="s">
        <v>1131</v>
      </c>
      <c r="AD143" t="s">
        <v>933</v>
      </c>
      <c r="AE143" t="s">
        <v>1118</v>
      </c>
      <c r="AF143" t="s">
        <v>1132</v>
      </c>
    </row>
    <row r="144" spans="1:32" ht="14.55" customHeight="1" x14ac:dyDescent="0.25">
      <c r="A144" s="3" t="s">
        <v>1133</v>
      </c>
      <c r="B144" s="5" t="str">
        <f t="shared" si="4"/>
        <v>Oct</v>
      </c>
      <c r="C144" s="5">
        <f>VLOOKUP(B144,Sheet1!A:B,2,0)</f>
        <v>10</v>
      </c>
      <c r="D144" s="2" t="s">
        <v>2999</v>
      </c>
      <c r="E144" s="2" t="str">
        <f t="shared" si="5"/>
        <v>2018</v>
      </c>
      <c r="F144" s="2"/>
      <c r="G144" s="2"/>
      <c r="H144" t="s">
        <v>25</v>
      </c>
      <c r="I144" t="s">
        <v>1039</v>
      </c>
      <c r="J144" t="s">
        <v>59</v>
      </c>
      <c r="K144" t="s">
        <v>59</v>
      </c>
      <c r="L144" t="s">
        <v>59</v>
      </c>
      <c r="M144" t="s">
        <v>59</v>
      </c>
      <c r="N144" t="s">
        <v>59</v>
      </c>
      <c r="O144" t="s">
        <v>854</v>
      </c>
      <c r="P144" t="s">
        <v>57</v>
      </c>
      <c r="Q144" t="s">
        <v>1015</v>
      </c>
      <c r="R144" t="s">
        <v>1015</v>
      </c>
      <c r="S144" t="s">
        <v>1090</v>
      </c>
      <c r="T144" t="s">
        <v>1100</v>
      </c>
      <c r="U144" t="s">
        <v>943</v>
      </c>
      <c r="V144" t="s">
        <v>43</v>
      </c>
      <c r="W144" t="s">
        <v>1134</v>
      </c>
      <c r="X144" t="s">
        <v>958</v>
      </c>
      <c r="Y144" t="s">
        <v>1088</v>
      </c>
      <c r="Z144" t="s">
        <v>306</v>
      </c>
      <c r="AA144" t="s">
        <v>1135</v>
      </c>
      <c r="AB144" t="s">
        <v>598</v>
      </c>
      <c r="AC144" t="s">
        <v>1136</v>
      </c>
      <c r="AD144" t="s">
        <v>68</v>
      </c>
      <c r="AE144" t="s">
        <v>859</v>
      </c>
      <c r="AF144" t="s">
        <v>1137</v>
      </c>
    </row>
    <row r="145" spans="1:32" ht="14.55" customHeight="1" x14ac:dyDescent="0.25">
      <c r="A145" s="3" t="s">
        <v>1138</v>
      </c>
      <c r="B145" s="5" t="str">
        <f t="shared" si="4"/>
        <v>Sep</v>
      </c>
      <c r="C145" s="5">
        <f>VLOOKUP(B145,Sheet1!A:B,2,0)</f>
        <v>9</v>
      </c>
      <c r="D145" s="2" t="s">
        <v>3009</v>
      </c>
      <c r="E145" s="2" t="str">
        <f t="shared" si="5"/>
        <v>2018</v>
      </c>
      <c r="F145" s="2"/>
      <c r="G145" s="2"/>
      <c r="H145" t="s">
        <v>25</v>
      </c>
      <c r="I145" t="s">
        <v>1039</v>
      </c>
      <c r="J145" t="s">
        <v>180</v>
      </c>
      <c r="K145" t="s">
        <v>1139</v>
      </c>
      <c r="L145" t="s">
        <v>1140</v>
      </c>
      <c r="M145" t="s">
        <v>1141</v>
      </c>
      <c r="N145" t="s">
        <v>1142</v>
      </c>
      <c r="O145" t="s">
        <v>854</v>
      </c>
      <c r="P145" t="s">
        <v>57</v>
      </c>
      <c r="Q145" t="s">
        <v>1015</v>
      </c>
      <c r="R145" t="s">
        <v>1015</v>
      </c>
      <c r="S145" t="s">
        <v>1090</v>
      </c>
      <c r="T145" t="s">
        <v>1100</v>
      </c>
      <c r="U145" t="s">
        <v>943</v>
      </c>
      <c r="V145" t="s">
        <v>984</v>
      </c>
      <c r="W145" t="s">
        <v>1143</v>
      </c>
      <c r="X145" t="s">
        <v>1003</v>
      </c>
      <c r="Y145" t="s">
        <v>1144</v>
      </c>
      <c r="Z145" t="s">
        <v>1145</v>
      </c>
      <c r="AA145" t="s">
        <v>349</v>
      </c>
      <c r="AB145" t="s">
        <v>45</v>
      </c>
      <c r="AC145" t="s">
        <v>97</v>
      </c>
      <c r="AD145" t="s">
        <v>567</v>
      </c>
      <c r="AE145" t="s">
        <v>818</v>
      </c>
      <c r="AF145" t="s">
        <v>1146</v>
      </c>
    </row>
    <row r="146" spans="1:32" ht="14.55" customHeight="1" x14ac:dyDescent="0.25">
      <c r="A146" s="3" t="s">
        <v>1147</v>
      </c>
      <c r="B146" s="5" t="str">
        <f t="shared" si="4"/>
        <v>Sep</v>
      </c>
      <c r="C146" s="5">
        <f>VLOOKUP(B146,Sheet1!A:B,2,0)</f>
        <v>9</v>
      </c>
      <c r="D146" s="2" t="s">
        <v>3010</v>
      </c>
      <c r="E146" s="2" t="str">
        <f t="shared" si="5"/>
        <v>2018</v>
      </c>
      <c r="F146" s="2"/>
      <c r="G146" s="2"/>
      <c r="H146" t="s">
        <v>25</v>
      </c>
      <c r="I146" t="s">
        <v>1039</v>
      </c>
      <c r="J146" t="s">
        <v>59</v>
      </c>
      <c r="K146" t="s">
        <v>59</v>
      </c>
      <c r="L146" t="s">
        <v>59</v>
      </c>
      <c r="M146" t="s">
        <v>59</v>
      </c>
      <c r="N146" t="s">
        <v>59</v>
      </c>
      <c r="O146" t="s">
        <v>854</v>
      </c>
      <c r="P146" t="s">
        <v>57</v>
      </c>
      <c r="Q146" t="s">
        <v>1015</v>
      </c>
      <c r="R146" t="s">
        <v>1015</v>
      </c>
      <c r="S146" t="s">
        <v>1090</v>
      </c>
      <c r="T146" t="s">
        <v>1100</v>
      </c>
      <c r="U146" t="s">
        <v>943</v>
      </c>
      <c r="V146" t="s">
        <v>767</v>
      </c>
      <c r="W146" t="s">
        <v>1074</v>
      </c>
      <c r="X146" t="s">
        <v>976</v>
      </c>
      <c r="Y146" t="s">
        <v>1148</v>
      </c>
      <c r="Z146" t="s">
        <v>735</v>
      </c>
      <c r="AA146" t="s">
        <v>1149</v>
      </c>
      <c r="AB146" t="s">
        <v>562</v>
      </c>
      <c r="AC146" t="s">
        <v>562</v>
      </c>
      <c r="AD146" t="s">
        <v>293</v>
      </c>
      <c r="AE146" t="s">
        <v>818</v>
      </c>
      <c r="AF146" t="s">
        <v>1028</v>
      </c>
    </row>
    <row r="147" spans="1:32" ht="14.55" customHeight="1" x14ac:dyDescent="0.25">
      <c r="A147" s="3" t="s">
        <v>1150</v>
      </c>
      <c r="B147" s="5" t="str">
        <f t="shared" si="4"/>
        <v>Sep</v>
      </c>
      <c r="C147" s="5">
        <f>VLOOKUP(B147,Sheet1!A:B,2,0)</f>
        <v>9</v>
      </c>
      <c r="D147" s="2" t="s">
        <v>3011</v>
      </c>
      <c r="E147" s="2" t="str">
        <f t="shared" si="5"/>
        <v>2018</v>
      </c>
      <c r="F147" s="2"/>
      <c r="G147" s="2"/>
      <c r="H147" t="s">
        <v>25</v>
      </c>
      <c r="I147" t="s">
        <v>1039</v>
      </c>
      <c r="J147" t="s">
        <v>667</v>
      </c>
      <c r="K147" t="s">
        <v>1151</v>
      </c>
      <c r="L147" t="s">
        <v>1152</v>
      </c>
      <c r="M147" t="s">
        <v>1153</v>
      </c>
      <c r="N147" t="s">
        <v>1154</v>
      </c>
      <c r="O147" t="s">
        <v>854</v>
      </c>
      <c r="P147" t="s">
        <v>57</v>
      </c>
      <c r="Q147" t="s">
        <v>1015</v>
      </c>
      <c r="R147" t="s">
        <v>1015</v>
      </c>
      <c r="S147" t="s">
        <v>1090</v>
      </c>
      <c r="T147" t="s">
        <v>1100</v>
      </c>
      <c r="U147" t="s">
        <v>943</v>
      </c>
      <c r="V147" t="s">
        <v>931</v>
      </c>
      <c r="W147" t="s">
        <v>564</v>
      </c>
      <c r="X147" t="s">
        <v>928</v>
      </c>
      <c r="Y147" t="s">
        <v>1155</v>
      </c>
      <c r="Z147" t="s">
        <v>1156</v>
      </c>
      <c r="AA147" t="s">
        <v>1157</v>
      </c>
      <c r="AB147" t="s">
        <v>772</v>
      </c>
      <c r="AC147" t="s">
        <v>521</v>
      </c>
      <c r="AD147" t="s">
        <v>811</v>
      </c>
      <c r="AE147" t="s">
        <v>818</v>
      </c>
      <c r="AF147" t="s">
        <v>1158</v>
      </c>
    </row>
    <row r="148" spans="1:32" ht="14.55" customHeight="1" x14ac:dyDescent="0.25">
      <c r="A148" s="3" t="s">
        <v>1159</v>
      </c>
      <c r="B148" s="5" t="str">
        <f t="shared" si="4"/>
        <v>Sep</v>
      </c>
      <c r="C148" s="5">
        <f>VLOOKUP(B148,Sheet1!A:B,2,0)</f>
        <v>9</v>
      </c>
      <c r="D148" s="2" t="s">
        <v>3012</v>
      </c>
      <c r="E148" s="2" t="str">
        <f t="shared" si="5"/>
        <v>2018</v>
      </c>
      <c r="F148" s="2"/>
      <c r="G148" s="2"/>
      <c r="H148" t="s">
        <v>25</v>
      </c>
      <c r="I148" t="s">
        <v>1039</v>
      </c>
      <c r="J148" t="s">
        <v>59</v>
      </c>
      <c r="K148" t="s">
        <v>59</v>
      </c>
      <c r="L148" t="s">
        <v>59</v>
      </c>
      <c r="M148" t="s">
        <v>59</v>
      </c>
      <c r="N148" t="s">
        <v>59</v>
      </c>
      <c r="O148" t="s">
        <v>854</v>
      </c>
      <c r="P148" t="s">
        <v>57</v>
      </c>
      <c r="Q148" t="s">
        <v>1015</v>
      </c>
      <c r="R148" t="s">
        <v>1015</v>
      </c>
      <c r="S148" t="s">
        <v>1090</v>
      </c>
      <c r="T148" t="s">
        <v>1100</v>
      </c>
      <c r="U148" t="s">
        <v>943</v>
      </c>
      <c r="V148" t="s">
        <v>195</v>
      </c>
      <c r="W148" t="s">
        <v>795</v>
      </c>
      <c r="X148" t="s">
        <v>1160</v>
      </c>
      <c r="Y148" t="s">
        <v>1161</v>
      </c>
      <c r="Z148" t="s">
        <v>1162</v>
      </c>
      <c r="AA148" t="s">
        <v>1163</v>
      </c>
      <c r="AB148" t="s">
        <v>563</v>
      </c>
      <c r="AC148" t="s">
        <v>1164</v>
      </c>
      <c r="AD148" t="s">
        <v>84</v>
      </c>
      <c r="AE148" t="s">
        <v>818</v>
      </c>
      <c r="AF148" t="s">
        <v>1165</v>
      </c>
    </row>
    <row r="149" spans="1:32" ht="14.55" customHeight="1" x14ac:dyDescent="0.25">
      <c r="A149" s="3" t="s">
        <v>1166</v>
      </c>
      <c r="B149" s="5" t="str">
        <f t="shared" si="4"/>
        <v>Aug</v>
      </c>
      <c r="C149" s="5">
        <f>VLOOKUP(B149,Sheet1!A:B,2,0)</f>
        <v>8</v>
      </c>
      <c r="D149" s="2" t="s">
        <v>3013</v>
      </c>
      <c r="E149" s="2" t="str">
        <f t="shared" si="5"/>
        <v>2018</v>
      </c>
      <c r="F149" s="2"/>
      <c r="G149" s="2"/>
      <c r="H149" t="s">
        <v>25</v>
      </c>
      <c r="I149" t="s">
        <v>1039</v>
      </c>
      <c r="J149" t="s">
        <v>1167</v>
      </c>
      <c r="K149" t="s">
        <v>1168</v>
      </c>
      <c r="L149" t="s">
        <v>1169</v>
      </c>
      <c r="M149" t="s">
        <v>1170</v>
      </c>
      <c r="N149" t="s">
        <v>1171</v>
      </c>
      <c r="O149" t="s">
        <v>854</v>
      </c>
      <c r="P149" t="s">
        <v>57</v>
      </c>
      <c r="Q149" t="s">
        <v>1015</v>
      </c>
      <c r="R149" t="s">
        <v>1015</v>
      </c>
      <c r="S149" t="s">
        <v>1172</v>
      </c>
      <c r="T149" t="s">
        <v>1100</v>
      </c>
      <c r="U149" t="s">
        <v>943</v>
      </c>
      <c r="V149" t="s">
        <v>922</v>
      </c>
      <c r="W149" t="s">
        <v>709</v>
      </c>
      <c r="X149" t="s">
        <v>1069</v>
      </c>
      <c r="Y149" t="s">
        <v>1093</v>
      </c>
      <c r="Z149" t="s">
        <v>1173</v>
      </c>
      <c r="AA149" t="s">
        <v>1174</v>
      </c>
      <c r="AB149" t="s">
        <v>68</v>
      </c>
      <c r="AC149" t="s">
        <v>1175</v>
      </c>
      <c r="AD149" t="s">
        <v>676</v>
      </c>
      <c r="AE149" t="s">
        <v>1176</v>
      </c>
      <c r="AF149" t="s">
        <v>1177</v>
      </c>
    </row>
    <row r="150" spans="1:32" ht="14.55" customHeight="1" x14ac:dyDescent="0.25">
      <c r="A150" s="3" t="s">
        <v>1178</v>
      </c>
      <c r="B150" s="5" t="str">
        <f t="shared" si="4"/>
        <v>Aug</v>
      </c>
      <c r="C150" s="5">
        <f>VLOOKUP(B150,Sheet1!A:B,2,0)</f>
        <v>8</v>
      </c>
      <c r="D150" s="2" t="s">
        <v>3014</v>
      </c>
      <c r="E150" s="2" t="str">
        <f t="shared" si="5"/>
        <v>2018</v>
      </c>
      <c r="F150" s="2"/>
      <c r="G150" s="2"/>
      <c r="H150" t="s">
        <v>25</v>
      </c>
      <c r="I150" t="s">
        <v>1039</v>
      </c>
      <c r="J150" t="s">
        <v>59</v>
      </c>
      <c r="K150" t="s">
        <v>59</v>
      </c>
      <c r="L150" t="s">
        <v>59</v>
      </c>
      <c r="M150" t="s">
        <v>59</v>
      </c>
      <c r="N150" t="s">
        <v>59</v>
      </c>
      <c r="O150" t="s">
        <v>854</v>
      </c>
      <c r="P150" t="s">
        <v>57</v>
      </c>
      <c r="Q150" t="s">
        <v>1015</v>
      </c>
      <c r="R150" t="s">
        <v>1015</v>
      </c>
      <c r="S150" t="s">
        <v>1172</v>
      </c>
      <c r="T150" t="s">
        <v>1100</v>
      </c>
      <c r="U150" t="s">
        <v>943</v>
      </c>
      <c r="V150" t="s">
        <v>923</v>
      </c>
      <c r="W150" t="s">
        <v>709</v>
      </c>
      <c r="X150" t="s">
        <v>1069</v>
      </c>
      <c r="Y150" t="s">
        <v>1032</v>
      </c>
      <c r="Z150" t="s">
        <v>952</v>
      </c>
      <c r="AA150" t="s">
        <v>1179</v>
      </c>
      <c r="AB150" t="s">
        <v>572</v>
      </c>
      <c r="AC150" t="s">
        <v>293</v>
      </c>
      <c r="AD150" t="s">
        <v>317</v>
      </c>
      <c r="AE150" t="s">
        <v>1176</v>
      </c>
      <c r="AF150" t="s">
        <v>1180</v>
      </c>
    </row>
    <row r="151" spans="1:32" ht="14.55" customHeight="1" x14ac:dyDescent="0.25">
      <c r="A151" s="3" t="s">
        <v>1181</v>
      </c>
      <c r="B151" s="5" t="str">
        <f t="shared" si="4"/>
        <v>Aug</v>
      </c>
      <c r="C151" s="5">
        <f>VLOOKUP(B151,Sheet1!A:B,2,0)</f>
        <v>8</v>
      </c>
      <c r="D151" s="2" t="s">
        <v>3015</v>
      </c>
      <c r="E151" s="2" t="str">
        <f t="shared" si="5"/>
        <v>2018</v>
      </c>
      <c r="F151" s="2"/>
      <c r="G151" s="2"/>
      <c r="H151" t="s">
        <v>25</v>
      </c>
      <c r="I151" t="s">
        <v>1039</v>
      </c>
      <c r="J151" t="s">
        <v>883</v>
      </c>
      <c r="K151" t="s">
        <v>1182</v>
      </c>
      <c r="L151" t="s">
        <v>1183</v>
      </c>
      <c r="M151" t="s">
        <v>313</v>
      </c>
      <c r="N151" t="s">
        <v>1184</v>
      </c>
      <c r="O151" t="s">
        <v>854</v>
      </c>
      <c r="P151" t="s">
        <v>57</v>
      </c>
      <c r="Q151" t="s">
        <v>1015</v>
      </c>
      <c r="R151" t="s">
        <v>1015</v>
      </c>
      <c r="S151" t="s">
        <v>1172</v>
      </c>
      <c r="T151" t="s">
        <v>1100</v>
      </c>
      <c r="U151" t="s">
        <v>943</v>
      </c>
      <c r="V151" t="s">
        <v>923</v>
      </c>
      <c r="W151" t="s">
        <v>596</v>
      </c>
      <c r="X151" t="s">
        <v>716</v>
      </c>
      <c r="Y151" t="s">
        <v>1129</v>
      </c>
      <c r="Z151" t="s">
        <v>1185</v>
      </c>
      <c r="AA151" t="s">
        <v>1186</v>
      </c>
      <c r="AB151" t="s">
        <v>274</v>
      </c>
      <c r="AC151" t="s">
        <v>595</v>
      </c>
      <c r="AD151" t="s">
        <v>84</v>
      </c>
      <c r="AE151" t="s">
        <v>1176</v>
      </c>
      <c r="AF151" t="s">
        <v>1095</v>
      </c>
    </row>
    <row r="152" spans="1:32" ht="14.55" customHeight="1" x14ac:dyDescent="0.25">
      <c r="A152" s="3" t="s">
        <v>1187</v>
      </c>
      <c r="B152" s="5" t="str">
        <f t="shared" si="4"/>
        <v>Aug</v>
      </c>
      <c r="C152" s="5">
        <f>VLOOKUP(B152,Sheet1!A:B,2,0)</f>
        <v>8</v>
      </c>
      <c r="D152" s="2" t="s">
        <v>3016</v>
      </c>
      <c r="E152" s="2" t="str">
        <f t="shared" si="5"/>
        <v>2018</v>
      </c>
      <c r="F152" s="2"/>
      <c r="G152" s="2"/>
      <c r="H152" t="s">
        <v>25</v>
      </c>
      <c r="I152" t="s">
        <v>1039</v>
      </c>
      <c r="J152" t="s">
        <v>59</v>
      </c>
      <c r="K152" t="s">
        <v>59</v>
      </c>
      <c r="L152" t="s">
        <v>59</v>
      </c>
      <c r="M152" t="s">
        <v>59</v>
      </c>
      <c r="N152" t="s">
        <v>59</v>
      </c>
      <c r="O152" t="s">
        <v>854</v>
      </c>
      <c r="P152" t="s">
        <v>57</v>
      </c>
      <c r="Q152" t="s">
        <v>1015</v>
      </c>
      <c r="R152" t="s">
        <v>1015</v>
      </c>
      <c r="S152" t="s">
        <v>1172</v>
      </c>
      <c r="T152" t="s">
        <v>765</v>
      </c>
      <c r="U152" t="s">
        <v>943</v>
      </c>
      <c r="V152" t="s">
        <v>973</v>
      </c>
      <c r="W152" t="s">
        <v>837</v>
      </c>
      <c r="X152" t="s">
        <v>1056</v>
      </c>
      <c r="Y152" t="s">
        <v>1188</v>
      </c>
      <c r="Z152" t="s">
        <v>1189</v>
      </c>
      <c r="AA152" t="s">
        <v>1190</v>
      </c>
      <c r="AB152" t="s">
        <v>303</v>
      </c>
      <c r="AC152" t="s">
        <v>173</v>
      </c>
      <c r="AD152" t="s">
        <v>173</v>
      </c>
      <c r="AE152" t="s">
        <v>1176</v>
      </c>
      <c r="AF152" t="s">
        <v>1191</v>
      </c>
    </row>
    <row r="153" spans="1:32" ht="14.55" customHeight="1" x14ac:dyDescent="0.25">
      <c r="A153" s="3" t="s">
        <v>1192</v>
      </c>
      <c r="B153" s="5" t="str">
        <f t="shared" si="4"/>
        <v>Aug</v>
      </c>
      <c r="C153" s="5">
        <f>VLOOKUP(B153,Sheet1!A:B,2,0)</f>
        <v>8</v>
      </c>
      <c r="D153" s="2" t="s">
        <v>3017</v>
      </c>
      <c r="E153" s="2" t="str">
        <f t="shared" si="5"/>
        <v>2018</v>
      </c>
      <c r="F153" s="2"/>
      <c r="G153" s="2"/>
      <c r="H153" t="s">
        <v>25</v>
      </c>
      <c r="I153" t="s">
        <v>1039</v>
      </c>
      <c r="J153" t="s">
        <v>1167</v>
      </c>
      <c r="K153" t="s">
        <v>1193</v>
      </c>
      <c r="L153" t="s">
        <v>1194</v>
      </c>
      <c r="M153" t="s">
        <v>74</v>
      </c>
      <c r="N153" t="s">
        <v>1195</v>
      </c>
      <c r="O153" t="s">
        <v>854</v>
      </c>
      <c r="P153" t="s">
        <v>57</v>
      </c>
      <c r="Q153" t="s">
        <v>1015</v>
      </c>
      <c r="R153" t="s">
        <v>1015</v>
      </c>
      <c r="S153" t="s">
        <v>1172</v>
      </c>
      <c r="T153" t="s">
        <v>765</v>
      </c>
      <c r="U153" t="s">
        <v>943</v>
      </c>
      <c r="V153" t="s">
        <v>69</v>
      </c>
      <c r="W153" t="s">
        <v>588</v>
      </c>
      <c r="X153" t="s">
        <v>1061</v>
      </c>
      <c r="Y153" t="s">
        <v>928</v>
      </c>
      <c r="Z153" t="s">
        <v>1196</v>
      </c>
      <c r="AA153" t="s">
        <v>1197</v>
      </c>
      <c r="AB153" t="s">
        <v>1198</v>
      </c>
      <c r="AC153" t="s">
        <v>1198</v>
      </c>
      <c r="AD153" t="s">
        <v>1164</v>
      </c>
      <c r="AE153" t="s">
        <v>1176</v>
      </c>
      <c r="AF153" t="s">
        <v>1144</v>
      </c>
    </row>
    <row r="154" spans="1:32" ht="14.55" customHeight="1" x14ac:dyDescent="0.25">
      <c r="A154" s="3" t="s">
        <v>1199</v>
      </c>
      <c r="B154" s="5" t="str">
        <f t="shared" si="4"/>
        <v>Jul</v>
      </c>
      <c r="C154" s="5">
        <f>VLOOKUP(B154,Sheet1!A:B,2,0)</f>
        <v>7</v>
      </c>
      <c r="D154" s="2" t="s">
        <v>3005</v>
      </c>
      <c r="E154" s="2" t="str">
        <f t="shared" si="5"/>
        <v>2018</v>
      </c>
      <c r="F154" s="2"/>
      <c r="G154" s="2"/>
      <c r="H154" t="s">
        <v>25</v>
      </c>
      <c r="I154" t="s">
        <v>1039</v>
      </c>
      <c r="J154" t="s">
        <v>59</v>
      </c>
      <c r="K154" t="s">
        <v>59</v>
      </c>
      <c r="L154" t="s">
        <v>59</v>
      </c>
      <c r="M154" t="s">
        <v>59</v>
      </c>
      <c r="N154" t="s">
        <v>59</v>
      </c>
      <c r="O154" t="s">
        <v>57</v>
      </c>
      <c r="P154" t="s">
        <v>140</v>
      </c>
      <c r="Q154" t="s">
        <v>854</v>
      </c>
      <c r="R154" t="s">
        <v>854</v>
      </c>
      <c r="S154" t="s">
        <v>1172</v>
      </c>
      <c r="T154" t="s">
        <v>765</v>
      </c>
      <c r="U154" t="s">
        <v>943</v>
      </c>
      <c r="V154" t="s">
        <v>174</v>
      </c>
      <c r="W154" t="s">
        <v>837</v>
      </c>
      <c r="X154" t="s">
        <v>1056</v>
      </c>
      <c r="Y154" t="s">
        <v>928</v>
      </c>
      <c r="Z154" t="s">
        <v>1200</v>
      </c>
      <c r="AA154" t="s">
        <v>1201</v>
      </c>
      <c r="AB154" t="s">
        <v>576</v>
      </c>
      <c r="AC154" t="s">
        <v>576</v>
      </c>
      <c r="AD154" t="s">
        <v>68</v>
      </c>
      <c r="AE154" t="s">
        <v>1176</v>
      </c>
      <c r="AF154" t="s">
        <v>1202</v>
      </c>
    </row>
    <row r="155" spans="1:32" ht="14.55" customHeight="1" x14ac:dyDescent="0.25">
      <c r="A155" s="3" t="s">
        <v>1203</v>
      </c>
      <c r="B155" s="5" t="str">
        <f t="shared" si="4"/>
        <v>Jul</v>
      </c>
      <c r="C155" s="5">
        <f>VLOOKUP(B155,Sheet1!A:B,2,0)</f>
        <v>7</v>
      </c>
      <c r="D155" s="2" t="s">
        <v>3006</v>
      </c>
      <c r="E155" s="2" t="str">
        <f t="shared" si="5"/>
        <v>2018</v>
      </c>
      <c r="F155" s="2"/>
      <c r="G155" s="2"/>
      <c r="H155" t="s">
        <v>25</v>
      </c>
      <c r="I155" t="s">
        <v>1039</v>
      </c>
      <c r="J155" t="s">
        <v>284</v>
      </c>
      <c r="K155" t="s">
        <v>1204</v>
      </c>
      <c r="L155" t="s">
        <v>1205</v>
      </c>
      <c r="M155" t="s">
        <v>450</v>
      </c>
      <c r="N155" t="s">
        <v>1206</v>
      </c>
      <c r="O155" t="s">
        <v>57</v>
      </c>
      <c r="P155" t="s">
        <v>140</v>
      </c>
      <c r="Q155" t="s">
        <v>854</v>
      </c>
      <c r="R155" t="s">
        <v>854</v>
      </c>
      <c r="S155" t="s">
        <v>1172</v>
      </c>
      <c r="T155" t="s">
        <v>765</v>
      </c>
      <c r="U155" t="s">
        <v>943</v>
      </c>
      <c r="V155" t="s">
        <v>885</v>
      </c>
      <c r="W155" t="s">
        <v>1207</v>
      </c>
      <c r="X155" t="s">
        <v>890</v>
      </c>
      <c r="Y155" t="s">
        <v>1115</v>
      </c>
      <c r="Z155" t="s">
        <v>1208</v>
      </c>
      <c r="AA155" t="s">
        <v>1209</v>
      </c>
      <c r="AB155" t="s">
        <v>354</v>
      </c>
      <c r="AC155" t="s">
        <v>67</v>
      </c>
      <c r="AD155" t="s">
        <v>67</v>
      </c>
      <c r="AE155" t="s">
        <v>1176</v>
      </c>
      <c r="AF155" t="s">
        <v>1210</v>
      </c>
    </row>
    <row r="156" spans="1:32" ht="14.55" customHeight="1" x14ac:dyDescent="0.25">
      <c r="A156" s="3" t="s">
        <v>1211</v>
      </c>
      <c r="B156" s="5" t="str">
        <f t="shared" si="4"/>
        <v>Jul</v>
      </c>
      <c r="C156" s="5">
        <f>VLOOKUP(B156,Sheet1!A:B,2,0)</f>
        <v>7</v>
      </c>
      <c r="D156" s="2" t="s">
        <v>3007</v>
      </c>
      <c r="E156" s="2" t="str">
        <f t="shared" si="5"/>
        <v>2018</v>
      </c>
      <c r="F156" s="2"/>
      <c r="G156" s="2"/>
      <c r="H156" t="s">
        <v>25</v>
      </c>
      <c r="I156" t="s">
        <v>1039</v>
      </c>
      <c r="J156" t="s">
        <v>59</v>
      </c>
      <c r="K156" t="s">
        <v>59</v>
      </c>
      <c r="L156" t="s">
        <v>59</v>
      </c>
      <c r="M156" t="s">
        <v>59</v>
      </c>
      <c r="N156" t="s">
        <v>59</v>
      </c>
      <c r="O156" t="s">
        <v>57</v>
      </c>
      <c r="P156" t="s">
        <v>140</v>
      </c>
      <c r="Q156" t="s">
        <v>854</v>
      </c>
      <c r="R156" t="s">
        <v>854</v>
      </c>
      <c r="S156" t="s">
        <v>1172</v>
      </c>
      <c r="T156" t="s">
        <v>765</v>
      </c>
      <c r="U156" t="s">
        <v>943</v>
      </c>
      <c r="V156" t="s">
        <v>885</v>
      </c>
      <c r="W156" t="s">
        <v>1207</v>
      </c>
      <c r="X156" t="s">
        <v>890</v>
      </c>
      <c r="Y156" t="s">
        <v>1212</v>
      </c>
      <c r="Z156" t="s">
        <v>1213</v>
      </c>
      <c r="AA156" t="s">
        <v>1214</v>
      </c>
      <c r="AB156" t="s">
        <v>770</v>
      </c>
      <c r="AC156" t="s">
        <v>933</v>
      </c>
      <c r="AD156" t="s">
        <v>567</v>
      </c>
      <c r="AE156" t="s">
        <v>1176</v>
      </c>
      <c r="AF156" t="s">
        <v>1215</v>
      </c>
    </row>
    <row r="157" spans="1:32" ht="14.55" customHeight="1" x14ac:dyDescent="0.25">
      <c r="A157" s="3" t="s">
        <v>1216</v>
      </c>
      <c r="B157" s="5" t="str">
        <f t="shared" si="4"/>
        <v>Jul</v>
      </c>
      <c r="C157" s="5">
        <f>VLOOKUP(B157,Sheet1!A:B,2,0)</f>
        <v>7</v>
      </c>
      <c r="D157" s="2" t="s">
        <v>3008</v>
      </c>
      <c r="E157" s="2" t="str">
        <f t="shared" si="5"/>
        <v>2018</v>
      </c>
      <c r="F157" s="2"/>
      <c r="G157" s="2"/>
      <c r="H157" t="s">
        <v>25</v>
      </c>
      <c r="I157" t="s">
        <v>1039</v>
      </c>
      <c r="J157" t="s">
        <v>1024</v>
      </c>
      <c r="K157" t="s">
        <v>1182</v>
      </c>
      <c r="L157" t="s">
        <v>1217</v>
      </c>
      <c r="M157" t="s">
        <v>74</v>
      </c>
      <c r="N157" t="s">
        <v>1218</v>
      </c>
      <c r="O157" t="s">
        <v>57</v>
      </c>
      <c r="P157" t="s">
        <v>140</v>
      </c>
      <c r="Q157" t="s">
        <v>854</v>
      </c>
      <c r="R157" t="s">
        <v>854</v>
      </c>
      <c r="S157" t="s">
        <v>1172</v>
      </c>
      <c r="T157" t="s">
        <v>765</v>
      </c>
      <c r="U157" t="s">
        <v>943</v>
      </c>
      <c r="V157" t="s">
        <v>256</v>
      </c>
      <c r="W157" t="s">
        <v>938</v>
      </c>
      <c r="X157" t="s">
        <v>800</v>
      </c>
      <c r="Y157" t="s">
        <v>1092</v>
      </c>
      <c r="Z157" t="s">
        <v>1219</v>
      </c>
      <c r="AA157" t="s">
        <v>1220</v>
      </c>
      <c r="AB157" t="s">
        <v>567</v>
      </c>
      <c r="AC157" t="s">
        <v>317</v>
      </c>
      <c r="AD157" t="s">
        <v>317</v>
      </c>
      <c r="AE157" t="s">
        <v>1176</v>
      </c>
      <c r="AF157" t="s">
        <v>1221</v>
      </c>
    </row>
    <row r="158" spans="1:32" ht="14.55" customHeight="1" x14ac:dyDescent="0.25">
      <c r="A158" s="3" t="s">
        <v>1222</v>
      </c>
      <c r="B158" s="5" t="str">
        <f t="shared" si="4"/>
        <v>Jun</v>
      </c>
      <c r="C158" s="5">
        <f>VLOOKUP(B158,Sheet1!A:B,2,0)</f>
        <v>6</v>
      </c>
      <c r="D158" s="2" t="s">
        <v>3000</v>
      </c>
      <c r="E158" s="2" t="str">
        <f t="shared" si="5"/>
        <v>2018</v>
      </c>
      <c r="F158" s="2"/>
      <c r="G158" s="2"/>
      <c r="H158" t="s">
        <v>25</v>
      </c>
      <c r="I158" t="s">
        <v>1039</v>
      </c>
      <c r="J158" t="s">
        <v>59</v>
      </c>
      <c r="K158" t="s">
        <v>59</v>
      </c>
      <c r="L158" t="s">
        <v>59</v>
      </c>
      <c r="M158" t="s">
        <v>59</v>
      </c>
      <c r="N158" t="s">
        <v>59</v>
      </c>
      <c r="O158" t="s">
        <v>57</v>
      </c>
      <c r="P158" t="s">
        <v>140</v>
      </c>
      <c r="Q158" t="s">
        <v>854</v>
      </c>
      <c r="R158" t="s">
        <v>854</v>
      </c>
      <c r="S158" t="s">
        <v>1223</v>
      </c>
      <c r="T158" t="s">
        <v>765</v>
      </c>
      <c r="U158" t="s">
        <v>943</v>
      </c>
      <c r="V158" t="s">
        <v>1224</v>
      </c>
      <c r="W158" t="s">
        <v>1207</v>
      </c>
      <c r="X158" t="s">
        <v>1225</v>
      </c>
      <c r="Y158" t="s">
        <v>1226</v>
      </c>
      <c r="Z158" t="s">
        <v>1227</v>
      </c>
      <c r="AA158" t="s">
        <v>1228</v>
      </c>
      <c r="AB158" t="s">
        <v>573</v>
      </c>
      <c r="AC158" t="s">
        <v>576</v>
      </c>
      <c r="AD158" t="s">
        <v>933</v>
      </c>
      <c r="AE158" t="s">
        <v>1229</v>
      </c>
      <c r="AF158" t="s">
        <v>1165</v>
      </c>
    </row>
    <row r="159" spans="1:32" ht="14.55" customHeight="1" x14ac:dyDescent="0.25">
      <c r="A159" s="3" t="s">
        <v>1230</v>
      </c>
      <c r="B159" s="5" t="str">
        <f t="shared" si="4"/>
        <v>Jun</v>
      </c>
      <c r="C159" s="5">
        <f>VLOOKUP(B159,Sheet1!A:B,2,0)</f>
        <v>6</v>
      </c>
      <c r="D159" s="2" t="s">
        <v>3001</v>
      </c>
      <c r="E159" s="2" t="str">
        <f t="shared" si="5"/>
        <v>2018</v>
      </c>
      <c r="F159" s="2"/>
      <c r="G159" s="2"/>
      <c r="H159" t="s">
        <v>25</v>
      </c>
      <c r="I159" t="s">
        <v>1039</v>
      </c>
      <c r="J159" t="s">
        <v>180</v>
      </c>
      <c r="K159" t="s">
        <v>1231</v>
      </c>
      <c r="L159" t="s">
        <v>59</v>
      </c>
      <c r="M159" t="s">
        <v>1232</v>
      </c>
      <c r="N159" t="s">
        <v>59</v>
      </c>
      <c r="O159" t="s">
        <v>57</v>
      </c>
      <c r="P159" t="s">
        <v>140</v>
      </c>
      <c r="Q159" t="s">
        <v>854</v>
      </c>
      <c r="R159" t="s">
        <v>854</v>
      </c>
      <c r="S159" t="s">
        <v>1223</v>
      </c>
      <c r="T159" t="s">
        <v>765</v>
      </c>
      <c r="U159" t="s">
        <v>943</v>
      </c>
      <c r="V159" t="s">
        <v>109</v>
      </c>
      <c r="W159" t="s">
        <v>938</v>
      </c>
      <c r="X159" t="s">
        <v>1225</v>
      </c>
      <c r="Y159" t="s">
        <v>1085</v>
      </c>
      <c r="Z159" t="s">
        <v>1233</v>
      </c>
      <c r="AA159" t="s">
        <v>1234</v>
      </c>
      <c r="AB159" t="s">
        <v>357</v>
      </c>
      <c r="AC159" t="s">
        <v>817</v>
      </c>
      <c r="AD159" t="s">
        <v>858</v>
      </c>
      <c r="AE159" t="s">
        <v>1229</v>
      </c>
      <c r="AF159" t="s">
        <v>1235</v>
      </c>
    </row>
    <row r="160" spans="1:32" ht="14.55" customHeight="1" x14ac:dyDescent="0.25">
      <c r="A160" s="3" t="s">
        <v>1236</v>
      </c>
      <c r="B160" s="5" t="str">
        <f t="shared" si="4"/>
        <v>Jun</v>
      </c>
      <c r="C160" s="5">
        <f>VLOOKUP(B160,Sheet1!A:B,2,0)</f>
        <v>6</v>
      </c>
      <c r="D160" s="2" t="s">
        <v>3002</v>
      </c>
      <c r="E160" s="2" t="str">
        <f t="shared" si="5"/>
        <v>2018</v>
      </c>
      <c r="F160" s="2"/>
      <c r="G160" s="2"/>
      <c r="H160" t="s">
        <v>25</v>
      </c>
      <c r="I160" t="s">
        <v>1039</v>
      </c>
      <c r="J160" t="s">
        <v>59</v>
      </c>
      <c r="K160" t="s">
        <v>59</v>
      </c>
      <c r="L160" t="s">
        <v>59</v>
      </c>
      <c r="M160" t="s">
        <v>59</v>
      </c>
      <c r="N160" t="s">
        <v>59</v>
      </c>
      <c r="O160" t="s">
        <v>57</v>
      </c>
      <c r="P160" t="s">
        <v>140</v>
      </c>
      <c r="Q160" t="s">
        <v>854</v>
      </c>
      <c r="R160" t="s">
        <v>854</v>
      </c>
      <c r="S160" t="s">
        <v>1223</v>
      </c>
      <c r="T160" t="s">
        <v>765</v>
      </c>
      <c r="U160" t="s">
        <v>943</v>
      </c>
      <c r="V160" t="s">
        <v>435</v>
      </c>
      <c r="W160" t="s">
        <v>1207</v>
      </c>
      <c r="X160" t="s">
        <v>1225</v>
      </c>
      <c r="Y160" t="s">
        <v>1237</v>
      </c>
      <c r="Z160" t="s">
        <v>1238</v>
      </c>
      <c r="AA160" t="s">
        <v>1239</v>
      </c>
      <c r="AB160" t="s">
        <v>56</v>
      </c>
      <c r="AC160" t="s">
        <v>324</v>
      </c>
      <c r="AD160" t="s">
        <v>67</v>
      </c>
      <c r="AE160" t="s">
        <v>1229</v>
      </c>
      <c r="AF160" t="s">
        <v>1240</v>
      </c>
    </row>
    <row r="161" spans="1:32" ht="14.55" customHeight="1" x14ac:dyDescent="0.25">
      <c r="A161" s="3" t="s">
        <v>1241</v>
      </c>
      <c r="B161" s="5" t="str">
        <f t="shared" si="4"/>
        <v>Jun</v>
      </c>
      <c r="C161" s="5">
        <f>VLOOKUP(B161,Sheet1!A:B,2,0)</f>
        <v>6</v>
      </c>
      <c r="D161" s="2" t="s">
        <v>3003</v>
      </c>
      <c r="E161" s="2" t="str">
        <f t="shared" si="5"/>
        <v>2018</v>
      </c>
      <c r="F161" s="2"/>
      <c r="G161" s="2"/>
      <c r="H161" t="s">
        <v>25</v>
      </c>
      <c r="I161" t="s">
        <v>1039</v>
      </c>
      <c r="J161" t="s">
        <v>1131</v>
      </c>
      <c r="K161" t="s">
        <v>1242</v>
      </c>
      <c r="L161" t="s">
        <v>59</v>
      </c>
      <c r="M161" t="s">
        <v>1243</v>
      </c>
      <c r="N161" t="s">
        <v>59</v>
      </c>
      <c r="O161" t="s">
        <v>57</v>
      </c>
      <c r="P161" t="s">
        <v>140</v>
      </c>
      <c r="Q161" t="s">
        <v>854</v>
      </c>
      <c r="R161" t="s">
        <v>854</v>
      </c>
      <c r="S161" t="s">
        <v>1223</v>
      </c>
      <c r="T161" t="s">
        <v>765</v>
      </c>
      <c r="U161" t="s">
        <v>943</v>
      </c>
      <c r="V161" t="s">
        <v>275</v>
      </c>
      <c r="W161" t="s">
        <v>1207</v>
      </c>
      <c r="X161" t="s">
        <v>665</v>
      </c>
      <c r="Y161" t="s">
        <v>716</v>
      </c>
      <c r="Z161" t="s">
        <v>1244</v>
      </c>
      <c r="AA161" t="s">
        <v>1245</v>
      </c>
      <c r="AB161" t="s">
        <v>164</v>
      </c>
      <c r="AC161" t="s">
        <v>324</v>
      </c>
      <c r="AD161" t="s">
        <v>84</v>
      </c>
      <c r="AE161" t="s">
        <v>1229</v>
      </c>
      <c r="AF161" t="s">
        <v>1177</v>
      </c>
    </row>
    <row r="162" spans="1:32" ht="14.55" customHeight="1" x14ac:dyDescent="0.25">
      <c r="A162" s="3" t="s">
        <v>1246</v>
      </c>
      <c r="B162" s="5" t="str">
        <f t="shared" si="4"/>
        <v>Jun</v>
      </c>
      <c r="C162" s="5">
        <f>VLOOKUP(B162,Sheet1!A:B,2,0)</f>
        <v>6</v>
      </c>
      <c r="D162" s="2" t="s">
        <v>3004</v>
      </c>
      <c r="E162" s="2" t="str">
        <f t="shared" si="5"/>
        <v>2018</v>
      </c>
      <c r="F162" s="2"/>
      <c r="G162" s="2"/>
      <c r="H162" t="s">
        <v>25</v>
      </c>
      <c r="I162" t="s">
        <v>1039</v>
      </c>
      <c r="J162" t="s">
        <v>59</v>
      </c>
      <c r="K162" t="s">
        <v>59</v>
      </c>
      <c r="L162" t="s">
        <v>59</v>
      </c>
      <c r="M162" t="s">
        <v>59</v>
      </c>
      <c r="N162" t="s">
        <v>59</v>
      </c>
      <c r="O162" t="s">
        <v>140</v>
      </c>
      <c r="P162" t="s">
        <v>519</v>
      </c>
      <c r="Q162" t="s">
        <v>57</v>
      </c>
      <c r="R162" t="s">
        <v>57</v>
      </c>
      <c r="S162" t="s">
        <v>1223</v>
      </c>
      <c r="T162" t="s">
        <v>1247</v>
      </c>
      <c r="U162" t="s">
        <v>943</v>
      </c>
      <c r="V162" t="s">
        <v>294</v>
      </c>
      <c r="W162" t="s">
        <v>930</v>
      </c>
      <c r="X162" t="s">
        <v>192</v>
      </c>
      <c r="Y162" t="s">
        <v>890</v>
      </c>
      <c r="Z162" t="s">
        <v>1248</v>
      </c>
      <c r="AA162" t="s">
        <v>1249</v>
      </c>
      <c r="AB162" t="s">
        <v>681</v>
      </c>
      <c r="AC162" t="s">
        <v>292</v>
      </c>
      <c r="AD162" t="s">
        <v>56</v>
      </c>
      <c r="AE162" t="s">
        <v>1229</v>
      </c>
      <c r="AF162" t="s">
        <v>1250</v>
      </c>
    </row>
    <row r="163" spans="1:32" ht="14.55" customHeight="1" x14ac:dyDescent="0.25">
      <c r="A163" s="3" t="s">
        <v>1251</v>
      </c>
      <c r="B163" s="5" t="e">
        <f t="shared" si="4"/>
        <v>#VALUE!</v>
      </c>
      <c r="C163" s="5" t="e">
        <f>VLOOKUP(B163,Sheet1!A:B,2,0)</f>
        <v>#VALUE!</v>
      </c>
      <c r="D163" s="2" t="e">
        <v>#VALUE!</v>
      </c>
      <c r="E163" s="2" t="str">
        <f t="shared" si="5"/>
        <v>2018</v>
      </c>
      <c r="F163" s="2"/>
      <c r="G163" s="2"/>
      <c r="H163" t="s">
        <v>25</v>
      </c>
      <c r="I163" t="s">
        <v>1039</v>
      </c>
      <c r="J163" t="s">
        <v>770</v>
      </c>
      <c r="K163" t="s">
        <v>1252</v>
      </c>
      <c r="L163" t="s">
        <v>59</v>
      </c>
      <c r="M163" t="s">
        <v>1253</v>
      </c>
      <c r="N163" t="s">
        <v>59</v>
      </c>
      <c r="O163" t="s">
        <v>140</v>
      </c>
      <c r="P163" t="s">
        <v>519</v>
      </c>
      <c r="Q163" t="s">
        <v>57</v>
      </c>
      <c r="R163" t="s">
        <v>57</v>
      </c>
      <c r="S163" t="s">
        <v>1223</v>
      </c>
      <c r="T163" t="s">
        <v>1247</v>
      </c>
      <c r="U163" t="s">
        <v>943</v>
      </c>
      <c r="V163" t="s">
        <v>851</v>
      </c>
      <c r="W163" t="s">
        <v>930</v>
      </c>
      <c r="X163" t="s">
        <v>192</v>
      </c>
      <c r="Y163" t="s">
        <v>1061</v>
      </c>
      <c r="Z163" t="s">
        <v>1254</v>
      </c>
      <c r="AA163" t="s">
        <v>1255</v>
      </c>
      <c r="AB163" t="s">
        <v>41</v>
      </c>
      <c r="AC163" t="s">
        <v>428</v>
      </c>
      <c r="AD163" t="s">
        <v>407</v>
      </c>
      <c r="AE163" t="s">
        <v>1256</v>
      </c>
      <c r="AF163" t="s">
        <v>1177</v>
      </c>
    </row>
    <row r="164" spans="1:32" ht="14.55" customHeight="1" x14ac:dyDescent="0.25">
      <c r="A164" s="3" t="s">
        <v>1257</v>
      </c>
      <c r="B164" s="5" t="e">
        <f t="shared" si="4"/>
        <v>#VALUE!</v>
      </c>
      <c r="C164" s="5" t="e">
        <f>VLOOKUP(B164,Sheet1!A:B,2,0)</f>
        <v>#VALUE!</v>
      </c>
      <c r="D164" s="2" t="e">
        <v>#VALUE!</v>
      </c>
      <c r="E164" s="2" t="str">
        <f t="shared" si="5"/>
        <v>2018</v>
      </c>
      <c r="F164" s="2"/>
      <c r="G164" s="2"/>
      <c r="H164" t="s">
        <v>25</v>
      </c>
      <c r="I164" t="s">
        <v>1039</v>
      </c>
      <c r="J164" t="s">
        <v>59</v>
      </c>
      <c r="K164" t="s">
        <v>59</v>
      </c>
      <c r="L164" t="s">
        <v>59</v>
      </c>
      <c r="M164" t="s">
        <v>59</v>
      </c>
      <c r="N164" t="s">
        <v>59</v>
      </c>
      <c r="O164" t="s">
        <v>140</v>
      </c>
      <c r="P164" t="s">
        <v>519</v>
      </c>
      <c r="Q164" t="s">
        <v>57</v>
      </c>
      <c r="R164" t="s">
        <v>57</v>
      </c>
      <c r="S164" t="s">
        <v>1223</v>
      </c>
      <c r="T164" t="s">
        <v>1247</v>
      </c>
      <c r="U164" t="s">
        <v>943</v>
      </c>
      <c r="V164" t="s">
        <v>294</v>
      </c>
      <c r="W164" t="s">
        <v>162</v>
      </c>
      <c r="X164" t="s">
        <v>1258</v>
      </c>
      <c r="Y164" t="s">
        <v>574</v>
      </c>
      <c r="Z164" t="s">
        <v>1259</v>
      </c>
      <c r="AA164" t="s">
        <v>1260</v>
      </c>
      <c r="AB164" t="s">
        <v>1037</v>
      </c>
      <c r="AC164" t="s">
        <v>55</v>
      </c>
      <c r="AD164" t="s">
        <v>674</v>
      </c>
      <c r="AE164" t="s">
        <v>1256</v>
      </c>
      <c r="AF164" t="s">
        <v>1240</v>
      </c>
    </row>
    <row r="165" spans="1:32" ht="14.55" customHeight="1" x14ac:dyDescent="0.25">
      <c r="A165" s="3" t="s">
        <v>1261</v>
      </c>
      <c r="B165" s="5" t="e">
        <f t="shared" si="4"/>
        <v>#VALUE!</v>
      </c>
      <c r="C165" s="5" t="e">
        <f>VLOOKUP(B165,Sheet1!A:B,2,0)</f>
        <v>#VALUE!</v>
      </c>
      <c r="D165" s="2" t="e">
        <v>#VALUE!</v>
      </c>
      <c r="E165" s="2" t="str">
        <f t="shared" si="5"/>
        <v>2018</v>
      </c>
      <c r="F165" s="2"/>
      <c r="G165" s="2"/>
      <c r="H165" t="s">
        <v>25</v>
      </c>
      <c r="I165" t="s">
        <v>1039</v>
      </c>
      <c r="J165" t="s">
        <v>97</v>
      </c>
      <c r="K165" t="s">
        <v>1262</v>
      </c>
      <c r="L165" t="s">
        <v>59</v>
      </c>
      <c r="M165" t="s">
        <v>1263</v>
      </c>
      <c r="N165" t="s">
        <v>59</v>
      </c>
      <c r="O165" t="s">
        <v>140</v>
      </c>
      <c r="P165" t="s">
        <v>519</v>
      </c>
      <c r="Q165" t="s">
        <v>57</v>
      </c>
      <c r="R165" t="s">
        <v>57</v>
      </c>
      <c r="S165" t="s">
        <v>1223</v>
      </c>
      <c r="T165" t="s">
        <v>1247</v>
      </c>
      <c r="U165" t="s">
        <v>943</v>
      </c>
      <c r="V165" t="s">
        <v>367</v>
      </c>
      <c r="W165" t="s">
        <v>914</v>
      </c>
      <c r="X165" t="s">
        <v>938</v>
      </c>
      <c r="Y165" t="s">
        <v>635</v>
      </c>
      <c r="Z165" t="s">
        <v>1264</v>
      </c>
      <c r="AA165" t="s">
        <v>1265</v>
      </c>
      <c r="AB165" t="s">
        <v>817</v>
      </c>
      <c r="AC165" t="s">
        <v>681</v>
      </c>
      <c r="AD165" t="s">
        <v>83</v>
      </c>
      <c r="AE165" t="s">
        <v>1256</v>
      </c>
      <c r="AF165" t="s">
        <v>1266</v>
      </c>
    </row>
    <row r="166" spans="1:32" ht="14.55" customHeight="1" x14ac:dyDescent="0.25">
      <c r="A166" s="3" t="s">
        <v>1267</v>
      </c>
      <c r="B166" s="5" t="e">
        <f t="shared" si="4"/>
        <v>#VALUE!</v>
      </c>
      <c r="C166" s="5" t="e">
        <f>VLOOKUP(B166,Sheet1!A:B,2,0)</f>
        <v>#VALUE!</v>
      </c>
      <c r="D166" s="2" t="e">
        <v>#VALUE!</v>
      </c>
      <c r="E166" s="2" t="str">
        <f t="shared" si="5"/>
        <v>2018</v>
      </c>
      <c r="F166" s="2"/>
      <c r="G166" s="2"/>
      <c r="H166" t="s">
        <v>25</v>
      </c>
      <c r="I166" t="s">
        <v>1039</v>
      </c>
      <c r="J166" t="s">
        <v>59</v>
      </c>
      <c r="K166" t="s">
        <v>59</v>
      </c>
      <c r="L166" t="s">
        <v>59</v>
      </c>
      <c r="M166" t="s">
        <v>59</v>
      </c>
      <c r="N166" t="s">
        <v>59</v>
      </c>
      <c r="O166" t="s">
        <v>140</v>
      </c>
      <c r="P166" t="s">
        <v>519</v>
      </c>
      <c r="Q166" t="s">
        <v>57</v>
      </c>
      <c r="R166" t="s">
        <v>57</v>
      </c>
      <c r="S166" t="s">
        <v>1223</v>
      </c>
      <c r="T166" t="s">
        <v>1247</v>
      </c>
      <c r="U166" t="s">
        <v>943</v>
      </c>
      <c r="V166" t="s">
        <v>367</v>
      </c>
      <c r="W166" t="s">
        <v>965</v>
      </c>
      <c r="X166" t="s">
        <v>956</v>
      </c>
      <c r="Y166" t="s">
        <v>202</v>
      </c>
      <c r="Z166" t="s">
        <v>1268</v>
      </c>
      <c r="AA166" t="s">
        <v>1269</v>
      </c>
      <c r="AB166" t="s">
        <v>41</v>
      </c>
      <c r="AC166" t="s">
        <v>253</v>
      </c>
      <c r="AD166" t="s">
        <v>253</v>
      </c>
      <c r="AE166" t="s">
        <v>1256</v>
      </c>
      <c r="AF166" t="s">
        <v>1270</v>
      </c>
    </row>
    <row r="167" spans="1:32" ht="14.55" customHeight="1" x14ac:dyDescent="0.25">
      <c r="A167" s="3" t="s">
        <v>1271</v>
      </c>
      <c r="B167" s="5" t="str">
        <f t="shared" si="4"/>
        <v>Apr</v>
      </c>
      <c r="C167" s="5">
        <f>VLOOKUP(B167,Sheet1!A:B,2,0)</f>
        <v>4</v>
      </c>
      <c r="D167" s="2" t="s">
        <v>3005</v>
      </c>
      <c r="E167" s="2" t="str">
        <f t="shared" si="5"/>
        <v>2018</v>
      </c>
      <c r="F167" s="2"/>
      <c r="G167" s="2"/>
      <c r="H167" t="s">
        <v>25</v>
      </c>
      <c r="I167" t="s">
        <v>1039</v>
      </c>
      <c r="J167" t="s">
        <v>723</v>
      </c>
      <c r="K167" t="s">
        <v>1272</v>
      </c>
      <c r="L167" t="s">
        <v>59</v>
      </c>
      <c r="M167" t="s">
        <v>1273</v>
      </c>
      <c r="N167" t="s">
        <v>59</v>
      </c>
      <c r="O167" t="s">
        <v>140</v>
      </c>
      <c r="P167" t="s">
        <v>519</v>
      </c>
      <c r="Q167" t="s">
        <v>57</v>
      </c>
      <c r="R167" t="s">
        <v>57</v>
      </c>
      <c r="S167" t="s">
        <v>1223</v>
      </c>
      <c r="T167" t="s">
        <v>1247</v>
      </c>
      <c r="U167" t="s">
        <v>943</v>
      </c>
      <c r="V167" t="s">
        <v>318</v>
      </c>
      <c r="W167" t="s">
        <v>909</v>
      </c>
      <c r="X167" t="s">
        <v>956</v>
      </c>
      <c r="Y167" t="s">
        <v>1258</v>
      </c>
      <c r="Z167" t="s">
        <v>1274</v>
      </c>
      <c r="AA167" t="s">
        <v>1275</v>
      </c>
      <c r="AB167" t="s">
        <v>676</v>
      </c>
      <c r="AC167" t="s">
        <v>36</v>
      </c>
      <c r="AD167" t="s">
        <v>55</v>
      </c>
      <c r="AE167" t="s">
        <v>1256</v>
      </c>
      <c r="AF167" t="s">
        <v>1215</v>
      </c>
    </row>
    <row r="168" spans="1:32" ht="14.55" customHeight="1" x14ac:dyDescent="0.25">
      <c r="A168" s="3" t="s">
        <v>1276</v>
      </c>
      <c r="B168" s="5" t="str">
        <f t="shared" si="4"/>
        <v>Apr</v>
      </c>
      <c r="C168" s="5">
        <f>VLOOKUP(B168,Sheet1!A:B,2,0)</f>
        <v>4</v>
      </c>
      <c r="D168" s="2" t="s">
        <v>3006</v>
      </c>
      <c r="E168" s="2" t="str">
        <f t="shared" si="5"/>
        <v>2018</v>
      </c>
      <c r="F168" s="2"/>
      <c r="G168" s="2"/>
      <c r="H168" t="s">
        <v>25</v>
      </c>
      <c r="I168" t="s">
        <v>1039</v>
      </c>
      <c r="J168" t="s">
        <v>59</v>
      </c>
      <c r="K168" t="s">
        <v>59</v>
      </c>
      <c r="L168" t="s">
        <v>59</v>
      </c>
      <c r="M168" t="s">
        <v>59</v>
      </c>
      <c r="N168" t="s">
        <v>59</v>
      </c>
      <c r="O168" t="s">
        <v>140</v>
      </c>
      <c r="P168" t="s">
        <v>519</v>
      </c>
      <c r="Q168" t="s">
        <v>57</v>
      </c>
      <c r="R168" t="s">
        <v>57</v>
      </c>
      <c r="S168" t="s">
        <v>1223</v>
      </c>
      <c r="T168" t="s">
        <v>1247</v>
      </c>
      <c r="U168" t="s">
        <v>943</v>
      </c>
      <c r="V168" t="s">
        <v>294</v>
      </c>
      <c r="W168" t="s">
        <v>1277</v>
      </c>
      <c r="X168" t="s">
        <v>162</v>
      </c>
      <c r="Y168" t="s">
        <v>945</v>
      </c>
      <c r="Z168" t="s">
        <v>1278</v>
      </c>
      <c r="AA168" t="s">
        <v>1063</v>
      </c>
      <c r="AB168" t="s">
        <v>354</v>
      </c>
      <c r="AC168" t="s">
        <v>56</v>
      </c>
      <c r="AD168" t="s">
        <v>246</v>
      </c>
      <c r="AE168" t="s">
        <v>1256</v>
      </c>
      <c r="AF168" t="s">
        <v>1144</v>
      </c>
    </row>
    <row r="169" spans="1:32" ht="14.55" customHeight="1" x14ac:dyDescent="0.25">
      <c r="A169" s="3" t="s">
        <v>1279</v>
      </c>
      <c r="B169" s="5" t="str">
        <f t="shared" si="4"/>
        <v>Apr</v>
      </c>
      <c r="C169" s="5">
        <f>VLOOKUP(B169,Sheet1!A:B,2,0)</f>
        <v>4</v>
      </c>
      <c r="D169" s="2" t="s">
        <v>3007</v>
      </c>
      <c r="E169" s="2" t="str">
        <f t="shared" si="5"/>
        <v>2018</v>
      </c>
      <c r="F169" s="2"/>
      <c r="G169" s="2"/>
      <c r="H169" t="s">
        <v>25</v>
      </c>
      <c r="I169" t="s">
        <v>1039</v>
      </c>
      <c r="J169" t="s">
        <v>1280</v>
      </c>
      <c r="K169" t="s">
        <v>1281</v>
      </c>
      <c r="L169" t="s">
        <v>1282</v>
      </c>
      <c r="M169" t="s">
        <v>1283</v>
      </c>
      <c r="N169" t="s">
        <v>59</v>
      </c>
      <c r="O169" t="s">
        <v>140</v>
      </c>
      <c r="P169" t="s">
        <v>519</v>
      </c>
      <c r="Q169" t="s">
        <v>57</v>
      </c>
      <c r="R169" t="s">
        <v>57</v>
      </c>
      <c r="S169" t="s">
        <v>1223</v>
      </c>
      <c r="T169" t="s">
        <v>1247</v>
      </c>
      <c r="U169" t="s">
        <v>943</v>
      </c>
      <c r="V169" t="s">
        <v>1284</v>
      </c>
      <c r="W169" t="s">
        <v>1277</v>
      </c>
      <c r="X169" t="s">
        <v>162</v>
      </c>
      <c r="Y169" t="s">
        <v>984</v>
      </c>
      <c r="Z169" t="s">
        <v>1285</v>
      </c>
      <c r="AA169" t="s">
        <v>1286</v>
      </c>
      <c r="AB169" t="s">
        <v>343</v>
      </c>
      <c r="AC169" t="s">
        <v>674</v>
      </c>
      <c r="AD169" t="s">
        <v>55</v>
      </c>
      <c r="AE169" t="s">
        <v>1256</v>
      </c>
      <c r="AF169" t="s">
        <v>941</v>
      </c>
    </row>
    <row r="170" spans="1:32" ht="14.55" customHeight="1" x14ac:dyDescent="0.25">
      <c r="A170" s="3" t="s">
        <v>1287</v>
      </c>
      <c r="B170" s="5" t="str">
        <f t="shared" si="4"/>
        <v>Apr</v>
      </c>
      <c r="C170" s="5">
        <f>VLOOKUP(B170,Sheet1!A:B,2,0)</f>
        <v>4</v>
      </c>
      <c r="D170" s="2" t="s">
        <v>3008</v>
      </c>
      <c r="E170" s="2" t="str">
        <f t="shared" si="5"/>
        <v>2018</v>
      </c>
      <c r="F170" s="2"/>
      <c r="G170" s="2"/>
      <c r="H170" t="s">
        <v>25</v>
      </c>
      <c r="I170" t="s">
        <v>1039</v>
      </c>
      <c r="J170" t="s">
        <v>59</v>
      </c>
      <c r="K170" t="s">
        <v>59</v>
      </c>
      <c r="L170" t="s">
        <v>59</v>
      </c>
      <c r="M170" t="s">
        <v>59</v>
      </c>
      <c r="N170" t="s">
        <v>59</v>
      </c>
      <c r="O170" t="s">
        <v>140</v>
      </c>
      <c r="P170" t="s">
        <v>519</v>
      </c>
      <c r="Q170" t="s">
        <v>57</v>
      </c>
      <c r="R170" t="s">
        <v>57</v>
      </c>
      <c r="S170" t="s">
        <v>1223</v>
      </c>
      <c r="T170" t="s">
        <v>1247</v>
      </c>
      <c r="U170" t="s">
        <v>943</v>
      </c>
      <c r="V170" t="s">
        <v>294</v>
      </c>
      <c r="W170" t="s">
        <v>1277</v>
      </c>
      <c r="X170" t="s">
        <v>162</v>
      </c>
      <c r="Y170" t="s">
        <v>984</v>
      </c>
      <c r="Z170" t="s">
        <v>1288</v>
      </c>
      <c r="AA170" t="s">
        <v>1289</v>
      </c>
      <c r="AB170" t="s">
        <v>1175</v>
      </c>
      <c r="AC170" t="s">
        <v>56</v>
      </c>
      <c r="AD170" t="s">
        <v>1037</v>
      </c>
      <c r="AE170" t="s">
        <v>1256</v>
      </c>
      <c r="AF170" t="s">
        <v>1212</v>
      </c>
    </row>
    <row r="171" spans="1:32" ht="14.55" customHeight="1" x14ac:dyDescent="0.25">
      <c r="A171" s="3" t="s">
        <v>1290</v>
      </c>
      <c r="B171" s="5" t="str">
        <f t="shared" si="4"/>
        <v>Mar</v>
      </c>
      <c r="C171" s="5">
        <f>VLOOKUP(B171,Sheet1!A:B,2,0)</f>
        <v>3</v>
      </c>
      <c r="D171" s="2" t="s">
        <v>2991</v>
      </c>
      <c r="E171" s="2" t="str">
        <f t="shared" si="5"/>
        <v>2018</v>
      </c>
      <c r="F171" s="2"/>
      <c r="G171" s="2"/>
      <c r="H171" t="s">
        <v>25</v>
      </c>
      <c r="I171" t="s">
        <v>1039</v>
      </c>
      <c r="J171" t="s">
        <v>695</v>
      </c>
      <c r="K171" t="s">
        <v>1168</v>
      </c>
      <c r="L171" t="s">
        <v>1291</v>
      </c>
      <c r="M171" t="s">
        <v>1292</v>
      </c>
      <c r="N171" t="s">
        <v>1293</v>
      </c>
      <c r="O171" t="s">
        <v>140</v>
      </c>
      <c r="P171" t="s">
        <v>519</v>
      </c>
      <c r="Q171" t="s">
        <v>57</v>
      </c>
      <c r="R171" t="s">
        <v>57</v>
      </c>
      <c r="S171" t="s">
        <v>1294</v>
      </c>
      <c r="T171" t="s">
        <v>1247</v>
      </c>
      <c r="U171" t="s">
        <v>943</v>
      </c>
      <c r="V171" t="s">
        <v>430</v>
      </c>
      <c r="W171" t="s">
        <v>1277</v>
      </c>
      <c r="X171" t="s">
        <v>1295</v>
      </c>
      <c r="Y171" t="s">
        <v>984</v>
      </c>
      <c r="Z171" t="s">
        <v>1296</v>
      </c>
      <c r="AA171" t="s">
        <v>1297</v>
      </c>
      <c r="AB171" t="s">
        <v>888</v>
      </c>
      <c r="AC171" t="s">
        <v>576</v>
      </c>
      <c r="AD171" t="s">
        <v>236</v>
      </c>
      <c r="AE171" t="s">
        <v>1256</v>
      </c>
      <c r="AF171" t="s">
        <v>1003</v>
      </c>
    </row>
    <row r="172" spans="1:32" ht="14.55" customHeight="1" x14ac:dyDescent="0.25">
      <c r="A172" s="3" t="s">
        <v>1298</v>
      </c>
      <c r="B172" s="5" t="str">
        <f t="shared" si="4"/>
        <v>Mar</v>
      </c>
      <c r="C172" s="5">
        <f>VLOOKUP(B172,Sheet1!A:B,2,0)</f>
        <v>3</v>
      </c>
      <c r="D172" s="2" t="s">
        <v>2992</v>
      </c>
      <c r="E172" s="2" t="str">
        <f t="shared" si="5"/>
        <v>2018</v>
      </c>
      <c r="F172" s="2"/>
      <c r="G172" s="2"/>
      <c r="H172" t="s">
        <v>25</v>
      </c>
      <c r="I172" t="s">
        <v>1039</v>
      </c>
      <c r="J172" t="s">
        <v>59</v>
      </c>
      <c r="K172" t="s">
        <v>59</v>
      </c>
      <c r="L172" t="s">
        <v>59</v>
      </c>
      <c r="M172" t="s">
        <v>59</v>
      </c>
      <c r="N172" t="s">
        <v>59</v>
      </c>
      <c r="O172" t="s">
        <v>140</v>
      </c>
      <c r="P172" t="s">
        <v>519</v>
      </c>
      <c r="Q172" t="s">
        <v>57</v>
      </c>
      <c r="R172" t="s">
        <v>57</v>
      </c>
      <c r="S172" t="s">
        <v>1294</v>
      </c>
      <c r="T172" t="s">
        <v>1247</v>
      </c>
      <c r="U172" t="s">
        <v>943</v>
      </c>
      <c r="V172" t="s">
        <v>318</v>
      </c>
      <c r="W172" t="s">
        <v>430</v>
      </c>
      <c r="X172" t="s">
        <v>1295</v>
      </c>
      <c r="Y172" t="s">
        <v>547</v>
      </c>
      <c r="Z172" t="s">
        <v>1299</v>
      </c>
      <c r="AA172" t="s">
        <v>1286</v>
      </c>
      <c r="AB172" t="s">
        <v>1300</v>
      </c>
      <c r="AC172" t="s">
        <v>97</v>
      </c>
      <c r="AD172" t="s">
        <v>56</v>
      </c>
      <c r="AE172" t="s">
        <v>1256</v>
      </c>
      <c r="AF172" t="s">
        <v>1301</v>
      </c>
    </row>
    <row r="173" spans="1:32" ht="14.55" customHeight="1" x14ac:dyDescent="0.25">
      <c r="A173" s="3" t="s">
        <v>1302</v>
      </c>
      <c r="B173" s="5" t="str">
        <f t="shared" si="4"/>
        <v>Mar</v>
      </c>
      <c r="C173" s="5">
        <f>VLOOKUP(B173,Sheet1!A:B,2,0)</f>
        <v>3</v>
      </c>
      <c r="D173" s="2" t="s">
        <v>2993</v>
      </c>
      <c r="E173" s="2" t="str">
        <f t="shared" si="5"/>
        <v>2018</v>
      </c>
      <c r="F173" s="2"/>
      <c r="G173" s="2"/>
      <c r="H173" t="s">
        <v>25</v>
      </c>
      <c r="I173" t="s">
        <v>1039</v>
      </c>
      <c r="J173" t="s">
        <v>559</v>
      </c>
      <c r="K173" t="s">
        <v>1303</v>
      </c>
      <c r="L173" t="s">
        <v>1304</v>
      </c>
      <c r="M173" t="s">
        <v>1305</v>
      </c>
      <c r="N173" t="s">
        <v>650</v>
      </c>
      <c r="O173" t="s">
        <v>140</v>
      </c>
      <c r="P173" t="s">
        <v>519</v>
      </c>
      <c r="Q173" t="s">
        <v>57</v>
      </c>
      <c r="R173" t="s">
        <v>57</v>
      </c>
      <c r="S173" t="s">
        <v>1294</v>
      </c>
      <c r="T173" t="s">
        <v>1247</v>
      </c>
      <c r="U173" t="s">
        <v>943</v>
      </c>
      <c r="V173" t="s">
        <v>367</v>
      </c>
      <c r="W173" t="s">
        <v>965</v>
      </c>
      <c r="X173" t="s">
        <v>944</v>
      </c>
      <c r="Y173" t="s">
        <v>1306</v>
      </c>
      <c r="Z173" t="s">
        <v>1307</v>
      </c>
      <c r="AA173" t="s">
        <v>1308</v>
      </c>
      <c r="AB173" t="s">
        <v>220</v>
      </c>
      <c r="AC173" t="s">
        <v>1167</v>
      </c>
      <c r="AD173" t="s">
        <v>67</v>
      </c>
      <c r="AE173" t="s">
        <v>1256</v>
      </c>
      <c r="AF173" t="s">
        <v>1008</v>
      </c>
    </row>
    <row r="174" spans="1:32" ht="14.55" customHeight="1" x14ac:dyDescent="0.25">
      <c r="A174" s="3" t="s">
        <v>1309</v>
      </c>
      <c r="B174" s="5" t="str">
        <f t="shared" si="4"/>
        <v>Mar</v>
      </c>
      <c r="C174" s="5">
        <f>VLOOKUP(B174,Sheet1!A:B,2,0)</f>
        <v>3</v>
      </c>
      <c r="D174" s="2" t="s">
        <v>2994</v>
      </c>
      <c r="E174" s="2" t="str">
        <f t="shared" si="5"/>
        <v>2018</v>
      </c>
      <c r="F174" s="2"/>
      <c r="G174" s="2"/>
      <c r="H174" t="s">
        <v>25</v>
      </c>
      <c r="I174" t="s">
        <v>1039</v>
      </c>
      <c r="J174" t="s">
        <v>59</v>
      </c>
      <c r="K174" t="s">
        <v>59</v>
      </c>
      <c r="L174" t="s">
        <v>59</v>
      </c>
      <c r="M174" t="s">
        <v>59</v>
      </c>
      <c r="N174" t="s">
        <v>59</v>
      </c>
      <c r="O174" t="s">
        <v>140</v>
      </c>
      <c r="P174" t="s">
        <v>519</v>
      </c>
      <c r="Q174" t="s">
        <v>57</v>
      </c>
      <c r="R174" t="s">
        <v>57</v>
      </c>
      <c r="S174" t="s">
        <v>1294</v>
      </c>
      <c r="T174" t="s">
        <v>1247</v>
      </c>
      <c r="U174" t="s">
        <v>943</v>
      </c>
      <c r="V174" t="s">
        <v>247</v>
      </c>
      <c r="W174" t="s">
        <v>162</v>
      </c>
      <c r="X174" t="s">
        <v>854</v>
      </c>
      <c r="Y174" t="s">
        <v>737</v>
      </c>
      <c r="Z174" t="s">
        <v>1310</v>
      </c>
      <c r="AA174" t="s">
        <v>1311</v>
      </c>
      <c r="AB174" t="s">
        <v>153</v>
      </c>
      <c r="AC174" t="s">
        <v>1131</v>
      </c>
      <c r="AD174" t="s">
        <v>66</v>
      </c>
      <c r="AE174" t="s">
        <v>1312</v>
      </c>
      <c r="AF174" t="s">
        <v>1313</v>
      </c>
    </row>
    <row r="175" spans="1:32" ht="14.55" customHeight="1" x14ac:dyDescent="0.25">
      <c r="A175" s="3" t="s">
        <v>1314</v>
      </c>
      <c r="B175" s="5" t="str">
        <f t="shared" si="4"/>
        <v>Mar</v>
      </c>
      <c r="C175" s="5">
        <f>VLOOKUP(B175,Sheet1!A:B,2,0)</f>
        <v>3</v>
      </c>
      <c r="D175" s="2" t="s">
        <v>2995</v>
      </c>
      <c r="E175" s="2" t="str">
        <f t="shared" si="5"/>
        <v>2018</v>
      </c>
      <c r="F175" s="2"/>
      <c r="G175" s="2"/>
      <c r="H175" t="s">
        <v>25</v>
      </c>
      <c r="I175" t="s">
        <v>1039</v>
      </c>
      <c r="J175" t="s">
        <v>1167</v>
      </c>
      <c r="K175" t="s">
        <v>1315</v>
      </c>
      <c r="L175" t="s">
        <v>1316</v>
      </c>
      <c r="M175" t="s">
        <v>1317</v>
      </c>
      <c r="N175" t="s">
        <v>1318</v>
      </c>
      <c r="O175" t="s">
        <v>140</v>
      </c>
      <c r="P175" t="s">
        <v>519</v>
      </c>
      <c r="Q175" t="s">
        <v>57</v>
      </c>
      <c r="R175" t="s">
        <v>57</v>
      </c>
      <c r="S175" t="s">
        <v>1294</v>
      </c>
      <c r="T175" t="s">
        <v>1247</v>
      </c>
      <c r="U175" t="s">
        <v>943</v>
      </c>
      <c r="V175" t="s">
        <v>484</v>
      </c>
      <c r="W175" t="s">
        <v>922</v>
      </c>
      <c r="X175" t="s">
        <v>854</v>
      </c>
      <c r="Y175" t="s">
        <v>737</v>
      </c>
      <c r="Z175" t="s">
        <v>1319</v>
      </c>
      <c r="AA175" t="s">
        <v>1320</v>
      </c>
      <c r="AB175" t="s">
        <v>1167</v>
      </c>
      <c r="AC175" t="s">
        <v>283</v>
      </c>
      <c r="AD175" t="s">
        <v>40</v>
      </c>
      <c r="AE175" t="s">
        <v>1312</v>
      </c>
      <c r="AF175" t="s">
        <v>1270</v>
      </c>
    </row>
    <row r="176" spans="1:32" ht="14.55" customHeight="1" x14ac:dyDescent="0.25">
      <c r="A176" s="3" t="s">
        <v>1321</v>
      </c>
      <c r="B176" s="5" t="str">
        <f t="shared" si="4"/>
        <v>Feb</v>
      </c>
      <c r="C176" s="5">
        <f>VLOOKUP(B176,Sheet1!A:B,2,0)</f>
        <v>2</v>
      </c>
      <c r="D176" s="2" t="s">
        <v>2992</v>
      </c>
      <c r="E176" s="2" t="str">
        <f t="shared" si="5"/>
        <v>2018</v>
      </c>
      <c r="F176" s="2"/>
      <c r="G176" s="2"/>
      <c r="H176" t="s">
        <v>25</v>
      </c>
      <c r="I176" t="s">
        <v>1039</v>
      </c>
      <c r="J176" t="s">
        <v>59</v>
      </c>
      <c r="K176" t="s">
        <v>59</v>
      </c>
      <c r="L176" t="s">
        <v>59</v>
      </c>
      <c r="M176" t="s">
        <v>59</v>
      </c>
      <c r="N176" t="s">
        <v>59</v>
      </c>
      <c r="O176" t="s">
        <v>140</v>
      </c>
      <c r="P176" t="s">
        <v>519</v>
      </c>
      <c r="Q176" t="s">
        <v>57</v>
      </c>
      <c r="R176" t="s">
        <v>57</v>
      </c>
      <c r="S176" t="s">
        <v>1294</v>
      </c>
      <c r="T176" t="s">
        <v>1322</v>
      </c>
      <c r="U176" t="s">
        <v>943</v>
      </c>
      <c r="V176" t="s">
        <v>851</v>
      </c>
      <c r="W176" t="s">
        <v>922</v>
      </c>
      <c r="X176" t="s">
        <v>938</v>
      </c>
      <c r="Y176" t="s">
        <v>842</v>
      </c>
      <c r="Z176" t="s">
        <v>1323</v>
      </c>
      <c r="AA176" t="s">
        <v>1324</v>
      </c>
      <c r="AB176" t="s">
        <v>121</v>
      </c>
      <c r="AC176" t="s">
        <v>1325</v>
      </c>
      <c r="AD176" t="s">
        <v>41</v>
      </c>
      <c r="AE176" t="s">
        <v>1326</v>
      </c>
      <c r="AF176" t="s">
        <v>1079</v>
      </c>
    </row>
    <row r="177" spans="1:32" ht="14.55" customHeight="1" x14ac:dyDescent="0.25">
      <c r="A177" s="3" t="s">
        <v>1327</v>
      </c>
      <c r="B177" s="5" t="str">
        <f t="shared" si="4"/>
        <v>Feb</v>
      </c>
      <c r="C177" s="5">
        <f>VLOOKUP(B177,Sheet1!A:B,2,0)</f>
        <v>2</v>
      </c>
      <c r="D177" s="2" t="s">
        <v>2993</v>
      </c>
      <c r="E177" s="2" t="str">
        <f t="shared" si="5"/>
        <v>2018</v>
      </c>
      <c r="F177" s="2"/>
      <c r="G177" s="2"/>
      <c r="H177" t="s">
        <v>25</v>
      </c>
      <c r="I177" t="s">
        <v>1039</v>
      </c>
      <c r="J177" t="s">
        <v>559</v>
      </c>
      <c r="K177" t="s">
        <v>1328</v>
      </c>
      <c r="L177" t="s">
        <v>1329</v>
      </c>
      <c r="M177" t="s">
        <v>412</v>
      </c>
      <c r="N177" t="s">
        <v>1330</v>
      </c>
      <c r="O177" t="s">
        <v>140</v>
      </c>
      <c r="P177" t="s">
        <v>519</v>
      </c>
      <c r="Q177" t="s">
        <v>57</v>
      </c>
      <c r="R177" t="s">
        <v>57</v>
      </c>
      <c r="S177" t="s">
        <v>1294</v>
      </c>
      <c r="T177" t="s">
        <v>1322</v>
      </c>
      <c r="U177" t="s">
        <v>943</v>
      </c>
      <c r="V177" t="s">
        <v>269</v>
      </c>
      <c r="W177" t="s">
        <v>922</v>
      </c>
      <c r="X177" t="s">
        <v>938</v>
      </c>
      <c r="Y177" t="s">
        <v>763</v>
      </c>
      <c r="Z177" t="s">
        <v>1331</v>
      </c>
      <c r="AA177" t="s">
        <v>1332</v>
      </c>
      <c r="AB177" t="s">
        <v>283</v>
      </c>
      <c r="AC177" t="s">
        <v>1024</v>
      </c>
      <c r="AD177" t="s">
        <v>303</v>
      </c>
      <c r="AE177" t="s">
        <v>1326</v>
      </c>
      <c r="AF177" t="s">
        <v>1333</v>
      </c>
    </row>
    <row r="178" spans="1:32" ht="14.55" customHeight="1" x14ac:dyDescent="0.25">
      <c r="A178" s="3" t="s">
        <v>1334</v>
      </c>
      <c r="B178" s="5" t="str">
        <f t="shared" si="4"/>
        <v>Feb</v>
      </c>
      <c r="C178" s="5">
        <f>VLOOKUP(B178,Sheet1!A:B,2,0)</f>
        <v>2</v>
      </c>
      <c r="D178" s="2" t="s">
        <v>2994</v>
      </c>
      <c r="E178" s="2" t="str">
        <f t="shared" si="5"/>
        <v>2018</v>
      </c>
      <c r="F178" s="2"/>
      <c r="G178" s="2"/>
      <c r="H178" t="s">
        <v>25</v>
      </c>
      <c r="I178" t="s">
        <v>1039</v>
      </c>
      <c r="J178" t="s">
        <v>59</v>
      </c>
      <c r="K178" t="s">
        <v>59</v>
      </c>
      <c r="L178" t="s">
        <v>59</v>
      </c>
      <c r="M178" t="s">
        <v>59</v>
      </c>
      <c r="N178" t="s">
        <v>59</v>
      </c>
      <c r="O178" t="s">
        <v>140</v>
      </c>
      <c r="P178" t="s">
        <v>519</v>
      </c>
      <c r="Q178" t="s">
        <v>57</v>
      </c>
      <c r="R178" t="s">
        <v>57</v>
      </c>
      <c r="S178" t="s">
        <v>1294</v>
      </c>
      <c r="T178" t="s">
        <v>1322</v>
      </c>
      <c r="U178" t="s">
        <v>943</v>
      </c>
      <c r="V178" t="s">
        <v>247</v>
      </c>
      <c r="W178" t="s">
        <v>930</v>
      </c>
      <c r="X178" t="s">
        <v>854</v>
      </c>
      <c r="Y178" t="s">
        <v>763</v>
      </c>
      <c r="Z178" t="s">
        <v>1335</v>
      </c>
      <c r="AA178" t="s">
        <v>1336</v>
      </c>
      <c r="AB178" t="s">
        <v>1280</v>
      </c>
      <c r="AC178" t="s">
        <v>772</v>
      </c>
      <c r="AD178" t="s">
        <v>883</v>
      </c>
      <c r="AE178" t="s">
        <v>1326</v>
      </c>
      <c r="AF178" t="s">
        <v>1337</v>
      </c>
    </row>
    <row r="179" spans="1:32" ht="14.55" customHeight="1" x14ac:dyDescent="0.25">
      <c r="A179" s="3" t="s">
        <v>1338</v>
      </c>
      <c r="B179" s="5" t="str">
        <f t="shared" si="4"/>
        <v>Feb</v>
      </c>
      <c r="C179" s="5">
        <f>VLOOKUP(B179,Sheet1!A:B,2,0)</f>
        <v>2</v>
      </c>
      <c r="D179" s="2" t="s">
        <v>2995</v>
      </c>
      <c r="E179" s="2" t="str">
        <f t="shared" si="5"/>
        <v>2018</v>
      </c>
      <c r="F179" s="2"/>
      <c r="G179" s="2"/>
      <c r="H179" t="s">
        <v>25</v>
      </c>
      <c r="I179" t="s">
        <v>1039</v>
      </c>
      <c r="J179" t="s">
        <v>1198</v>
      </c>
      <c r="K179" t="s">
        <v>1339</v>
      </c>
      <c r="L179" t="s">
        <v>1340</v>
      </c>
      <c r="M179" t="s">
        <v>1341</v>
      </c>
      <c r="N179" t="s">
        <v>1342</v>
      </c>
      <c r="O179" t="s">
        <v>140</v>
      </c>
      <c r="P179" t="s">
        <v>519</v>
      </c>
      <c r="Q179" t="s">
        <v>57</v>
      </c>
      <c r="R179" t="s">
        <v>57</v>
      </c>
      <c r="S179" t="s">
        <v>1294</v>
      </c>
      <c r="T179" t="s">
        <v>1322</v>
      </c>
      <c r="U179" t="s">
        <v>943</v>
      </c>
      <c r="V179" t="s">
        <v>367</v>
      </c>
      <c r="W179" t="s">
        <v>930</v>
      </c>
      <c r="X179" t="s">
        <v>854</v>
      </c>
      <c r="Y179" t="s">
        <v>763</v>
      </c>
      <c r="Z179" t="s">
        <v>1343</v>
      </c>
      <c r="AA179" t="s">
        <v>1344</v>
      </c>
      <c r="AB179" t="s">
        <v>68</v>
      </c>
      <c r="AC179" t="s">
        <v>1345</v>
      </c>
      <c r="AD179" t="s">
        <v>521</v>
      </c>
      <c r="AE179" t="s">
        <v>1346</v>
      </c>
      <c r="AF179" t="s">
        <v>1337</v>
      </c>
    </row>
    <row r="180" spans="1:32" ht="14.55" customHeight="1" x14ac:dyDescent="0.25">
      <c r="A180" s="3" t="s">
        <v>1347</v>
      </c>
      <c r="B180" s="5" t="str">
        <f t="shared" si="4"/>
        <v>Jan</v>
      </c>
      <c r="C180" s="5">
        <f>VLOOKUP(B180,Sheet1!A:B,2,0)</f>
        <v>1</v>
      </c>
      <c r="D180" s="2" t="s">
        <v>2996</v>
      </c>
      <c r="E180" s="2" t="str">
        <f t="shared" si="5"/>
        <v>2018</v>
      </c>
      <c r="F180" s="2"/>
      <c r="G180" s="2"/>
      <c r="H180" t="s">
        <v>25</v>
      </c>
      <c r="I180" t="s">
        <v>1039</v>
      </c>
      <c r="J180" t="s">
        <v>59</v>
      </c>
      <c r="K180" t="s">
        <v>59</v>
      </c>
      <c r="L180" t="s">
        <v>59</v>
      </c>
      <c r="M180" t="s">
        <v>59</v>
      </c>
      <c r="N180" t="s">
        <v>59</v>
      </c>
      <c r="O180" t="s">
        <v>140</v>
      </c>
      <c r="P180" t="s">
        <v>519</v>
      </c>
      <c r="Q180" t="s">
        <v>57</v>
      </c>
      <c r="R180" t="s">
        <v>57</v>
      </c>
      <c r="S180" t="s">
        <v>1294</v>
      </c>
      <c r="T180" t="s">
        <v>1322</v>
      </c>
      <c r="U180" t="s">
        <v>943</v>
      </c>
      <c r="V180" t="s">
        <v>367</v>
      </c>
      <c r="W180" t="s">
        <v>930</v>
      </c>
      <c r="X180" t="s">
        <v>931</v>
      </c>
      <c r="Y180" t="s">
        <v>538</v>
      </c>
      <c r="Z180" t="s">
        <v>1348</v>
      </c>
      <c r="AA180" t="s">
        <v>1349</v>
      </c>
      <c r="AB180" t="s">
        <v>675</v>
      </c>
      <c r="AC180" t="s">
        <v>809</v>
      </c>
      <c r="AD180" t="s">
        <v>1325</v>
      </c>
      <c r="AE180" t="s">
        <v>1346</v>
      </c>
      <c r="AF180" t="s">
        <v>928</v>
      </c>
    </row>
    <row r="181" spans="1:32" ht="14.55" customHeight="1" x14ac:dyDescent="0.25">
      <c r="A181" s="3" t="s">
        <v>1350</v>
      </c>
      <c r="B181" s="5" t="str">
        <f t="shared" si="4"/>
        <v>Jan</v>
      </c>
      <c r="C181" s="5">
        <f>VLOOKUP(B181,Sheet1!A:B,2,0)</f>
        <v>1</v>
      </c>
      <c r="D181" s="2" t="s">
        <v>2997</v>
      </c>
      <c r="E181" s="2" t="str">
        <f t="shared" si="5"/>
        <v>2018</v>
      </c>
      <c r="F181" s="2"/>
      <c r="G181" s="2"/>
      <c r="H181" t="s">
        <v>25</v>
      </c>
      <c r="I181" t="s">
        <v>1039</v>
      </c>
      <c r="J181" t="s">
        <v>743</v>
      </c>
      <c r="K181" t="s">
        <v>1351</v>
      </c>
      <c r="L181" t="s">
        <v>1352</v>
      </c>
      <c r="M181" t="s">
        <v>1353</v>
      </c>
      <c r="N181" t="s">
        <v>1354</v>
      </c>
      <c r="O181" t="s">
        <v>140</v>
      </c>
      <c r="P181" t="s">
        <v>519</v>
      </c>
      <c r="Q181" t="s">
        <v>57</v>
      </c>
      <c r="R181" t="s">
        <v>57</v>
      </c>
      <c r="S181" t="s">
        <v>1294</v>
      </c>
      <c r="T181" t="s">
        <v>1322</v>
      </c>
      <c r="U181" t="s">
        <v>943</v>
      </c>
      <c r="V181" t="s">
        <v>367</v>
      </c>
      <c r="W181" t="s">
        <v>922</v>
      </c>
      <c r="X181" t="s">
        <v>944</v>
      </c>
      <c r="Y181" t="s">
        <v>538</v>
      </c>
      <c r="Z181" t="s">
        <v>1355</v>
      </c>
      <c r="AA181" t="s">
        <v>979</v>
      </c>
      <c r="AB181" t="s">
        <v>335</v>
      </c>
      <c r="AC181" t="s">
        <v>888</v>
      </c>
      <c r="AD181" t="s">
        <v>1280</v>
      </c>
      <c r="AE181" t="s">
        <v>1346</v>
      </c>
      <c r="AF181" t="s">
        <v>1059</v>
      </c>
    </row>
    <row r="182" spans="1:32" ht="14.55" customHeight="1" x14ac:dyDescent="0.25">
      <c r="A182" s="3" t="s">
        <v>1356</v>
      </c>
      <c r="B182" s="5" t="str">
        <f t="shared" si="4"/>
        <v>Jan</v>
      </c>
      <c r="C182" s="5">
        <f>VLOOKUP(B182,Sheet1!A:B,2,0)</f>
        <v>1</v>
      </c>
      <c r="D182" s="2" t="s">
        <v>2998</v>
      </c>
      <c r="E182" s="2" t="str">
        <f t="shared" si="5"/>
        <v>2018</v>
      </c>
      <c r="F182" s="2"/>
      <c r="G182" s="2"/>
      <c r="H182" t="s">
        <v>25</v>
      </c>
      <c r="I182" t="s">
        <v>1039</v>
      </c>
      <c r="J182" t="s">
        <v>59</v>
      </c>
      <c r="K182" t="s">
        <v>59</v>
      </c>
      <c r="L182" t="s">
        <v>59</v>
      </c>
      <c r="M182" t="s">
        <v>59</v>
      </c>
      <c r="N182" t="s">
        <v>59</v>
      </c>
      <c r="O182" t="s">
        <v>140</v>
      </c>
      <c r="P182" t="s">
        <v>519</v>
      </c>
      <c r="Q182" t="s">
        <v>57</v>
      </c>
      <c r="R182" t="s">
        <v>57</v>
      </c>
      <c r="S182" t="s">
        <v>1294</v>
      </c>
      <c r="T182" t="s">
        <v>1322</v>
      </c>
      <c r="U182" t="s">
        <v>943</v>
      </c>
      <c r="V182" t="s">
        <v>247</v>
      </c>
      <c r="W182" t="s">
        <v>162</v>
      </c>
      <c r="X182" t="s">
        <v>923</v>
      </c>
      <c r="Y182" t="s">
        <v>1000</v>
      </c>
      <c r="Z182" t="s">
        <v>1357</v>
      </c>
      <c r="AA182" t="s">
        <v>1358</v>
      </c>
      <c r="AB182" t="s">
        <v>1175</v>
      </c>
      <c r="AC182" t="s">
        <v>883</v>
      </c>
      <c r="AD182" t="s">
        <v>1325</v>
      </c>
      <c r="AE182" t="s">
        <v>1346</v>
      </c>
      <c r="AF182" t="s">
        <v>1059</v>
      </c>
    </row>
    <row r="183" spans="1:32" ht="14.55" customHeight="1" x14ac:dyDescent="0.25">
      <c r="A183" s="3" t="s">
        <v>1359</v>
      </c>
      <c r="B183" s="5" t="str">
        <f t="shared" si="4"/>
        <v>Jan</v>
      </c>
      <c r="C183" s="5">
        <f>VLOOKUP(B183,Sheet1!A:B,2,0)</f>
        <v>1</v>
      </c>
      <c r="D183" s="2" t="s">
        <v>2999</v>
      </c>
      <c r="E183" s="2" t="str">
        <f t="shared" si="5"/>
        <v>2018</v>
      </c>
      <c r="F183" s="2"/>
      <c r="G183" s="2"/>
      <c r="H183" t="s">
        <v>25</v>
      </c>
      <c r="I183" t="s">
        <v>1039</v>
      </c>
      <c r="J183" t="s">
        <v>521</v>
      </c>
      <c r="K183" t="s">
        <v>1360</v>
      </c>
      <c r="L183" t="s">
        <v>1361</v>
      </c>
      <c r="M183" t="s">
        <v>1362</v>
      </c>
      <c r="N183" t="s">
        <v>1363</v>
      </c>
      <c r="O183" t="s">
        <v>140</v>
      </c>
      <c r="P183" t="s">
        <v>519</v>
      </c>
      <c r="Q183" t="s">
        <v>57</v>
      </c>
      <c r="R183" t="s">
        <v>57</v>
      </c>
      <c r="S183" t="s">
        <v>1294</v>
      </c>
      <c r="T183" t="s">
        <v>1322</v>
      </c>
      <c r="U183" t="s">
        <v>943</v>
      </c>
      <c r="V183" t="s">
        <v>1284</v>
      </c>
      <c r="W183" t="s">
        <v>914</v>
      </c>
      <c r="X183" t="s">
        <v>973</v>
      </c>
      <c r="Y183" t="s">
        <v>984</v>
      </c>
      <c r="Z183" t="s">
        <v>1364</v>
      </c>
      <c r="AA183" t="s">
        <v>1365</v>
      </c>
      <c r="AB183" t="s">
        <v>292</v>
      </c>
      <c r="AC183" t="s">
        <v>1164</v>
      </c>
      <c r="AD183" t="s">
        <v>573</v>
      </c>
      <c r="AE183" t="s">
        <v>1346</v>
      </c>
      <c r="AF183" t="s">
        <v>1366</v>
      </c>
    </row>
    <row r="184" spans="1:32" ht="14.55" customHeight="1" x14ac:dyDescent="0.25">
      <c r="A184" s="3" t="s">
        <v>1367</v>
      </c>
      <c r="B184" s="5" t="str">
        <f t="shared" si="4"/>
        <v>Dec</v>
      </c>
      <c r="C184" s="5">
        <f>VLOOKUP(B184,Sheet1!A:B,2,0)</f>
        <v>12</v>
      </c>
      <c r="D184" s="2" t="s">
        <v>3000</v>
      </c>
      <c r="E184" s="2" t="str">
        <f t="shared" si="5"/>
        <v>2017</v>
      </c>
      <c r="F184" s="2"/>
      <c r="G184" s="2"/>
      <c r="H184" t="s">
        <v>25</v>
      </c>
      <c r="I184" t="s">
        <v>1039</v>
      </c>
      <c r="J184" t="s">
        <v>59</v>
      </c>
      <c r="K184" t="s">
        <v>59</v>
      </c>
      <c r="L184" t="s">
        <v>59</v>
      </c>
      <c r="M184" t="s">
        <v>59</v>
      </c>
      <c r="N184" t="s">
        <v>59</v>
      </c>
      <c r="O184" t="s">
        <v>140</v>
      </c>
      <c r="P184" t="s">
        <v>519</v>
      </c>
      <c r="Q184" t="s">
        <v>57</v>
      </c>
      <c r="R184" t="s">
        <v>57</v>
      </c>
      <c r="S184" t="s">
        <v>1090</v>
      </c>
      <c r="T184" t="s">
        <v>1322</v>
      </c>
      <c r="U184" t="s">
        <v>943</v>
      </c>
      <c r="V184" t="s">
        <v>286</v>
      </c>
      <c r="W184" t="s">
        <v>909</v>
      </c>
      <c r="X184" t="s">
        <v>1295</v>
      </c>
      <c r="Y184" t="s">
        <v>956</v>
      </c>
      <c r="Z184" t="s">
        <v>1368</v>
      </c>
      <c r="AA184" t="s">
        <v>1369</v>
      </c>
      <c r="AB184" t="s">
        <v>283</v>
      </c>
      <c r="AC184" t="s">
        <v>274</v>
      </c>
      <c r="AD184" t="s">
        <v>1280</v>
      </c>
      <c r="AE184" t="s">
        <v>1346</v>
      </c>
      <c r="AF184" t="s">
        <v>1370</v>
      </c>
    </row>
    <row r="185" spans="1:32" ht="14.55" customHeight="1" x14ac:dyDescent="0.25">
      <c r="A185" s="3" t="s">
        <v>1371</v>
      </c>
      <c r="B185" s="5" t="str">
        <f t="shared" si="4"/>
        <v>Dec</v>
      </c>
      <c r="C185" s="5">
        <f>VLOOKUP(B185,Sheet1!A:B,2,0)</f>
        <v>12</v>
      </c>
      <c r="D185" s="2" t="s">
        <v>3001</v>
      </c>
      <c r="E185" s="2" t="str">
        <f t="shared" si="5"/>
        <v>2017</v>
      </c>
      <c r="F185" s="2"/>
      <c r="G185" s="2"/>
      <c r="H185" t="s">
        <v>25</v>
      </c>
      <c r="I185" t="s">
        <v>1039</v>
      </c>
      <c r="J185" t="s">
        <v>667</v>
      </c>
      <c r="K185" t="s">
        <v>1372</v>
      </c>
      <c r="L185" t="s">
        <v>1373</v>
      </c>
      <c r="M185" t="s">
        <v>1374</v>
      </c>
      <c r="N185" t="s">
        <v>1375</v>
      </c>
      <c r="O185" t="s">
        <v>140</v>
      </c>
      <c r="P185" t="s">
        <v>519</v>
      </c>
      <c r="Q185" t="s">
        <v>57</v>
      </c>
      <c r="R185" t="s">
        <v>57</v>
      </c>
      <c r="S185" t="s">
        <v>1090</v>
      </c>
      <c r="T185" t="s">
        <v>1322</v>
      </c>
      <c r="U185" t="s">
        <v>943</v>
      </c>
      <c r="V185" t="s">
        <v>856</v>
      </c>
      <c r="W185" t="s">
        <v>909</v>
      </c>
      <c r="X185" t="s">
        <v>1295</v>
      </c>
      <c r="Y185" t="s">
        <v>930</v>
      </c>
      <c r="Z185" t="s">
        <v>1376</v>
      </c>
      <c r="AA185" t="s">
        <v>1231</v>
      </c>
      <c r="AB185" t="s">
        <v>199</v>
      </c>
      <c r="AC185" t="s">
        <v>25</v>
      </c>
      <c r="AD185" t="s">
        <v>858</v>
      </c>
      <c r="AE185" t="s">
        <v>1346</v>
      </c>
      <c r="AF185" t="s">
        <v>958</v>
      </c>
    </row>
    <row r="186" spans="1:32" ht="14.55" customHeight="1" x14ac:dyDescent="0.25">
      <c r="A186" s="3" t="s">
        <v>1377</v>
      </c>
      <c r="B186" s="5" t="str">
        <f t="shared" si="4"/>
        <v>Dec</v>
      </c>
      <c r="C186" s="5">
        <f>VLOOKUP(B186,Sheet1!A:B,2,0)</f>
        <v>12</v>
      </c>
      <c r="D186" s="2" t="s">
        <v>3002</v>
      </c>
      <c r="E186" s="2" t="str">
        <f t="shared" si="5"/>
        <v>2017</v>
      </c>
      <c r="F186" s="2"/>
      <c r="G186" s="2"/>
      <c r="H186" t="s">
        <v>25</v>
      </c>
      <c r="I186" t="s">
        <v>1039</v>
      </c>
      <c r="J186" t="s">
        <v>59</v>
      </c>
      <c r="K186" t="s">
        <v>59</v>
      </c>
      <c r="L186" t="s">
        <v>59</v>
      </c>
      <c r="M186" t="s">
        <v>59</v>
      </c>
      <c r="N186" t="s">
        <v>59</v>
      </c>
      <c r="O186" t="s">
        <v>140</v>
      </c>
      <c r="P186" t="s">
        <v>519</v>
      </c>
      <c r="Q186" t="s">
        <v>57</v>
      </c>
      <c r="R186" t="s">
        <v>57</v>
      </c>
      <c r="S186" t="s">
        <v>1090</v>
      </c>
      <c r="T186" t="s">
        <v>1322</v>
      </c>
      <c r="U186" t="s">
        <v>943</v>
      </c>
      <c r="V186" t="s">
        <v>476</v>
      </c>
      <c r="W186" t="s">
        <v>430</v>
      </c>
      <c r="X186" t="s">
        <v>162</v>
      </c>
      <c r="Y186" t="s">
        <v>922</v>
      </c>
      <c r="Z186" t="s">
        <v>1378</v>
      </c>
      <c r="AA186" t="s">
        <v>1379</v>
      </c>
      <c r="AB186" t="s">
        <v>199</v>
      </c>
      <c r="AC186" t="s">
        <v>164</v>
      </c>
      <c r="AD186" t="s">
        <v>573</v>
      </c>
      <c r="AE186" t="s">
        <v>1346</v>
      </c>
      <c r="AF186" t="s">
        <v>1380</v>
      </c>
    </row>
    <row r="187" spans="1:32" ht="14.55" customHeight="1" x14ac:dyDescent="0.25">
      <c r="A187" s="3" t="s">
        <v>1381</v>
      </c>
      <c r="B187" s="5" t="str">
        <f t="shared" si="4"/>
        <v>Dec</v>
      </c>
      <c r="C187" s="5">
        <f>VLOOKUP(B187,Sheet1!A:B,2,0)</f>
        <v>12</v>
      </c>
      <c r="D187" s="2" t="s">
        <v>3003</v>
      </c>
      <c r="E187" s="2" t="str">
        <f t="shared" si="5"/>
        <v>2017</v>
      </c>
      <c r="F187" s="2"/>
      <c r="G187" s="2"/>
      <c r="H187" t="s">
        <v>25</v>
      </c>
      <c r="I187" t="s">
        <v>1039</v>
      </c>
      <c r="J187" t="s">
        <v>888</v>
      </c>
      <c r="K187" t="s">
        <v>1382</v>
      </c>
      <c r="L187" t="s">
        <v>1383</v>
      </c>
      <c r="M187" t="s">
        <v>1384</v>
      </c>
      <c r="N187" t="s">
        <v>1385</v>
      </c>
      <c r="O187" t="s">
        <v>140</v>
      </c>
      <c r="P187" t="s">
        <v>519</v>
      </c>
      <c r="Q187" t="s">
        <v>57</v>
      </c>
      <c r="R187" t="s">
        <v>57</v>
      </c>
      <c r="S187" t="s">
        <v>1090</v>
      </c>
      <c r="T187" t="s">
        <v>1322</v>
      </c>
      <c r="U187" t="s">
        <v>943</v>
      </c>
      <c r="V187" t="s">
        <v>106</v>
      </c>
      <c r="W187" t="s">
        <v>430</v>
      </c>
      <c r="X187" t="s">
        <v>914</v>
      </c>
      <c r="Y187" t="s">
        <v>57</v>
      </c>
      <c r="Z187" t="s">
        <v>1386</v>
      </c>
      <c r="AA187" t="s">
        <v>718</v>
      </c>
      <c r="AB187" t="s">
        <v>35</v>
      </c>
      <c r="AC187" t="s">
        <v>365</v>
      </c>
      <c r="AD187" t="s">
        <v>933</v>
      </c>
      <c r="AE187" t="s">
        <v>1346</v>
      </c>
      <c r="AF187" t="s">
        <v>928</v>
      </c>
    </row>
    <row r="188" spans="1:32" ht="14.55" customHeight="1" x14ac:dyDescent="0.25">
      <c r="A188" s="3" t="s">
        <v>1387</v>
      </c>
      <c r="B188" s="5" t="str">
        <f t="shared" si="4"/>
        <v>Dec</v>
      </c>
      <c r="C188" s="5">
        <f>VLOOKUP(B188,Sheet1!A:B,2,0)</f>
        <v>12</v>
      </c>
      <c r="D188" s="2" t="s">
        <v>3004</v>
      </c>
      <c r="E188" s="2" t="str">
        <f t="shared" si="5"/>
        <v>2017</v>
      </c>
      <c r="F188" s="2"/>
      <c r="G188" s="2"/>
      <c r="H188" t="s">
        <v>25</v>
      </c>
      <c r="I188" t="s">
        <v>1039</v>
      </c>
      <c r="J188" t="s">
        <v>59</v>
      </c>
      <c r="K188" t="s">
        <v>59</v>
      </c>
      <c r="L188" t="s">
        <v>59</v>
      </c>
      <c r="M188" t="s">
        <v>59</v>
      </c>
      <c r="N188" t="s">
        <v>59</v>
      </c>
      <c r="O188" t="s">
        <v>140</v>
      </c>
      <c r="P188" t="s">
        <v>519</v>
      </c>
      <c r="Q188" t="s">
        <v>57</v>
      </c>
      <c r="R188" t="s">
        <v>57</v>
      </c>
      <c r="S188" t="s">
        <v>1090</v>
      </c>
      <c r="T188" t="s">
        <v>1322</v>
      </c>
      <c r="U188" t="s">
        <v>943</v>
      </c>
      <c r="V188" t="s">
        <v>1284</v>
      </c>
      <c r="W188" t="s">
        <v>430</v>
      </c>
      <c r="X188" t="s">
        <v>57</v>
      </c>
      <c r="Y188" t="s">
        <v>155</v>
      </c>
      <c r="Z188" t="s">
        <v>1388</v>
      </c>
      <c r="AA188" t="s">
        <v>1389</v>
      </c>
      <c r="AB188" t="s">
        <v>817</v>
      </c>
      <c r="AC188" t="s">
        <v>617</v>
      </c>
      <c r="AD188" t="s">
        <v>303</v>
      </c>
      <c r="AE188" t="s">
        <v>1390</v>
      </c>
      <c r="AF188" t="s">
        <v>1391</v>
      </c>
    </row>
    <row r="189" spans="1:32" ht="14.55" customHeight="1" x14ac:dyDescent="0.25">
      <c r="A189" s="3" t="s">
        <v>1392</v>
      </c>
      <c r="B189" s="5" t="str">
        <f t="shared" si="4"/>
        <v>Nov</v>
      </c>
      <c r="C189" s="5">
        <f>VLOOKUP(B189,Sheet1!A:B,2,0)</f>
        <v>11</v>
      </c>
      <c r="D189" s="2" t="s">
        <v>3014</v>
      </c>
      <c r="E189" s="2" t="str">
        <f t="shared" si="5"/>
        <v>2017</v>
      </c>
      <c r="F189" s="2"/>
      <c r="G189" s="2"/>
      <c r="H189" t="s">
        <v>25</v>
      </c>
      <c r="I189" t="s">
        <v>1039</v>
      </c>
      <c r="J189" t="s">
        <v>892</v>
      </c>
      <c r="K189" t="s">
        <v>1393</v>
      </c>
      <c r="L189" t="s">
        <v>1394</v>
      </c>
      <c r="M189" t="s">
        <v>1395</v>
      </c>
      <c r="N189" t="s">
        <v>1396</v>
      </c>
      <c r="O189" t="s">
        <v>140</v>
      </c>
      <c r="P189" t="s">
        <v>519</v>
      </c>
      <c r="Q189" t="s">
        <v>57</v>
      </c>
      <c r="R189" t="s">
        <v>57</v>
      </c>
      <c r="S189" t="s">
        <v>988</v>
      </c>
      <c r="T189" t="s">
        <v>1322</v>
      </c>
      <c r="U189" t="s">
        <v>943</v>
      </c>
      <c r="V189" t="s">
        <v>117</v>
      </c>
      <c r="W189" t="s">
        <v>1277</v>
      </c>
      <c r="X189" t="s">
        <v>119</v>
      </c>
      <c r="Y189" t="s">
        <v>966</v>
      </c>
      <c r="Z189" t="s">
        <v>1397</v>
      </c>
      <c r="AA189" t="s">
        <v>1398</v>
      </c>
      <c r="AB189" t="s">
        <v>121</v>
      </c>
      <c r="AC189" t="s">
        <v>83</v>
      </c>
      <c r="AD189" t="s">
        <v>933</v>
      </c>
      <c r="AE189" t="s">
        <v>1390</v>
      </c>
      <c r="AF189" t="s">
        <v>1115</v>
      </c>
    </row>
    <row r="190" spans="1:32" ht="14.55" customHeight="1" x14ac:dyDescent="0.25">
      <c r="A190" s="3" t="s">
        <v>1399</v>
      </c>
      <c r="B190" s="5" t="str">
        <f t="shared" si="4"/>
        <v>Nov</v>
      </c>
      <c r="C190" s="5">
        <f>VLOOKUP(B190,Sheet1!A:B,2,0)</f>
        <v>11</v>
      </c>
      <c r="D190" s="2" t="s">
        <v>3015</v>
      </c>
      <c r="E190" s="2" t="str">
        <f t="shared" si="5"/>
        <v>2017</v>
      </c>
      <c r="F190" s="2"/>
      <c r="G190" s="2"/>
      <c r="H190" t="s">
        <v>25</v>
      </c>
      <c r="I190" t="s">
        <v>1039</v>
      </c>
      <c r="J190" t="s">
        <v>59</v>
      </c>
      <c r="K190" t="s">
        <v>59</v>
      </c>
      <c r="L190" t="s">
        <v>59</v>
      </c>
      <c r="M190" t="s">
        <v>59</v>
      </c>
      <c r="N190" t="s">
        <v>59</v>
      </c>
      <c r="O190" t="s">
        <v>140</v>
      </c>
      <c r="P190" t="s">
        <v>519</v>
      </c>
      <c r="Q190" t="s">
        <v>57</v>
      </c>
      <c r="R190" t="s">
        <v>57</v>
      </c>
      <c r="S190" t="s">
        <v>988</v>
      </c>
      <c r="T190" t="s">
        <v>1322</v>
      </c>
      <c r="U190" t="s">
        <v>943</v>
      </c>
      <c r="V190" t="s">
        <v>476</v>
      </c>
      <c r="W190" t="s">
        <v>1277</v>
      </c>
      <c r="X190" t="s">
        <v>908</v>
      </c>
      <c r="Y190" t="s">
        <v>966</v>
      </c>
      <c r="Z190" t="s">
        <v>1400</v>
      </c>
      <c r="AA190" t="s">
        <v>1401</v>
      </c>
      <c r="AB190" t="s">
        <v>274</v>
      </c>
      <c r="AC190" t="s">
        <v>317</v>
      </c>
      <c r="AD190" t="s">
        <v>963</v>
      </c>
      <c r="AE190" t="s">
        <v>1390</v>
      </c>
      <c r="AF190" t="s">
        <v>1075</v>
      </c>
    </row>
    <row r="191" spans="1:32" ht="14.55" customHeight="1" x14ac:dyDescent="0.25">
      <c r="A191" s="3" t="s">
        <v>1402</v>
      </c>
      <c r="B191" s="5" t="str">
        <f t="shared" si="4"/>
        <v>Nov</v>
      </c>
      <c r="C191" s="5">
        <f>VLOOKUP(B191,Sheet1!A:B,2,0)</f>
        <v>11</v>
      </c>
      <c r="D191" s="2" t="s">
        <v>3016</v>
      </c>
      <c r="E191" s="2" t="str">
        <f t="shared" si="5"/>
        <v>2017</v>
      </c>
      <c r="F191" s="2"/>
      <c r="G191" s="2"/>
      <c r="H191" t="s">
        <v>25</v>
      </c>
      <c r="I191" t="s">
        <v>1039</v>
      </c>
      <c r="J191" t="s">
        <v>844</v>
      </c>
      <c r="K191" t="s">
        <v>314</v>
      </c>
      <c r="L191" t="s">
        <v>1403</v>
      </c>
      <c r="M191" t="s">
        <v>1404</v>
      </c>
      <c r="N191" t="s">
        <v>1405</v>
      </c>
      <c r="O191" t="s">
        <v>140</v>
      </c>
      <c r="P191" t="s">
        <v>519</v>
      </c>
      <c r="Q191" t="s">
        <v>57</v>
      </c>
      <c r="R191" t="s">
        <v>57</v>
      </c>
      <c r="S191" t="s">
        <v>988</v>
      </c>
      <c r="T191" t="s">
        <v>1322</v>
      </c>
      <c r="U191" t="s">
        <v>943</v>
      </c>
      <c r="V191" t="s">
        <v>247</v>
      </c>
      <c r="W191" t="s">
        <v>1277</v>
      </c>
      <c r="X191" t="s">
        <v>908</v>
      </c>
      <c r="Y191" t="s">
        <v>57</v>
      </c>
      <c r="Z191" t="s">
        <v>1406</v>
      </c>
      <c r="AA191" t="s">
        <v>820</v>
      </c>
      <c r="AB191" t="s">
        <v>810</v>
      </c>
      <c r="AC191" t="s">
        <v>573</v>
      </c>
      <c r="AD191" t="s">
        <v>1131</v>
      </c>
      <c r="AE191" t="s">
        <v>1390</v>
      </c>
      <c r="AF191" t="s">
        <v>1160</v>
      </c>
    </row>
    <row r="192" spans="1:32" ht="14.55" customHeight="1" x14ac:dyDescent="0.25">
      <c r="A192" s="3" t="s">
        <v>1407</v>
      </c>
      <c r="B192" s="5" t="str">
        <f t="shared" si="4"/>
        <v>Nov</v>
      </c>
      <c r="C192" s="5">
        <f>VLOOKUP(B192,Sheet1!A:B,2,0)</f>
        <v>11</v>
      </c>
      <c r="D192" s="2" t="s">
        <v>3017</v>
      </c>
      <c r="E192" s="2" t="str">
        <f t="shared" si="5"/>
        <v>2017</v>
      </c>
      <c r="F192" s="2"/>
      <c r="G192" s="2"/>
      <c r="H192" t="s">
        <v>25</v>
      </c>
      <c r="I192" t="s">
        <v>1039</v>
      </c>
      <c r="J192" t="s">
        <v>59</v>
      </c>
      <c r="K192" t="s">
        <v>59</v>
      </c>
      <c r="L192" t="s">
        <v>59</v>
      </c>
      <c r="M192" t="s">
        <v>59</v>
      </c>
      <c r="N192" t="s">
        <v>59</v>
      </c>
      <c r="O192" t="s">
        <v>140</v>
      </c>
      <c r="P192" t="s">
        <v>519</v>
      </c>
      <c r="Q192" t="s">
        <v>57</v>
      </c>
      <c r="R192" t="s">
        <v>57</v>
      </c>
      <c r="S192" t="s">
        <v>988</v>
      </c>
      <c r="T192" t="s">
        <v>1322</v>
      </c>
      <c r="U192" t="s">
        <v>943</v>
      </c>
      <c r="V192" t="s">
        <v>476</v>
      </c>
      <c r="W192" t="s">
        <v>1277</v>
      </c>
      <c r="X192" t="s">
        <v>908</v>
      </c>
      <c r="Y192" t="s">
        <v>57</v>
      </c>
      <c r="Z192" t="s">
        <v>1408</v>
      </c>
      <c r="AA192" t="s">
        <v>1242</v>
      </c>
      <c r="AB192" t="s">
        <v>573</v>
      </c>
      <c r="AC192" t="s">
        <v>573</v>
      </c>
      <c r="AD192" t="s">
        <v>303</v>
      </c>
      <c r="AE192" t="s">
        <v>1390</v>
      </c>
      <c r="AF192" t="s">
        <v>1160</v>
      </c>
    </row>
    <row r="193" spans="1:32" ht="14.55" customHeight="1" x14ac:dyDescent="0.25">
      <c r="A193" s="3" t="s">
        <v>1409</v>
      </c>
      <c r="B193" s="5" t="str">
        <f t="shared" si="4"/>
        <v>Oct</v>
      </c>
      <c r="C193" s="5">
        <f>VLOOKUP(B193,Sheet1!A:B,2,0)</f>
        <v>10</v>
      </c>
      <c r="D193" s="2" t="s">
        <v>3005</v>
      </c>
      <c r="E193" s="2" t="str">
        <f t="shared" si="5"/>
        <v>2017</v>
      </c>
      <c r="F193" s="2"/>
      <c r="G193" s="2"/>
      <c r="H193" t="s">
        <v>25</v>
      </c>
      <c r="I193" t="s">
        <v>1039</v>
      </c>
      <c r="J193" t="s">
        <v>620</v>
      </c>
      <c r="K193" t="s">
        <v>1410</v>
      </c>
      <c r="L193" t="s">
        <v>1411</v>
      </c>
      <c r="M193" t="s">
        <v>1412</v>
      </c>
      <c r="N193" t="s">
        <v>1413</v>
      </c>
      <c r="O193" t="s">
        <v>140</v>
      </c>
      <c r="P193" t="s">
        <v>519</v>
      </c>
      <c r="Q193" t="s">
        <v>57</v>
      </c>
      <c r="R193" t="s">
        <v>57</v>
      </c>
      <c r="S193" t="s">
        <v>988</v>
      </c>
      <c r="T193" t="s">
        <v>1247</v>
      </c>
      <c r="U193" t="s">
        <v>943</v>
      </c>
      <c r="V193" t="s">
        <v>447</v>
      </c>
      <c r="W193" t="s">
        <v>1277</v>
      </c>
      <c r="X193" t="s">
        <v>908</v>
      </c>
      <c r="Y193" t="s">
        <v>109</v>
      </c>
      <c r="Z193" t="s">
        <v>1414</v>
      </c>
      <c r="AA193" t="s">
        <v>1415</v>
      </c>
      <c r="AB193" t="s">
        <v>303</v>
      </c>
      <c r="AC193" t="s">
        <v>567</v>
      </c>
      <c r="AD193" t="s">
        <v>567</v>
      </c>
      <c r="AE193" t="s">
        <v>1390</v>
      </c>
      <c r="AF193" t="s">
        <v>1416</v>
      </c>
    </row>
    <row r="194" spans="1:32" ht="14.55" customHeight="1" x14ac:dyDescent="0.25">
      <c r="A194" s="3" t="s">
        <v>1417</v>
      </c>
      <c r="B194" s="5" t="str">
        <f t="shared" si="4"/>
        <v>Oct</v>
      </c>
      <c r="C194" s="5">
        <f>VLOOKUP(B194,Sheet1!A:B,2,0)</f>
        <v>10</v>
      </c>
      <c r="D194" s="2" t="s">
        <v>3006</v>
      </c>
      <c r="E194" s="2" t="str">
        <f t="shared" si="5"/>
        <v>2017</v>
      </c>
      <c r="F194" s="2"/>
      <c r="G194" s="2"/>
      <c r="H194" t="s">
        <v>25</v>
      </c>
      <c r="I194" t="s">
        <v>1039</v>
      </c>
      <c r="J194" t="s">
        <v>59</v>
      </c>
      <c r="K194" t="s">
        <v>59</v>
      </c>
      <c r="L194" t="s">
        <v>59</v>
      </c>
      <c r="M194" t="s">
        <v>59</v>
      </c>
      <c r="N194" t="s">
        <v>59</v>
      </c>
      <c r="O194" t="s">
        <v>140</v>
      </c>
      <c r="P194" t="s">
        <v>519</v>
      </c>
      <c r="Q194" t="s">
        <v>57</v>
      </c>
      <c r="R194" t="s">
        <v>57</v>
      </c>
      <c r="S194" t="s">
        <v>988</v>
      </c>
      <c r="T194" t="s">
        <v>1247</v>
      </c>
      <c r="U194" t="s">
        <v>943</v>
      </c>
      <c r="V194" t="s">
        <v>856</v>
      </c>
      <c r="W194" t="s">
        <v>1277</v>
      </c>
      <c r="X194" t="s">
        <v>908</v>
      </c>
      <c r="Y194" t="s">
        <v>109</v>
      </c>
      <c r="Z194" t="s">
        <v>1418</v>
      </c>
      <c r="AA194" t="s">
        <v>550</v>
      </c>
      <c r="AB194" t="s">
        <v>888</v>
      </c>
      <c r="AC194" t="s">
        <v>67</v>
      </c>
      <c r="AD194" t="s">
        <v>567</v>
      </c>
      <c r="AE194" t="s">
        <v>1390</v>
      </c>
      <c r="AF194" t="s">
        <v>1061</v>
      </c>
    </row>
    <row r="195" spans="1:32" ht="14.55" customHeight="1" x14ac:dyDescent="0.25">
      <c r="A195" s="3" t="s">
        <v>1419</v>
      </c>
      <c r="B195" s="5" t="str">
        <f t="shared" ref="B195:B258" si="6">LEFT(A195,FIND(".",A195)-1)</f>
        <v>Oct</v>
      </c>
      <c r="C195" s="5">
        <f>VLOOKUP(B195,Sheet1!A:B,2,0)</f>
        <v>10</v>
      </c>
      <c r="D195" s="2" t="s">
        <v>3007</v>
      </c>
      <c r="E195" s="2" t="str">
        <f t="shared" ref="E195:E258" si="7">RIGHT(A195,4)</f>
        <v>2017</v>
      </c>
      <c r="F195" s="2"/>
      <c r="G195" s="2"/>
      <c r="H195" t="s">
        <v>25</v>
      </c>
      <c r="I195" t="s">
        <v>1420</v>
      </c>
      <c r="J195" t="s">
        <v>1167</v>
      </c>
      <c r="K195" t="s">
        <v>1421</v>
      </c>
      <c r="L195" t="s">
        <v>1422</v>
      </c>
      <c r="M195" t="s">
        <v>1423</v>
      </c>
      <c r="N195" t="s">
        <v>1424</v>
      </c>
      <c r="O195" t="s">
        <v>140</v>
      </c>
      <c r="P195" t="s">
        <v>519</v>
      </c>
      <c r="Q195" t="s">
        <v>57</v>
      </c>
      <c r="R195" t="s">
        <v>57</v>
      </c>
      <c r="S195" t="s">
        <v>988</v>
      </c>
      <c r="T195" t="s">
        <v>1247</v>
      </c>
      <c r="U195" t="s">
        <v>943</v>
      </c>
      <c r="V195" t="s">
        <v>476</v>
      </c>
      <c r="W195" t="s">
        <v>907</v>
      </c>
      <c r="X195" t="s">
        <v>908</v>
      </c>
      <c r="Y195" t="s">
        <v>109</v>
      </c>
      <c r="Z195" t="s">
        <v>1425</v>
      </c>
      <c r="AA195" t="s">
        <v>1426</v>
      </c>
      <c r="AB195" t="s">
        <v>572</v>
      </c>
      <c r="AC195" t="s">
        <v>858</v>
      </c>
      <c r="AD195" t="s">
        <v>335</v>
      </c>
      <c r="AE195" t="s">
        <v>1390</v>
      </c>
      <c r="AF195" t="s">
        <v>800</v>
      </c>
    </row>
    <row r="196" spans="1:32" ht="14.55" customHeight="1" x14ac:dyDescent="0.25">
      <c r="A196" s="3" t="s">
        <v>1427</v>
      </c>
      <c r="B196" s="5" t="str">
        <f t="shared" si="6"/>
        <v>Oct</v>
      </c>
      <c r="C196" s="5">
        <f>VLOOKUP(B196,Sheet1!A:B,2,0)</f>
        <v>10</v>
      </c>
      <c r="D196" s="2" t="s">
        <v>3008</v>
      </c>
      <c r="E196" s="2" t="str">
        <f t="shared" si="7"/>
        <v>2017</v>
      </c>
      <c r="F196" s="2"/>
      <c r="G196" s="2"/>
      <c r="H196" t="s">
        <v>25</v>
      </c>
      <c r="I196" t="s">
        <v>1420</v>
      </c>
      <c r="J196" t="s">
        <v>59</v>
      </c>
      <c r="K196" t="s">
        <v>59</v>
      </c>
      <c r="L196" t="s">
        <v>59</v>
      </c>
      <c r="M196" t="s">
        <v>59</v>
      </c>
      <c r="N196" t="s">
        <v>59</v>
      </c>
      <c r="O196" t="s">
        <v>140</v>
      </c>
      <c r="P196" t="s">
        <v>519</v>
      </c>
      <c r="Q196" t="s">
        <v>57</v>
      </c>
      <c r="R196" t="s">
        <v>57</v>
      </c>
      <c r="S196" t="s">
        <v>1428</v>
      </c>
      <c r="T196" t="s">
        <v>1247</v>
      </c>
      <c r="U196" t="s">
        <v>943</v>
      </c>
      <c r="V196" t="s">
        <v>344</v>
      </c>
      <c r="W196" t="s">
        <v>907</v>
      </c>
      <c r="X196" t="s">
        <v>908</v>
      </c>
      <c r="Y196" t="s">
        <v>119</v>
      </c>
      <c r="Z196" t="s">
        <v>1319</v>
      </c>
      <c r="AA196" t="s">
        <v>1429</v>
      </c>
      <c r="AB196" t="s">
        <v>1430</v>
      </c>
      <c r="AC196" t="s">
        <v>1164</v>
      </c>
      <c r="AD196" t="s">
        <v>173</v>
      </c>
      <c r="AE196" t="s">
        <v>1431</v>
      </c>
      <c r="AF196" t="s">
        <v>1432</v>
      </c>
    </row>
    <row r="197" spans="1:32" ht="14.55" customHeight="1" x14ac:dyDescent="0.25">
      <c r="A197" s="3" t="s">
        <v>1433</v>
      </c>
      <c r="B197" s="5" t="str">
        <f t="shared" si="6"/>
        <v>Sep</v>
      </c>
      <c r="C197" s="5">
        <f>VLOOKUP(B197,Sheet1!A:B,2,0)</f>
        <v>9</v>
      </c>
      <c r="D197" s="2" t="s">
        <v>3000</v>
      </c>
      <c r="E197" s="2" t="str">
        <f t="shared" si="7"/>
        <v>2017</v>
      </c>
      <c r="F197" s="2"/>
      <c r="G197" s="2"/>
      <c r="H197" t="s">
        <v>25</v>
      </c>
      <c r="I197" t="s">
        <v>1420</v>
      </c>
      <c r="J197" t="s">
        <v>723</v>
      </c>
      <c r="K197" t="s">
        <v>104</v>
      </c>
      <c r="L197" t="s">
        <v>1434</v>
      </c>
      <c r="M197" t="s">
        <v>298</v>
      </c>
      <c r="N197" t="s">
        <v>1435</v>
      </c>
      <c r="O197" t="s">
        <v>140</v>
      </c>
      <c r="P197" t="s">
        <v>519</v>
      </c>
      <c r="Q197" t="s">
        <v>57</v>
      </c>
      <c r="R197" t="s">
        <v>57</v>
      </c>
      <c r="S197" t="s">
        <v>1436</v>
      </c>
      <c r="T197" t="s">
        <v>1247</v>
      </c>
      <c r="U197" t="s">
        <v>943</v>
      </c>
      <c r="V197" t="s">
        <v>247</v>
      </c>
      <c r="W197" t="s">
        <v>1277</v>
      </c>
      <c r="X197" t="s">
        <v>59</v>
      </c>
      <c r="Y197" t="s">
        <v>69</v>
      </c>
      <c r="Z197" t="s">
        <v>1437</v>
      </c>
      <c r="AA197" t="s">
        <v>1438</v>
      </c>
      <c r="AB197" t="s">
        <v>45</v>
      </c>
      <c r="AC197" t="s">
        <v>817</v>
      </c>
      <c r="AD197" t="s">
        <v>66</v>
      </c>
      <c r="AE197" t="s">
        <v>1431</v>
      </c>
      <c r="AF197" t="s">
        <v>1029</v>
      </c>
    </row>
    <row r="198" spans="1:32" ht="14.55" customHeight="1" x14ac:dyDescent="0.25">
      <c r="A198" s="3" t="s">
        <v>1439</v>
      </c>
      <c r="B198" s="5" t="str">
        <f t="shared" si="6"/>
        <v>Sep</v>
      </c>
      <c r="C198" s="5">
        <f>VLOOKUP(B198,Sheet1!A:B,2,0)</f>
        <v>9</v>
      </c>
      <c r="D198" s="2" t="s">
        <v>3001</v>
      </c>
      <c r="E198" s="2" t="str">
        <f t="shared" si="7"/>
        <v>2017</v>
      </c>
      <c r="F198" s="2"/>
      <c r="G198" s="2"/>
      <c r="H198" t="s">
        <v>25</v>
      </c>
      <c r="I198" t="s">
        <v>1420</v>
      </c>
      <c r="J198" t="s">
        <v>59</v>
      </c>
      <c r="K198" t="s">
        <v>59</v>
      </c>
      <c r="L198" t="s">
        <v>59</v>
      </c>
      <c r="M198" t="s">
        <v>59</v>
      </c>
      <c r="N198" t="s">
        <v>59</v>
      </c>
      <c r="O198" t="s">
        <v>140</v>
      </c>
      <c r="P198" t="s">
        <v>519</v>
      </c>
      <c r="Q198" t="s">
        <v>57</v>
      </c>
      <c r="R198" t="s">
        <v>57</v>
      </c>
      <c r="S198" t="s">
        <v>1436</v>
      </c>
      <c r="T198" t="s">
        <v>1247</v>
      </c>
      <c r="U198" t="s">
        <v>943</v>
      </c>
      <c r="V198" t="s">
        <v>294</v>
      </c>
      <c r="W198" t="s">
        <v>1277</v>
      </c>
      <c r="X198" t="s">
        <v>109</v>
      </c>
      <c r="Y198" t="s">
        <v>59</v>
      </c>
      <c r="Z198" t="s">
        <v>1440</v>
      </c>
      <c r="AA198" t="s">
        <v>1441</v>
      </c>
      <c r="AB198" t="s">
        <v>810</v>
      </c>
      <c r="AC198" t="s">
        <v>66</v>
      </c>
      <c r="AD198" t="s">
        <v>41</v>
      </c>
      <c r="AE198" t="s">
        <v>1431</v>
      </c>
      <c r="AF198" t="s">
        <v>1442</v>
      </c>
    </row>
    <row r="199" spans="1:32" ht="14.55" customHeight="1" x14ac:dyDescent="0.25">
      <c r="A199" s="3" t="s">
        <v>1443</v>
      </c>
      <c r="B199" s="5" t="str">
        <f t="shared" si="6"/>
        <v>Sep</v>
      </c>
      <c r="C199" s="5">
        <f>VLOOKUP(B199,Sheet1!A:B,2,0)</f>
        <v>9</v>
      </c>
      <c r="D199" s="2" t="s">
        <v>3002</v>
      </c>
      <c r="E199" s="2" t="str">
        <f t="shared" si="7"/>
        <v>2017</v>
      </c>
      <c r="F199" s="2"/>
      <c r="G199" s="2"/>
      <c r="H199" t="s">
        <v>25</v>
      </c>
      <c r="I199" t="s">
        <v>1420</v>
      </c>
      <c r="J199" t="s">
        <v>568</v>
      </c>
      <c r="K199" t="s">
        <v>296</v>
      </c>
      <c r="L199" t="s">
        <v>1444</v>
      </c>
      <c r="M199" t="s">
        <v>1445</v>
      </c>
      <c r="N199" t="s">
        <v>59</v>
      </c>
      <c r="O199" t="s">
        <v>140</v>
      </c>
      <c r="P199" t="s">
        <v>519</v>
      </c>
      <c r="Q199" t="s">
        <v>57</v>
      </c>
      <c r="R199" t="s">
        <v>57</v>
      </c>
      <c r="S199" t="s">
        <v>1436</v>
      </c>
      <c r="T199" t="s">
        <v>1247</v>
      </c>
      <c r="U199" t="s">
        <v>943</v>
      </c>
      <c r="V199" t="s">
        <v>117</v>
      </c>
      <c r="W199" t="s">
        <v>1277</v>
      </c>
      <c r="X199" t="s">
        <v>59</v>
      </c>
      <c r="Y199" t="s">
        <v>57</v>
      </c>
      <c r="Z199" t="s">
        <v>1343</v>
      </c>
      <c r="AA199" t="s">
        <v>1446</v>
      </c>
      <c r="AB199" t="s">
        <v>605</v>
      </c>
      <c r="AC199" t="s">
        <v>324</v>
      </c>
      <c r="AD199" t="s">
        <v>324</v>
      </c>
      <c r="AE199" t="s">
        <v>1431</v>
      </c>
      <c r="AF199" t="s">
        <v>1447</v>
      </c>
    </row>
    <row r="200" spans="1:32" ht="14.55" customHeight="1" x14ac:dyDescent="0.25">
      <c r="A200" s="3" t="s">
        <v>1448</v>
      </c>
      <c r="B200" s="5" t="str">
        <f t="shared" si="6"/>
        <v>Sep</v>
      </c>
      <c r="C200" s="5">
        <f>VLOOKUP(B200,Sheet1!A:B,2,0)</f>
        <v>9</v>
      </c>
      <c r="D200" s="2" t="s">
        <v>3003</v>
      </c>
      <c r="E200" s="2" t="str">
        <f t="shared" si="7"/>
        <v>2017</v>
      </c>
      <c r="F200" s="2"/>
      <c r="G200" s="2"/>
      <c r="H200" t="s">
        <v>25</v>
      </c>
      <c r="I200" t="s">
        <v>1420</v>
      </c>
      <c r="J200" t="s">
        <v>59</v>
      </c>
      <c r="K200" t="s">
        <v>59</v>
      </c>
      <c r="L200" t="s">
        <v>59</v>
      </c>
      <c r="M200" t="s">
        <v>59</v>
      </c>
      <c r="N200" t="s">
        <v>59</v>
      </c>
      <c r="O200" t="s">
        <v>140</v>
      </c>
      <c r="P200" t="s">
        <v>519</v>
      </c>
      <c r="Q200" t="s">
        <v>57</v>
      </c>
      <c r="R200" t="s">
        <v>57</v>
      </c>
      <c r="S200" t="s">
        <v>1436</v>
      </c>
      <c r="T200" t="s">
        <v>1247</v>
      </c>
      <c r="U200" t="s">
        <v>943</v>
      </c>
      <c r="V200" t="s">
        <v>344</v>
      </c>
      <c r="W200" t="s">
        <v>907</v>
      </c>
      <c r="X200" t="s">
        <v>119</v>
      </c>
      <c r="Y200" t="s">
        <v>59</v>
      </c>
      <c r="Z200" t="s">
        <v>1449</v>
      </c>
      <c r="AA200" t="s">
        <v>1450</v>
      </c>
      <c r="AB200" t="s">
        <v>343</v>
      </c>
      <c r="AC200" t="s">
        <v>121</v>
      </c>
      <c r="AD200" t="s">
        <v>121</v>
      </c>
      <c r="AE200" t="s">
        <v>1431</v>
      </c>
      <c r="AF200" t="s">
        <v>635</v>
      </c>
    </row>
    <row r="201" spans="1:32" ht="14.55" customHeight="1" x14ac:dyDescent="0.25">
      <c r="A201" s="3" t="s">
        <v>1451</v>
      </c>
      <c r="B201" s="5" t="str">
        <f t="shared" si="6"/>
        <v>Sep</v>
      </c>
      <c r="C201" s="5">
        <f>VLOOKUP(B201,Sheet1!A:B,2,0)</f>
        <v>9</v>
      </c>
      <c r="D201" s="2" t="s">
        <v>3004</v>
      </c>
      <c r="E201" s="2" t="str">
        <f t="shared" si="7"/>
        <v>2017</v>
      </c>
      <c r="F201" s="2"/>
      <c r="G201" s="2"/>
      <c r="H201" t="s">
        <v>25</v>
      </c>
      <c r="I201" t="s">
        <v>1420</v>
      </c>
      <c r="J201" t="s">
        <v>743</v>
      </c>
      <c r="K201" t="s">
        <v>1452</v>
      </c>
      <c r="L201" t="s">
        <v>1453</v>
      </c>
      <c r="M201" t="s">
        <v>1445</v>
      </c>
      <c r="N201" t="s">
        <v>1454</v>
      </c>
      <c r="O201" t="s">
        <v>140</v>
      </c>
      <c r="P201" t="s">
        <v>519</v>
      </c>
      <c r="Q201" t="s">
        <v>57</v>
      </c>
      <c r="R201" t="s">
        <v>57</v>
      </c>
      <c r="S201" t="s">
        <v>1436</v>
      </c>
      <c r="T201" t="s">
        <v>1247</v>
      </c>
      <c r="U201" t="s">
        <v>943</v>
      </c>
      <c r="V201" t="s">
        <v>344</v>
      </c>
      <c r="W201" t="s">
        <v>1277</v>
      </c>
      <c r="X201" t="s">
        <v>59</v>
      </c>
      <c r="Y201" t="s">
        <v>57</v>
      </c>
      <c r="Z201" t="s">
        <v>1455</v>
      </c>
      <c r="AA201" t="s">
        <v>1456</v>
      </c>
      <c r="AB201" t="s">
        <v>858</v>
      </c>
      <c r="AC201" t="s">
        <v>858</v>
      </c>
      <c r="AD201" t="s">
        <v>173</v>
      </c>
      <c r="AE201" t="s">
        <v>1431</v>
      </c>
      <c r="AF201" t="s">
        <v>1457</v>
      </c>
    </row>
    <row r="202" spans="1:32" ht="14.55" customHeight="1" x14ac:dyDescent="0.25">
      <c r="A202" s="3" t="s">
        <v>1458</v>
      </c>
      <c r="B202" s="5" t="str">
        <f t="shared" si="6"/>
        <v>Aug</v>
      </c>
      <c r="C202" s="5">
        <f>VLOOKUP(B202,Sheet1!A:B,2,0)</f>
        <v>8</v>
      </c>
      <c r="D202" s="2" t="s">
        <v>2987</v>
      </c>
      <c r="E202" s="2" t="str">
        <f t="shared" si="7"/>
        <v>2017</v>
      </c>
      <c r="F202" s="2"/>
      <c r="G202" s="2"/>
      <c r="H202" t="s">
        <v>25</v>
      </c>
      <c r="I202" t="s">
        <v>1420</v>
      </c>
      <c r="J202" t="s">
        <v>59</v>
      </c>
      <c r="K202" t="s">
        <v>59</v>
      </c>
      <c r="L202" t="s">
        <v>59</v>
      </c>
      <c r="M202" t="s">
        <v>59</v>
      </c>
      <c r="N202" t="s">
        <v>59</v>
      </c>
      <c r="O202" t="s">
        <v>140</v>
      </c>
      <c r="P202" t="s">
        <v>519</v>
      </c>
      <c r="Q202" t="s">
        <v>57</v>
      </c>
      <c r="R202" t="s">
        <v>57</v>
      </c>
      <c r="S202" t="s">
        <v>1436</v>
      </c>
      <c r="T202" t="s">
        <v>1247</v>
      </c>
      <c r="U202" t="s">
        <v>943</v>
      </c>
      <c r="V202" t="s">
        <v>484</v>
      </c>
      <c r="W202" t="s">
        <v>1277</v>
      </c>
      <c r="X202" t="s">
        <v>109</v>
      </c>
      <c r="Y202" t="s">
        <v>59</v>
      </c>
      <c r="Z202" t="s">
        <v>1459</v>
      </c>
      <c r="AA202" t="s">
        <v>1460</v>
      </c>
      <c r="AB202" t="s">
        <v>562</v>
      </c>
      <c r="AC202" t="s">
        <v>963</v>
      </c>
      <c r="AD202" t="s">
        <v>811</v>
      </c>
      <c r="AE202" t="s">
        <v>1431</v>
      </c>
      <c r="AF202" t="s">
        <v>628</v>
      </c>
    </row>
    <row r="203" spans="1:32" ht="14.55" customHeight="1" x14ac:dyDescent="0.25">
      <c r="A203" s="3" t="s">
        <v>1461</v>
      </c>
      <c r="B203" s="5" t="str">
        <f t="shared" si="6"/>
        <v>Aug</v>
      </c>
      <c r="C203" s="5">
        <f>VLOOKUP(B203,Sheet1!A:B,2,0)</f>
        <v>8</v>
      </c>
      <c r="D203" s="2" t="s">
        <v>2988</v>
      </c>
      <c r="E203" s="2" t="str">
        <f t="shared" si="7"/>
        <v>2017</v>
      </c>
      <c r="F203" s="2"/>
      <c r="G203" s="2"/>
      <c r="H203" t="s">
        <v>25</v>
      </c>
      <c r="I203" t="s">
        <v>1420</v>
      </c>
      <c r="J203" t="s">
        <v>637</v>
      </c>
      <c r="K203" t="s">
        <v>1462</v>
      </c>
      <c r="L203" t="s">
        <v>1463</v>
      </c>
      <c r="M203" t="s">
        <v>1464</v>
      </c>
      <c r="N203" t="s">
        <v>1465</v>
      </c>
      <c r="O203" t="s">
        <v>140</v>
      </c>
      <c r="P203" t="s">
        <v>519</v>
      </c>
      <c r="Q203" t="s">
        <v>57</v>
      </c>
      <c r="R203" t="s">
        <v>57</v>
      </c>
      <c r="S203" t="s">
        <v>1436</v>
      </c>
      <c r="T203" t="s">
        <v>1247</v>
      </c>
      <c r="U203" t="s">
        <v>943</v>
      </c>
      <c r="V203" t="s">
        <v>447</v>
      </c>
      <c r="W203" t="s">
        <v>430</v>
      </c>
      <c r="X203" t="s">
        <v>59</v>
      </c>
      <c r="Y203" t="s">
        <v>69</v>
      </c>
      <c r="Z203" t="s">
        <v>1378</v>
      </c>
      <c r="AA203" t="s">
        <v>1466</v>
      </c>
      <c r="AB203" t="s">
        <v>562</v>
      </c>
      <c r="AC203" t="s">
        <v>595</v>
      </c>
      <c r="AD203" t="s">
        <v>573</v>
      </c>
      <c r="AE203" t="s">
        <v>1431</v>
      </c>
      <c r="AF203" t="s">
        <v>202</v>
      </c>
    </row>
    <row r="204" spans="1:32" ht="14.55" customHeight="1" x14ac:dyDescent="0.25">
      <c r="A204" s="3" t="s">
        <v>1467</v>
      </c>
      <c r="B204" s="5" t="str">
        <f t="shared" si="6"/>
        <v>Aug</v>
      </c>
      <c r="C204" s="5">
        <f>VLOOKUP(B204,Sheet1!A:B,2,0)</f>
        <v>8</v>
      </c>
      <c r="D204" s="2" t="s">
        <v>2989</v>
      </c>
      <c r="E204" s="2" t="str">
        <f t="shared" si="7"/>
        <v>2017</v>
      </c>
      <c r="F204" s="2"/>
      <c r="G204" s="2"/>
      <c r="H204" t="s">
        <v>25</v>
      </c>
      <c r="I204" t="s">
        <v>1420</v>
      </c>
      <c r="J204" t="s">
        <v>59</v>
      </c>
      <c r="K204" t="s">
        <v>59</v>
      </c>
      <c r="L204" t="s">
        <v>59</v>
      </c>
      <c r="M204" t="s">
        <v>59</v>
      </c>
      <c r="N204" t="s">
        <v>59</v>
      </c>
      <c r="O204" t="s">
        <v>140</v>
      </c>
      <c r="P204" t="s">
        <v>519</v>
      </c>
      <c r="Q204" t="s">
        <v>57</v>
      </c>
      <c r="R204" t="s">
        <v>57</v>
      </c>
      <c r="S204" t="s">
        <v>1436</v>
      </c>
      <c r="T204" t="s">
        <v>1247</v>
      </c>
      <c r="U204" t="s">
        <v>943</v>
      </c>
      <c r="V204" t="s">
        <v>247</v>
      </c>
      <c r="W204" t="s">
        <v>430</v>
      </c>
      <c r="X204" t="s">
        <v>109</v>
      </c>
      <c r="Y204" t="s">
        <v>59</v>
      </c>
      <c r="Z204" t="s">
        <v>1468</v>
      </c>
      <c r="AA204" t="s">
        <v>1469</v>
      </c>
      <c r="AB204" t="s">
        <v>45</v>
      </c>
      <c r="AC204" t="s">
        <v>1131</v>
      </c>
      <c r="AD204" t="s">
        <v>274</v>
      </c>
      <c r="AE204" t="s">
        <v>1431</v>
      </c>
      <c r="AF204" t="s">
        <v>1020</v>
      </c>
    </row>
    <row r="205" spans="1:32" ht="14.55" customHeight="1" x14ac:dyDescent="0.25">
      <c r="A205" s="3" t="s">
        <v>1470</v>
      </c>
      <c r="B205" s="5" t="str">
        <f t="shared" si="6"/>
        <v>Aug</v>
      </c>
      <c r="C205" s="5">
        <f>VLOOKUP(B205,Sheet1!A:B,2,0)</f>
        <v>8</v>
      </c>
      <c r="D205" s="2" t="s">
        <v>2990</v>
      </c>
      <c r="E205" s="2" t="str">
        <f t="shared" si="7"/>
        <v>2017</v>
      </c>
      <c r="F205" s="2"/>
      <c r="G205" s="2"/>
      <c r="H205" t="s">
        <v>25</v>
      </c>
      <c r="I205" t="s">
        <v>1420</v>
      </c>
      <c r="J205" t="s">
        <v>743</v>
      </c>
      <c r="K205" t="s">
        <v>735</v>
      </c>
      <c r="L205" t="s">
        <v>59</v>
      </c>
      <c r="M205" t="s">
        <v>1471</v>
      </c>
      <c r="N205" t="s">
        <v>59</v>
      </c>
      <c r="O205" t="s">
        <v>140</v>
      </c>
      <c r="P205" t="s">
        <v>519</v>
      </c>
      <c r="Q205" t="s">
        <v>57</v>
      </c>
      <c r="R205" t="s">
        <v>57</v>
      </c>
      <c r="S205" t="s">
        <v>1436</v>
      </c>
      <c r="T205" t="s">
        <v>1247</v>
      </c>
      <c r="U205" t="s">
        <v>943</v>
      </c>
      <c r="V205" t="s">
        <v>1472</v>
      </c>
      <c r="W205" t="s">
        <v>430</v>
      </c>
      <c r="X205" t="s">
        <v>59</v>
      </c>
      <c r="Y205" t="s">
        <v>69</v>
      </c>
      <c r="Z205" t="s">
        <v>1473</v>
      </c>
      <c r="AA205" t="s">
        <v>771</v>
      </c>
      <c r="AB205" t="s">
        <v>685</v>
      </c>
      <c r="AC205" t="s">
        <v>521</v>
      </c>
      <c r="AD205" t="s">
        <v>1131</v>
      </c>
      <c r="AE205" t="s">
        <v>1431</v>
      </c>
      <c r="AF205" t="s">
        <v>1000</v>
      </c>
    </row>
    <row r="206" spans="1:32" ht="14.55" customHeight="1" x14ac:dyDescent="0.25">
      <c r="A206" s="3" t="s">
        <v>1474</v>
      </c>
      <c r="B206" s="5" t="str">
        <f t="shared" si="6"/>
        <v>Jul</v>
      </c>
      <c r="C206" s="5">
        <f>VLOOKUP(B206,Sheet1!A:B,2,0)</f>
        <v>7</v>
      </c>
      <c r="D206" s="2" t="s">
        <v>3009</v>
      </c>
      <c r="E206" s="2" t="str">
        <f t="shared" si="7"/>
        <v>2017</v>
      </c>
      <c r="F206" s="2"/>
      <c r="G206" s="2"/>
      <c r="H206" t="s">
        <v>25</v>
      </c>
      <c r="I206" t="s">
        <v>1420</v>
      </c>
      <c r="J206" t="s">
        <v>59</v>
      </c>
      <c r="K206" t="s">
        <v>59</v>
      </c>
      <c r="L206" t="s">
        <v>59</v>
      </c>
      <c r="M206" t="s">
        <v>59</v>
      </c>
      <c r="N206" t="s">
        <v>59</v>
      </c>
      <c r="O206" t="s">
        <v>57</v>
      </c>
      <c r="P206" t="s">
        <v>140</v>
      </c>
      <c r="Q206" t="s">
        <v>854</v>
      </c>
      <c r="R206" t="s">
        <v>854</v>
      </c>
      <c r="S206" t="s">
        <v>1436</v>
      </c>
      <c r="T206" t="s">
        <v>1475</v>
      </c>
      <c r="U206" t="s">
        <v>25</v>
      </c>
      <c r="V206" t="s">
        <v>248</v>
      </c>
      <c r="W206" t="s">
        <v>430</v>
      </c>
      <c r="X206" t="s">
        <v>57</v>
      </c>
      <c r="Y206" t="s">
        <v>59</v>
      </c>
      <c r="Z206" t="s">
        <v>1476</v>
      </c>
      <c r="AA206" t="s">
        <v>1477</v>
      </c>
      <c r="AB206" t="s">
        <v>562</v>
      </c>
      <c r="AC206" t="s">
        <v>888</v>
      </c>
      <c r="AD206" t="s">
        <v>883</v>
      </c>
      <c r="AE206" t="s">
        <v>1431</v>
      </c>
      <c r="AF206" t="s">
        <v>872</v>
      </c>
    </row>
    <row r="207" spans="1:32" ht="14.55" customHeight="1" x14ac:dyDescent="0.25">
      <c r="A207" s="3" t="s">
        <v>1478</v>
      </c>
      <c r="B207" s="5" t="str">
        <f t="shared" si="6"/>
        <v>Jul</v>
      </c>
      <c r="C207" s="5">
        <f>VLOOKUP(B207,Sheet1!A:B,2,0)</f>
        <v>7</v>
      </c>
      <c r="D207" s="2" t="s">
        <v>3010</v>
      </c>
      <c r="E207" s="2" t="str">
        <f t="shared" si="7"/>
        <v>2017</v>
      </c>
      <c r="F207" s="2"/>
      <c r="G207" s="2"/>
      <c r="H207" t="s">
        <v>25</v>
      </c>
      <c r="I207" t="s">
        <v>1420</v>
      </c>
      <c r="J207" t="s">
        <v>598</v>
      </c>
      <c r="K207" t="s">
        <v>225</v>
      </c>
      <c r="L207" t="s">
        <v>1479</v>
      </c>
      <c r="M207" t="s">
        <v>1353</v>
      </c>
      <c r="N207" t="s">
        <v>1480</v>
      </c>
      <c r="O207" t="s">
        <v>57</v>
      </c>
      <c r="P207" t="s">
        <v>140</v>
      </c>
      <c r="Q207" t="s">
        <v>854</v>
      </c>
      <c r="R207" t="s">
        <v>854</v>
      </c>
      <c r="S207" t="s">
        <v>1436</v>
      </c>
      <c r="T207" t="s">
        <v>1475</v>
      </c>
      <c r="U207" t="s">
        <v>25</v>
      </c>
      <c r="V207" t="s">
        <v>907</v>
      </c>
      <c r="W207" t="s">
        <v>1277</v>
      </c>
      <c r="X207" t="s">
        <v>59</v>
      </c>
      <c r="Y207" t="s">
        <v>966</v>
      </c>
      <c r="Z207" t="s">
        <v>1481</v>
      </c>
      <c r="AA207" t="s">
        <v>433</v>
      </c>
      <c r="AB207" t="s">
        <v>690</v>
      </c>
      <c r="AC207" t="s">
        <v>598</v>
      </c>
      <c r="AD207" t="s">
        <v>743</v>
      </c>
      <c r="AE207" t="s">
        <v>1431</v>
      </c>
      <c r="AF207" t="s">
        <v>945</v>
      </c>
    </row>
    <row r="208" spans="1:32" ht="14.55" customHeight="1" x14ac:dyDescent="0.25">
      <c r="A208" s="3" t="s">
        <v>1482</v>
      </c>
      <c r="B208" s="5" t="str">
        <f t="shared" si="6"/>
        <v>Jul</v>
      </c>
      <c r="C208" s="5">
        <f>VLOOKUP(B208,Sheet1!A:B,2,0)</f>
        <v>7</v>
      </c>
      <c r="D208" s="2" t="s">
        <v>3011</v>
      </c>
      <c r="E208" s="2" t="str">
        <f t="shared" si="7"/>
        <v>2017</v>
      </c>
      <c r="F208" s="2"/>
      <c r="G208" s="2"/>
      <c r="H208" t="s">
        <v>25</v>
      </c>
      <c r="I208" t="s">
        <v>1420</v>
      </c>
      <c r="J208" t="s">
        <v>59</v>
      </c>
      <c r="K208" t="s">
        <v>59</v>
      </c>
      <c r="L208" t="s">
        <v>59</v>
      </c>
      <c r="M208" t="s">
        <v>59</v>
      </c>
      <c r="N208" t="s">
        <v>59</v>
      </c>
      <c r="O208" t="s">
        <v>57</v>
      </c>
      <c r="P208" t="s">
        <v>140</v>
      </c>
      <c r="Q208" t="s">
        <v>854</v>
      </c>
      <c r="R208" t="s">
        <v>854</v>
      </c>
      <c r="S208" t="s">
        <v>1436</v>
      </c>
      <c r="T208" t="s">
        <v>1475</v>
      </c>
      <c r="U208" t="s">
        <v>25</v>
      </c>
      <c r="V208" t="s">
        <v>403</v>
      </c>
      <c r="W208" t="s">
        <v>965</v>
      </c>
      <c r="X208" t="s">
        <v>1295</v>
      </c>
      <c r="Y208" t="s">
        <v>59</v>
      </c>
      <c r="Z208" t="s">
        <v>1483</v>
      </c>
      <c r="AA208" t="s">
        <v>1484</v>
      </c>
      <c r="AB208" t="s">
        <v>181</v>
      </c>
      <c r="AC208" t="s">
        <v>181</v>
      </c>
      <c r="AD208" t="s">
        <v>1024</v>
      </c>
      <c r="AE208" t="s">
        <v>1431</v>
      </c>
      <c r="AF208" t="s">
        <v>547</v>
      </c>
    </row>
    <row r="209" spans="1:32" ht="14.55" customHeight="1" x14ac:dyDescent="0.25">
      <c r="A209" s="3" t="s">
        <v>1485</v>
      </c>
      <c r="B209" s="5" t="str">
        <f t="shared" si="6"/>
        <v>Jul</v>
      </c>
      <c r="C209" s="5">
        <f>VLOOKUP(B209,Sheet1!A:B,2,0)</f>
        <v>7</v>
      </c>
      <c r="D209" s="2" t="s">
        <v>3012</v>
      </c>
      <c r="E209" s="2" t="str">
        <f t="shared" si="7"/>
        <v>2017</v>
      </c>
      <c r="F209" s="2"/>
      <c r="G209" s="2"/>
      <c r="H209" t="s">
        <v>25</v>
      </c>
      <c r="I209" t="s">
        <v>1420</v>
      </c>
      <c r="J209" t="s">
        <v>521</v>
      </c>
      <c r="K209" t="s">
        <v>259</v>
      </c>
      <c r="L209" t="s">
        <v>1486</v>
      </c>
      <c r="M209" t="s">
        <v>1487</v>
      </c>
      <c r="N209" t="s">
        <v>1488</v>
      </c>
      <c r="O209" t="s">
        <v>57</v>
      </c>
      <c r="P209" t="s">
        <v>140</v>
      </c>
      <c r="Q209" t="s">
        <v>854</v>
      </c>
      <c r="R209" t="s">
        <v>854</v>
      </c>
      <c r="S209" t="s">
        <v>1436</v>
      </c>
      <c r="T209" t="s">
        <v>1475</v>
      </c>
      <c r="U209" t="s">
        <v>25</v>
      </c>
      <c r="V209" t="s">
        <v>116</v>
      </c>
      <c r="W209" t="s">
        <v>162</v>
      </c>
      <c r="X209" t="s">
        <v>59</v>
      </c>
      <c r="Y209" t="s">
        <v>215</v>
      </c>
      <c r="Z209" t="s">
        <v>1397</v>
      </c>
      <c r="AA209" t="s">
        <v>1489</v>
      </c>
      <c r="AB209" t="s">
        <v>284</v>
      </c>
      <c r="AC209" t="s">
        <v>844</v>
      </c>
      <c r="AD209" t="s">
        <v>883</v>
      </c>
      <c r="AE209" t="s">
        <v>1431</v>
      </c>
      <c r="AF209" t="s">
        <v>1306</v>
      </c>
    </row>
    <row r="210" spans="1:32" ht="14.55" customHeight="1" x14ac:dyDescent="0.25">
      <c r="A210" s="3" t="s">
        <v>1490</v>
      </c>
      <c r="B210" s="5" t="str">
        <f t="shared" si="6"/>
        <v>Jun</v>
      </c>
      <c r="C210" s="5">
        <f>VLOOKUP(B210,Sheet1!A:B,2,0)</f>
        <v>6</v>
      </c>
      <c r="D210" s="2" t="s">
        <v>2991</v>
      </c>
      <c r="E210" s="2" t="str">
        <f t="shared" si="7"/>
        <v>2017</v>
      </c>
      <c r="F210" s="2"/>
      <c r="G210" s="2"/>
      <c r="H210" t="s">
        <v>25</v>
      </c>
      <c r="I210" t="s">
        <v>1420</v>
      </c>
      <c r="J210" t="s">
        <v>59</v>
      </c>
      <c r="K210" t="s">
        <v>59</v>
      </c>
      <c r="L210" t="s">
        <v>59</v>
      </c>
      <c r="M210" t="s">
        <v>59</v>
      </c>
      <c r="N210" t="s">
        <v>59</v>
      </c>
      <c r="O210" t="s">
        <v>57</v>
      </c>
      <c r="P210" t="s">
        <v>140</v>
      </c>
      <c r="Q210" t="s">
        <v>854</v>
      </c>
      <c r="R210" t="s">
        <v>854</v>
      </c>
      <c r="S210" t="s">
        <v>1491</v>
      </c>
      <c r="T210" t="s">
        <v>1475</v>
      </c>
      <c r="U210" t="s">
        <v>25</v>
      </c>
      <c r="V210" t="s">
        <v>907</v>
      </c>
      <c r="W210" t="s">
        <v>914</v>
      </c>
      <c r="X210" t="s">
        <v>1295</v>
      </c>
      <c r="Y210" t="s">
        <v>59</v>
      </c>
      <c r="Z210" t="s">
        <v>1492</v>
      </c>
      <c r="AA210" t="s">
        <v>1493</v>
      </c>
      <c r="AB210" t="s">
        <v>232</v>
      </c>
      <c r="AC210" t="s">
        <v>1024</v>
      </c>
      <c r="AD210" t="s">
        <v>743</v>
      </c>
      <c r="AE210" t="s">
        <v>1431</v>
      </c>
      <c r="AF210" t="s">
        <v>767</v>
      </c>
    </row>
    <row r="211" spans="1:32" ht="14.55" customHeight="1" x14ac:dyDescent="0.25">
      <c r="A211" s="3" t="s">
        <v>1494</v>
      </c>
      <c r="B211" s="5" t="str">
        <f t="shared" si="6"/>
        <v>Jun</v>
      </c>
      <c r="C211" s="5">
        <f>VLOOKUP(B211,Sheet1!A:B,2,0)</f>
        <v>6</v>
      </c>
      <c r="D211" s="2" t="s">
        <v>2992</v>
      </c>
      <c r="E211" s="2" t="str">
        <f t="shared" si="7"/>
        <v>2017</v>
      </c>
      <c r="F211" s="2"/>
      <c r="G211" s="2"/>
      <c r="H211" t="s">
        <v>25</v>
      </c>
      <c r="I211" t="s">
        <v>1495</v>
      </c>
      <c r="J211" t="s">
        <v>1496</v>
      </c>
      <c r="K211" t="s">
        <v>1497</v>
      </c>
      <c r="L211" t="s">
        <v>1498</v>
      </c>
      <c r="M211" t="s">
        <v>1499</v>
      </c>
      <c r="N211" t="s">
        <v>1500</v>
      </c>
      <c r="O211" t="s">
        <v>57</v>
      </c>
      <c r="P211" t="s">
        <v>140</v>
      </c>
      <c r="Q211" t="s">
        <v>854</v>
      </c>
      <c r="R211" t="s">
        <v>854</v>
      </c>
      <c r="S211" t="s">
        <v>1491</v>
      </c>
      <c r="T211" t="s">
        <v>1475</v>
      </c>
      <c r="U211" t="s">
        <v>25</v>
      </c>
      <c r="V211" t="s">
        <v>248</v>
      </c>
      <c r="W211" t="s">
        <v>914</v>
      </c>
      <c r="X211" t="s">
        <v>59</v>
      </c>
      <c r="Y211" t="s">
        <v>215</v>
      </c>
      <c r="Z211" t="s">
        <v>1501</v>
      </c>
      <c r="AA211" t="s">
        <v>1502</v>
      </c>
      <c r="AB211" t="s">
        <v>770</v>
      </c>
      <c r="AC211" t="s">
        <v>667</v>
      </c>
      <c r="AD211" t="s">
        <v>521</v>
      </c>
      <c r="AE211" t="s">
        <v>1431</v>
      </c>
      <c r="AF211" t="s">
        <v>842</v>
      </c>
    </row>
    <row r="212" spans="1:32" ht="14.55" customHeight="1" x14ac:dyDescent="0.25">
      <c r="A212" s="3" t="s">
        <v>1503</v>
      </c>
      <c r="B212" s="5" t="str">
        <f t="shared" si="6"/>
        <v>Jun</v>
      </c>
      <c r="C212" s="5">
        <f>VLOOKUP(B212,Sheet1!A:B,2,0)</f>
        <v>6</v>
      </c>
      <c r="D212" s="2" t="s">
        <v>2993</v>
      </c>
      <c r="E212" s="2" t="str">
        <f t="shared" si="7"/>
        <v>2017</v>
      </c>
      <c r="F212" s="2"/>
      <c r="G212" s="2"/>
      <c r="H212" t="s">
        <v>25</v>
      </c>
      <c r="I212" t="s">
        <v>1495</v>
      </c>
      <c r="J212" t="s">
        <v>59</v>
      </c>
      <c r="K212" t="s">
        <v>59</v>
      </c>
      <c r="L212" t="s">
        <v>59</v>
      </c>
      <c r="M212" t="s">
        <v>59</v>
      </c>
      <c r="N212" t="s">
        <v>59</v>
      </c>
      <c r="O212" t="s">
        <v>57</v>
      </c>
      <c r="P212" t="s">
        <v>140</v>
      </c>
      <c r="Q212" t="s">
        <v>854</v>
      </c>
      <c r="R212" t="s">
        <v>854</v>
      </c>
      <c r="S212" t="s">
        <v>1491</v>
      </c>
      <c r="T212" t="s">
        <v>1475</v>
      </c>
      <c r="U212" t="s">
        <v>25</v>
      </c>
      <c r="V212" t="s">
        <v>907</v>
      </c>
      <c r="W212" t="s">
        <v>914</v>
      </c>
      <c r="X212" t="s">
        <v>1295</v>
      </c>
      <c r="Y212" t="s">
        <v>59</v>
      </c>
      <c r="Z212" t="s">
        <v>1504</v>
      </c>
      <c r="AA212" t="s">
        <v>1505</v>
      </c>
      <c r="AB212" t="s">
        <v>592</v>
      </c>
      <c r="AC212" t="s">
        <v>592</v>
      </c>
      <c r="AD212" t="s">
        <v>685</v>
      </c>
      <c r="AE212" t="s">
        <v>1431</v>
      </c>
      <c r="AF212" t="s">
        <v>1000</v>
      </c>
    </row>
    <row r="213" spans="1:32" ht="14.55" customHeight="1" x14ac:dyDescent="0.25">
      <c r="A213" s="3" t="s">
        <v>1506</v>
      </c>
      <c r="B213" s="5" t="str">
        <f t="shared" si="6"/>
        <v>Jun</v>
      </c>
      <c r="C213" s="5">
        <f>VLOOKUP(B213,Sheet1!A:B,2,0)</f>
        <v>6</v>
      </c>
      <c r="D213" s="2" t="s">
        <v>2994</v>
      </c>
      <c r="E213" s="2" t="str">
        <f t="shared" si="7"/>
        <v>2017</v>
      </c>
      <c r="F213" s="2"/>
      <c r="G213" s="2"/>
      <c r="H213" t="s">
        <v>25</v>
      </c>
      <c r="I213" t="s">
        <v>1495</v>
      </c>
      <c r="J213" t="s">
        <v>667</v>
      </c>
      <c r="K213" t="s">
        <v>240</v>
      </c>
      <c r="L213" t="s">
        <v>1507</v>
      </c>
      <c r="M213" t="s">
        <v>1508</v>
      </c>
      <c r="N213" t="s">
        <v>1509</v>
      </c>
      <c r="O213" t="s">
        <v>57</v>
      </c>
      <c r="P213" t="s">
        <v>140</v>
      </c>
      <c r="Q213" t="s">
        <v>854</v>
      </c>
      <c r="R213" t="s">
        <v>854</v>
      </c>
      <c r="S213" t="s">
        <v>1491</v>
      </c>
      <c r="T213" t="s">
        <v>1475</v>
      </c>
      <c r="U213" t="s">
        <v>25</v>
      </c>
      <c r="V213" t="s">
        <v>1277</v>
      </c>
      <c r="W213" t="s">
        <v>914</v>
      </c>
      <c r="X213" t="s">
        <v>59</v>
      </c>
      <c r="Y213" t="s">
        <v>1019</v>
      </c>
      <c r="Z213" t="s">
        <v>1510</v>
      </c>
      <c r="AA213" t="s">
        <v>1511</v>
      </c>
      <c r="AB213" t="s">
        <v>1024</v>
      </c>
      <c r="AC213" t="s">
        <v>285</v>
      </c>
      <c r="AD213" t="s">
        <v>875</v>
      </c>
      <c r="AE213" t="s">
        <v>1431</v>
      </c>
      <c r="AF213" t="s">
        <v>1000</v>
      </c>
    </row>
    <row r="214" spans="1:32" ht="14.55" customHeight="1" x14ac:dyDescent="0.25">
      <c r="A214" s="3" t="s">
        <v>1512</v>
      </c>
      <c r="B214" s="5" t="str">
        <f t="shared" si="6"/>
        <v>Jun</v>
      </c>
      <c r="C214" s="5">
        <f>VLOOKUP(B214,Sheet1!A:B,2,0)</f>
        <v>6</v>
      </c>
      <c r="D214" s="2" t="s">
        <v>2995</v>
      </c>
      <c r="E214" s="2" t="str">
        <f t="shared" si="7"/>
        <v>2017</v>
      </c>
      <c r="F214" s="2"/>
      <c r="G214" s="2"/>
      <c r="H214" t="s">
        <v>25</v>
      </c>
      <c r="I214" t="s">
        <v>1495</v>
      </c>
      <c r="J214" t="s">
        <v>59</v>
      </c>
      <c r="K214" t="s">
        <v>59</v>
      </c>
      <c r="L214" t="s">
        <v>59</v>
      </c>
      <c r="M214" t="s">
        <v>59</v>
      </c>
      <c r="N214" t="s">
        <v>59</v>
      </c>
      <c r="O214" t="s">
        <v>57</v>
      </c>
      <c r="P214" t="s">
        <v>140</v>
      </c>
      <c r="Q214" t="s">
        <v>854</v>
      </c>
      <c r="R214" t="s">
        <v>854</v>
      </c>
      <c r="S214" t="s">
        <v>1491</v>
      </c>
      <c r="T214" t="s">
        <v>1475</v>
      </c>
      <c r="U214" t="s">
        <v>25</v>
      </c>
      <c r="V214" t="s">
        <v>116</v>
      </c>
      <c r="W214" t="s">
        <v>162</v>
      </c>
      <c r="X214" t="s">
        <v>923</v>
      </c>
      <c r="Y214" t="s">
        <v>59</v>
      </c>
      <c r="Z214" t="s">
        <v>1513</v>
      </c>
      <c r="AA214" t="s">
        <v>1514</v>
      </c>
      <c r="AB214" t="s">
        <v>620</v>
      </c>
      <c r="AC214" t="s">
        <v>161</v>
      </c>
      <c r="AD214" t="s">
        <v>1496</v>
      </c>
      <c r="AE214" t="s">
        <v>1431</v>
      </c>
      <c r="AF214" t="s">
        <v>628</v>
      </c>
    </row>
    <row r="215" spans="1:32" ht="14.55" customHeight="1" x14ac:dyDescent="0.25">
      <c r="A215" s="3" t="s">
        <v>1515</v>
      </c>
      <c r="B215" s="5" t="e">
        <f t="shared" si="6"/>
        <v>#VALUE!</v>
      </c>
      <c r="C215" s="5" t="e">
        <f>VLOOKUP(B215,Sheet1!A:B,2,0)</f>
        <v>#VALUE!</v>
      </c>
      <c r="D215" s="2" t="e">
        <v>#VALUE!</v>
      </c>
      <c r="E215" s="2" t="str">
        <f t="shared" si="7"/>
        <v>2017</v>
      </c>
      <c r="F215" s="2"/>
      <c r="G215" s="2"/>
      <c r="H215" t="s">
        <v>25</v>
      </c>
      <c r="I215" t="s">
        <v>1495</v>
      </c>
      <c r="J215" t="s">
        <v>1496</v>
      </c>
      <c r="K215" t="s">
        <v>1516</v>
      </c>
      <c r="L215" t="s">
        <v>1517</v>
      </c>
      <c r="M215" t="s">
        <v>1518</v>
      </c>
      <c r="N215" t="s">
        <v>1519</v>
      </c>
      <c r="O215" t="s">
        <v>57</v>
      </c>
      <c r="P215" t="s">
        <v>140</v>
      </c>
      <c r="Q215" t="s">
        <v>854</v>
      </c>
      <c r="R215" t="s">
        <v>854</v>
      </c>
      <c r="S215" t="s">
        <v>1491</v>
      </c>
      <c r="T215" t="s">
        <v>1475</v>
      </c>
      <c r="U215" t="s">
        <v>25</v>
      </c>
      <c r="V215" t="s">
        <v>1520</v>
      </c>
      <c r="W215" t="s">
        <v>795</v>
      </c>
      <c r="X215" t="s">
        <v>59</v>
      </c>
      <c r="Y215" t="s">
        <v>1521</v>
      </c>
      <c r="Z215" t="s">
        <v>1504</v>
      </c>
      <c r="AA215" t="s">
        <v>1522</v>
      </c>
      <c r="AB215" t="s">
        <v>71</v>
      </c>
      <c r="AC215" t="s">
        <v>592</v>
      </c>
      <c r="AD215" t="s">
        <v>685</v>
      </c>
      <c r="AE215" t="s">
        <v>1431</v>
      </c>
      <c r="AF215" t="s">
        <v>1370</v>
      </c>
    </row>
    <row r="216" spans="1:32" ht="14.55" customHeight="1" x14ac:dyDescent="0.25">
      <c r="A216" s="3" t="s">
        <v>1523</v>
      </c>
      <c r="B216" s="5" t="e">
        <f t="shared" si="6"/>
        <v>#VALUE!</v>
      </c>
      <c r="C216" s="5" t="e">
        <f>VLOOKUP(B216,Sheet1!A:B,2,0)</f>
        <v>#VALUE!</v>
      </c>
      <c r="D216" s="2" t="e">
        <v>#VALUE!</v>
      </c>
      <c r="E216" s="2" t="str">
        <f t="shared" si="7"/>
        <v>2017</v>
      </c>
      <c r="F216" s="2"/>
      <c r="G216" s="2"/>
      <c r="H216" t="s">
        <v>25</v>
      </c>
      <c r="I216" t="s">
        <v>1495</v>
      </c>
      <c r="J216" t="s">
        <v>59</v>
      </c>
      <c r="K216" t="s">
        <v>59</v>
      </c>
      <c r="L216" t="s">
        <v>59</v>
      </c>
      <c r="M216" t="s">
        <v>59</v>
      </c>
      <c r="N216" t="s">
        <v>59</v>
      </c>
      <c r="O216" t="s">
        <v>57</v>
      </c>
      <c r="P216" t="s">
        <v>140</v>
      </c>
      <c r="Q216" t="s">
        <v>854</v>
      </c>
      <c r="R216" t="s">
        <v>854</v>
      </c>
      <c r="S216" t="s">
        <v>1491</v>
      </c>
      <c r="T216" t="s">
        <v>1475</v>
      </c>
      <c r="U216" t="s">
        <v>25</v>
      </c>
      <c r="V216" t="s">
        <v>116</v>
      </c>
      <c r="W216" t="s">
        <v>914</v>
      </c>
      <c r="X216" t="s">
        <v>944</v>
      </c>
      <c r="Y216" t="s">
        <v>59</v>
      </c>
      <c r="Z216" t="s">
        <v>1288</v>
      </c>
      <c r="AA216" t="s">
        <v>1452</v>
      </c>
      <c r="AB216" t="s">
        <v>133</v>
      </c>
      <c r="AC216" t="s">
        <v>642</v>
      </c>
      <c r="AD216" t="s">
        <v>723</v>
      </c>
      <c r="AE216" t="s">
        <v>1431</v>
      </c>
      <c r="AF216" t="s">
        <v>1447</v>
      </c>
    </row>
    <row r="217" spans="1:32" ht="14.55" customHeight="1" x14ac:dyDescent="0.25">
      <c r="A217" s="3" t="s">
        <v>1524</v>
      </c>
      <c r="B217" s="5" t="e">
        <f t="shared" si="6"/>
        <v>#VALUE!</v>
      </c>
      <c r="C217" s="5" t="e">
        <f>VLOOKUP(B217,Sheet1!A:B,2,0)</f>
        <v>#VALUE!</v>
      </c>
      <c r="D217" s="2" t="e">
        <v>#VALUE!</v>
      </c>
      <c r="E217" s="2" t="str">
        <f t="shared" si="7"/>
        <v>2017</v>
      </c>
      <c r="F217" s="2"/>
      <c r="G217" s="2"/>
      <c r="H217" t="s">
        <v>25</v>
      </c>
      <c r="I217" t="s">
        <v>1495</v>
      </c>
      <c r="J217" t="s">
        <v>559</v>
      </c>
      <c r="K217" t="s">
        <v>1525</v>
      </c>
      <c r="L217" t="s">
        <v>1526</v>
      </c>
      <c r="M217" t="s">
        <v>1527</v>
      </c>
      <c r="N217" t="s">
        <v>1528</v>
      </c>
      <c r="O217" t="s">
        <v>57</v>
      </c>
      <c r="P217" t="s">
        <v>140</v>
      </c>
      <c r="Q217" t="s">
        <v>854</v>
      </c>
      <c r="R217" t="s">
        <v>854</v>
      </c>
      <c r="S217" t="s">
        <v>1491</v>
      </c>
      <c r="T217" t="s">
        <v>765</v>
      </c>
      <c r="U217" t="s">
        <v>25</v>
      </c>
      <c r="V217" t="s">
        <v>907</v>
      </c>
      <c r="W217" t="s">
        <v>914</v>
      </c>
      <c r="X217" t="s">
        <v>59</v>
      </c>
      <c r="Y217" t="s">
        <v>938</v>
      </c>
      <c r="Z217" t="s">
        <v>1529</v>
      </c>
      <c r="AA217" t="s">
        <v>1530</v>
      </c>
      <c r="AB217" t="s">
        <v>662</v>
      </c>
      <c r="AC217" t="s">
        <v>153</v>
      </c>
      <c r="AD217" t="s">
        <v>571</v>
      </c>
      <c r="AE217" t="s">
        <v>1431</v>
      </c>
      <c r="AF217" t="s">
        <v>700</v>
      </c>
    </row>
    <row r="218" spans="1:32" ht="14.55" customHeight="1" x14ac:dyDescent="0.25">
      <c r="A218" s="3" t="s">
        <v>1531</v>
      </c>
      <c r="B218" s="5" t="e">
        <f t="shared" si="6"/>
        <v>#VALUE!</v>
      </c>
      <c r="C218" s="5" t="e">
        <f>VLOOKUP(B218,Sheet1!A:B,2,0)</f>
        <v>#VALUE!</v>
      </c>
      <c r="D218" s="2" t="e">
        <v>#VALUE!</v>
      </c>
      <c r="E218" s="2" t="str">
        <f t="shared" si="7"/>
        <v>2017</v>
      </c>
      <c r="F218" s="2"/>
      <c r="G218" s="2"/>
      <c r="H218" t="s">
        <v>25</v>
      </c>
      <c r="I218" t="s">
        <v>1495</v>
      </c>
      <c r="J218" t="s">
        <v>59</v>
      </c>
      <c r="K218" t="s">
        <v>59</v>
      </c>
      <c r="L218" t="s">
        <v>59</v>
      </c>
      <c r="M218" t="s">
        <v>59</v>
      </c>
      <c r="N218" t="s">
        <v>59</v>
      </c>
      <c r="O218" t="s">
        <v>57</v>
      </c>
      <c r="P218" t="s">
        <v>140</v>
      </c>
      <c r="Q218" t="s">
        <v>854</v>
      </c>
      <c r="R218" t="s">
        <v>854</v>
      </c>
      <c r="S218" t="s">
        <v>1491</v>
      </c>
      <c r="T218" t="s">
        <v>1532</v>
      </c>
      <c r="U218" t="s">
        <v>25</v>
      </c>
      <c r="V218" t="s">
        <v>286</v>
      </c>
      <c r="W218" t="s">
        <v>965</v>
      </c>
      <c r="X218" t="s">
        <v>923</v>
      </c>
      <c r="Y218" t="s">
        <v>59</v>
      </c>
      <c r="Z218" t="s">
        <v>1533</v>
      </c>
      <c r="AA218" t="s">
        <v>1534</v>
      </c>
      <c r="AB218" t="s">
        <v>613</v>
      </c>
      <c r="AC218" t="s">
        <v>724</v>
      </c>
      <c r="AD218" t="s">
        <v>613</v>
      </c>
      <c r="AE218" t="s">
        <v>1431</v>
      </c>
      <c r="AF218" t="s">
        <v>1535</v>
      </c>
    </row>
    <row r="219" spans="1:32" ht="14.55" customHeight="1" x14ac:dyDescent="0.25">
      <c r="A219" s="3" t="s">
        <v>1536</v>
      </c>
      <c r="B219" s="5" t="str">
        <f t="shared" si="6"/>
        <v>Apr</v>
      </c>
      <c r="C219" s="5">
        <f>VLOOKUP(B219,Sheet1!A:B,2,0)</f>
        <v>4</v>
      </c>
      <c r="D219" s="2" t="s">
        <v>3009</v>
      </c>
      <c r="E219" s="2" t="str">
        <f t="shared" si="7"/>
        <v>2017</v>
      </c>
      <c r="F219" s="2"/>
      <c r="G219" s="2"/>
      <c r="H219" t="s">
        <v>25</v>
      </c>
      <c r="I219" t="s">
        <v>1495</v>
      </c>
      <c r="J219" t="s">
        <v>755</v>
      </c>
      <c r="K219" t="s">
        <v>691</v>
      </c>
      <c r="L219" t="s">
        <v>1537</v>
      </c>
      <c r="M219" t="s">
        <v>1538</v>
      </c>
      <c r="N219" t="s">
        <v>1539</v>
      </c>
      <c r="O219" t="s">
        <v>57</v>
      </c>
      <c r="P219" t="s">
        <v>140</v>
      </c>
      <c r="Q219" t="s">
        <v>854</v>
      </c>
      <c r="R219" t="s">
        <v>854</v>
      </c>
      <c r="S219" t="s">
        <v>1491</v>
      </c>
      <c r="T219" t="s">
        <v>1532</v>
      </c>
      <c r="U219" t="s">
        <v>25</v>
      </c>
      <c r="V219" t="s">
        <v>140</v>
      </c>
      <c r="W219" t="s">
        <v>909</v>
      </c>
      <c r="X219" t="s">
        <v>59</v>
      </c>
      <c r="Y219" t="s">
        <v>867</v>
      </c>
      <c r="Z219" t="s">
        <v>1540</v>
      </c>
      <c r="AA219" t="s">
        <v>1541</v>
      </c>
      <c r="AB219" t="s">
        <v>814</v>
      </c>
      <c r="AC219" t="s">
        <v>662</v>
      </c>
      <c r="AD219" t="s">
        <v>590</v>
      </c>
      <c r="AE219" t="s">
        <v>581</v>
      </c>
      <c r="AF219" t="s">
        <v>1212</v>
      </c>
    </row>
    <row r="220" spans="1:32" ht="14.55" customHeight="1" x14ac:dyDescent="0.25">
      <c r="A220" s="3" t="s">
        <v>1542</v>
      </c>
      <c r="B220" s="5" t="str">
        <f t="shared" si="6"/>
        <v>Apr</v>
      </c>
      <c r="C220" s="5">
        <f>VLOOKUP(B220,Sheet1!A:B,2,0)</f>
        <v>4</v>
      </c>
      <c r="D220" s="2" t="s">
        <v>3010</v>
      </c>
      <c r="E220" s="2" t="str">
        <f t="shared" si="7"/>
        <v>2017</v>
      </c>
      <c r="F220" s="2"/>
      <c r="G220" s="2"/>
      <c r="H220" t="s">
        <v>25</v>
      </c>
      <c r="I220" t="s">
        <v>1495</v>
      </c>
      <c r="J220" t="s">
        <v>59</v>
      </c>
      <c r="K220" t="s">
        <v>59</v>
      </c>
      <c r="L220" t="s">
        <v>59</v>
      </c>
      <c r="M220" t="s">
        <v>59</v>
      </c>
      <c r="N220" t="s">
        <v>59</v>
      </c>
      <c r="O220" t="s">
        <v>57</v>
      </c>
      <c r="P220" t="s">
        <v>140</v>
      </c>
      <c r="Q220" t="s">
        <v>854</v>
      </c>
      <c r="R220" t="s">
        <v>854</v>
      </c>
      <c r="S220" t="s">
        <v>1491</v>
      </c>
      <c r="T220" t="s">
        <v>1532</v>
      </c>
      <c r="U220" t="s">
        <v>25</v>
      </c>
      <c r="V220" t="s">
        <v>851</v>
      </c>
      <c r="W220" t="s">
        <v>1277</v>
      </c>
      <c r="X220" t="s">
        <v>162</v>
      </c>
      <c r="Y220" t="s">
        <v>59</v>
      </c>
      <c r="Z220" t="s">
        <v>1543</v>
      </c>
      <c r="AA220" t="s">
        <v>974</v>
      </c>
      <c r="AB220" t="s">
        <v>631</v>
      </c>
      <c r="AC220" t="s">
        <v>706</v>
      </c>
      <c r="AD220" t="s">
        <v>631</v>
      </c>
      <c r="AE220" t="s">
        <v>581</v>
      </c>
      <c r="AF220" t="s">
        <v>1544</v>
      </c>
    </row>
    <row r="221" spans="1:32" ht="14.55" customHeight="1" x14ac:dyDescent="0.25">
      <c r="A221" s="3" t="s">
        <v>1545</v>
      </c>
      <c r="B221" s="5" t="str">
        <f t="shared" si="6"/>
        <v>Apr</v>
      </c>
      <c r="C221" s="5">
        <f>VLOOKUP(B221,Sheet1!A:B,2,0)</f>
        <v>4</v>
      </c>
      <c r="D221" s="2" t="s">
        <v>3011</v>
      </c>
      <c r="E221" s="2" t="str">
        <f t="shared" si="7"/>
        <v>2017</v>
      </c>
      <c r="F221" s="2"/>
      <c r="G221" s="2"/>
      <c r="H221" t="s">
        <v>25</v>
      </c>
      <c r="I221" t="s">
        <v>1495</v>
      </c>
      <c r="J221" t="s">
        <v>1198</v>
      </c>
      <c r="K221" t="s">
        <v>420</v>
      </c>
      <c r="L221" t="s">
        <v>1546</v>
      </c>
      <c r="M221" t="s">
        <v>1547</v>
      </c>
      <c r="N221" t="s">
        <v>1548</v>
      </c>
      <c r="O221" t="s">
        <v>57</v>
      </c>
      <c r="P221" t="s">
        <v>140</v>
      </c>
      <c r="Q221" t="s">
        <v>854</v>
      </c>
      <c r="R221" t="s">
        <v>854</v>
      </c>
      <c r="S221" t="s">
        <v>1491</v>
      </c>
      <c r="T221" t="s">
        <v>1532</v>
      </c>
      <c r="U221" t="s">
        <v>25</v>
      </c>
      <c r="V221" t="s">
        <v>851</v>
      </c>
      <c r="W221" t="s">
        <v>856</v>
      </c>
      <c r="X221" t="s">
        <v>59</v>
      </c>
      <c r="Y221" t="s">
        <v>109</v>
      </c>
      <c r="Z221" t="s">
        <v>1481</v>
      </c>
      <c r="AA221" t="s">
        <v>1549</v>
      </c>
      <c r="AB221" t="s">
        <v>690</v>
      </c>
      <c r="AC221" t="s">
        <v>657</v>
      </c>
      <c r="AD221" t="s">
        <v>690</v>
      </c>
      <c r="AE221" t="s">
        <v>581</v>
      </c>
      <c r="AF221" t="s">
        <v>1550</v>
      </c>
    </row>
    <row r="222" spans="1:32" ht="14.55" customHeight="1" x14ac:dyDescent="0.25">
      <c r="A222" s="3" t="s">
        <v>1551</v>
      </c>
      <c r="B222" s="5" t="str">
        <f t="shared" si="6"/>
        <v>Apr</v>
      </c>
      <c r="C222" s="5">
        <f>VLOOKUP(B222,Sheet1!A:B,2,0)</f>
        <v>4</v>
      </c>
      <c r="D222" s="2" t="s">
        <v>3012</v>
      </c>
      <c r="E222" s="2" t="str">
        <f t="shared" si="7"/>
        <v>2017</v>
      </c>
      <c r="F222" s="2"/>
      <c r="G222" s="2"/>
      <c r="H222" t="s">
        <v>25</v>
      </c>
      <c r="I222" t="s">
        <v>1495</v>
      </c>
      <c r="J222" t="s">
        <v>59</v>
      </c>
      <c r="K222" t="s">
        <v>59</v>
      </c>
      <c r="L222" t="s">
        <v>59</v>
      </c>
      <c r="M222" t="s">
        <v>59</v>
      </c>
      <c r="N222" t="s">
        <v>59</v>
      </c>
      <c r="O222" t="s">
        <v>57</v>
      </c>
      <c r="P222" t="s">
        <v>140</v>
      </c>
      <c r="Q222" t="s">
        <v>854</v>
      </c>
      <c r="R222" t="s">
        <v>854</v>
      </c>
      <c r="S222" t="s">
        <v>1491</v>
      </c>
      <c r="T222" t="s">
        <v>1532</v>
      </c>
      <c r="U222" t="s">
        <v>25</v>
      </c>
      <c r="V222" t="s">
        <v>344</v>
      </c>
      <c r="W222" t="s">
        <v>476</v>
      </c>
      <c r="X222" t="s">
        <v>908</v>
      </c>
      <c r="Y222" t="s">
        <v>59</v>
      </c>
      <c r="Z222" t="s">
        <v>1552</v>
      </c>
      <c r="AA222" t="s">
        <v>1553</v>
      </c>
      <c r="AB222" t="s">
        <v>591</v>
      </c>
      <c r="AC222" t="s">
        <v>813</v>
      </c>
      <c r="AD222" t="s">
        <v>713</v>
      </c>
      <c r="AE222" t="s">
        <v>581</v>
      </c>
      <c r="AF222" t="s">
        <v>1092</v>
      </c>
    </row>
    <row r="223" spans="1:32" ht="14.55" customHeight="1" x14ac:dyDescent="0.25">
      <c r="A223" s="3" t="s">
        <v>1554</v>
      </c>
      <c r="B223" s="5" t="str">
        <f t="shared" si="6"/>
        <v>Mar</v>
      </c>
      <c r="C223" s="5">
        <f>VLOOKUP(B223,Sheet1!A:B,2,0)</f>
        <v>3</v>
      </c>
      <c r="D223" s="2" t="s">
        <v>3013</v>
      </c>
      <c r="E223" s="2" t="str">
        <f t="shared" si="7"/>
        <v>2017</v>
      </c>
      <c r="F223" s="2"/>
      <c r="G223" s="2"/>
      <c r="H223" t="s">
        <v>25</v>
      </c>
      <c r="I223" t="s">
        <v>1495</v>
      </c>
      <c r="J223" t="s">
        <v>255</v>
      </c>
      <c r="K223" t="s">
        <v>265</v>
      </c>
      <c r="L223" t="s">
        <v>1555</v>
      </c>
      <c r="M223" t="s">
        <v>1556</v>
      </c>
      <c r="N223" t="s">
        <v>297</v>
      </c>
      <c r="O223" t="s">
        <v>57</v>
      </c>
      <c r="P223" t="s">
        <v>519</v>
      </c>
      <c r="Q223" t="s">
        <v>1015</v>
      </c>
      <c r="R223" t="s">
        <v>1015</v>
      </c>
      <c r="S223" t="s">
        <v>1557</v>
      </c>
      <c r="T223" t="s">
        <v>1532</v>
      </c>
      <c r="U223" t="s">
        <v>25</v>
      </c>
      <c r="V223" t="s">
        <v>1472</v>
      </c>
      <c r="W223" t="s">
        <v>465</v>
      </c>
      <c r="X223" t="s">
        <v>59</v>
      </c>
      <c r="Y223" t="s">
        <v>1558</v>
      </c>
      <c r="Z223" t="s">
        <v>1559</v>
      </c>
      <c r="AA223" t="s">
        <v>1560</v>
      </c>
      <c r="AB223" t="s">
        <v>643</v>
      </c>
      <c r="AC223" t="s">
        <v>568</v>
      </c>
      <c r="AD223" t="s">
        <v>180</v>
      </c>
      <c r="AE223" t="s">
        <v>581</v>
      </c>
      <c r="AF223" t="s">
        <v>1416</v>
      </c>
    </row>
    <row r="224" spans="1:32" ht="14.55" customHeight="1" x14ac:dyDescent="0.25">
      <c r="A224" s="3" t="s">
        <v>1561</v>
      </c>
      <c r="B224" s="5" t="str">
        <f t="shared" si="6"/>
        <v>Mar</v>
      </c>
      <c r="C224" s="5">
        <f>VLOOKUP(B224,Sheet1!A:B,2,0)</f>
        <v>3</v>
      </c>
      <c r="D224" s="2" t="s">
        <v>3014</v>
      </c>
      <c r="E224" s="2" t="str">
        <f t="shared" si="7"/>
        <v>2017</v>
      </c>
      <c r="F224" s="2"/>
      <c r="G224" s="2"/>
      <c r="H224" t="s">
        <v>25</v>
      </c>
      <c r="I224" t="s">
        <v>1495</v>
      </c>
      <c r="J224" t="s">
        <v>59</v>
      </c>
      <c r="K224" t="s">
        <v>59</v>
      </c>
      <c r="L224" t="s">
        <v>59</v>
      </c>
      <c r="M224" t="s">
        <v>59</v>
      </c>
      <c r="N224" t="s">
        <v>59</v>
      </c>
      <c r="O224" t="s">
        <v>57</v>
      </c>
      <c r="P224" t="s">
        <v>519</v>
      </c>
      <c r="Q224" t="s">
        <v>1015</v>
      </c>
      <c r="R224" t="s">
        <v>1015</v>
      </c>
      <c r="S224" t="s">
        <v>1562</v>
      </c>
      <c r="T224" t="s">
        <v>1532</v>
      </c>
      <c r="U224" t="s">
        <v>25</v>
      </c>
      <c r="V224" t="s">
        <v>275</v>
      </c>
      <c r="W224" t="s">
        <v>476</v>
      </c>
      <c r="X224" t="s">
        <v>116</v>
      </c>
      <c r="Y224" t="s">
        <v>59</v>
      </c>
      <c r="Z224" t="s">
        <v>1563</v>
      </c>
      <c r="AA224" t="s">
        <v>1035</v>
      </c>
      <c r="AB224" t="s">
        <v>690</v>
      </c>
      <c r="AC224" t="s">
        <v>182</v>
      </c>
      <c r="AD224" t="s">
        <v>605</v>
      </c>
      <c r="AE224" t="s">
        <v>581</v>
      </c>
      <c r="AF224" t="s">
        <v>1226</v>
      </c>
    </row>
    <row r="225" spans="1:32" ht="14.55" customHeight="1" x14ac:dyDescent="0.25">
      <c r="A225" s="3" t="s">
        <v>1564</v>
      </c>
      <c r="B225" s="5" t="str">
        <f t="shared" si="6"/>
        <v>Mar</v>
      </c>
      <c r="C225" s="5">
        <f>VLOOKUP(B225,Sheet1!A:B,2,0)</f>
        <v>3</v>
      </c>
      <c r="D225" s="2" t="s">
        <v>3015</v>
      </c>
      <c r="E225" s="2" t="str">
        <f t="shared" si="7"/>
        <v>2017</v>
      </c>
      <c r="F225" s="2"/>
      <c r="G225" s="2"/>
      <c r="H225" t="s">
        <v>25</v>
      </c>
      <c r="I225" t="s">
        <v>1495</v>
      </c>
      <c r="J225" t="s">
        <v>97</v>
      </c>
      <c r="K225" t="s">
        <v>1565</v>
      </c>
      <c r="L225" t="s">
        <v>1566</v>
      </c>
      <c r="M225" t="s">
        <v>298</v>
      </c>
      <c r="N225" t="s">
        <v>1567</v>
      </c>
      <c r="O225" t="s">
        <v>57</v>
      </c>
      <c r="P225" t="s">
        <v>519</v>
      </c>
      <c r="Q225" t="s">
        <v>1015</v>
      </c>
      <c r="R225" t="s">
        <v>1015</v>
      </c>
      <c r="S225" t="s">
        <v>1562</v>
      </c>
      <c r="T225" t="s">
        <v>1532</v>
      </c>
      <c r="U225" t="s">
        <v>25</v>
      </c>
      <c r="V225" t="s">
        <v>286</v>
      </c>
      <c r="W225" t="s">
        <v>851</v>
      </c>
      <c r="X225" t="s">
        <v>59</v>
      </c>
      <c r="Y225" t="s">
        <v>909</v>
      </c>
      <c r="Z225" t="s">
        <v>1568</v>
      </c>
      <c r="AA225" t="s">
        <v>1569</v>
      </c>
      <c r="AB225" t="s">
        <v>203</v>
      </c>
      <c r="AC225" t="s">
        <v>268</v>
      </c>
      <c r="AD225" t="s">
        <v>160</v>
      </c>
      <c r="AE225" t="s">
        <v>581</v>
      </c>
      <c r="AF225" t="s">
        <v>1092</v>
      </c>
    </row>
    <row r="226" spans="1:32" ht="14.55" customHeight="1" x14ac:dyDescent="0.25">
      <c r="A226" s="3" t="s">
        <v>1570</v>
      </c>
      <c r="B226" s="5" t="str">
        <f t="shared" si="6"/>
        <v>Mar</v>
      </c>
      <c r="C226" s="5">
        <f>VLOOKUP(B226,Sheet1!A:B,2,0)</f>
        <v>3</v>
      </c>
      <c r="D226" s="2" t="s">
        <v>3016</v>
      </c>
      <c r="E226" s="2" t="str">
        <f t="shared" si="7"/>
        <v>2017</v>
      </c>
      <c r="F226" s="2"/>
      <c r="G226" s="2"/>
      <c r="H226" t="s">
        <v>25</v>
      </c>
      <c r="I226" t="s">
        <v>1495</v>
      </c>
      <c r="J226" t="s">
        <v>59</v>
      </c>
      <c r="K226" t="s">
        <v>59</v>
      </c>
      <c r="L226" t="s">
        <v>59</v>
      </c>
      <c r="M226" t="s">
        <v>59</v>
      </c>
      <c r="N226" t="s">
        <v>59</v>
      </c>
      <c r="O226" t="s">
        <v>57</v>
      </c>
      <c r="P226" t="s">
        <v>519</v>
      </c>
      <c r="Q226" t="s">
        <v>1015</v>
      </c>
      <c r="R226" t="s">
        <v>1015</v>
      </c>
      <c r="S226" t="s">
        <v>1562</v>
      </c>
      <c r="T226" t="s">
        <v>1532</v>
      </c>
      <c r="U226" t="s">
        <v>25</v>
      </c>
      <c r="V226" t="s">
        <v>1472</v>
      </c>
      <c r="W226" t="s">
        <v>851</v>
      </c>
      <c r="X226" t="s">
        <v>1558</v>
      </c>
      <c r="Y226" t="s">
        <v>59</v>
      </c>
      <c r="Z226" t="s">
        <v>1571</v>
      </c>
      <c r="AA226" t="s">
        <v>1572</v>
      </c>
      <c r="AB226" t="s">
        <v>850</v>
      </c>
      <c r="AC226" t="s">
        <v>71</v>
      </c>
      <c r="AD226" t="s">
        <v>637</v>
      </c>
      <c r="AE226" t="s">
        <v>581</v>
      </c>
      <c r="AF226" t="s">
        <v>1101</v>
      </c>
    </row>
    <row r="227" spans="1:32" ht="14.55" customHeight="1" x14ac:dyDescent="0.25">
      <c r="A227" s="3" t="s">
        <v>1573</v>
      </c>
      <c r="B227" s="5" t="str">
        <f t="shared" si="6"/>
        <v>Mar</v>
      </c>
      <c r="C227" s="5">
        <f>VLOOKUP(B227,Sheet1!A:B,2,0)</f>
        <v>3</v>
      </c>
      <c r="D227" s="2" t="s">
        <v>3017</v>
      </c>
      <c r="E227" s="2" t="str">
        <f t="shared" si="7"/>
        <v>2017</v>
      </c>
      <c r="F227" s="2"/>
      <c r="G227" s="2"/>
      <c r="H227" t="s">
        <v>25</v>
      </c>
      <c r="I227" t="s">
        <v>1495</v>
      </c>
      <c r="J227" t="s">
        <v>875</v>
      </c>
      <c r="K227" t="s">
        <v>835</v>
      </c>
      <c r="L227" t="s">
        <v>1574</v>
      </c>
      <c r="M227" t="s">
        <v>1575</v>
      </c>
      <c r="N227" t="s">
        <v>1576</v>
      </c>
      <c r="O227" t="s">
        <v>57</v>
      </c>
      <c r="P227" t="s">
        <v>519</v>
      </c>
      <c r="Q227" t="s">
        <v>1015</v>
      </c>
      <c r="R227" t="s">
        <v>1015</v>
      </c>
      <c r="S227" t="s">
        <v>1562</v>
      </c>
      <c r="T227" t="s">
        <v>1532</v>
      </c>
      <c r="U227" t="s">
        <v>25</v>
      </c>
      <c r="V227" t="s">
        <v>269</v>
      </c>
      <c r="W227" t="s">
        <v>907</v>
      </c>
      <c r="X227" t="s">
        <v>59</v>
      </c>
      <c r="Y227" t="s">
        <v>94</v>
      </c>
      <c r="Z227" t="s">
        <v>1577</v>
      </c>
      <c r="AA227" t="s">
        <v>1578</v>
      </c>
      <c r="AB227" t="s">
        <v>678</v>
      </c>
      <c r="AC227" t="s">
        <v>590</v>
      </c>
      <c r="AD227" t="s">
        <v>712</v>
      </c>
      <c r="AE227" t="s">
        <v>581</v>
      </c>
      <c r="AF227" t="s">
        <v>1074</v>
      </c>
    </row>
    <row r="228" spans="1:32" ht="14.55" customHeight="1" x14ac:dyDescent="0.25">
      <c r="A228" s="3" t="s">
        <v>1579</v>
      </c>
      <c r="B228" s="5" t="str">
        <f t="shared" si="6"/>
        <v>Feb</v>
      </c>
      <c r="C228" s="5">
        <f>VLOOKUP(B228,Sheet1!A:B,2,0)</f>
        <v>2</v>
      </c>
      <c r="D228" s="2" t="s">
        <v>3014</v>
      </c>
      <c r="E228" s="2" t="str">
        <f t="shared" si="7"/>
        <v>2017</v>
      </c>
      <c r="F228" s="2"/>
      <c r="G228" s="2"/>
      <c r="H228" t="s">
        <v>25</v>
      </c>
      <c r="I228" t="s">
        <v>1495</v>
      </c>
      <c r="J228" t="s">
        <v>59</v>
      </c>
      <c r="K228" t="s">
        <v>59</v>
      </c>
      <c r="L228" t="s">
        <v>59</v>
      </c>
      <c r="M228" t="s">
        <v>59</v>
      </c>
      <c r="N228" t="s">
        <v>59</v>
      </c>
      <c r="O228" t="s">
        <v>57</v>
      </c>
      <c r="P228" t="s">
        <v>519</v>
      </c>
      <c r="Q228" t="s">
        <v>1015</v>
      </c>
      <c r="R228" t="s">
        <v>1015</v>
      </c>
      <c r="S228" t="s">
        <v>1562</v>
      </c>
      <c r="T228" t="s">
        <v>1532</v>
      </c>
      <c r="U228" t="s">
        <v>25</v>
      </c>
      <c r="V228" t="s">
        <v>275</v>
      </c>
      <c r="W228" t="s">
        <v>430</v>
      </c>
      <c r="X228" t="s">
        <v>914</v>
      </c>
      <c r="Y228" t="s">
        <v>59</v>
      </c>
      <c r="Z228" t="s">
        <v>1577</v>
      </c>
      <c r="AA228" t="s">
        <v>1580</v>
      </c>
      <c r="AB228" t="s">
        <v>772</v>
      </c>
      <c r="AC228" t="s">
        <v>590</v>
      </c>
      <c r="AD228" t="s">
        <v>712</v>
      </c>
      <c r="AE228" t="s">
        <v>581</v>
      </c>
      <c r="AF228" t="s">
        <v>1160</v>
      </c>
    </row>
    <row r="229" spans="1:32" ht="14.55" customHeight="1" x14ac:dyDescent="0.25">
      <c r="A229" s="3" t="s">
        <v>1581</v>
      </c>
      <c r="B229" s="5" t="str">
        <f t="shared" si="6"/>
        <v>Feb</v>
      </c>
      <c r="C229" s="5">
        <f>VLOOKUP(B229,Sheet1!A:B,2,0)</f>
        <v>2</v>
      </c>
      <c r="D229" s="2" t="s">
        <v>3015</v>
      </c>
      <c r="E229" s="2" t="str">
        <f t="shared" si="7"/>
        <v>2017</v>
      </c>
      <c r="F229" s="2"/>
      <c r="G229" s="2"/>
      <c r="H229" t="s">
        <v>25</v>
      </c>
      <c r="I229" t="s">
        <v>1495</v>
      </c>
      <c r="J229" t="s">
        <v>559</v>
      </c>
      <c r="K229" t="s">
        <v>1582</v>
      </c>
      <c r="L229" t="s">
        <v>1583</v>
      </c>
      <c r="M229" t="s">
        <v>1584</v>
      </c>
      <c r="N229" t="s">
        <v>1585</v>
      </c>
      <c r="O229" t="s">
        <v>57</v>
      </c>
      <c r="P229" t="s">
        <v>519</v>
      </c>
      <c r="Q229" t="s">
        <v>1015</v>
      </c>
      <c r="R229" t="s">
        <v>1015</v>
      </c>
      <c r="S229" t="s">
        <v>1562</v>
      </c>
      <c r="T229" t="s">
        <v>1532</v>
      </c>
      <c r="U229" t="s">
        <v>25</v>
      </c>
      <c r="V229" t="s">
        <v>408</v>
      </c>
      <c r="W229" t="s">
        <v>909</v>
      </c>
      <c r="X229" t="s">
        <v>59</v>
      </c>
      <c r="Y229" t="s">
        <v>915</v>
      </c>
      <c r="Z229" t="s">
        <v>1586</v>
      </c>
      <c r="AA229" t="s">
        <v>658</v>
      </c>
      <c r="AB229" t="s">
        <v>521</v>
      </c>
      <c r="AC229" t="s">
        <v>153</v>
      </c>
      <c r="AD229" t="s">
        <v>899</v>
      </c>
      <c r="AE229" t="s">
        <v>581</v>
      </c>
      <c r="AF229" t="s">
        <v>1587</v>
      </c>
    </row>
    <row r="230" spans="1:32" ht="14.55" customHeight="1" x14ac:dyDescent="0.25">
      <c r="A230" s="3" t="s">
        <v>1588</v>
      </c>
      <c r="B230" s="5" t="str">
        <f t="shared" si="6"/>
        <v>Feb</v>
      </c>
      <c r="C230" s="5">
        <f>VLOOKUP(B230,Sheet1!A:B,2,0)</f>
        <v>2</v>
      </c>
      <c r="D230" s="2" t="s">
        <v>3016</v>
      </c>
      <c r="E230" s="2" t="str">
        <f t="shared" si="7"/>
        <v>2017</v>
      </c>
      <c r="F230" s="2"/>
      <c r="G230" s="2"/>
      <c r="H230" t="s">
        <v>25</v>
      </c>
      <c r="I230" t="s">
        <v>1495</v>
      </c>
      <c r="J230" t="s">
        <v>59</v>
      </c>
      <c r="K230" t="s">
        <v>59</v>
      </c>
      <c r="L230" t="s">
        <v>59</v>
      </c>
      <c r="M230" t="s">
        <v>59</v>
      </c>
      <c r="N230" t="s">
        <v>59</v>
      </c>
      <c r="O230" t="s">
        <v>57</v>
      </c>
      <c r="P230" t="s">
        <v>519</v>
      </c>
      <c r="Q230" t="s">
        <v>1015</v>
      </c>
      <c r="R230" t="s">
        <v>1015</v>
      </c>
      <c r="S230" t="s">
        <v>1562</v>
      </c>
      <c r="T230" t="s">
        <v>1532</v>
      </c>
      <c r="U230" t="s">
        <v>25</v>
      </c>
      <c r="V230" t="s">
        <v>116</v>
      </c>
      <c r="W230" t="s">
        <v>1277</v>
      </c>
      <c r="X230" t="s">
        <v>109</v>
      </c>
      <c r="Y230" t="s">
        <v>59</v>
      </c>
      <c r="Z230" t="s">
        <v>1589</v>
      </c>
      <c r="AA230" t="s">
        <v>1590</v>
      </c>
      <c r="AB230" t="s">
        <v>181</v>
      </c>
      <c r="AC230" t="s">
        <v>132</v>
      </c>
      <c r="AD230" t="s">
        <v>45</v>
      </c>
      <c r="AE230" t="s">
        <v>581</v>
      </c>
      <c r="AF230" t="s">
        <v>1416</v>
      </c>
    </row>
    <row r="231" spans="1:32" ht="14.55" customHeight="1" x14ac:dyDescent="0.25">
      <c r="A231" s="3" t="s">
        <v>1591</v>
      </c>
      <c r="B231" s="5" t="str">
        <f t="shared" si="6"/>
        <v>Feb</v>
      </c>
      <c r="C231" s="5">
        <f>VLOOKUP(B231,Sheet1!A:B,2,0)</f>
        <v>2</v>
      </c>
      <c r="D231" s="2" t="s">
        <v>3017</v>
      </c>
      <c r="E231" s="2" t="str">
        <f t="shared" si="7"/>
        <v>2017</v>
      </c>
      <c r="F231" s="2"/>
      <c r="G231" s="2"/>
      <c r="H231" t="s">
        <v>25</v>
      </c>
      <c r="I231" t="s">
        <v>1495</v>
      </c>
      <c r="J231" t="s">
        <v>743</v>
      </c>
      <c r="K231" t="s">
        <v>72</v>
      </c>
      <c r="L231" t="s">
        <v>1592</v>
      </c>
      <c r="M231" t="s">
        <v>1593</v>
      </c>
      <c r="N231" t="s">
        <v>1594</v>
      </c>
      <c r="O231" t="s">
        <v>57</v>
      </c>
      <c r="P231" t="s">
        <v>519</v>
      </c>
      <c r="Q231" t="s">
        <v>1015</v>
      </c>
      <c r="R231" t="s">
        <v>1015</v>
      </c>
      <c r="S231" t="s">
        <v>1562</v>
      </c>
      <c r="T231" t="s">
        <v>1532</v>
      </c>
      <c r="U231" t="s">
        <v>25</v>
      </c>
      <c r="V231" t="s">
        <v>140</v>
      </c>
      <c r="W231" t="s">
        <v>909</v>
      </c>
      <c r="X231" t="s">
        <v>59</v>
      </c>
      <c r="Y231" t="s">
        <v>174</v>
      </c>
      <c r="Z231" t="s">
        <v>1595</v>
      </c>
      <c r="AA231" t="s">
        <v>1596</v>
      </c>
      <c r="AB231" t="s">
        <v>293</v>
      </c>
      <c r="AC231" t="s">
        <v>642</v>
      </c>
      <c r="AD231" t="s">
        <v>559</v>
      </c>
      <c r="AE231" t="s">
        <v>581</v>
      </c>
      <c r="AF231" t="s">
        <v>1015</v>
      </c>
    </row>
    <row r="232" spans="1:32" ht="14.55" customHeight="1" x14ac:dyDescent="0.25">
      <c r="A232" s="3" t="s">
        <v>1597</v>
      </c>
      <c r="B232" s="5" t="str">
        <f t="shared" si="6"/>
        <v>Jan</v>
      </c>
      <c r="C232" s="5">
        <f>VLOOKUP(B232,Sheet1!A:B,2,0)</f>
        <v>1</v>
      </c>
      <c r="D232" s="2" t="s">
        <v>3005</v>
      </c>
      <c r="E232" s="2" t="str">
        <f t="shared" si="7"/>
        <v>2017</v>
      </c>
      <c r="F232" s="2"/>
      <c r="G232" s="2"/>
      <c r="H232" t="s">
        <v>25</v>
      </c>
      <c r="I232" t="s">
        <v>1495</v>
      </c>
      <c r="J232" t="s">
        <v>59</v>
      </c>
      <c r="K232" t="s">
        <v>59</v>
      </c>
      <c r="L232" t="s">
        <v>59</v>
      </c>
      <c r="M232" t="s">
        <v>59</v>
      </c>
      <c r="N232" t="s">
        <v>59</v>
      </c>
      <c r="O232" t="s">
        <v>57</v>
      </c>
      <c r="P232" t="s">
        <v>519</v>
      </c>
      <c r="Q232" t="s">
        <v>1015</v>
      </c>
      <c r="R232" t="s">
        <v>1015</v>
      </c>
      <c r="S232" t="s">
        <v>1562</v>
      </c>
      <c r="T232" t="s">
        <v>1532</v>
      </c>
      <c r="U232" t="s">
        <v>25</v>
      </c>
      <c r="V232" t="s">
        <v>856</v>
      </c>
      <c r="W232" t="s">
        <v>965</v>
      </c>
      <c r="X232" t="s">
        <v>109</v>
      </c>
      <c r="Y232" t="s">
        <v>59</v>
      </c>
      <c r="Z232" t="s">
        <v>1598</v>
      </c>
      <c r="AA232" t="s">
        <v>1599</v>
      </c>
      <c r="AB232" t="s">
        <v>68</v>
      </c>
      <c r="AC232" t="s">
        <v>181</v>
      </c>
      <c r="AD232" t="s">
        <v>562</v>
      </c>
      <c r="AE232" t="s">
        <v>581</v>
      </c>
      <c r="AF232" t="s">
        <v>1055</v>
      </c>
    </row>
    <row r="233" spans="1:32" ht="14.55" customHeight="1" x14ac:dyDescent="0.25">
      <c r="A233" s="3" t="s">
        <v>1600</v>
      </c>
      <c r="B233" s="5" t="str">
        <f t="shared" si="6"/>
        <v>Jan</v>
      </c>
      <c r="C233" s="5">
        <f>VLOOKUP(B233,Sheet1!A:B,2,0)</f>
        <v>1</v>
      </c>
      <c r="D233" s="2" t="s">
        <v>3006</v>
      </c>
      <c r="E233" s="2" t="str">
        <f t="shared" si="7"/>
        <v>2017</v>
      </c>
      <c r="F233" s="2"/>
      <c r="G233" s="2"/>
      <c r="H233" t="s">
        <v>25</v>
      </c>
      <c r="I233" t="s">
        <v>1495</v>
      </c>
      <c r="J233" t="s">
        <v>1496</v>
      </c>
      <c r="K233" t="s">
        <v>1601</v>
      </c>
      <c r="L233" t="s">
        <v>1602</v>
      </c>
      <c r="M233" t="s">
        <v>1603</v>
      </c>
      <c r="N233" t="s">
        <v>1604</v>
      </c>
      <c r="O233" t="s">
        <v>57</v>
      </c>
      <c r="P233" t="s">
        <v>519</v>
      </c>
      <c r="Q233" t="s">
        <v>1015</v>
      </c>
      <c r="R233" t="s">
        <v>1015</v>
      </c>
      <c r="S233" t="s">
        <v>1562</v>
      </c>
      <c r="T233" t="s">
        <v>1532</v>
      </c>
      <c r="U233" t="s">
        <v>25</v>
      </c>
      <c r="V233" t="s">
        <v>856</v>
      </c>
      <c r="W233" t="s">
        <v>914</v>
      </c>
      <c r="X233" t="s">
        <v>59</v>
      </c>
      <c r="Y233" t="s">
        <v>57</v>
      </c>
      <c r="Z233" t="s">
        <v>1605</v>
      </c>
      <c r="AA233" t="s">
        <v>234</v>
      </c>
      <c r="AB233" t="s">
        <v>91</v>
      </c>
      <c r="AC233" t="s">
        <v>1345</v>
      </c>
      <c r="AD233" t="s">
        <v>875</v>
      </c>
      <c r="AE233" t="s">
        <v>581</v>
      </c>
      <c r="AF233" t="s">
        <v>660</v>
      </c>
    </row>
    <row r="234" spans="1:32" ht="14.55" customHeight="1" x14ac:dyDescent="0.25">
      <c r="A234" s="3" t="s">
        <v>1606</v>
      </c>
      <c r="B234" s="5" t="str">
        <f t="shared" si="6"/>
        <v>Jan</v>
      </c>
      <c r="C234" s="5">
        <f>VLOOKUP(B234,Sheet1!A:B,2,0)</f>
        <v>1</v>
      </c>
      <c r="D234" s="2" t="s">
        <v>3007</v>
      </c>
      <c r="E234" s="2" t="str">
        <f t="shared" si="7"/>
        <v>2017</v>
      </c>
      <c r="F234" s="2"/>
      <c r="G234" s="2"/>
      <c r="H234" t="s">
        <v>25</v>
      </c>
      <c r="I234" t="s">
        <v>1495</v>
      </c>
      <c r="J234" t="s">
        <v>59</v>
      </c>
      <c r="K234" t="s">
        <v>59</v>
      </c>
      <c r="L234" t="s">
        <v>59</v>
      </c>
      <c r="M234" t="s">
        <v>59</v>
      </c>
      <c r="N234" t="s">
        <v>59</v>
      </c>
      <c r="O234" t="s">
        <v>57</v>
      </c>
      <c r="P234" t="s">
        <v>519</v>
      </c>
      <c r="Q234" t="s">
        <v>1015</v>
      </c>
      <c r="R234" t="s">
        <v>1015</v>
      </c>
      <c r="S234" t="s">
        <v>1562</v>
      </c>
      <c r="T234" t="s">
        <v>1532</v>
      </c>
      <c r="U234" t="s">
        <v>25</v>
      </c>
      <c r="V234" t="s">
        <v>435</v>
      </c>
      <c r="W234" t="s">
        <v>914</v>
      </c>
      <c r="X234" t="s">
        <v>966</v>
      </c>
      <c r="Y234" t="s">
        <v>59</v>
      </c>
      <c r="Z234" t="s">
        <v>1607</v>
      </c>
      <c r="AA234" t="s">
        <v>89</v>
      </c>
      <c r="AB234" t="s">
        <v>724</v>
      </c>
      <c r="AC234" t="s">
        <v>605</v>
      </c>
      <c r="AD234" t="s">
        <v>892</v>
      </c>
      <c r="AE234" t="s">
        <v>581</v>
      </c>
      <c r="AF234" t="s">
        <v>1010</v>
      </c>
    </row>
    <row r="235" spans="1:32" ht="14.55" customHeight="1" x14ac:dyDescent="0.25">
      <c r="A235" s="3" t="s">
        <v>1608</v>
      </c>
      <c r="B235" s="5" t="str">
        <f t="shared" si="6"/>
        <v>Jan</v>
      </c>
      <c r="C235" s="5">
        <f>VLOOKUP(B235,Sheet1!A:B,2,0)</f>
        <v>1</v>
      </c>
      <c r="D235" s="2" t="s">
        <v>3008</v>
      </c>
      <c r="E235" s="2" t="str">
        <f t="shared" si="7"/>
        <v>2017</v>
      </c>
      <c r="F235" s="2"/>
      <c r="G235" s="2"/>
      <c r="H235" t="s">
        <v>25</v>
      </c>
      <c r="I235" t="s">
        <v>1609</v>
      </c>
      <c r="J235" t="s">
        <v>667</v>
      </c>
      <c r="K235" t="s">
        <v>1057</v>
      </c>
      <c r="L235" t="s">
        <v>1610</v>
      </c>
      <c r="M235" t="s">
        <v>1611</v>
      </c>
      <c r="N235" t="s">
        <v>1612</v>
      </c>
      <c r="O235" t="s">
        <v>57</v>
      </c>
      <c r="P235" t="s">
        <v>519</v>
      </c>
      <c r="Q235" t="s">
        <v>1015</v>
      </c>
      <c r="R235" t="s">
        <v>1015</v>
      </c>
      <c r="S235" t="s">
        <v>1562</v>
      </c>
      <c r="T235" t="s">
        <v>1532</v>
      </c>
      <c r="U235" t="s">
        <v>25</v>
      </c>
      <c r="V235" t="s">
        <v>907</v>
      </c>
      <c r="W235" t="s">
        <v>909</v>
      </c>
      <c r="X235" t="s">
        <v>59</v>
      </c>
      <c r="Y235" t="s">
        <v>57</v>
      </c>
      <c r="Z235" t="s">
        <v>1613</v>
      </c>
      <c r="AA235" t="s">
        <v>1614</v>
      </c>
      <c r="AB235" t="s">
        <v>1136</v>
      </c>
      <c r="AC235" t="s">
        <v>1136</v>
      </c>
      <c r="AD235" t="s">
        <v>572</v>
      </c>
      <c r="AE235" t="s">
        <v>1615</v>
      </c>
      <c r="AF235" t="s">
        <v>737</v>
      </c>
    </row>
    <row r="236" spans="1:32" ht="14.55" customHeight="1" x14ac:dyDescent="0.25">
      <c r="A236" s="3" t="s">
        <v>1616</v>
      </c>
      <c r="B236" s="5" t="str">
        <f t="shared" si="6"/>
        <v>Dec</v>
      </c>
      <c r="C236" s="5">
        <f>VLOOKUP(B236,Sheet1!A:B,2,0)</f>
        <v>12</v>
      </c>
      <c r="D236" s="2" t="s">
        <v>2991</v>
      </c>
      <c r="E236" s="2" t="str">
        <f t="shared" si="7"/>
        <v>2016</v>
      </c>
      <c r="F236" s="2"/>
      <c r="G236" s="2"/>
      <c r="H236" t="s">
        <v>25</v>
      </c>
      <c r="I236" t="s">
        <v>1609</v>
      </c>
      <c r="J236" t="s">
        <v>59</v>
      </c>
      <c r="K236" t="s">
        <v>59</v>
      </c>
      <c r="L236" t="s">
        <v>59</v>
      </c>
      <c r="M236" t="s">
        <v>59</v>
      </c>
      <c r="N236" t="s">
        <v>59</v>
      </c>
      <c r="O236" t="s">
        <v>57</v>
      </c>
      <c r="P236" t="s">
        <v>519</v>
      </c>
      <c r="Q236" t="s">
        <v>1015</v>
      </c>
      <c r="R236" t="s">
        <v>1015</v>
      </c>
      <c r="S236" t="s">
        <v>1617</v>
      </c>
      <c r="T236" t="s">
        <v>1532</v>
      </c>
      <c r="U236" t="s">
        <v>25</v>
      </c>
      <c r="V236" t="s">
        <v>256</v>
      </c>
      <c r="W236" t="s">
        <v>914</v>
      </c>
      <c r="X236" t="s">
        <v>973</v>
      </c>
      <c r="Y236" t="s">
        <v>59</v>
      </c>
      <c r="Z236" t="s">
        <v>1613</v>
      </c>
      <c r="AA236" t="s">
        <v>1525</v>
      </c>
      <c r="AB236" t="s">
        <v>277</v>
      </c>
      <c r="AC236" t="s">
        <v>56</v>
      </c>
      <c r="AD236" t="s">
        <v>274</v>
      </c>
      <c r="AE236" t="s">
        <v>1618</v>
      </c>
      <c r="AF236" t="s">
        <v>1258</v>
      </c>
    </row>
    <row r="237" spans="1:32" ht="14.55" customHeight="1" x14ac:dyDescent="0.25">
      <c r="A237" s="3" t="s">
        <v>1619</v>
      </c>
      <c r="B237" s="5" t="str">
        <f t="shared" si="6"/>
        <v>Dec</v>
      </c>
      <c r="C237" s="5">
        <f>VLOOKUP(B237,Sheet1!A:B,2,0)</f>
        <v>12</v>
      </c>
      <c r="D237" s="2" t="s">
        <v>2992</v>
      </c>
      <c r="E237" s="2" t="str">
        <f t="shared" si="7"/>
        <v>2016</v>
      </c>
      <c r="F237" s="2"/>
      <c r="G237" s="2"/>
      <c r="H237" t="s">
        <v>25</v>
      </c>
      <c r="I237" t="s">
        <v>1609</v>
      </c>
      <c r="J237" t="s">
        <v>781</v>
      </c>
      <c r="K237" t="s">
        <v>1044</v>
      </c>
      <c r="L237" t="s">
        <v>1620</v>
      </c>
      <c r="M237" t="s">
        <v>1621</v>
      </c>
      <c r="N237" t="s">
        <v>1622</v>
      </c>
      <c r="O237" t="s">
        <v>57</v>
      </c>
      <c r="P237" t="s">
        <v>519</v>
      </c>
      <c r="Q237" t="s">
        <v>1015</v>
      </c>
      <c r="R237" t="s">
        <v>1015</v>
      </c>
      <c r="S237" t="s">
        <v>1617</v>
      </c>
      <c r="T237" t="s">
        <v>1623</v>
      </c>
      <c r="U237" t="s">
        <v>25</v>
      </c>
      <c r="V237" t="s">
        <v>896</v>
      </c>
      <c r="W237" t="s">
        <v>965</v>
      </c>
      <c r="X237" t="s">
        <v>59</v>
      </c>
      <c r="Y237" t="s">
        <v>43</v>
      </c>
      <c r="Z237" t="s">
        <v>1624</v>
      </c>
      <c r="AA237" t="s">
        <v>1625</v>
      </c>
      <c r="AB237" t="s">
        <v>1164</v>
      </c>
      <c r="AC237" t="s">
        <v>84</v>
      </c>
      <c r="AD237" t="s">
        <v>1198</v>
      </c>
      <c r="AE237" t="s">
        <v>1618</v>
      </c>
      <c r="AF237" t="s">
        <v>1258</v>
      </c>
    </row>
    <row r="238" spans="1:32" ht="14.55" customHeight="1" x14ac:dyDescent="0.25">
      <c r="A238" s="3" t="s">
        <v>1626</v>
      </c>
      <c r="B238" s="5" t="str">
        <f t="shared" si="6"/>
        <v>Dec</v>
      </c>
      <c r="C238" s="5">
        <f>VLOOKUP(B238,Sheet1!A:B,2,0)</f>
        <v>12</v>
      </c>
      <c r="D238" s="2" t="s">
        <v>2993</v>
      </c>
      <c r="E238" s="2" t="str">
        <f t="shared" si="7"/>
        <v>2016</v>
      </c>
      <c r="F238" s="2"/>
      <c r="G238" s="2"/>
      <c r="H238" t="s">
        <v>25</v>
      </c>
      <c r="I238" t="s">
        <v>1609</v>
      </c>
      <c r="J238" t="s">
        <v>59</v>
      </c>
      <c r="K238" t="s">
        <v>59</v>
      </c>
      <c r="L238" t="s">
        <v>59</v>
      </c>
      <c r="M238" t="s">
        <v>59</v>
      </c>
      <c r="N238" t="s">
        <v>59</v>
      </c>
      <c r="O238" t="s">
        <v>57</v>
      </c>
      <c r="P238" t="s">
        <v>519</v>
      </c>
      <c r="Q238" t="s">
        <v>1015</v>
      </c>
      <c r="R238" t="s">
        <v>1015</v>
      </c>
      <c r="S238" t="s">
        <v>1617</v>
      </c>
      <c r="T238" t="s">
        <v>1623</v>
      </c>
      <c r="U238" t="s">
        <v>25</v>
      </c>
      <c r="V238" t="s">
        <v>435</v>
      </c>
      <c r="W238" t="s">
        <v>909</v>
      </c>
      <c r="X238" t="s">
        <v>966</v>
      </c>
      <c r="Y238" t="s">
        <v>59</v>
      </c>
      <c r="Z238" t="s">
        <v>1627</v>
      </c>
      <c r="AA238" t="s">
        <v>1628</v>
      </c>
      <c r="AB238" t="s">
        <v>810</v>
      </c>
      <c r="AC238" t="s">
        <v>29</v>
      </c>
      <c r="AD238" t="s">
        <v>810</v>
      </c>
      <c r="AE238" t="s">
        <v>1618</v>
      </c>
      <c r="AF238" t="s">
        <v>1306</v>
      </c>
    </row>
    <row r="239" spans="1:32" ht="14.55" customHeight="1" x14ac:dyDescent="0.25">
      <c r="A239" s="3" t="s">
        <v>1629</v>
      </c>
      <c r="B239" s="5" t="str">
        <f t="shared" si="6"/>
        <v>Dec</v>
      </c>
      <c r="C239" s="5">
        <f>VLOOKUP(B239,Sheet1!A:B,2,0)</f>
        <v>12</v>
      </c>
      <c r="D239" s="2" t="s">
        <v>2994</v>
      </c>
      <c r="E239" s="2" t="str">
        <f t="shared" si="7"/>
        <v>2016</v>
      </c>
      <c r="F239" s="2"/>
      <c r="G239" s="2"/>
      <c r="H239" t="s">
        <v>25</v>
      </c>
      <c r="I239" t="s">
        <v>1609</v>
      </c>
      <c r="J239" t="s">
        <v>1630</v>
      </c>
      <c r="K239" t="s">
        <v>1631</v>
      </c>
      <c r="L239" t="s">
        <v>1366</v>
      </c>
      <c r="M239" t="s">
        <v>1632</v>
      </c>
      <c r="N239" t="s">
        <v>1633</v>
      </c>
      <c r="O239" t="s">
        <v>57</v>
      </c>
      <c r="P239" t="s">
        <v>519</v>
      </c>
      <c r="Q239" t="s">
        <v>1015</v>
      </c>
      <c r="R239" t="s">
        <v>1015</v>
      </c>
      <c r="S239" t="s">
        <v>1617</v>
      </c>
      <c r="T239" t="s">
        <v>1623</v>
      </c>
      <c r="U239" t="s">
        <v>25</v>
      </c>
      <c r="V239" t="s">
        <v>430</v>
      </c>
      <c r="W239" t="s">
        <v>851</v>
      </c>
      <c r="X239" t="s">
        <v>59</v>
      </c>
      <c r="Y239" t="s">
        <v>140</v>
      </c>
      <c r="Z239" t="s">
        <v>1634</v>
      </c>
      <c r="AA239" t="s">
        <v>143</v>
      </c>
      <c r="AB239" t="s">
        <v>563</v>
      </c>
      <c r="AC239" t="s">
        <v>357</v>
      </c>
      <c r="AD239" t="s">
        <v>29</v>
      </c>
      <c r="AE239" t="s">
        <v>1618</v>
      </c>
      <c r="AF239" t="s">
        <v>984</v>
      </c>
    </row>
    <row r="240" spans="1:32" ht="14.55" customHeight="1" x14ac:dyDescent="0.25">
      <c r="A240" s="3" t="s">
        <v>1635</v>
      </c>
      <c r="B240" s="5" t="str">
        <f t="shared" si="6"/>
        <v>Dec</v>
      </c>
      <c r="C240" s="5">
        <f>VLOOKUP(B240,Sheet1!A:B,2,0)</f>
        <v>12</v>
      </c>
      <c r="D240" s="2" t="s">
        <v>2995</v>
      </c>
      <c r="E240" s="2" t="str">
        <f t="shared" si="7"/>
        <v>2016</v>
      </c>
      <c r="F240" s="2"/>
      <c r="G240" s="2"/>
      <c r="H240" t="s">
        <v>25</v>
      </c>
      <c r="I240" t="s">
        <v>1609</v>
      </c>
      <c r="J240" t="s">
        <v>59</v>
      </c>
      <c r="K240" t="s">
        <v>59</v>
      </c>
      <c r="L240" t="s">
        <v>59</v>
      </c>
      <c r="M240" t="s">
        <v>59</v>
      </c>
      <c r="N240" t="s">
        <v>59</v>
      </c>
      <c r="O240" t="s">
        <v>57</v>
      </c>
      <c r="P240" t="s">
        <v>519</v>
      </c>
      <c r="Q240" t="s">
        <v>1015</v>
      </c>
      <c r="R240" t="s">
        <v>1015</v>
      </c>
      <c r="S240" t="s">
        <v>1617</v>
      </c>
      <c r="T240" t="s">
        <v>1623</v>
      </c>
      <c r="U240" t="s">
        <v>25</v>
      </c>
      <c r="V240" t="s">
        <v>155</v>
      </c>
      <c r="W240" t="s">
        <v>851</v>
      </c>
      <c r="X240" t="s">
        <v>907</v>
      </c>
      <c r="Y240" t="s">
        <v>59</v>
      </c>
      <c r="Z240" t="s">
        <v>1636</v>
      </c>
      <c r="AA240" t="s">
        <v>230</v>
      </c>
      <c r="AB240" t="s">
        <v>323</v>
      </c>
      <c r="AC240" t="s">
        <v>405</v>
      </c>
      <c r="AD240" t="s">
        <v>291</v>
      </c>
      <c r="AE240" t="s">
        <v>1618</v>
      </c>
      <c r="AF240" t="s">
        <v>966</v>
      </c>
    </row>
    <row r="241" spans="1:32" ht="14.55" customHeight="1" x14ac:dyDescent="0.25">
      <c r="A241" s="3" t="s">
        <v>1637</v>
      </c>
      <c r="B241" s="5" t="str">
        <f t="shared" si="6"/>
        <v>Nov</v>
      </c>
      <c r="C241" s="5">
        <f>VLOOKUP(B241,Sheet1!A:B,2,0)</f>
        <v>11</v>
      </c>
      <c r="D241" s="2" t="s">
        <v>2987</v>
      </c>
      <c r="E241" s="2" t="str">
        <f t="shared" si="7"/>
        <v>2016</v>
      </c>
      <c r="F241" s="2"/>
      <c r="G241" s="2"/>
      <c r="H241" t="s">
        <v>25</v>
      </c>
      <c r="I241" t="s">
        <v>1609</v>
      </c>
      <c r="J241" t="s">
        <v>43</v>
      </c>
      <c r="K241" t="s">
        <v>1638</v>
      </c>
      <c r="L241" t="s">
        <v>103</v>
      </c>
      <c r="M241" t="s">
        <v>1639</v>
      </c>
      <c r="N241" t="s">
        <v>1640</v>
      </c>
      <c r="O241" t="s">
        <v>57</v>
      </c>
      <c r="P241" t="s">
        <v>519</v>
      </c>
      <c r="Q241" t="s">
        <v>1015</v>
      </c>
      <c r="R241" t="s">
        <v>1015</v>
      </c>
      <c r="S241" t="s">
        <v>1617</v>
      </c>
      <c r="T241" t="s">
        <v>1623</v>
      </c>
      <c r="U241" t="s">
        <v>25</v>
      </c>
      <c r="V241" t="s">
        <v>851</v>
      </c>
      <c r="W241" t="s">
        <v>476</v>
      </c>
      <c r="X241" t="s">
        <v>59</v>
      </c>
      <c r="Y241" t="s">
        <v>269</v>
      </c>
      <c r="Z241" t="s">
        <v>1641</v>
      </c>
      <c r="AA241" t="s">
        <v>1642</v>
      </c>
      <c r="AB241" t="s">
        <v>1643</v>
      </c>
      <c r="AC241" t="s">
        <v>50</v>
      </c>
      <c r="AD241" t="s">
        <v>1644</v>
      </c>
      <c r="AE241" t="s">
        <v>1618</v>
      </c>
      <c r="AF241" t="s">
        <v>155</v>
      </c>
    </row>
    <row r="242" spans="1:32" ht="14.55" customHeight="1" x14ac:dyDescent="0.25">
      <c r="A242" s="3" t="s">
        <v>1645</v>
      </c>
      <c r="B242" s="5" t="str">
        <f t="shared" si="6"/>
        <v>Nov</v>
      </c>
      <c r="C242" s="5">
        <f>VLOOKUP(B242,Sheet1!A:B,2,0)</f>
        <v>11</v>
      </c>
      <c r="D242" s="2" t="s">
        <v>2988</v>
      </c>
      <c r="E242" s="2" t="str">
        <f t="shared" si="7"/>
        <v>2016</v>
      </c>
      <c r="F242" s="2"/>
      <c r="G242" s="2"/>
      <c r="H242" t="s">
        <v>25</v>
      </c>
      <c r="I242" t="s">
        <v>1609</v>
      </c>
      <c r="J242" t="s">
        <v>59</v>
      </c>
      <c r="K242" t="s">
        <v>59</v>
      </c>
      <c r="L242" t="s">
        <v>59</v>
      </c>
      <c r="M242" t="s">
        <v>59</v>
      </c>
      <c r="N242" t="s">
        <v>59</v>
      </c>
      <c r="O242" t="s">
        <v>57</v>
      </c>
      <c r="P242" t="s">
        <v>519</v>
      </c>
      <c r="Q242" t="s">
        <v>1015</v>
      </c>
      <c r="R242" t="s">
        <v>1015</v>
      </c>
      <c r="S242" t="s">
        <v>1617</v>
      </c>
      <c r="T242" t="s">
        <v>1646</v>
      </c>
      <c r="U242" t="s">
        <v>25</v>
      </c>
      <c r="V242" t="s">
        <v>140</v>
      </c>
      <c r="W242" t="s">
        <v>851</v>
      </c>
      <c r="X242" t="s">
        <v>1472</v>
      </c>
      <c r="Y242" t="s">
        <v>59</v>
      </c>
      <c r="Z242" t="s">
        <v>1605</v>
      </c>
      <c r="AA242" t="s">
        <v>1647</v>
      </c>
      <c r="AB242" t="s">
        <v>1648</v>
      </c>
      <c r="AC242" t="s">
        <v>1122</v>
      </c>
      <c r="AD242" t="s">
        <v>811</v>
      </c>
      <c r="AE242" t="s">
        <v>1618</v>
      </c>
      <c r="AF242" t="s">
        <v>945</v>
      </c>
    </row>
    <row r="243" spans="1:32" ht="14.55" customHeight="1" x14ac:dyDescent="0.25">
      <c r="A243" s="3" t="s">
        <v>1649</v>
      </c>
      <c r="B243" s="5" t="str">
        <f t="shared" si="6"/>
        <v>Nov</v>
      </c>
      <c r="C243" s="5">
        <f>VLOOKUP(B243,Sheet1!A:B,2,0)</f>
        <v>11</v>
      </c>
      <c r="D243" s="2" t="s">
        <v>2989</v>
      </c>
      <c r="E243" s="2" t="str">
        <f t="shared" si="7"/>
        <v>2016</v>
      </c>
      <c r="F243" s="2"/>
      <c r="G243" s="2"/>
      <c r="H243" t="s">
        <v>25</v>
      </c>
      <c r="I243" t="s">
        <v>1609</v>
      </c>
      <c r="J243" t="s">
        <v>1000</v>
      </c>
      <c r="K243" t="s">
        <v>1650</v>
      </c>
      <c r="L243" t="s">
        <v>1651</v>
      </c>
      <c r="M243" t="s">
        <v>640</v>
      </c>
      <c r="N243" t="s">
        <v>1652</v>
      </c>
      <c r="O243" t="s">
        <v>57</v>
      </c>
      <c r="P243" t="s">
        <v>519</v>
      </c>
      <c r="Q243" t="s">
        <v>1015</v>
      </c>
      <c r="R243" t="s">
        <v>1015</v>
      </c>
      <c r="S243" t="s">
        <v>1617</v>
      </c>
      <c r="T243" t="s">
        <v>1646</v>
      </c>
      <c r="U243" t="s">
        <v>25</v>
      </c>
      <c r="V243" t="s">
        <v>174</v>
      </c>
      <c r="W243" t="s">
        <v>162</v>
      </c>
      <c r="X243" t="s">
        <v>59</v>
      </c>
      <c r="Y243" t="s">
        <v>204</v>
      </c>
      <c r="Z243" t="s">
        <v>1653</v>
      </c>
      <c r="AA243" t="s">
        <v>1654</v>
      </c>
      <c r="AB243" t="s">
        <v>232</v>
      </c>
      <c r="AC243" t="s">
        <v>153</v>
      </c>
      <c r="AD243" t="s">
        <v>712</v>
      </c>
      <c r="AE243" t="s">
        <v>1618</v>
      </c>
      <c r="AF243" t="s">
        <v>1010</v>
      </c>
    </row>
    <row r="244" spans="1:32" ht="14.55" customHeight="1" x14ac:dyDescent="0.25">
      <c r="A244" s="3" t="s">
        <v>1655</v>
      </c>
      <c r="B244" s="5" t="str">
        <f t="shared" si="6"/>
        <v>Nov</v>
      </c>
      <c r="C244" s="5">
        <f>VLOOKUP(B244,Sheet1!A:B,2,0)</f>
        <v>11</v>
      </c>
      <c r="D244" s="2" t="s">
        <v>2990</v>
      </c>
      <c r="E244" s="2" t="str">
        <f t="shared" si="7"/>
        <v>2016</v>
      </c>
      <c r="F244" s="2"/>
      <c r="G244" s="2"/>
      <c r="H244" t="s">
        <v>25</v>
      </c>
      <c r="I244" t="s">
        <v>1609</v>
      </c>
      <c r="J244" t="s">
        <v>59</v>
      </c>
      <c r="K244" t="s">
        <v>59</v>
      </c>
      <c r="L244" t="s">
        <v>59</v>
      </c>
      <c r="M244" t="s">
        <v>59</v>
      </c>
      <c r="N244" t="s">
        <v>59</v>
      </c>
      <c r="O244" t="s">
        <v>57</v>
      </c>
      <c r="P244" t="s">
        <v>519</v>
      </c>
      <c r="Q244" t="s">
        <v>1015</v>
      </c>
      <c r="R244" t="s">
        <v>1015</v>
      </c>
      <c r="S244" t="s">
        <v>1617</v>
      </c>
      <c r="T244" t="s">
        <v>1646</v>
      </c>
      <c r="U244" t="s">
        <v>25</v>
      </c>
      <c r="V244" t="s">
        <v>1558</v>
      </c>
      <c r="W244" t="s">
        <v>930</v>
      </c>
      <c r="X244" t="s">
        <v>931</v>
      </c>
      <c r="Y244" t="s">
        <v>59</v>
      </c>
      <c r="Z244" t="s">
        <v>1656</v>
      </c>
      <c r="AA244" t="s">
        <v>363</v>
      </c>
      <c r="AB244" t="s">
        <v>93</v>
      </c>
      <c r="AC244" t="s">
        <v>850</v>
      </c>
      <c r="AD244" t="s">
        <v>782</v>
      </c>
      <c r="AE244" t="s">
        <v>1657</v>
      </c>
      <c r="AF244" t="s">
        <v>1034</v>
      </c>
    </row>
    <row r="245" spans="1:32" ht="14.55" customHeight="1" x14ac:dyDescent="0.25">
      <c r="A245" s="3" t="s">
        <v>1658</v>
      </c>
      <c r="B245" s="5" t="str">
        <f t="shared" si="6"/>
        <v>Oct</v>
      </c>
      <c r="C245" s="5">
        <f>VLOOKUP(B245,Sheet1!A:B,2,0)</f>
        <v>10</v>
      </c>
      <c r="D245" s="2" t="s">
        <v>3009</v>
      </c>
      <c r="E245" s="2" t="str">
        <f t="shared" si="7"/>
        <v>2016</v>
      </c>
      <c r="F245" s="2"/>
      <c r="G245" s="2"/>
      <c r="H245" t="s">
        <v>25</v>
      </c>
      <c r="I245" t="s">
        <v>1609</v>
      </c>
      <c r="J245" t="s">
        <v>772</v>
      </c>
      <c r="K245" t="s">
        <v>1659</v>
      </c>
      <c r="L245" t="s">
        <v>1660</v>
      </c>
      <c r="M245" t="s">
        <v>1083</v>
      </c>
      <c r="N245" t="s">
        <v>1661</v>
      </c>
      <c r="O245" t="s">
        <v>57</v>
      </c>
      <c r="P245" t="s">
        <v>519</v>
      </c>
      <c r="Q245" t="s">
        <v>1015</v>
      </c>
      <c r="R245" t="s">
        <v>1015</v>
      </c>
      <c r="S245" t="s">
        <v>1617</v>
      </c>
      <c r="T245" t="s">
        <v>1646</v>
      </c>
      <c r="U245" t="s">
        <v>25</v>
      </c>
      <c r="V245" t="s">
        <v>908</v>
      </c>
      <c r="W245" t="s">
        <v>922</v>
      </c>
      <c r="X245" t="s">
        <v>59</v>
      </c>
      <c r="Y245" t="s">
        <v>931</v>
      </c>
      <c r="Z245" t="s">
        <v>1662</v>
      </c>
      <c r="AA245" t="s">
        <v>1663</v>
      </c>
      <c r="AB245" t="s">
        <v>141</v>
      </c>
      <c r="AC245" t="s">
        <v>141</v>
      </c>
      <c r="AD245" t="s">
        <v>1664</v>
      </c>
      <c r="AE245" t="s">
        <v>1665</v>
      </c>
      <c r="AF245" t="s">
        <v>1029</v>
      </c>
    </row>
    <row r="246" spans="1:32" ht="14.55" customHeight="1" x14ac:dyDescent="0.25">
      <c r="A246" s="3" t="s">
        <v>1666</v>
      </c>
      <c r="B246" s="5" t="str">
        <f t="shared" si="6"/>
        <v>Oct</v>
      </c>
      <c r="C246" s="5">
        <f>VLOOKUP(B246,Sheet1!A:B,2,0)</f>
        <v>10</v>
      </c>
      <c r="D246" s="2" t="s">
        <v>3010</v>
      </c>
      <c r="E246" s="2" t="str">
        <f t="shared" si="7"/>
        <v>2016</v>
      </c>
      <c r="F246" s="2"/>
      <c r="G246" s="2"/>
      <c r="H246" t="s">
        <v>25</v>
      </c>
      <c r="I246" t="s">
        <v>1609</v>
      </c>
      <c r="J246" t="s">
        <v>59</v>
      </c>
      <c r="K246" t="s">
        <v>59</v>
      </c>
      <c r="L246" t="s">
        <v>59</v>
      </c>
      <c r="M246" t="s">
        <v>59</v>
      </c>
      <c r="N246" t="s">
        <v>59</v>
      </c>
      <c r="O246" t="s">
        <v>57</v>
      </c>
      <c r="P246" t="s">
        <v>519</v>
      </c>
      <c r="Q246" t="s">
        <v>1015</v>
      </c>
      <c r="R246" t="s">
        <v>1015</v>
      </c>
      <c r="S246" t="s">
        <v>1617</v>
      </c>
      <c r="T246" t="s">
        <v>1667</v>
      </c>
      <c r="U246" t="s">
        <v>25</v>
      </c>
      <c r="V246" t="s">
        <v>965</v>
      </c>
      <c r="W246" t="s">
        <v>930</v>
      </c>
      <c r="X246" t="s">
        <v>931</v>
      </c>
      <c r="Y246" t="s">
        <v>59</v>
      </c>
      <c r="Z246" t="s">
        <v>1668</v>
      </c>
      <c r="AA246" t="s">
        <v>64</v>
      </c>
      <c r="AB246" t="s">
        <v>318</v>
      </c>
      <c r="AC246" t="s">
        <v>118</v>
      </c>
      <c r="AD246" t="s">
        <v>781</v>
      </c>
      <c r="AE246" t="s">
        <v>1665</v>
      </c>
      <c r="AF246" t="s">
        <v>1442</v>
      </c>
    </row>
    <row r="247" spans="1:32" ht="14.55" customHeight="1" x14ac:dyDescent="0.25">
      <c r="A247" s="3" t="s">
        <v>1669</v>
      </c>
      <c r="B247" s="5" t="str">
        <f t="shared" si="6"/>
        <v>Oct</v>
      </c>
      <c r="C247" s="5">
        <f>VLOOKUP(B247,Sheet1!A:B,2,0)</f>
        <v>10</v>
      </c>
      <c r="D247" s="2" t="s">
        <v>3011</v>
      </c>
      <c r="E247" s="2" t="str">
        <f t="shared" si="7"/>
        <v>2016</v>
      </c>
      <c r="F247" s="2"/>
      <c r="G247" s="2"/>
      <c r="H247" t="s">
        <v>25</v>
      </c>
      <c r="I247" t="s">
        <v>1609</v>
      </c>
      <c r="J247" t="s">
        <v>685</v>
      </c>
      <c r="K247" t="s">
        <v>1670</v>
      </c>
      <c r="L247" t="s">
        <v>1671</v>
      </c>
      <c r="M247" t="s">
        <v>1672</v>
      </c>
      <c r="N247" t="s">
        <v>1673</v>
      </c>
      <c r="O247" t="s">
        <v>57</v>
      </c>
      <c r="P247" t="s">
        <v>519</v>
      </c>
      <c r="Q247" t="s">
        <v>1015</v>
      </c>
      <c r="R247" t="s">
        <v>1015</v>
      </c>
      <c r="S247" t="s">
        <v>1617</v>
      </c>
      <c r="T247" t="s">
        <v>1667</v>
      </c>
      <c r="U247" t="s">
        <v>25</v>
      </c>
      <c r="V247" t="s">
        <v>174</v>
      </c>
      <c r="W247" t="s">
        <v>922</v>
      </c>
      <c r="X247" t="s">
        <v>59</v>
      </c>
      <c r="Y247" t="s">
        <v>931</v>
      </c>
      <c r="Z247" t="s">
        <v>1674</v>
      </c>
      <c r="AA247" t="s">
        <v>1675</v>
      </c>
      <c r="AB247" t="s">
        <v>155</v>
      </c>
      <c r="AC247" t="s">
        <v>106</v>
      </c>
      <c r="AD247" t="s">
        <v>193</v>
      </c>
      <c r="AE247" t="s">
        <v>1665</v>
      </c>
      <c r="AF247" t="s">
        <v>1010</v>
      </c>
    </row>
    <row r="248" spans="1:32" ht="14.55" customHeight="1" x14ac:dyDescent="0.25">
      <c r="A248" s="3" t="s">
        <v>1676</v>
      </c>
      <c r="B248" s="5" t="str">
        <f t="shared" si="6"/>
        <v>Oct</v>
      </c>
      <c r="C248" s="5">
        <f>VLOOKUP(B248,Sheet1!A:B,2,0)</f>
        <v>10</v>
      </c>
      <c r="D248" s="2" t="s">
        <v>3012</v>
      </c>
      <c r="E248" s="2" t="str">
        <f t="shared" si="7"/>
        <v>2016</v>
      </c>
      <c r="F248" s="2"/>
      <c r="G248" s="2"/>
      <c r="H248" t="s">
        <v>25</v>
      </c>
      <c r="I248" t="s">
        <v>1609</v>
      </c>
      <c r="J248" t="s">
        <v>59</v>
      </c>
      <c r="K248" t="s">
        <v>59</v>
      </c>
      <c r="L248" t="s">
        <v>59</v>
      </c>
      <c r="M248" t="s">
        <v>59</v>
      </c>
      <c r="N248" t="s">
        <v>59</v>
      </c>
      <c r="O248" t="s">
        <v>57</v>
      </c>
      <c r="P248" t="s">
        <v>519</v>
      </c>
      <c r="Q248" t="s">
        <v>1015</v>
      </c>
      <c r="R248" t="s">
        <v>1015</v>
      </c>
      <c r="S248" t="s">
        <v>1617</v>
      </c>
      <c r="T248" t="s">
        <v>1667</v>
      </c>
      <c r="U248" t="s">
        <v>25</v>
      </c>
      <c r="V248" t="s">
        <v>965</v>
      </c>
      <c r="W248" t="s">
        <v>922</v>
      </c>
      <c r="X248" t="s">
        <v>944</v>
      </c>
      <c r="Y248" t="s">
        <v>59</v>
      </c>
      <c r="Z248" t="s">
        <v>1677</v>
      </c>
      <c r="AA248" t="s">
        <v>1678</v>
      </c>
      <c r="AB248" t="s">
        <v>628</v>
      </c>
      <c r="AC248" t="s">
        <v>344</v>
      </c>
      <c r="AD248" t="s">
        <v>1679</v>
      </c>
      <c r="AE248" t="s">
        <v>1665</v>
      </c>
      <c r="AF248" t="s">
        <v>588</v>
      </c>
    </row>
    <row r="249" spans="1:32" ht="14.55" customHeight="1" x14ac:dyDescent="0.25">
      <c r="A249" s="3" t="s">
        <v>1680</v>
      </c>
      <c r="B249" s="5" t="str">
        <f t="shared" si="6"/>
        <v>Sep</v>
      </c>
      <c r="C249" s="5">
        <f>VLOOKUP(B249,Sheet1!A:B,2,0)</f>
        <v>9</v>
      </c>
      <c r="D249" s="2" t="s">
        <v>2991</v>
      </c>
      <c r="E249" s="2" t="str">
        <f t="shared" si="7"/>
        <v>2016</v>
      </c>
      <c r="F249" s="2"/>
      <c r="G249" s="2"/>
      <c r="H249" t="s">
        <v>25</v>
      </c>
      <c r="I249" t="s">
        <v>1681</v>
      </c>
      <c r="J249" t="s">
        <v>521</v>
      </c>
      <c r="K249" t="s">
        <v>1682</v>
      </c>
      <c r="L249" t="s">
        <v>1683</v>
      </c>
      <c r="M249" t="s">
        <v>1684</v>
      </c>
      <c r="N249" t="s">
        <v>1685</v>
      </c>
      <c r="O249" t="s">
        <v>854</v>
      </c>
      <c r="P249" t="s">
        <v>140</v>
      </c>
      <c r="Q249" t="s">
        <v>1416</v>
      </c>
      <c r="R249" t="s">
        <v>1416</v>
      </c>
      <c r="S249" t="s">
        <v>1617</v>
      </c>
      <c r="T249" t="s">
        <v>1667</v>
      </c>
      <c r="U249" t="s">
        <v>25</v>
      </c>
      <c r="V249" t="s">
        <v>1019</v>
      </c>
      <c r="W249" t="s">
        <v>1207</v>
      </c>
      <c r="X249" t="s">
        <v>59</v>
      </c>
      <c r="Y249" t="s">
        <v>763</v>
      </c>
      <c r="Z249" t="s">
        <v>1686</v>
      </c>
      <c r="AA249" t="s">
        <v>1687</v>
      </c>
      <c r="AB249" t="s">
        <v>737</v>
      </c>
      <c r="AC249" t="s">
        <v>174</v>
      </c>
      <c r="AD249" t="s">
        <v>447</v>
      </c>
      <c r="AE249" t="s">
        <v>1688</v>
      </c>
      <c r="AF249" t="s">
        <v>709</v>
      </c>
    </row>
    <row r="250" spans="1:32" ht="14.55" customHeight="1" x14ac:dyDescent="0.25">
      <c r="A250" s="3" t="s">
        <v>1689</v>
      </c>
      <c r="B250" s="5" t="str">
        <f t="shared" si="6"/>
        <v>Sep</v>
      </c>
      <c r="C250" s="5">
        <f>VLOOKUP(B250,Sheet1!A:B,2,0)</f>
        <v>9</v>
      </c>
      <c r="D250" s="2" t="s">
        <v>2992</v>
      </c>
      <c r="E250" s="2" t="str">
        <f t="shared" si="7"/>
        <v>2016</v>
      </c>
      <c r="F250" s="2"/>
      <c r="G250" s="2"/>
      <c r="H250" t="s">
        <v>25</v>
      </c>
      <c r="I250" t="s">
        <v>1681</v>
      </c>
      <c r="J250" t="s">
        <v>59</v>
      </c>
      <c r="K250" t="s">
        <v>59</v>
      </c>
      <c r="L250" t="s">
        <v>59</v>
      </c>
      <c r="M250" t="s">
        <v>59</v>
      </c>
      <c r="N250" t="s">
        <v>59</v>
      </c>
      <c r="O250" t="s">
        <v>854</v>
      </c>
      <c r="P250" t="s">
        <v>140</v>
      </c>
      <c r="Q250" t="s">
        <v>1416</v>
      </c>
      <c r="R250" t="s">
        <v>1416</v>
      </c>
      <c r="S250" t="s">
        <v>1690</v>
      </c>
      <c r="T250" t="s">
        <v>1667</v>
      </c>
      <c r="U250" t="s">
        <v>25</v>
      </c>
      <c r="V250" t="s">
        <v>1019</v>
      </c>
      <c r="W250" t="s">
        <v>1207</v>
      </c>
      <c r="X250" t="s">
        <v>1258</v>
      </c>
      <c r="Y250" t="s">
        <v>59</v>
      </c>
      <c r="Z250" t="s">
        <v>1691</v>
      </c>
      <c r="AA250" t="s">
        <v>356</v>
      </c>
      <c r="AB250" t="s">
        <v>923</v>
      </c>
      <c r="AC250" t="s">
        <v>408</v>
      </c>
      <c r="AD250" t="s">
        <v>193</v>
      </c>
      <c r="AE250" t="s">
        <v>1688</v>
      </c>
      <c r="AF250" t="s">
        <v>665</v>
      </c>
    </row>
    <row r="251" spans="1:32" ht="14.55" customHeight="1" x14ac:dyDescent="0.25">
      <c r="A251" s="3" t="s">
        <v>1692</v>
      </c>
      <c r="B251" s="5" t="str">
        <f t="shared" si="6"/>
        <v>Sep</v>
      </c>
      <c r="C251" s="5">
        <f>VLOOKUP(B251,Sheet1!A:B,2,0)</f>
        <v>9</v>
      </c>
      <c r="D251" s="2" t="s">
        <v>2993</v>
      </c>
      <c r="E251" s="2" t="str">
        <f t="shared" si="7"/>
        <v>2016</v>
      </c>
      <c r="F251" s="2"/>
      <c r="G251" s="2"/>
      <c r="H251" t="s">
        <v>25</v>
      </c>
      <c r="I251" t="s">
        <v>1681</v>
      </c>
      <c r="J251" t="s">
        <v>521</v>
      </c>
      <c r="K251" t="s">
        <v>1272</v>
      </c>
      <c r="L251" t="s">
        <v>1693</v>
      </c>
      <c r="M251" t="s">
        <v>1083</v>
      </c>
      <c r="N251" t="s">
        <v>1694</v>
      </c>
      <c r="O251" t="s">
        <v>854</v>
      </c>
      <c r="P251" t="s">
        <v>140</v>
      </c>
      <c r="Q251" t="s">
        <v>1416</v>
      </c>
      <c r="R251" t="s">
        <v>1416</v>
      </c>
      <c r="S251" t="s">
        <v>1690</v>
      </c>
      <c r="T251" t="s">
        <v>1667</v>
      </c>
      <c r="U251" t="s">
        <v>25</v>
      </c>
      <c r="V251" t="s">
        <v>944</v>
      </c>
      <c r="W251" t="s">
        <v>1207</v>
      </c>
      <c r="X251" t="s">
        <v>59</v>
      </c>
      <c r="Y251" t="s">
        <v>842</v>
      </c>
      <c r="Z251" t="s">
        <v>1695</v>
      </c>
      <c r="AA251" t="s">
        <v>1696</v>
      </c>
      <c r="AB251" t="s">
        <v>931</v>
      </c>
      <c r="AC251" t="s">
        <v>109</v>
      </c>
      <c r="AD251" t="s">
        <v>476</v>
      </c>
      <c r="AE251" t="s">
        <v>1688</v>
      </c>
      <c r="AF251" t="s">
        <v>1034</v>
      </c>
    </row>
    <row r="252" spans="1:32" ht="14.55" customHeight="1" x14ac:dyDescent="0.25">
      <c r="A252" s="3" t="s">
        <v>1697</v>
      </c>
      <c r="B252" s="5" t="str">
        <f t="shared" si="6"/>
        <v>Sep</v>
      </c>
      <c r="C252" s="5">
        <f>VLOOKUP(B252,Sheet1!A:B,2,0)</f>
        <v>9</v>
      </c>
      <c r="D252" s="2" t="s">
        <v>2994</v>
      </c>
      <c r="E252" s="2" t="str">
        <f t="shared" si="7"/>
        <v>2016</v>
      </c>
      <c r="F252" s="2"/>
      <c r="G252" s="2"/>
      <c r="H252" t="s">
        <v>25</v>
      </c>
      <c r="I252" t="s">
        <v>1681</v>
      </c>
      <c r="J252" t="s">
        <v>59</v>
      </c>
      <c r="K252" t="s">
        <v>59</v>
      </c>
      <c r="L252" t="s">
        <v>59</v>
      </c>
      <c r="M252" t="s">
        <v>59</v>
      </c>
      <c r="N252" t="s">
        <v>59</v>
      </c>
      <c r="O252" t="s">
        <v>854</v>
      </c>
      <c r="P252" t="s">
        <v>140</v>
      </c>
      <c r="Q252" t="s">
        <v>1416</v>
      </c>
      <c r="R252" t="s">
        <v>1416</v>
      </c>
      <c r="S252" t="s">
        <v>1690</v>
      </c>
      <c r="T252" t="s">
        <v>369</v>
      </c>
      <c r="U252" t="s">
        <v>25</v>
      </c>
      <c r="V252" t="s">
        <v>215</v>
      </c>
      <c r="W252" t="s">
        <v>872</v>
      </c>
      <c r="X252" t="s">
        <v>628</v>
      </c>
      <c r="Y252" t="s">
        <v>59</v>
      </c>
      <c r="Z252" t="s">
        <v>1698</v>
      </c>
      <c r="AA252" t="s">
        <v>1303</v>
      </c>
      <c r="AB252" t="s">
        <v>162</v>
      </c>
      <c r="AC252" t="s">
        <v>881</v>
      </c>
      <c r="AD252" t="s">
        <v>525</v>
      </c>
      <c r="AE252" t="s">
        <v>1688</v>
      </c>
      <c r="AF252" t="s">
        <v>574</v>
      </c>
    </row>
    <row r="253" spans="1:32" ht="14.55" customHeight="1" x14ac:dyDescent="0.25">
      <c r="A253" s="3" t="s">
        <v>1699</v>
      </c>
      <c r="B253" s="5" t="str">
        <f t="shared" si="6"/>
        <v>Sep</v>
      </c>
      <c r="C253" s="5">
        <f>VLOOKUP(B253,Sheet1!A:B,2,0)</f>
        <v>9</v>
      </c>
      <c r="D253" s="2" t="s">
        <v>2995</v>
      </c>
      <c r="E253" s="2" t="str">
        <f t="shared" si="7"/>
        <v>2016</v>
      </c>
      <c r="F253" s="2"/>
      <c r="G253" s="2"/>
      <c r="H253" t="s">
        <v>25</v>
      </c>
      <c r="I253" t="s">
        <v>1681</v>
      </c>
      <c r="J253" t="s">
        <v>284</v>
      </c>
      <c r="K253" t="s">
        <v>1700</v>
      </c>
      <c r="L253" t="s">
        <v>1701</v>
      </c>
      <c r="M253" t="s">
        <v>1702</v>
      </c>
      <c r="N253" t="s">
        <v>1703</v>
      </c>
      <c r="O253" t="s">
        <v>854</v>
      </c>
      <c r="P253" t="s">
        <v>140</v>
      </c>
      <c r="Q253" t="s">
        <v>1416</v>
      </c>
      <c r="R253" t="s">
        <v>1416</v>
      </c>
      <c r="S253" t="s">
        <v>1690</v>
      </c>
      <c r="T253" t="s">
        <v>369</v>
      </c>
      <c r="U253" t="s">
        <v>25</v>
      </c>
      <c r="V253" t="s">
        <v>215</v>
      </c>
      <c r="W253" t="s">
        <v>872</v>
      </c>
      <c r="X253" t="s">
        <v>59</v>
      </c>
      <c r="Y253" t="s">
        <v>635</v>
      </c>
      <c r="Z253" t="s">
        <v>1577</v>
      </c>
      <c r="AA253" t="s">
        <v>759</v>
      </c>
      <c r="AB253" t="s">
        <v>931</v>
      </c>
      <c r="AC253" t="s">
        <v>155</v>
      </c>
      <c r="AD253" t="s">
        <v>447</v>
      </c>
      <c r="AE253" t="s">
        <v>1688</v>
      </c>
      <c r="AF253" t="s">
        <v>1056</v>
      </c>
    </row>
    <row r="254" spans="1:32" ht="14.55" customHeight="1" x14ac:dyDescent="0.25">
      <c r="A254" s="3" t="s">
        <v>1704</v>
      </c>
      <c r="B254" s="5" t="str">
        <f t="shared" si="6"/>
        <v>Aug</v>
      </c>
      <c r="C254" s="5">
        <f>VLOOKUP(B254,Sheet1!A:B,2,0)</f>
        <v>8</v>
      </c>
      <c r="D254" s="2" t="s">
        <v>2996</v>
      </c>
      <c r="E254" s="2" t="str">
        <f t="shared" si="7"/>
        <v>2016</v>
      </c>
      <c r="F254" s="2"/>
      <c r="G254" s="2"/>
      <c r="H254" t="s">
        <v>25</v>
      </c>
      <c r="I254" t="s">
        <v>1681</v>
      </c>
      <c r="J254" t="s">
        <v>59</v>
      </c>
      <c r="K254" t="s">
        <v>59</v>
      </c>
      <c r="L254" t="s">
        <v>59</v>
      </c>
      <c r="M254" t="s">
        <v>59</v>
      </c>
      <c r="N254" t="s">
        <v>59</v>
      </c>
      <c r="O254" t="s">
        <v>854</v>
      </c>
      <c r="P254" t="s">
        <v>140</v>
      </c>
      <c r="Q254" t="s">
        <v>1416</v>
      </c>
      <c r="R254" t="s">
        <v>1416</v>
      </c>
      <c r="S254" t="s">
        <v>1690</v>
      </c>
      <c r="T254" t="s">
        <v>369</v>
      </c>
      <c r="U254" t="s">
        <v>25</v>
      </c>
      <c r="V254" t="s">
        <v>930</v>
      </c>
      <c r="W254" t="s">
        <v>872</v>
      </c>
      <c r="X254" t="s">
        <v>635</v>
      </c>
      <c r="Y254" t="s">
        <v>59</v>
      </c>
      <c r="Z254" t="s">
        <v>1653</v>
      </c>
      <c r="AA254" t="s">
        <v>820</v>
      </c>
      <c r="AB254" t="s">
        <v>944</v>
      </c>
      <c r="AC254" t="s">
        <v>69</v>
      </c>
      <c r="AD254" t="s">
        <v>447</v>
      </c>
      <c r="AE254" t="s">
        <v>1688</v>
      </c>
      <c r="AF254" t="s">
        <v>1226</v>
      </c>
    </row>
    <row r="255" spans="1:32" ht="14.55" customHeight="1" x14ac:dyDescent="0.25">
      <c r="A255" s="3" t="s">
        <v>1705</v>
      </c>
      <c r="B255" s="5" t="str">
        <f t="shared" si="6"/>
        <v>Aug</v>
      </c>
      <c r="C255" s="5">
        <f>VLOOKUP(B255,Sheet1!A:B,2,0)</f>
        <v>8</v>
      </c>
      <c r="D255" s="2" t="s">
        <v>2997</v>
      </c>
      <c r="E255" s="2" t="str">
        <f t="shared" si="7"/>
        <v>2016</v>
      </c>
      <c r="F255" s="2"/>
      <c r="G255" s="2"/>
      <c r="H255" t="s">
        <v>25</v>
      </c>
      <c r="I255" t="s">
        <v>1681</v>
      </c>
      <c r="J255" t="s">
        <v>875</v>
      </c>
      <c r="K255" t="s">
        <v>759</v>
      </c>
      <c r="L255" t="s">
        <v>945</v>
      </c>
      <c r="M255" t="s">
        <v>1292</v>
      </c>
      <c r="N255" t="s">
        <v>1706</v>
      </c>
      <c r="O255" t="s">
        <v>854</v>
      </c>
      <c r="P255" t="s">
        <v>140</v>
      </c>
      <c r="Q255" t="s">
        <v>1416</v>
      </c>
      <c r="R255" t="s">
        <v>1416</v>
      </c>
      <c r="S255" t="s">
        <v>1690</v>
      </c>
      <c r="T255" t="s">
        <v>369</v>
      </c>
      <c r="U255" t="s">
        <v>25</v>
      </c>
      <c r="V255" t="s">
        <v>923</v>
      </c>
      <c r="W255" t="s">
        <v>872</v>
      </c>
      <c r="X255" t="s">
        <v>59</v>
      </c>
      <c r="Y255" t="s">
        <v>635</v>
      </c>
      <c r="Z255" t="s">
        <v>1707</v>
      </c>
      <c r="AA255" t="s">
        <v>1708</v>
      </c>
      <c r="AB255" t="s">
        <v>867</v>
      </c>
      <c r="AC255" t="s">
        <v>155</v>
      </c>
      <c r="AD255" t="s">
        <v>116</v>
      </c>
      <c r="AE255" t="s">
        <v>1688</v>
      </c>
      <c r="AF255" t="s">
        <v>1226</v>
      </c>
    </row>
    <row r="256" spans="1:32" ht="14.55" customHeight="1" x14ac:dyDescent="0.25">
      <c r="A256" s="3" t="s">
        <v>1709</v>
      </c>
      <c r="B256" s="5" t="str">
        <f t="shared" si="6"/>
        <v>Aug</v>
      </c>
      <c r="C256" s="5">
        <f>VLOOKUP(B256,Sheet1!A:B,2,0)</f>
        <v>8</v>
      </c>
      <c r="D256" s="2" t="s">
        <v>2998</v>
      </c>
      <c r="E256" s="2" t="str">
        <f t="shared" si="7"/>
        <v>2016</v>
      </c>
      <c r="F256" s="2"/>
      <c r="G256" s="2"/>
      <c r="H256" t="s">
        <v>25</v>
      </c>
      <c r="I256" t="s">
        <v>1681</v>
      </c>
      <c r="J256" t="s">
        <v>59</v>
      </c>
      <c r="K256" t="s">
        <v>59</v>
      </c>
      <c r="L256" t="s">
        <v>59</v>
      </c>
      <c r="M256" t="s">
        <v>59</v>
      </c>
      <c r="N256" t="s">
        <v>59</v>
      </c>
      <c r="O256" t="s">
        <v>854</v>
      </c>
      <c r="P256" t="s">
        <v>140</v>
      </c>
      <c r="Q256" t="s">
        <v>1416</v>
      </c>
      <c r="R256" t="s">
        <v>1416</v>
      </c>
      <c r="S256" t="s">
        <v>1690</v>
      </c>
      <c r="T256" t="s">
        <v>369</v>
      </c>
      <c r="U256" t="s">
        <v>25</v>
      </c>
      <c r="V256" t="s">
        <v>867</v>
      </c>
      <c r="W256" t="s">
        <v>872</v>
      </c>
      <c r="X256" t="s">
        <v>628</v>
      </c>
      <c r="Y256" t="s">
        <v>59</v>
      </c>
      <c r="Z256" t="s">
        <v>1710</v>
      </c>
      <c r="AA256" t="s">
        <v>1711</v>
      </c>
      <c r="AB256" t="s">
        <v>842</v>
      </c>
      <c r="AC256" t="s">
        <v>43</v>
      </c>
      <c r="AD256" t="s">
        <v>119</v>
      </c>
      <c r="AE256" t="s">
        <v>1688</v>
      </c>
      <c r="AF256" t="s">
        <v>1550</v>
      </c>
    </row>
    <row r="257" spans="1:32" ht="14.55" customHeight="1" x14ac:dyDescent="0.25">
      <c r="A257" s="3" t="s">
        <v>1712</v>
      </c>
      <c r="B257" s="5" t="str">
        <f t="shared" si="6"/>
        <v>Aug</v>
      </c>
      <c r="C257" s="5">
        <f>VLOOKUP(B257,Sheet1!A:B,2,0)</f>
        <v>8</v>
      </c>
      <c r="D257" s="2" t="s">
        <v>2999</v>
      </c>
      <c r="E257" s="2" t="str">
        <f t="shared" si="7"/>
        <v>2016</v>
      </c>
      <c r="F257" s="2"/>
      <c r="G257" s="2"/>
      <c r="H257" t="s">
        <v>25</v>
      </c>
      <c r="I257" t="s">
        <v>1681</v>
      </c>
      <c r="J257" t="s">
        <v>1496</v>
      </c>
      <c r="K257" t="s">
        <v>1713</v>
      </c>
      <c r="L257" t="s">
        <v>1714</v>
      </c>
      <c r="M257" t="s">
        <v>514</v>
      </c>
      <c r="N257" t="s">
        <v>1715</v>
      </c>
      <c r="O257" t="s">
        <v>854</v>
      </c>
      <c r="P257" t="s">
        <v>140</v>
      </c>
      <c r="Q257" t="s">
        <v>1416</v>
      </c>
      <c r="R257" t="s">
        <v>1416</v>
      </c>
      <c r="S257" t="s">
        <v>1690</v>
      </c>
      <c r="T257" t="s">
        <v>369</v>
      </c>
      <c r="U257" t="s">
        <v>25</v>
      </c>
      <c r="V257" t="s">
        <v>204</v>
      </c>
      <c r="W257" t="s">
        <v>872</v>
      </c>
      <c r="X257" t="s">
        <v>59</v>
      </c>
      <c r="Y257" t="s">
        <v>837</v>
      </c>
      <c r="Z257" t="s">
        <v>1716</v>
      </c>
      <c r="AA257" t="s">
        <v>1717</v>
      </c>
      <c r="AB257" t="s">
        <v>786</v>
      </c>
      <c r="AC257" t="s">
        <v>966</v>
      </c>
      <c r="AD257" t="s">
        <v>116</v>
      </c>
      <c r="AE257" t="s">
        <v>1688</v>
      </c>
      <c r="AF257" t="s">
        <v>1212</v>
      </c>
    </row>
    <row r="258" spans="1:32" ht="14.55" customHeight="1" x14ac:dyDescent="0.25">
      <c r="A258" s="3" t="s">
        <v>1718</v>
      </c>
      <c r="B258" s="5" t="str">
        <f t="shared" si="6"/>
        <v>Jul</v>
      </c>
      <c r="C258" s="5">
        <f>VLOOKUP(B258,Sheet1!A:B,2,0)</f>
        <v>7</v>
      </c>
      <c r="D258" s="2" t="s">
        <v>3000</v>
      </c>
      <c r="E258" s="2" t="str">
        <f t="shared" si="7"/>
        <v>2016</v>
      </c>
      <c r="F258" s="2"/>
      <c r="G258" s="2"/>
      <c r="H258" t="s">
        <v>25</v>
      </c>
      <c r="I258" t="s">
        <v>1681</v>
      </c>
      <c r="J258" t="s">
        <v>59</v>
      </c>
      <c r="K258" t="s">
        <v>59</v>
      </c>
      <c r="L258" t="s">
        <v>59</v>
      </c>
      <c r="M258" t="s">
        <v>59</v>
      </c>
      <c r="N258" t="s">
        <v>59</v>
      </c>
      <c r="O258" t="s">
        <v>854</v>
      </c>
      <c r="P258" t="s">
        <v>140</v>
      </c>
      <c r="Q258" t="s">
        <v>1416</v>
      </c>
      <c r="R258" t="s">
        <v>1416</v>
      </c>
      <c r="S258" t="s">
        <v>1690</v>
      </c>
      <c r="T258" t="s">
        <v>369</v>
      </c>
      <c r="U258" t="s">
        <v>25</v>
      </c>
      <c r="V258" t="s">
        <v>923</v>
      </c>
      <c r="W258" t="s">
        <v>872</v>
      </c>
      <c r="X258" t="s">
        <v>837</v>
      </c>
      <c r="Y258" t="s">
        <v>59</v>
      </c>
      <c r="Z258" t="s">
        <v>1653</v>
      </c>
      <c r="AA258" t="s">
        <v>1678</v>
      </c>
      <c r="AB258" t="s">
        <v>973</v>
      </c>
      <c r="AC258" t="s">
        <v>69</v>
      </c>
      <c r="AD258" t="s">
        <v>408</v>
      </c>
      <c r="AE258" t="s">
        <v>1719</v>
      </c>
      <c r="AF258" t="s">
        <v>928</v>
      </c>
    </row>
    <row r="259" spans="1:32" ht="14.55" customHeight="1" x14ac:dyDescent="0.25">
      <c r="A259" s="3" t="s">
        <v>1720</v>
      </c>
      <c r="B259" s="5" t="str">
        <f t="shared" ref="B259:B322" si="8">LEFT(A259,FIND(".",A259)-1)</f>
        <v>Jul</v>
      </c>
      <c r="C259" s="5">
        <f>VLOOKUP(B259,Sheet1!A:B,2,0)</f>
        <v>7</v>
      </c>
      <c r="D259" s="2" t="s">
        <v>3001</v>
      </c>
      <c r="E259" s="2" t="str">
        <f t="shared" ref="E259:E322" si="9">RIGHT(A259,4)</f>
        <v>2016</v>
      </c>
      <c r="F259" s="2"/>
      <c r="G259" s="2"/>
      <c r="H259" t="s">
        <v>25</v>
      </c>
      <c r="I259" t="s">
        <v>1681</v>
      </c>
      <c r="J259" t="s">
        <v>562</v>
      </c>
      <c r="K259" t="s">
        <v>1721</v>
      </c>
      <c r="L259" t="s">
        <v>678</v>
      </c>
      <c r="M259" t="s">
        <v>1722</v>
      </c>
      <c r="N259" t="s">
        <v>1723</v>
      </c>
      <c r="O259" t="s">
        <v>854</v>
      </c>
      <c r="P259" t="s">
        <v>140</v>
      </c>
      <c r="Q259" t="s">
        <v>1416</v>
      </c>
      <c r="R259" t="s">
        <v>1416</v>
      </c>
      <c r="S259" t="s">
        <v>1690</v>
      </c>
      <c r="T259" t="s">
        <v>369</v>
      </c>
      <c r="U259" t="s">
        <v>25</v>
      </c>
      <c r="V259" t="s">
        <v>215</v>
      </c>
      <c r="W259" t="s">
        <v>872</v>
      </c>
      <c r="X259" t="s">
        <v>59</v>
      </c>
      <c r="Y259" t="s">
        <v>700</v>
      </c>
      <c r="Z259" t="s">
        <v>1724</v>
      </c>
      <c r="AA259" t="s">
        <v>1725</v>
      </c>
      <c r="AB259" t="s">
        <v>973</v>
      </c>
      <c r="AC259" t="s">
        <v>965</v>
      </c>
      <c r="AD259" t="s">
        <v>248</v>
      </c>
      <c r="AE259" t="s">
        <v>1719</v>
      </c>
      <c r="AF259" t="s">
        <v>1188</v>
      </c>
    </row>
    <row r="260" spans="1:32" ht="14.55" customHeight="1" x14ac:dyDescent="0.25">
      <c r="A260" s="3" t="s">
        <v>1726</v>
      </c>
      <c r="B260" s="5" t="str">
        <f t="shared" si="8"/>
        <v>Jul</v>
      </c>
      <c r="C260" s="5">
        <f>VLOOKUP(B260,Sheet1!A:B,2,0)</f>
        <v>7</v>
      </c>
      <c r="D260" s="2" t="s">
        <v>3002</v>
      </c>
      <c r="E260" s="2" t="str">
        <f t="shared" si="9"/>
        <v>2016</v>
      </c>
      <c r="F260" s="2"/>
      <c r="G260" s="2"/>
      <c r="H260" t="s">
        <v>25</v>
      </c>
      <c r="I260" t="s">
        <v>1681</v>
      </c>
      <c r="J260" t="s">
        <v>59</v>
      </c>
      <c r="K260" t="s">
        <v>59</v>
      </c>
      <c r="L260" t="s">
        <v>59</v>
      </c>
      <c r="M260" t="s">
        <v>59</v>
      </c>
      <c r="N260" t="s">
        <v>59</v>
      </c>
      <c r="O260" t="s">
        <v>854</v>
      </c>
      <c r="P260" t="s">
        <v>140</v>
      </c>
      <c r="Q260" t="s">
        <v>1416</v>
      </c>
      <c r="R260" t="s">
        <v>1416</v>
      </c>
      <c r="S260" t="s">
        <v>1690</v>
      </c>
      <c r="T260" t="s">
        <v>369</v>
      </c>
      <c r="U260" t="s">
        <v>25</v>
      </c>
      <c r="V260" t="s">
        <v>922</v>
      </c>
      <c r="W260" t="s">
        <v>872</v>
      </c>
      <c r="X260" t="s">
        <v>1447</v>
      </c>
      <c r="Y260" t="s">
        <v>59</v>
      </c>
      <c r="Z260" t="s">
        <v>1727</v>
      </c>
      <c r="AA260" t="s">
        <v>1728</v>
      </c>
      <c r="AB260" t="s">
        <v>944</v>
      </c>
      <c r="AC260" t="s">
        <v>94</v>
      </c>
      <c r="AD260" t="s">
        <v>896</v>
      </c>
      <c r="AE260" t="s">
        <v>1719</v>
      </c>
      <c r="AF260" t="s">
        <v>1729</v>
      </c>
    </row>
    <row r="261" spans="1:32" ht="14.55" customHeight="1" x14ac:dyDescent="0.25">
      <c r="A261" s="3" t="s">
        <v>1730</v>
      </c>
      <c r="B261" s="5" t="str">
        <f t="shared" si="8"/>
        <v>Jul</v>
      </c>
      <c r="C261" s="5">
        <f>VLOOKUP(B261,Sheet1!A:B,2,0)</f>
        <v>7</v>
      </c>
      <c r="D261" s="2" t="s">
        <v>3003</v>
      </c>
      <c r="E261" s="2" t="str">
        <f t="shared" si="9"/>
        <v>2016</v>
      </c>
      <c r="F261" s="2"/>
      <c r="G261" s="2"/>
      <c r="H261" t="s">
        <v>25</v>
      </c>
      <c r="I261" t="s">
        <v>1731</v>
      </c>
      <c r="J261" t="s">
        <v>743</v>
      </c>
      <c r="K261" t="s">
        <v>1732</v>
      </c>
      <c r="L261" t="s">
        <v>1733</v>
      </c>
      <c r="M261" t="s">
        <v>746</v>
      </c>
      <c r="N261" t="s">
        <v>1734</v>
      </c>
      <c r="O261" t="s">
        <v>854</v>
      </c>
      <c r="P261" t="s">
        <v>140</v>
      </c>
      <c r="Q261" t="s">
        <v>1416</v>
      </c>
      <c r="R261" t="s">
        <v>1416</v>
      </c>
      <c r="S261" t="s">
        <v>1690</v>
      </c>
      <c r="T261" t="s">
        <v>369</v>
      </c>
      <c r="U261" t="s">
        <v>25</v>
      </c>
      <c r="V261" t="s">
        <v>162</v>
      </c>
      <c r="W261" t="s">
        <v>1020</v>
      </c>
      <c r="X261" t="s">
        <v>59</v>
      </c>
      <c r="Y261" t="s">
        <v>709</v>
      </c>
      <c r="Z261" t="s">
        <v>1735</v>
      </c>
      <c r="AA261" t="s">
        <v>1736</v>
      </c>
      <c r="AB261" t="s">
        <v>930</v>
      </c>
      <c r="AC261" t="s">
        <v>43</v>
      </c>
      <c r="AD261" t="s">
        <v>435</v>
      </c>
      <c r="AE261" t="s">
        <v>1719</v>
      </c>
      <c r="AF261" t="s">
        <v>1116</v>
      </c>
    </row>
    <row r="262" spans="1:32" ht="14.55" customHeight="1" x14ac:dyDescent="0.25">
      <c r="A262" s="3" t="s">
        <v>1737</v>
      </c>
      <c r="B262" s="5" t="str">
        <f t="shared" si="8"/>
        <v>Jul</v>
      </c>
      <c r="C262" s="5">
        <f>VLOOKUP(B262,Sheet1!A:B,2,0)</f>
        <v>7</v>
      </c>
      <c r="D262" s="2" t="s">
        <v>3004</v>
      </c>
      <c r="E262" s="2" t="str">
        <f t="shared" si="9"/>
        <v>2016</v>
      </c>
      <c r="F262" s="2"/>
      <c r="G262" s="2"/>
      <c r="H262" t="s">
        <v>25</v>
      </c>
      <c r="I262" t="s">
        <v>1731</v>
      </c>
      <c r="J262" t="s">
        <v>59</v>
      </c>
      <c r="K262" t="s">
        <v>59</v>
      </c>
      <c r="L262" t="s">
        <v>59</v>
      </c>
      <c r="M262" t="s">
        <v>59</v>
      </c>
      <c r="N262" t="s">
        <v>59</v>
      </c>
      <c r="O262" t="s">
        <v>854</v>
      </c>
      <c r="P262" t="s">
        <v>140</v>
      </c>
      <c r="Q262" t="s">
        <v>1416</v>
      </c>
      <c r="R262" t="s">
        <v>1416</v>
      </c>
      <c r="S262" t="s">
        <v>1690</v>
      </c>
      <c r="T262" t="s">
        <v>369</v>
      </c>
      <c r="U262" t="s">
        <v>25</v>
      </c>
      <c r="V262" t="s">
        <v>915</v>
      </c>
      <c r="W262" t="s">
        <v>588</v>
      </c>
      <c r="X262" t="s">
        <v>665</v>
      </c>
      <c r="Y262" t="s">
        <v>59</v>
      </c>
      <c r="Z262" t="s">
        <v>1738</v>
      </c>
      <c r="AA262" t="s">
        <v>1739</v>
      </c>
      <c r="AB262" t="s">
        <v>924</v>
      </c>
      <c r="AC262" t="s">
        <v>215</v>
      </c>
      <c r="AD262" t="s">
        <v>174</v>
      </c>
      <c r="AE262" t="s">
        <v>1719</v>
      </c>
      <c r="AF262" t="s">
        <v>948</v>
      </c>
    </row>
    <row r="263" spans="1:32" ht="14.55" customHeight="1" x14ac:dyDescent="0.25">
      <c r="A263" s="3" t="s">
        <v>1740</v>
      </c>
      <c r="B263" s="5" t="str">
        <f t="shared" si="8"/>
        <v>Jun</v>
      </c>
      <c r="C263" s="5">
        <f>VLOOKUP(B263,Sheet1!A:B,2,0)</f>
        <v>6</v>
      </c>
      <c r="D263" s="2" t="s">
        <v>3014</v>
      </c>
      <c r="E263" s="2" t="str">
        <f t="shared" si="9"/>
        <v>2016</v>
      </c>
      <c r="F263" s="2"/>
      <c r="G263" s="2"/>
      <c r="H263" t="s">
        <v>25</v>
      </c>
      <c r="I263" t="s">
        <v>1731</v>
      </c>
      <c r="J263" t="s">
        <v>284</v>
      </c>
      <c r="K263" t="s">
        <v>1741</v>
      </c>
      <c r="L263" t="s">
        <v>1742</v>
      </c>
      <c r="M263" t="s">
        <v>1743</v>
      </c>
      <c r="N263" t="s">
        <v>1744</v>
      </c>
      <c r="O263" t="s">
        <v>854</v>
      </c>
      <c r="P263" t="s">
        <v>140</v>
      </c>
      <c r="Q263" t="s">
        <v>1416</v>
      </c>
      <c r="R263" t="s">
        <v>1416</v>
      </c>
      <c r="S263" t="s">
        <v>1690</v>
      </c>
      <c r="T263" t="s">
        <v>1745</v>
      </c>
      <c r="U263" t="s">
        <v>25</v>
      </c>
      <c r="V263" t="s">
        <v>1295</v>
      </c>
      <c r="W263" t="s">
        <v>596</v>
      </c>
      <c r="X263" t="s">
        <v>59</v>
      </c>
      <c r="Y263" t="s">
        <v>1091</v>
      </c>
      <c r="Z263" t="s">
        <v>1746</v>
      </c>
      <c r="AA263" t="s">
        <v>463</v>
      </c>
      <c r="AB263" t="s">
        <v>973</v>
      </c>
      <c r="AC263" t="s">
        <v>195</v>
      </c>
      <c r="AD263" t="s">
        <v>256</v>
      </c>
      <c r="AE263" t="s">
        <v>1719</v>
      </c>
      <c r="AF263" t="s">
        <v>1054</v>
      </c>
    </row>
    <row r="264" spans="1:32" ht="14.55" customHeight="1" x14ac:dyDescent="0.25">
      <c r="A264" s="3" t="s">
        <v>1747</v>
      </c>
      <c r="B264" s="5" t="str">
        <f t="shared" si="8"/>
        <v>Jun</v>
      </c>
      <c r="C264" s="5">
        <f>VLOOKUP(B264,Sheet1!A:B,2,0)</f>
        <v>6</v>
      </c>
      <c r="D264" s="2" t="s">
        <v>3015</v>
      </c>
      <c r="E264" s="2" t="str">
        <f t="shared" si="9"/>
        <v>2016</v>
      </c>
      <c r="F264" s="2"/>
      <c r="G264" s="2"/>
      <c r="H264" t="s">
        <v>25</v>
      </c>
      <c r="I264" t="s">
        <v>1731</v>
      </c>
      <c r="J264" t="s">
        <v>59</v>
      </c>
      <c r="K264" t="s">
        <v>59</v>
      </c>
      <c r="L264" t="s">
        <v>59</v>
      </c>
      <c r="M264" t="s">
        <v>59</v>
      </c>
      <c r="N264" t="s">
        <v>59</v>
      </c>
      <c r="O264" t="s">
        <v>854</v>
      </c>
      <c r="P264" t="s">
        <v>140</v>
      </c>
      <c r="Q264" t="s">
        <v>1416</v>
      </c>
      <c r="R264" t="s">
        <v>1416</v>
      </c>
      <c r="S264" t="s">
        <v>1690</v>
      </c>
      <c r="T264" t="s">
        <v>1745</v>
      </c>
      <c r="U264" t="s">
        <v>25</v>
      </c>
      <c r="V264" t="s">
        <v>204</v>
      </c>
      <c r="W264" t="s">
        <v>596</v>
      </c>
      <c r="X264" t="s">
        <v>800</v>
      </c>
      <c r="Y264" t="s">
        <v>59</v>
      </c>
      <c r="Z264" t="s">
        <v>1748</v>
      </c>
      <c r="AA264" t="s">
        <v>1469</v>
      </c>
      <c r="AB264" t="s">
        <v>1019</v>
      </c>
      <c r="AC264" t="s">
        <v>763</v>
      </c>
      <c r="AD264" t="s">
        <v>930</v>
      </c>
      <c r="AE264" t="s">
        <v>1719</v>
      </c>
      <c r="AF264" t="s">
        <v>1370</v>
      </c>
    </row>
    <row r="265" spans="1:32" ht="14.55" customHeight="1" x14ac:dyDescent="0.25">
      <c r="A265" s="3" t="s">
        <v>1749</v>
      </c>
      <c r="B265" s="5" t="str">
        <f t="shared" si="8"/>
        <v>Jun</v>
      </c>
      <c r="C265" s="5">
        <f>VLOOKUP(B265,Sheet1!A:B,2,0)</f>
        <v>6</v>
      </c>
      <c r="D265" s="2" t="s">
        <v>3016</v>
      </c>
      <c r="E265" s="2" t="str">
        <f t="shared" si="9"/>
        <v>2016</v>
      </c>
      <c r="F265" s="2"/>
      <c r="G265" s="2"/>
      <c r="H265" t="s">
        <v>25</v>
      </c>
      <c r="I265" t="s">
        <v>1731</v>
      </c>
      <c r="J265" t="s">
        <v>1167</v>
      </c>
      <c r="K265" t="s">
        <v>1750</v>
      </c>
      <c r="L265" t="s">
        <v>1751</v>
      </c>
      <c r="M265" t="s">
        <v>1752</v>
      </c>
      <c r="N265" t="s">
        <v>1753</v>
      </c>
      <c r="O265" t="s">
        <v>854</v>
      </c>
      <c r="P265" t="s">
        <v>140</v>
      </c>
      <c r="Q265" t="s">
        <v>1416</v>
      </c>
      <c r="R265" t="s">
        <v>1416</v>
      </c>
      <c r="S265" t="s">
        <v>1690</v>
      </c>
      <c r="T265" t="s">
        <v>369</v>
      </c>
      <c r="U265" t="s">
        <v>25</v>
      </c>
      <c r="V265" t="s">
        <v>43</v>
      </c>
      <c r="W265" t="s">
        <v>709</v>
      </c>
      <c r="X265" t="s">
        <v>59</v>
      </c>
      <c r="Y265" t="s">
        <v>1061</v>
      </c>
      <c r="Z265" t="s">
        <v>1677</v>
      </c>
      <c r="AA265" t="s">
        <v>502</v>
      </c>
      <c r="AB265" t="s">
        <v>966</v>
      </c>
      <c r="AC265" t="s">
        <v>786</v>
      </c>
      <c r="AD265" t="s">
        <v>966</v>
      </c>
      <c r="AE265" t="s">
        <v>1719</v>
      </c>
      <c r="AF265" t="s">
        <v>1106</v>
      </c>
    </row>
    <row r="266" spans="1:32" ht="14.55" customHeight="1" x14ac:dyDescent="0.25">
      <c r="A266" s="3" t="s">
        <v>1754</v>
      </c>
      <c r="B266" s="5" t="str">
        <f t="shared" si="8"/>
        <v>Jun</v>
      </c>
      <c r="C266" s="5">
        <f>VLOOKUP(B266,Sheet1!A:B,2,0)</f>
        <v>6</v>
      </c>
      <c r="D266" s="2" t="s">
        <v>3017</v>
      </c>
      <c r="E266" s="2" t="str">
        <f t="shared" si="9"/>
        <v>2016</v>
      </c>
      <c r="F266" s="2"/>
      <c r="G266" s="2"/>
      <c r="H266" t="s">
        <v>25</v>
      </c>
      <c r="I266" t="s">
        <v>1731</v>
      </c>
      <c r="J266" t="s">
        <v>59</v>
      </c>
      <c r="K266" t="s">
        <v>59</v>
      </c>
      <c r="L266" t="s">
        <v>59</v>
      </c>
      <c r="M266" t="s">
        <v>59</v>
      </c>
      <c r="N266" t="s">
        <v>59</v>
      </c>
      <c r="O266" t="s">
        <v>854</v>
      </c>
      <c r="P266" t="s">
        <v>140</v>
      </c>
      <c r="Q266" t="s">
        <v>1416</v>
      </c>
      <c r="R266" t="s">
        <v>1416</v>
      </c>
      <c r="S266" t="s">
        <v>1690</v>
      </c>
      <c r="T266" t="s">
        <v>369</v>
      </c>
      <c r="U266" t="s">
        <v>25</v>
      </c>
      <c r="V266" t="s">
        <v>43</v>
      </c>
      <c r="W266" t="s">
        <v>795</v>
      </c>
      <c r="X266" t="s">
        <v>1061</v>
      </c>
      <c r="Y266" t="s">
        <v>59</v>
      </c>
      <c r="Z266" t="s">
        <v>1755</v>
      </c>
      <c r="AA266" t="s">
        <v>1756</v>
      </c>
      <c r="AB266" t="s">
        <v>885</v>
      </c>
      <c r="AC266" t="s">
        <v>43</v>
      </c>
      <c r="AD266" t="s">
        <v>909</v>
      </c>
      <c r="AE266" t="s">
        <v>1719</v>
      </c>
      <c r="AF266" t="s">
        <v>1370</v>
      </c>
    </row>
    <row r="267" spans="1:32" ht="14.55" customHeight="1" x14ac:dyDescent="0.25">
      <c r="A267" s="3" t="s">
        <v>1757</v>
      </c>
      <c r="B267" s="5" t="e">
        <f t="shared" si="8"/>
        <v>#VALUE!</v>
      </c>
      <c r="C267" s="5" t="e">
        <f>VLOOKUP(B267,Sheet1!A:B,2,0)</f>
        <v>#VALUE!</v>
      </c>
      <c r="D267" s="2" t="e">
        <v>#VALUE!</v>
      </c>
      <c r="E267" s="2" t="str">
        <f t="shared" si="9"/>
        <v>2016</v>
      </c>
      <c r="F267" s="2"/>
      <c r="G267" s="2"/>
      <c r="H267" t="s">
        <v>25</v>
      </c>
      <c r="I267" t="s">
        <v>1731</v>
      </c>
      <c r="J267" t="s">
        <v>562</v>
      </c>
      <c r="K267" t="s">
        <v>569</v>
      </c>
      <c r="L267" t="s">
        <v>1758</v>
      </c>
      <c r="M267" t="s">
        <v>720</v>
      </c>
      <c r="N267" t="s">
        <v>1759</v>
      </c>
      <c r="O267" t="s">
        <v>854</v>
      </c>
      <c r="P267" t="s">
        <v>140</v>
      </c>
      <c r="Q267" t="s">
        <v>1416</v>
      </c>
      <c r="R267" t="s">
        <v>1416</v>
      </c>
      <c r="S267" t="s">
        <v>1690</v>
      </c>
      <c r="T267" t="s">
        <v>369</v>
      </c>
      <c r="U267" t="s">
        <v>25</v>
      </c>
      <c r="V267" t="s">
        <v>956</v>
      </c>
      <c r="W267" t="s">
        <v>914</v>
      </c>
      <c r="X267" t="s">
        <v>59</v>
      </c>
      <c r="Y267" t="s">
        <v>786</v>
      </c>
      <c r="Z267" t="s">
        <v>1760</v>
      </c>
      <c r="AA267" t="s">
        <v>1761</v>
      </c>
      <c r="AB267" t="s">
        <v>973</v>
      </c>
      <c r="AC267" t="s">
        <v>944</v>
      </c>
      <c r="AD267" t="s">
        <v>195</v>
      </c>
      <c r="AE267" t="s">
        <v>1719</v>
      </c>
      <c r="AF267" t="s">
        <v>635</v>
      </c>
    </row>
    <row r="268" spans="1:32" ht="14.55" customHeight="1" x14ac:dyDescent="0.25">
      <c r="A268" s="3" t="s">
        <v>1762</v>
      </c>
      <c r="B268" s="5" t="e">
        <f t="shared" si="8"/>
        <v>#VALUE!</v>
      </c>
      <c r="C268" s="5" t="e">
        <f>VLOOKUP(B268,Sheet1!A:B,2,0)</f>
        <v>#VALUE!</v>
      </c>
      <c r="D268" s="2" t="e">
        <v>#VALUE!</v>
      </c>
      <c r="E268" s="2" t="str">
        <f t="shared" si="9"/>
        <v>2016</v>
      </c>
      <c r="F268" s="2"/>
      <c r="G268" s="2"/>
      <c r="H268" t="s">
        <v>25</v>
      </c>
      <c r="I268" t="s">
        <v>1731</v>
      </c>
      <c r="J268" t="s">
        <v>59</v>
      </c>
      <c r="K268" t="s">
        <v>59</v>
      </c>
      <c r="L268" t="s">
        <v>59</v>
      </c>
      <c r="M268" t="s">
        <v>59</v>
      </c>
      <c r="N268" t="s">
        <v>59</v>
      </c>
      <c r="O268" t="s">
        <v>854</v>
      </c>
      <c r="P268" t="s">
        <v>140</v>
      </c>
      <c r="Q268" t="s">
        <v>1416</v>
      </c>
      <c r="R268" t="s">
        <v>1416</v>
      </c>
      <c r="S268" t="s">
        <v>1690</v>
      </c>
      <c r="T268" t="s">
        <v>369</v>
      </c>
      <c r="U268" t="s">
        <v>25</v>
      </c>
      <c r="V268" t="s">
        <v>944</v>
      </c>
      <c r="W268" t="s">
        <v>795</v>
      </c>
      <c r="X268" t="s">
        <v>1061</v>
      </c>
      <c r="Y268" t="s">
        <v>59</v>
      </c>
      <c r="Z268" t="s">
        <v>1763</v>
      </c>
      <c r="AA268" t="s">
        <v>1764</v>
      </c>
      <c r="AB268" t="s">
        <v>1306</v>
      </c>
      <c r="AC268" t="s">
        <v>944</v>
      </c>
      <c r="AD268" t="s">
        <v>956</v>
      </c>
      <c r="AE268" t="s">
        <v>1719</v>
      </c>
      <c r="AF268" t="s">
        <v>1370</v>
      </c>
    </row>
    <row r="269" spans="1:32" ht="14.55" customHeight="1" x14ac:dyDescent="0.25">
      <c r="A269" s="3" t="s">
        <v>1765</v>
      </c>
      <c r="B269" s="5" t="e">
        <f t="shared" si="8"/>
        <v>#VALUE!</v>
      </c>
      <c r="C269" s="5" t="e">
        <f>VLOOKUP(B269,Sheet1!A:B,2,0)</f>
        <v>#VALUE!</v>
      </c>
      <c r="D269" s="2" t="e">
        <v>#VALUE!</v>
      </c>
      <c r="E269" s="2" t="str">
        <f t="shared" si="9"/>
        <v>2016</v>
      </c>
      <c r="F269" s="2"/>
      <c r="G269" s="2"/>
      <c r="H269" t="s">
        <v>25</v>
      </c>
      <c r="I269" t="s">
        <v>1731</v>
      </c>
      <c r="J269" t="s">
        <v>1430</v>
      </c>
      <c r="K269" t="s">
        <v>1766</v>
      </c>
      <c r="L269" t="s">
        <v>1767</v>
      </c>
      <c r="M269" t="s">
        <v>1768</v>
      </c>
      <c r="N269" t="s">
        <v>1769</v>
      </c>
      <c r="O269" t="s">
        <v>854</v>
      </c>
      <c r="P269" t="s">
        <v>140</v>
      </c>
      <c r="Q269" t="s">
        <v>1416</v>
      </c>
      <c r="R269" t="s">
        <v>1416</v>
      </c>
      <c r="S269" t="s">
        <v>1690</v>
      </c>
      <c r="T269" t="s">
        <v>369</v>
      </c>
      <c r="U269" t="s">
        <v>25</v>
      </c>
      <c r="V269" t="s">
        <v>945</v>
      </c>
      <c r="W269" t="s">
        <v>795</v>
      </c>
      <c r="X269" t="s">
        <v>59</v>
      </c>
      <c r="Y269" t="s">
        <v>1061</v>
      </c>
      <c r="Z269" t="s">
        <v>1770</v>
      </c>
      <c r="AA269" t="s">
        <v>1771</v>
      </c>
      <c r="AB269" t="s">
        <v>628</v>
      </c>
      <c r="AC269" t="s">
        <v>1772</v>
      </c>
      <c r="AD269" t="s">
        <v>1457</v>
      </c>
      <c r="AE269" t="s">
        <v>1719</v>
      </c>
      <c r="AF269" t="s">
        <v>941</v>
      </c>
    </row>
    <row r="270" spans="1:32" ht="14.55" customHeight="1" x14ac:dyDescent="0.25">
      <c r="A270" s="3" t="s">
        <v>1773</v>
      </c>
      <c r="B270" s="5" t="e">
        <f t="shared" si="8"/>
        <v>#VALUE!</v>
      </c>
      <c r="C270" s="5" t="e">
        <f>VLOOKUP(B270,Sheet1!A:B,2,0)</f>
        <v>#VALUE!</v>
      </c>
      <c r="D270" s="2" t="e">
        <v>#VALUE!</v>
      </c>
      <c r="E270" s="2" t="str">
        <f t="shared" si="9"/>
        <v>2016</v>
      </c>
      <c r="F270" s="2"/>
      <c r="G270" s="2"/>
      <c r="H270" t="s">
        <v>25</v>
      </c>
      <c r="I270" t="s">
        <v>1731</v>
      </c>
      <c r="J270" t="s">
        <v>59</v>
      </c>
      <c r="K270" t="s">
        <v>59</v>
      </c>
      <c r="L270" t="s">
        <v>59</v>
      </c>
      <c r="M270" t="s">
        <v>59</v>
      </c>
      <c r="N270" t="s">
        <v>59</v>
      </c>
      <c r="O270" t="s">
        <v>854</v>
      </c>
      <c r="P270" t="s">
        <v>140</v>
      </c>
      <c r="Q270" t="s">
        <v>1416</v>
      </c>
      <c r="R270" t="s">
        <v>1416</v>
      </c>
      <c r="S270" t="s">
        <v>1690</v>
      </c>
      <c r="T270" t="s">
        <v>369</v>
      </c>
      <c r="U270" t="s">
        <v>25</v>
      </c>
      <c r="V270" t="s">
        <v>923</v>
      </c>
      <c r="W270" t="s">
        <v>795</v>
      </c>
      <c r="X270" t="s">
        <v>890</v>
      </c>
      <c r="Y270" t="s">
        <v>59</v>
      </c>
      <c r="Z270" t="s">
        <v>1774</v>
      </c>
      <c r="AA270" t="s">
        <v>638</v>
      </c>
      <c r="AB270" t="s">
        <v>795</v>
      </c>
      <c r="AC270" t="s">
        <v>552</v>
      </c>
      <c r="AD270" t="s">
        <v>763</v>
      </c>
      <c r="AE270" t="s">
        <v>1719</v>
      </c>
      <c r="AF270" t="s">
        <v>980</v>
      </c>
    </row>
    <row r="271" spans="1:32" ht="14.55" customHeight="1" x14ac:dyDescent="0.25">
      <c r="A271" s="3" t="s">
        <v>1775</v>
      </c>
      <c r="B271" s="5" t="str">
        <f t="shared" si="8"/>
        <v>Apr</v>
      </c>
      <c r="C271" s="5">
        <f>VLOOKUP(B271,Sheet1!A:B,2,0)</f>
        <v>4</v>
      </c>
      <c r="D271" s="2" t="s">
        <v>3000</v>
      </c>
      <c r="E271" s="2" t="str">
        <f t="shared" si="9"/>
        <v>2016</v>
      </c>
      <c r="F271" s="2"/>
      <c r="G271" s="2"/>
      <c r="H271" t="s">
        <v>25</v>
      </c>
      <c r="I271" t="s">
        <v>1731</v>
      </c>
      <c r="J271" t="s">
        <v>161</v>
      </c>
      <c r="K271" t="s">
        <v>1776</v>
      </c>
      <c r="L271" t="s">
        <v>1777</v>
      </c>
      <c r="M271" t="s">
        <v>1684</v>
      </c>
      <c r="N271" t="s">
        <v>1778</v>
      </c>
      <c r="O271" t="s">
        <v>854</v>
      </c>
      <c r="P271" t="s">
        <v>140</v>
      </c>
      <c r="Q271" t="s">
        <v>1416</v>
      </c>
      <c r="R271" t="s">
        <v>1416</v>
      </c>
      <c r="S271" t="s">
        <v>1690</v>
      </c>
      <c r="T271" t="s">
        <v>1779</v>
      </c>
      <c r="U271" t="s">
        <v>25</v>
      </c>
      <c r="V271" t="s">
        <v>984</v>
      </c>
      <c r="W271" t="s">
        <v>709</v>
      </c>
      <c r="X271" t="s">
        <v>59</v>
      </c>
      <c r="Y271" t="s">
        <v>800</v>
      </c>
      <c r="Z271" t="s">
        <v>1780</v>
      </c>
      <c r="AA271" t="s">
        <v>1781</v>
      </c>
      <c r="AB271" t="s">
        <v>1075</v>
      </c>
      <c r="AC271" t="s">
        <v>192</v>
      </c>
      <c r="AD271" t="s">
        <v>767</v>
      </c>
      <c r="AE271" t="s">
        <v>1782</v>
      </c>
      <c r="AF271" t="s">
        <v>954</v>
      </c>
    </row>
    <row r="272" spans="1:32" ht="14.55" customHeight="1" x14ac:dyDescent="0.25">
      <c r="A272" s="3" t="s">
        <v>1783</v>
      </c>
      <c r="B272" s="5" t="str">
        <f t="shared" si="8"/>
        <v>Apr</v>
      </c>
      <c r="C272" s="5">
        <f>VLOOKUP(B272,Sheet1!A:B,2,0)</f>
        <v>4</v>
      </c>
      <c r="D272" s="2" t="s">
        <v>3001</v>
      </c>
      <c r="E272" s="2" t="str">
        <f t="shared" si="9"/>
        <v>2016</v>
      </c>
      <c r="F272" s="2"/>
      <c r="G272" s="2"/>
      <c r="H272" t="s">
        <v>25</v>
      </c>
      <c r="I272" t="s">
        <v>1731</v>
      </c>
      <c r="J272" t="s">
        <v>59</v>
      </c>
      <c r="K272" t="s">
        <v>59</v>
      </c>
      <c r="L272" t="s">
        <v>59</v>
      </c>
      <c r="M272" t="s">
        <v>59</v>
      </c>
      <c r="N272" t="s">
        <v>59</v>
      </c>
      <c r="O272" t="s">
        <v>854</v>
      </c>
      <c r="P272" t="s">
        <v>140</v>
      </c>
      <c r="Q272" t="s">
        <v>1416</v>
      </c>
      <c r="R272" t="s">
        <v>1416</v>
      </c>
      <c r="S272" t="s">
        <v>1690</v>
      </c>
      <c r="T272" t="s">
        <v>369</v>
      </c>
      <c r="U272" t="s">
        <v>25</v>
      </c>
      <c r="V272" t="s">
        <v>984</v>
      </c>
      <c r="W272" t="s">
        <v>709</v>
      </c>
      <c r="X272" t="s">
        <v>800</v>
      </c>
      <c r="Y272" t="s">
        <v>59</v>
      </c>
      <c r="Z272" t="s">
        <v>1784</v>
      </c>
      <c r="AA272" t="s">
        <v>463</v>
      </c>
      <c r="AB272" t="s">
        <v>1075</v>
      </c>
      <c r="AC272" t="s">
        <v>564</v>
      </c>
      <c r="AD272" t="s">
        <v>1447</v>
      </c>
      <c r="AE272" t="s">
        <v>1782</v>
      </c>
      <c r="AF272" t="s">
        <v>958</v>
      </c>
    </row>
    <row r="273" spans="1:32" ht="14.55" customHeight="1" x14ac:dyDescent="0.25">
      <c r="A273" s="3" t="s">
        <v>1785</v>
      </c>
      <c r="B273" s="5" t="str">
        <f t="shared" si="8"/>
        <v>Apr</v>
      </c>
      <c r="C273" s="5">
        <f>VLOOKUP(B273,Sheet1!A:B,2,0)</f>
        <v>4</v>
      </c>
      <c r="D273" s="2" t="s">
        <v>3002</v>
      </c>
      <c r="E273" s="2" t="str">
        <f t="shared" si="9"/>
        <v>2016</v>
      </c>
      <c r="F273" s="2"/>
      <c r="G273" s="2"/>
      <c r="H273" t="s">
        <v>25</v>
      </c>
      <c r="I273" t="s">
        <v>1731</v>
      </c>
      <c r="J273" t="s">
        <v>892</v>
      </c>
      <c r="K273" t="s">
        <v>1786</v>
      </c>
      <c r="L273" t="s">
        <v>1787</v>
      </c>
      <c r="M273" t="s">
        <v>1788</v>
      </c>
      <c r="N273" t="s">
        <v>1789</v>
      </c>
      <c r="O273" t="s">
        <v>854</v>
      </c>
      <c r="P273" t="s">
        <v>140</v>
      </c>
      <c r="Q273" t="s">
        <v>1416</v>
      </c>
      <c r="R273" t="s">
        <v>1416</v>
      </c>
      <c r="S273" t="s">
        <v>1690</v>
      </c>
      <c r="T273" t="s">
        <v>369</v>
      </c>
      <c r="U273" t="s">
        <v>25</v>
      </c>
      <c r="V273" t="s">
        <v>867</v>
      </c>
      <c r="W273" t="s">
        <v>709</v>
      </c>
      <c r="X273" t="s">
        <v>59</v>
      </c>
      <c r="Y273" t="s">
        <v>1091</v>
      </c>
      <c r="Z273" t="s">
        <v>1790</v>
      </c>
      <c r="AA273" t="s">
        <v>1469</v>
      </c>
      <c r="AB273" t="s">
        <v>1101</v>
      </c>
      <c r="AC273" t="s">
        <v>1225</v>
      </c>
      <c r="AD273" t="s">
        <v>700</v>
      </c>
      <c r="AE273" t="s">
        <v>1782</v>
      </c>
      <c r="AF273" t="s">
        <v>1003</v>
      </c>
    </row>
    <row r="274" spans="1:32" ht="14.55" customHeight="1" x14ac:dyDescent="0.25">
      <c r="A274" s="3" t="s">
        <v>1791</v>
      </c>
      <c r="B274" s="5" t="str">
        <f t="shared" si="8"/>
        <v>Apr</v>
      </c>
      <c r="C274" s="5">
        <f>VLOOKUP(B274,Sheet1!A:B,2,0)</f>
        <v>4</v>
      </c>
      <c r="D274" s="2" t="s">
        <v>3003</v>
      </c>
      <c r="E274" s="2" t="str">
        <f t="shared" si="9"/>
        <v>2016</v>
      </c>
      <c r="F274" s="2"/>
      <c r="G274" s="2"/>
      <c r="H274" t="s">
        <v>25</v>
      </c>
      <c r="I274" t="s">
        <v>1731</v>
      </c>
      <c r="J274" t="s">
        <v>59</v>
      </c>
      <c r="K274" t="s">
        <v>59</v>
      </c>
      <c r="L274" t="s">
        <v>59</v>
      </c>
      <c r="M274" t="s">
        <v>59</v>
      </c>
      <c r="N274" t="s">
        <v>59</v>
      </c>
      <c r="O274" t="s">
        <v>854</v>
      </c>
      <c r="P274" t="s">
        <v>140</v>
      </c>
      <c r="Q274" t="s">
        <v>1416</v>
      </c>
      <c r="R274" t="s">
        <v>1416</v>
      </c>
      <c r="S274" t="s">
        <v>1690</v>
      </c>
      <c r="T274" t="s">
        <v>369</v>
      </c>
      <c r="U274" t="s">
        <v>25</v>
      </c>
      <c r="V274" t="s">
        <v>931</v>
      </c>
      <c r="W274" t="s">
        <v>795</v>
      </c>
      <c r="X274" t="s">
        <v>890</v>
      </c>
      <c r="Y274" t="s">
        <v>59</v>
      </c>
      <c r="Z274" t="s">
        <v>1792</v>
      </c>
      <c r="AA274" t="s">
        <v>1793</v>
      </c>
      <c r="AB274" t="s">
        <v>1794</v>
      </c>
      <c r="AC274" t="s">
        <v>854</v>
      </c>
      <c r="AD274" t="s">
        <v>944</v>
      </c>
      <c r="AE274" t="s">
        <v>1782</v>
      </c>
      <c r="AF274" t="s">
        <v>958</v>
      </c>
    </row>
    <row r="275" spans="1:32" ht="14.55" customHeight="1" x14ac:dyDescent="0.25">
      <c r="A275" s="3" t="s">
        <v>1795</v>
      </c>
      <c r="B275" s="5" t="str">
        <f t="shared" si="8"/>
        <v>Apr</v>
      </c>
      <c r="C275" s="5">
        <f>VLOOKUP(B275,Sheet1!A:B,2,0)</f>
        <v>4</v>
      </c>
      <c r="D275" s="2" t="s">
        <v>3004</v>
      </c>
      <c r="E275" s="2" t="str">
        <f t="shared" si="9"/>
        <v>2016</v>
      </c>
      <c r="F275" s="2"/>
      <c r="G275" s="2"/>
      <c r="H275" t="s">
        <v>25</v>
      </c>
      <c r="I275" t="s">
        <v>1796</v>
      </c>
      <c r="J275" t="s">
        <v>221</v>
      </c>
      <c r="K275" t="s">
        <v>1065</v>
      </c>
      <c r="L275" t="s">
        <v>1797</v>
      </c>
      <c r="M275" t="s">
        <v>1798</v>
      </c>
      <c r="N275" t="s">
        <v>1799</v>
      </c>
      <c r="O275" t="s">
        <v>1015</v>
      </c>
      <c r="P275" t="s">
        <v>519</v>
      </c>
      <c r="Q275" t="s">
        <v>1202</v>
      </c>
      <c r="R275" t="s">
        <v>1202</v>
      </c>
      <c r="S275" t="s">
        <v>1690</v>
      </c>
      <c r="T275" t="s">
        <v>369</v>
      </c>
      <c r="U275" t="s">
        <v>25</v>
      </c>
      <c r="V275" t="s">
        <v>1022</v>
      </c>
      <c r="W275" t="s">
        <v>928</v>
      </c>
      <c r="X275" t="s">
        <v>59</v>
      </c>
      <c r="Y275" t="s">
        <v>1550</v>
      </c>
      <c r="Z275" t="s">
        <v>1800</v>
      </c>
      <c r="AA275" t="s">
        <v>463</v>
      </c>
      <c r="AB275" t="s">
        <v>1010</v>
      </c>
      <c r="AC275" t="s">
        <v>1258</v>
      </c>
      <c r="AD275" t="s">
        <v>767</v>
      </c>
      <c r="AE275" t="s">
        <v>1782</v>
      </c>
      <c r="AF275" t="s">
        <v>1003</v>
      </c>
    </row>
    <row r="276" spans="1:32" ht="14.55" customHeight="1" x14ac:dyDescent="0.25">
      <c r="A276" s="3" t="s">
        <v>1801</v>
      </c>
      <c r="B276" s="5" t="str">
        <f t="shared" si="8"/>
        <v>Mar</v>
      </c>
      <c r="C276" s="5">
        <f>VLOOKUP(B276,Sheet1!A:B,2,0)</f>
        <v>3</v>
      </c>
      <c r="D276" s="2" t="s">
        <v>2987</v>
      </c>
      <c r="E276" s="2" t="str">
        <f t="shared" si="9"/>
        <v>2016</v>
      </c>
      <c r="F276" s="2"/>
      <c r="G276" s="2"/>
      <c r="H276" t="s">
        <v>25</v>
      </c>
      <c r="I276" t="s">
        <v>1796</v>
      </c>
      <c r="J276" t="s">
        <v>59</v>
      </c>
      <c r="K276" t="s">
        <v>59</v>
      </c>
      <c r="L276" t="s">
        <v>59</v>
      </c>
      <c r="M276" t="s">
        <v>59</v>
      </c>
      <c r="N276" t="s">
        <v>59</v>
      </c>
      <c r="O276" t="s">
        <v>1015</v>
      </c>
      <c r="P276" t="s">
        <v>519</v>
      </c>
      <c r="Q276" t="s">
        <v>1202</v>
      </c>
      <c r="R276" t="s">
        <v>1202</v>
      </c>
      <c r="S276" t="s">
        <v>1690</v>
      </c>
      <c r="T276" t="s">
        <v>1802</v>
      </c>
      <c r="U276" t="s">
        <v>25</v>
      </c>
      <c r="V276" t="s">
        <v>800</v>
      </c>
      <c r="W276" t="s">
        <v>1101</v>
      </c>
      <c r="X276" t="s">
        <v>1092</v>
      </c>
      <c r="Y276" t="s">
        <v>59</v>
      </c>
      <c r="Z276" t="s">
        <v>1662</v>
      </c>
      <c r="AA276" t="s">
        <v>150</v>
      </c>
      <c r="AB276" t="s">
        <v>1803</v>
      </c>
      <c r="AC276" t="s">
        <v>1313</v>
      </c>
      <c r="AD276" t="s">
        <v>1226</v>
      </c>
      <c r="AE276" t="s">
        <v>59</v>
      </c>
      <c r="AF276" t="s">
        <v>1161</v>
      </c>
    </row>
    <row r="277" spans="1:32" ht="14.55" customHeight="1" x14ac:dyDescent="0.25">
      <c r="A277" s="3" t="s">
        <v>1804</v>
      </c>
      <c r="B277" s="5" t="str">
        <f t="shared" si="8"/>
        <v>Mar</v>
      </c>
      <c r="C277" s="5">
        <f>VLOOKUP(B277,Sheet1!A:B,2,0)</f>
        <v>3</v>
      </c>
      <c r="D277" s="2" t="s">
        <v>2988</v>
      </c>
      <c r="E277" s="2" t="str">
        <f t="shared" si="9"/>
        <v>2016</v>
      </c>
      <c r="F277" s="2"/>
      <c r="G277" s="2"/>
      <c r="H277" t="s">
        <v>25</v>
      </c>
      <c r="I277" t="s">
        <v>1796</v>
      </c>
      <c r="J277" t="s">
        <v>620</v>
      </c>
      <c r="K277" t="s">
        <v>1805</v>
      </c>
      <c r="L277" t="s">
        <v>1806</v>
      </c>
      <c r="M277" t="s">
        <v>1807</v>
      </c>
      <c r="N277" t="s">
        <v>1808</v>
      </c>
      <c r="O277" t="s">
        <v>1015</v>
      </c>
      <c r="P277" t="s">
        <v>519</v>
      </c>
      <c r="Q277" t="s">
        <v>1202</v>
      </c>
      <c r="R277" t="s">
        <v>1202</v>
      </c>
      <c r="S277" t="s">
        <v>1690</v>
      </c>
      <c r="T277" t="s">
        <v>1802</v>
      </c>
      <c r="U277" t="s">
        <v>25</v>
      </c>
      <c r="V277" t="s">
        <v>1034</v>
      </c>
      <c r="W277" t="s">
        <v>928</v>
      </c>
      <c r="X277" t="s">
        <v>59</v>
      </c>
      <c r="Y277" t="s">
        <v>1092</v>
      </c>
      <c r="Z277" t="s">
        <v>1809</v>
      </c>
      <c r="AA277" t="s">
        <v>1810</v>
      </c>
      <c r="AB277" t="s">
        <v>1811</v>
      </c>
      <c r="AC277" t="s">
        <v>1812</v>
      </c>
      <c r="AD277" t="s">
        <v>1085</v>
      </c>
      <c r="AE277" t="s">
        <v>59</v>
      </c>
      <c r="AF277" t="s">
        <v>1054</v>
      </c>
    </row>
    <row r="278" spans="1:32" ht="14.55" customHeight="1" x14ac:dyDescent="0.25">
      <c r="A278" s="3" t="s">
        <v>1813</v>
      </c>
      <c r="B278" s="5" t="str">
        <f t="shared" si="8"/>
        <v>Mar</v>
      </c>
      <c r="C278" s="5">
        <f>VLOOKUP(B278,Sheet1!A:B,2,0)</f>
        <v>3</v>
      </c>
      <c r="D278" s="2" t="s">
        <v>2989</v>
      </c>
      <c r="E278" s="2" t="str">
        <f t="shared" si="9"/>
        <v>2016</v>
      </c>
      <c r="F278" s="2"/>
      <c r="G278" s="2"/>
      <c r="H278" t="s">
        <v>25</v>
      </c>
      <c r="I278" t="s">
        <v>1796</v>
      </c>
      <c r="J278" t="s">
        <v>59</v>
      </c>
      <c r="K278" t="s">
        <v>59</v>
      </c>
      <c r="L278" t="s">
        <v>59</v>
      </c>
      <c r="M278" t="s">
        <v>59</v>
      </c>
      <c r="N278" t="s">
        <v>59</v>
      </c>
      <c r="O278" t="s">
        <v>1015</v>
      </c>
      <c r="P278" t="s">
        <v>519</v>
      </c>
      <c r="Q278" t="s">
        <v>1202</v>
      </c>
      <c r="R278" t="s">
        <v>1202</v>
      </c>
      <c r="S278" t="s">
        <v>1690</v>
      </c>
      <c r="T278" t="s">
        <v>1802</v>
      </c>
      <c r="U278" t="s">
        <v>25</v>
      </c>
      <c r="V278" t="s">
        <v>596</v>
      </c>
      <c r="W278" t="s">
        <v>928</v>
      </c>
      <c r="X278" t="s">
        <v>1101</v>
      </c>
      <c r="Y278" t="s">
        <v>59</v>
      </c>
      <c r="Z278" t="s">
        <v>1814</v>
      </c>
      <c r="AA278" t="s">
        <v>1815</v>
      </c>
      <c r="AB278" t="s">
        <v>1816</v>
      </c>
      <c r="AC278" t="s">
        <v>1221</v>
      </c>
      <c r="AD278" t="s">
        <v>1817</v>
      </c>
      <c r="AE278" t="s">
        <v>59</v>
      </c>
      <c r="AF278" t="s">
        <v>1079</v>
      </c>
    </row>
    <row r="279" spans="1:32" ht="14.55" customHeight="1" x14ac:dyDescent="0.25">
      <c r="A279" s="3" t="s">
        <v>1818</v>
      </c>
      <c r="B279" s="5" t="str">
        <f t="shared" si="8"/>
        <v>Mar</v>
      </c>
      <c r="C279" s="5">
        <f>VLOOKUP(B279,Sheet1!A:B,2,0)</f>
        <v>3</v>
      </c>
      <c r="D279" s="2" t="s">
        <v>2990</v>
      </c>
      <c r="E279" s="2" t="str">
        <f t="shared" si="9"/>
        <v>2016</v>
      </c>
      <c r="F279" s="2"/>
      <c r="G279" s="2"/>
      <c r="H279" t="s">
        <v>25</v>
      </c>
      <c r="I279" t="s">
        <v>1796</v>
      </c>
      <c r="J279" t="s">
        <v>667</v>
      </c>
      <c r="K279" t="s">
        <v>1438</v>
      </c>
      <c r="L279" t="s">
        <v>1819</v>
      </c>
      <c r="M279" t="s">
        <v>1292</v>
      </c>
      <c r="N279" t="s">
        <v>1820</v>
      </c>
      <c r="O279" t="s">
        <v>1015</v>
      </c>
      <c r="P279" t="s">
        <v>519</v>
      </c>
      <c r="Q279" t="s">
        <v>1202</v>
      </c>
      <c r="R279" t="s">
        <v>1202</v>
      </c>
      <c r="S279" t="s">
        <v>1690</v>
      </c>
      <c r="T279" t="s">
        <v>1802</v>
      </c>
      <c r="U279" t="s">
        <v>25</v>
      </c>
      <c r="V279" t="s">
        <v>596</v>
      </c>
      <c r="W279" t="s">
        <v>928</v>
      </c>
      <c r="X279" t="s">
        <v>59</v>
      </c>
      <c r="Y279" t="s">
        <v>1143</v>
      </c>
      <c r="Z279" t="s">
        <v>1821</v>
      </c>
      <c r="AA279" t="s">
        <v>1822</v>
      </c>
      <c r="AB279" t="s">
        <v>1823</v>
      </c>
      <c r="AC279" t="s">
        <v>1370</v>
      </c>
      <c r="AD279" t="s">
        <v>1074</v>
      </c>
      <c r="AE279" t="s">
        <v>59</v>
      </c>
      <c r="AF279" t="s">
        <v>1824</v>
      </c>
    </row>
    <row r="280" spans="1:32" ht="14.55" customHeight="1" x14ac:dyDescent="0.25">
      <c r="A280" s="3" t="s">
        <v>1825</v>
      </c>
      <c r="B280" s="5" t="str">
        <f t="shared" si="8"/>
        <v>Feb</v>
      </c>
      <c r="C280" s="5">
        <f>VLOOKUP(B280,Sheet1!A:B,2,0)</f>
        <v>2</v>
      </c>
      <c r="D280" s="2" t="s">
        <v>2996</v>
      </c>
      <c r="E280" s="2" t="str">
        <f t="shared" si="9"/>
        <v>2016</v>
      </c>
      <c r="F280" s="2"/>
      <c r="G280" s="2"/>
      <c r="H280" t="s">
        <v>25</v>
      </c>
      <c r="I280" t="s">
        <v>1796</v>
      </c>
      <c r="J280" t="s">
        <v>59</v>
      </c>
      <c r="K280" t="s">
        <v>59</v>
      </c>
      <c r="L280" t="s">
        <v>59</v>
      </c>
      <c r="M280" t="s">
        <v>59</v>
      </c>
      <c r="N280" t="s">
        <v>59</v>
      </c>
      <c r="O280" t="s">
        <v>1015</v>
      </c>
      <c r="P280" t="s">
        <v>519</v>
      </c>
      <c r="Q280" t="s">
        <v>1202</v>
      </c>
      <c r="R280" t="s">
        <v>1202</v>
      </c>
      <c r="S280" t="s">
        <v>1690</v>
      </c>
      <c r="T280" t="s">
        <v>1802</v>
      </c>
      <c r="U280" t="s">
        <v>25</v>
      </c>
      <c r="V280" t="s">
        <v>588</v>
      </c>
      <c r="W280" t="s">
        <v>1826</v>
      </c>
      <c r="X280" t="s">
        <v>1826</v>
      </c>
      <c r="Y280" t="s">
        <v>59</v>
      </c>
      <c r="Z280" t="s">
        <v>1827</v>
      </c>
      <c r="AA280" t="s">
        <v>1828</v>
      </c>
      <c r="AB280" t="s">
        <v>1829</v>
      </c>
      <c r="AC280" t="s">
        <v>991</v>
      </c>
      <c r="AD280" t="s">
        <v>660</v>
      </c>
      <c r="AE280" t="s">
        <v>59</v>
      </c>
      <c r="AF280" t="s">
        <v>1088</v>
      </c>
    </row>
    <row r="281" spans="1:32" ht="14.55" customHeight="1" x14ac:dyDescent="0.25">
      <c r="A281" s="3" t="s">
        <v>1830</v>
      </c>
      <c r="B281" s="5" t="str">
        <f t="shared" si="8"/>
        <v>Feb</v>
      </c>
      <c r="C281" s="5">
        <f>VLOOKUP(B281,Sheet1!A:B,2,0)</f>
        <v>2</v>
      </c>
      <c r="D281" s="2" t="s">
        <v>2997</v>
      </c>
      <c r="E281" s="2" t="str">
        <f t="shared" si="9"/>
        <v>2016</v>
      </c>
      <c r="F281" s="2"/>
      <c r="G281" s="2"/>
      <c r="H281" t="s">
        <v>25</v>
      </c>
      <c r="I281" t="s">
        <v>1796</v>
      </c>
      <c r="J281" t="s">
        <v>1024</v>
      </c>
      <c r="K281" t="s">
        <v>1831</v>
      </c>
      <c r="L281" t="s">
        <v>1832</v>
      </c>
      <c r="M281" t="s">
        <v>1833</v>
      </c>
      <c r="N281" t="s">
        <v>1834</v>
      </c>
      <c r="O281" t="s">
        <v>1015</v>
      </c>
      <c r="P281" t="s">
        <v>519</v>
      </c>
      <c r="Q281" t="s">
        <v>1202</v>
      </c>
      <c r="R281" t="s">
        <v>1202</v>
      </c>
      <c r="S281" t="s">
        <v>1690</v>
      </c>
      <c r="T281" t="s">
        <v>1802</v>
      </c>
      <c r="U281" t="s">
        <v>25</v>
      </c>
      <c r="V281" t="s">
        <v>1442</v>
      </c>
      <c r="W281" t="s">
        <v>1022</v>
      </c>
      <c r="X281" t="s">
        <v>59</v>
      </c>
      <c r="Y281" t="s">
        <v>1188</v>
      </c>
      <c r="Z281" t="s">
        <v>1835</v>
      </c>
      <c r="AA281" t="s">
        <v>802</v>
      </c>
      <c r="AB281" t="s">
        <v>923</v>
      </c>
      <c r="AC281" t="s">
        <v>1029</v>
      </c>
      <c r="AD281" t="s">
        <v>1258</v>
      </c>
      <c r="AE281" t="s">
        <v>59</v>
      </c>
      <c r="AF281" t="s">
        <v>1144</v>
      </c>
    </row>
    <row r="282" spans="1:32" ht="14.55" customHeight="1" x14ac:dyDescent="0.25">
      <c r="A282" s="3" t="s">
        <v>1836</v>
      </c>
      <c r="B282" s="5" t="str">
        <f t="shared" si="8"/>
        <v>Feb</v>
      </c>
      <c r="C282" s="5">
        <f>VLOOKUP(B282,Sheet1!A:B,2,0)</f>
        <v>2</v>
      </c>
      <c r="D282" s="2" t="s">
        <v>2998</v>
      </c>
      <c r="E282" s="2" t="str">
        <f t="shared" si="9"/>
        <v>2016</v>
      </c>
      <c r="F282" s="2"/>
      <c r="G282" s="2"/>
      <c r="H282" t="s">
        <v>25</v>
      </c>
      <c r="I282" t="s">
        <v>1796</v>
      </c>
      <c r="J282" t="s">
        <v>59</v>
      </c>
      <c r="K282" t="s">
        <v>59</v>
      </c>
      <c r="L282" t="s">
        <v>59</v>
      </c>
      <c r="M282" t="s">
        <v>59</v>
      </c>
      <c r="N282" t="s">
        <v>59</v>
      </c>
      <c r="O282" t="s">
        <v>1015</v>
      </c>
      <c r="P282" t="s">
        <v>519</v>
      </c>
      <c r="Q282" t="s">
        <v>1202</v>
      </c>
      <c r="R282" t="s">
        <v>1202</v>
      </c>
      <c r="S282" t="s">
        <v>1690</v>
      </c>
      <c r="T282" t="s">
        <v>1802</v>
      </c>
      <c r="U282" t="s">
        <v>25</v>
      </c>
      <c r="V282" t="s">
        <v>1029</v>
      </c>
      <c r="W282" t="s">
        <v>1022</v>
      </c>
      <c r="X282" t="s">
        <v>928</v>
      </c>
      <c r="Y282" t="s">
        <v>59</v>
      </c>
      <c r="Z282" t="s">
        <v>1837</v>
      </c>
      <c r="AA282" t="s">
        <v>1838</v>
      </c>
      <c r="AB282" t="s">
        <v>1558</v>
      </c>
      <c r="AC282" t="s">
        <v>763</v>
      </c>
      <c r="AD282" t="s">
        <v>930</v>
      </c>
      <c r="AE282" t="s">
        <v>59</v>
      </c>
      <c r="AF282" t="s">
        <v>1839</v>
      </c>
    </row>
    <row r="283" spans="1:32" ht="14.55" customHeight="1" x14ac:dyDescent="0.25">
      <c r="A283" s="3" t="s">
        <v>1840</v>
      </c>
      <c r="B283" s="5" t="str">
        <f t="shared" si="8"/>
        <v>Feb</v>
      </c>
      <c r="C283" s="5">
        <f>VLOOKUP(B283,Sheet1!A:B,2,0)</f>
        <v>2</v>
      </c>
      <c r="D283" s="2" t="s">
        <v>2999</v>
      </c>
      <c r="E283" s="2" t="str">
        <f t="shared" si="9"/>
        <v>2016</v>
      </c>
      <c r="F283" s="2"/>
      <c r="G283" s="2"/>
      <c r="H283" t="s">
        <v>25</v>
      </c>
      <c r="I283" t="s">
        <v>1796</v>
      </c>
      <c r="J283" t="s">
        <v>667</v>
      </c>
      <c r="K283" t="s">
        <v>544</v>
      </c>
      <c r="L283" t="s">
        <v>1841</v>
      </c>
      <c r="M283" t="s">
        <v>1842</v>
      </c>
      <c r="N283" t="s">
        <v>1843</v>
      </c>
      <c r="O283" t="s">
        <v>1015</v>
      </c>
      <c r="P283" t="s">
        <v>519</v>
      </c>
      <c r="Q283" t="s">
        <v>1202</v>
      </c>
      <c r="R283" t="s">
        <v>1202</v>
      </c>
      <c r="S283" t="s">
        <v>1690</v>
      </c>
      <c r="T283" t="s">
        <v>1802</v>
      </c>
      <c r="U283" t="s">
        <v>25</v>
      </c>
      <c r="V283" t="s">
        <v>635</v>
      </c>
      <c r="W283" t="s">
        <v>1022</v>
      </c>
      <c r="X283" t="s">
        <v>59</v>
      </c>
      <c r="Y283" t="s">
        <v>928</v>
      </c>
      <c r="Z283" t="s">
        <v>1844</v>
      </c>
      <c r="AA283" t="s">
        <v>1781</v>
      </c>
      <c r="AB283" t="s">
        <v>256</v>
      </c>
      <c r="AC283" t="s">
        <v>872</v>
      </c>
      <c r="AD283" t="s">
        <v>204</v>
      </c>
      <c r="AE283" t="s">
        <v>59</v>
      </c>
      <c r="AF283" t="s">
        <v>1155</v>
      </c>
    </row>
    <row r="284" spans="1:32" ht="14.55" customHeight="1" x14ac:dyDescent="0.25">
      <c r="A284" s="3" t="s">
        <v>1845</v>
      </c>
      <c r="B284" s="5" t="str">
        <f t="shared" si="8"/>
        <v>Jan</v>
      </c>
      <c r="C284" s="5">
        <f>VLOOKUP(B284,Sheet1!A:B,2,0)</f>
        <v>1</v>
      </c>
      <c r="D284" s="2" t="s">
        <v>3000</v>
      </c>
      <c r="E284" s="2" t="str">
        <f t="shared" si="9"/>
        <v>2016</v>
      </c>
      <c r="F284" s="2"/>
      <c r="G284" s="2"/>
      <c r="H284" t="s">
        <v>25</v>
      </c>
      <c r="I284" t="s">
        <v>1796</v>
      </c>
      <c r="J284" t="s">
        <v>59</v>
      </c>
      <c r="K284" t="s">
        <v>59</v>
      </c>
      <c r="L284" t="s">
        <v>59</v>
      </c>
      <c r="M284" t="s">
        <v>59</v>
      </c>
      <c r="N284" t="s">
        <v>59</v>
      </c>
      <c r="O284" t="s">
        <v>1015</v>
      </c>
      <c r="P284" t="s">
        <v>519</v>
      </c>
      <c r="Q284" t="s">
        <v>1202</v>
      </c>
      <c r="R284" t="s">
        <v>1202</v>
      </c>
      <c r="S284" t="s">
        <v>1690</v>
      </c>
      <c r="T284" t="s">
        <v>1802</v>
      </c>
      <c r="U284" t="s">
        <v>25</v>
      </c>
      <c r="V284" t="s">
        <v>1225</v>
      </c>
      <c r="W284" t="s">
        <v>1826</v>
      </c>
      <c r="X284" t="s">
        <v>1101</v>
      </c>
      <c r="Y284" t="s">
        <v>59</v>
      </c>
      <c r="Z284" t="s">
        <v>1846</v>
      </c>
      <c r="AA284" t="s">
        <v>607</v>
      </c>
      <c r="AB284" t="s">
        <v>1847</v>
      </c>
      <c r="AC284" t="s">
        <v>922</v>
      </c>
      <c r="AD284" t="s">
        <v>109</v>
      </c>
      <c r="AE284" t="s">
        <v>59</v>
      </c>
      <c r="AF284" t="s">
        <v>1079</v>
      </c>
    </row>
    <row r="285" spans="1:32" ht="14.55" customHeight="1" x14ac:dyDescent="0.25">
      <c r="A285" s="3" t="s">
        <v>1848</v>
      </c>
      <c r="B285" s="5" t="str">
        <f t="shared" si="8"/>
        <v>Jan</v>
      </c>
      <c r="C285" s="5">
        <f>VLOOKUP(B285,Sheet1!A:B,2,0)</f>
        <v>1</v>
      </c>
      <c r="D285" s="2" t="s">
        <v>3001</v>
      </c>
      <c r="E285" s="2" t="str">
        <f t="shared" si="9"/>
        <v>2016</v>
      </c>
      <c r="F285" s="2"/>
      <c r="G285" s="2"/>
      <c r="H285" t="s">
        <v>25</v>
      </c>
      <c r="I285" t="s">
        <v>1796</v>
      </c>
      <c r="J285" t="s">
        <v>667</v>
      </c>
      <c r="K285" t="s">
        <v>1389</v>
      </c>
      <c r="L285" t="s">
        <v>1849</v>
      </c>
      <c r="M285" t="s">
        <v>1850</v>
      </c>
      <c r="N285" t="s">
        <v>1547</v>
      </c>
      <c r="O285" t="s">
        <v>1015</v>
      </c>
      <c r="P285" t="s">
        <v>519</v>
      </c>
      <c r="Q285" t="s">
        <v>1202</v>
      </c>
      <c r="R285" t="s">
        <v>1202</v>
      </c>
      <c r="S285" t="s">
        <v>1690</v>
      </c>
      <c r="T285" t="s">
        <v>1802</v>
      </c>
      <c r="U285" t="s">
        <v>25</v>
      </c>
      <c r="V285" t="s">
        <v>709</v>
      </c>
      <c r="W285" t="s">
        <v>1729</v>
      </c>
      <c r="X285" t="s">
        <v>59</v>
      </c>
      <c r="Y285" t="s">
        <v>1115</v>
      </c>
      <c r="Z285" t="s">
        <v>1851</v>
      </c>
      <c r="AA285" t="s">
        <v>1393</v>
      </c>
      <c r="AB285" t="s">
        <v>588</v>
      </c>
      <c r="AC285" t="s">
        <v>944</v>
      </c>
      <c r="AD285" t="s">
        <v>195</v>
      </c>
      <c r="AE285" t="s">
        <v>59</v>
      </c>
      <c r="AF285" t="s">
        <v>1079</v>
      </c>
    </row>
    <row r="286" spans="1:32" ht="14.55" customHeight="1" x14ac:dyDescent="0.25">
      <c r="A286" s="3" t="s">
        <v>1852</v>
      </c>
      <c r="B286" s="5" t="str">
        <f t="shared" si="8"/>
        <v>Jan</v>
      </c>
      <c r="C286" s="5">
        <f>VLOOKUP(B286,Sheet1!A:B,2,0)</f>
        <v>1</v>
      </c>
      <c r="D286" s="2" t="s">
        <v>3002</v>
      </c>
      <c r="E286" s="2" t="str">
        <f t="shared" si="9"/>
        <v>2016</v>
      </c>
      <c r="F286" s="2"/>
      <c r="G286" s="2"/>
      <c r="H286" t="s">
        <v>25</v>
      </c>
      <c r="I286" t="s">
        <v>1796</v>
      </c>
      <c r="J286" t="s">
        <v>59</v>
      </c>
      <c r="K286" t="s">
        <v>59</v>
      </c>
      <c r="L286" t="s">
        <v>59</v>
      </c>
      <c r="M286" t="s">
        <v>59</v>
      </c>
      <c r="N286" t="s">
        <v>59</v>
      </c>
      <c r="O286" t="s">
        <v>1015</v>
      </c>
      <c r="P286" t="s">
        <v>519</v>
      </c>
      <c r="Q286" t="s">
        <v>1202</v>
      </c>
      <c r="R286" t="s">
        <v>1202</v>
      </c>
      <c r="S286" t="s">
        <v>1690</v>
      </c>
      <c r="T286" t="s">
        <v>1802</v>
      </c>
      <c r="U286" t="s">
        <v>25</v>
      </c>
      <c r="V286" t="s">
        <v>665</v>
      </c>
      <c r="W286" t="s">
        <v>1101</v>
      </c>
      <c r="X286" t="s">
        <v>1101</v>
      </c>
      <c r="Y286" t="s">
        <v>59</v>
      </c>
      <c r="Z286" t="s">
        <v>1853</v>
      </c>
      <c r="AA286" t="s">
        <v>1854</v>
      </c>
      <c r="AB286" t="s">
        <v>1160</v>
      </c>
      <c r="AC286" t="s">
        <v>763</v>
      </c>
      <c r="AD286" t="s">
        <v>215</v>
      </c>
      <c r="AE286" t="s">
        <v>59</v>
      </c>
      <c r="AF286" t="s">
        <v>1148</v>
      </c>
    </row>
    <row r="287" spans="1:32" ht="14.55" customHeight="1" x14ac:dyDescent="0.25">
      <c r="A287" s="3" t="s">
        <v>1855</v>
      </c>
      <c r="B287" s="5" t="str">
        <f t="shared" si="8"/>
        <v>Jan</v>
      </c>
      <c r="C287" s="5">
        <f>VLOOKUP(B287,Sheet1!A:B,2,0)</f>
        <v>1</v>
      </c>
      <c r="D287" s="2" t="s">
        <v>3003</v>
      </c>
      <c r="E287" s="2" t="str">
        <f t="shared" si="9"/>
        <v>2016</v>
      </c>
      <c r="F287" s="2"/>
      <c r="G287" s="2"/>
      <c r="H287" t="s">
        <v>25</v>
      </c>
      <c r="I287" t="s">
        <v>1796</v>
      </c>
      <c r="J287" t="s">
        <v>743</v>
      </c>
      <c r="K287" t="s">
        <v>1856</v>
      </c>
      <c r="L287" t="s">
        <v>1654</v>
      </c>
      <c r="M287" t="s">
        <v>187</v>
      </c>
      <c r="N287" t="s">
        <v>1857</v>
      </c>
      <c r="O287" t="s">
        <v>1015</v>
      </c>
      <c r="P287" t="s">
        <v>519</v>
      </c>
      <c r="Q287" t="s">
        <v>1202</v>
      </c>
      <c r="R287" t="s">
        <v>1202</v>
      </c>
      <c r="S287" t="s">
        <v>1690</v>
      </c>
      <c r="T287" t="s">
        <v>1802</v>
      </c>
      <c r="U287" t="s">
        <v>25</v>
      </c>
      <c r="V287" t="s">
        <v>1442</v>
      </c>
      <c r="W287" t="s">
        <v>1101</v>
      </c>
      <c r="X287" t="s">
        <v>59</v>
      </c>
      <c r="Y287" t="s">
        <v>1115</v>
      </c>
      <c r="Z287" t="s">
        <v>1858</v>
      </c>
      <c r="AA287" t="s">
        <v>1859</v>
      </c>
      <c r="AB287" t="s">
        <v>915</v>
      </c>
      <c r="AC287" t="s">
        <v>914</v>
      </c>
      <c r="AD287" t="s">
        <v>162</v>
      </c>
      <c r="AE287" t="s">
        <v>59</v>
      </c>
      <c r="AF287" t="s">
        <v>1301</v>
      </c>
    </row>
    <row r="288" spans="1:32" ht="14.55" customHeight="1" x14ac:dyDescent="0.25">
      <c r="A288" s="3" t="s">
        <v>1860</v>
      </c>
      <c r="B288" s="5" t="str">
        <f t="shared" si="8"/>
        <v>Jan</v>
      </c>
      <c r="C288" s="5">
        <f>VLOOKUP(B288,Sheet1!A:B,2,0)</f>
        <v>1</v>
      </c>
      <c r="D288" s="2" t="s">
        <v>3004</v>
      </c>
      <c r="E288" s="2" t="str">
        <f t="shared" si="9"/>
        <v>2016</v>
      </c>
      <c r="F288" s="2"/>
      <c r="G288" s="2"/>
      <c r="H288" t="s">
        <v>25</v>
      </c>
      <c r="I288" t="s">
        <v>1796</v>
      </c>
      <c r="J288" t="s">
        <v>59</v>
      </c>
      <c r="K288" t="s">
        <v>59</v>
      </c>
      <c r="L288" t="s">
        <v>59</v>
      </c>
      <c r="M288" t="s">
        <v>59</v>
      </c>
      <c r="N288" t="s">
        <v>59</v>
      </c>
      <c r="O288" t="s">
        <v>1015</v>
      </c>
      <c r="P288" t="s">
        <v>519</v>
      </c>
      <c r="Q288" t="s">
        <v>1202</v>
      </c>
      <c r="R288" t="s">
        <v>1202</v>
      </c>
      <c r="S288" t="s">
        <v>1690</v>
      </c>
      <c r="T288" t="s">
        <v>1802</v>
      </c>
      <c r="U288" t="s">
        <v>25</v>
      </c>
      <c r="V288" t="s">
        <v>1010</v>
      </c>
      <c r="W288" t="s">
        <v>1101</v>
      </c>
      <c r="X288" t="s">
        <v>1391</v>
      </c>
      <c r="Y288" t="s">
        <v>59</v>
      </c>
      <c r="Z288" t="s">
        <v>1861</v>
      </c>
      <c r="AA288" t="s">
        <v>1862</v>
      </c>
      <c r="AB288" t="s">
        <v>1224</v>
      </c>
      <c r="AC288" t="s">
        <v>1224</v>
      </c>
      <c r="AD288" t="s">
        <v>1295</v>
      </c>
      <c r="AE288" t="s">
        <v>59</v>
      </c>
      <c r="AF288" t="s">
        <v>1104</v>
      </c>
    </row>
    <row r="289" spans="1:32" ht="14.55" customHeight="1" x14ac:dyDescent="0.25">
      <c r="A289" s="3" t="s">
        <v>1863</v>
      </c>
      <c r="B289" s="5" t="str">
        <f t="shared" si="8"/>
        <v>Dec</v>
      </c>
      <c r="C289" s="5">
        <f>VLOOKUP(B289,Sheet1!A:B,2,0)</f>
        <v>12</v>
      </c>
      <c r="D289" s="2" t="s">
        <v>2987</v>
      </c>
      <c r="E289" s="2" t="str">
        <f t="shared" si="9"/>
        <v>2015</v>
      </c>
      <c r="F289" s="2"/>
      <c r="G289" s="2"/>
      <c r="H289" t="s">
        <v>25</v>
      </c>
      <c r="I289" t="s">
        <v>1796</v>
      </c>
      <c r="J289" t="s">
        <v>670</v>
      </c>
      <c r="K289" t="s">
        <v>1446</v>
      </c>
      <c r="L289" t="s">
        <v>1864</v>
      </c>
      <c r="M289" t="s">
        <v>1865</v>
      </c>
      <c r="N289" t="s">
        <v>1866</v>
      </c>
      <c r="O289" t="s">
        <v>1015</v>
      </c>
      <c r="P289" t="s">
        <v>519</v>
      </c>
      <c r="Q289" t="s">
        <v>1202</v>
      </c>
      <c r="R289" t="s">
        <v>1202</v>
      </c>
      <c r="S289" t="s">
        <v>1690</v>
      </c>
      <c r="T289" t="s">
        <v>1802</v>
      </c>
      <c r="U289" t="s">
        <v>25</v>
      </c>
      <c r="V289" t="s">
        <v>609</v>
      </c>
      <c r="W289" t="s">
        <v>1101</v>
      </c>
      <c r="X289" t="s">
        <v>59</v>
      </c>
      <c r="Y289" t="s">
        <v>1391</v>
      </c>
      <c r="Z289" t="s">
        <v>1867</v>
      </c>
      <c r="AA289" t="s">
        <v>240</v>
      </c>
      <c r="AB289" t="s">
        <v>43</v>
      </c>
      <c r="AC289" t="s">
        <v>109</v>
      </c>
      <c r="AD289" t="s">
        <v>786</v>
      </c>
      <c r="AE289" t="s">
        <v>59</v>
      </c>
      <c r="AF289" t="s">
        <v>1868</v>
      </c>
    </row>
    <row r="290" spans="1:32" ht="14.55" customHeight="1" x14ac:dyDescent="0.25">
      <c r="A290" s="3" t="s">
        <v>1869</v>
      </c>
      <c r="B290" s="5" t="str">
        <f t="shared" si="8"/>
        <v>Dec</v>
      </c>
      <c r="C290" s="5">
        <f>VLOOKUP(B290,Sheet1!A:B,2,0)</f>
        <v>12</v>
      </c>
      <c r="D290" s="2" t="s">
        <v>2988</v>
      </c>
      <c r="E290" s="2" t="str">
        <f t="shared" si="9"/>
        <v>2015</v>
      </c>
      <c r="F290" s="2"/>
      <c r="G290" s="2"/>
      <c r="H290" t="s">
        <v>25</v>
      </c>
      <c r="I290" t="s">
        <v>1796</v>
      </c>
      <c r="J290" t="s">
        <v>59</v>
      </c>
      <c r="K290" t="s">
        <v>59</v>
      </c>
      <c r="L290" t="s">
        <v>59</v>
      </c>
      <c r="M290" t="s">
        <v>59</v>
      </c>
      <c r="N290" t="s">
        <v>59</v>
      </c>
      <c r="O290" t="s">
        <v>1015</v>
      </c>
      <c r="P290" t="s">
        <v>519</v>
      </c>
      <c r="Q290" t="s">
        <v>1202</v>
      </c>
      <c r="R290" t="s">
        <v>1202</v>
      </c>
      <c r="S290" t="s">
        <v>1690</v>
      </c>
      <c r="T290" t="s">
        <v>1802</v>
      </c>
      <c r="U290" t="s">
        <v>25</v>
      </c>
      <c r="V290" t="s">
        <v>700</v>
      </c>
      <c r="W290" t="s">
        <v>1101</v>
      </c>
      <c r="X290" t="s">
        <v>1391</v>
      </c>
      <c r="Y290" t="s">
        <v>59</v>
      </c>
      <c r="Z290" t="s">
        <v>1870</v>
      </c>
      <c r="AA290" t="s">
        <v>1871</v>
      </c>
      <c r="AB290" t="s">
        <v>195</v>
      </c>
      <c r="AC290" t="s">
        <v>965</v>
      </c>
      <c r="AD290" t="s">
        <v>924</v>
      </c>
      <c r="AE290" t="s">
        <v>59</v>
      </c>
      <c r="AF290" t="s">
        <v>1872</v>
      </c>
    </row>
    <row r="291" spans="1:32" ht="14.55" customHeight="1" x14ac:dyDescent="0.25">
      <c r="A291" s="3" t="s">
        <v>1873</v>
      </c>
      <c r="B291" s="5" t="str">
        <f t="shared" si="8"/>
        <v>Dec</v>
      </c>
      <c r="C291" s="5">
        <f>VLOOKUP(B291,Sheet1!A:B,2,0)</f>
        <v>12</v>
      </c>
      <c r="D291" s="2" t="s">
        <v>2989</v>
      </c>
      <c r="E291" s="2" t="str">
        <f t="shared" si="9"/>
        <v>2015</v>
      </c>
      <c r="F291" s="2"/>
      <c r="G291" s="2"/>
      <c r="H291" t="s">
        <v>25</v>
      </c>
      <c r="I291" t="s">
        <v>1796</v>
      </c>
      <c r="J291" t="s">
        <v>667</v>
      </c>
      <c r="K291" t="s">
        <v>652</v>
      </c>
      <c r="L291" t="s">
        <v>1874</v>
      </c>
      <c r="M291" t="s">
        <v>100</v>
      </c>
      <c r="N291" t="s">
        <v>1875</v>
      </c>
      <c r="O291" t="s">
        <v>1015</v>
      </c>
      <c r="P291" t="s">
        <v>519</v>
      </c>
      <c r="Q291" t="s">
        <v>1202</v>
      </c>
      <c r="R291" t="s">
        <v>1202</v>
      </c>
      <c r="S291" t="s">
        <v>1690</v>
      </c>
      <c r="T291" t="s">
        <v>1802</v>
      </c>
      <c r="U291" t="s">
        <v>25</v>
      </c>
      <c r="V291" t="s">
        <v>737</v>
      </c>
      <c r="W291" t="s">
        <v>1143</v>
      </c>
      <c r="X291" t="s">
        <v>59</v>
      </c>
      <c r="Y291" t="s">
        <v>1391</v>
      </c>
      <c r="Z291" t="s">
        <v>1677</v>
      </c>
      <c r="AA291" t="s">
        <v>314</v>
      </c>
      <c r="AB291" t="s">
        <v>786</v>
      </c>
      <c r="AC291" t="s">
        <v>1224</v>
      </c>
      <c r="AD291" t="s">
        <v>1295</v>
      </c>
      <c r="AE291" t="s">
        <v>59</v>
      </c>
      <c r="AF291" t="s">
        <v>1215</v>
      </c>
    </row>
    <row r="292" spans="1:32" ht="14.55" customHeight="1" x14ac:dyDescent="0.25">
      <c r="A292" s="3" t="s">
        <v>1876</v>
      </c>
      <c r="B292" s="5" t="str">
        <f t="shared" si="8"/>
        <v>Dec</v>
      </c>
      <c r="C292" s="5">
        <f>VLOOKUP(B292,Sheet1!A:B,2,0)</f>
        <v>12</v>
      </c>
      <c r="D292" s="2" t="s">
        <v>2990</v>
      </c>
      <c r="E292" s="2" t="str">
        <f t="shared" si="9"/>
        <v>2015</v>
      </c>
      <c r="F292" s="2"/>
      <c r="G292" s="2"/>
      <c r="H292" t="s">
        <v>25</v>
      </c>
      <c r="I292" t="s">
        <v>1796</v>
      </c>
      <c r="J292" t="s">
        <v>59</v>
      </c>
      <c r="K292" t="s">
        <v>59</v>
      </c>
      <c r="L292" t="s">
        <v>59</v>
      </c>
      <c r="M292" t="s">
        <v>59</v>
      </c>
      <c r="N292" t="s">
        <v>59</v>
      </c>
      <c r="O292" t="s">
        <v>1015</v>
      </c>
      <c r="P292" t="s">
        <v>519</v>
      </c>
      <c r="Q292" t="s">
        <v>1202</v>
      </c>
      <c r="R292" t="s">
        <v>1202</v>
      </c>
      <c r="S292" t="s">
        <v>1690</v>
      </c>
      <c r="T292" t="s">
        <v>1802</v>
      </c>
      <c r="U292" t="s">
        <v>25</v>
      </c>
      <c r="V292" t="s">
        <v>1772</v>
      </c>
      <c r="W292" t="s">
        <v>1134</v>
      </c>
      <c r="X292" t="s">
        <v>1101</v>
      </c>
      <c r="Y292" t="s">
        <v>59</v>
      </c>
      <c r="Z292" t="s">
        <v>1577</v>
      </c>
      <c r="AA292" t="s">
        <v>1877</v>
      </c>
      <c r="AB292" t="s">
        <v>155</v>
      </c>
      <c r="AC292" t="s">
        <v>885</v>
      </c>
      <c r="AD292" t="s">
        <v>162</v>
      </c>
      <c r="AE292" t="s">
        <v>59</v>
      </c>
      <c r="AF292" t="s">
        <v>1878</v>
      </c>
    </row>
    <row r="293" spans="1:32" ht="14.55" customHeight="1" x14ac:dyDescent="0.25">
      <c r="A293" s="3" t="s">
        <v>1879</v>
      </c>
      <c r="B293" s="5" t="str">
        <f t="shared" si="8"/>
        <v>Nov</v>
      </c>
      <c r="C293" s="5">
        <f>VLOOKUP(B293,Sheet1!A:B,2,0)</f>
        <v>11</v>
      </c>
      <c r="D293" s="2" t="s">
        <v>3005</v>
      </c>
      <c r="E293" s="2" t="str">
        <f t="shared" si="9"/>
        <v>2015</v>
      </c>
      <c r="F293" s="2"/>
      <c r="G293" s="2"/>
      <c r="H293" t="s">
        <v>25</v>
      </c>
      <c r="I293" t="s">
        <v>1796</v>
      </c>
      <c r="J293" t="s">
        <v>45</v>
      </c>
      <c r="K293" t="s">
        <v>1880</v>
      </c>
      <c r="L293" t="s">
        <v>1881</v>
      </c>
      <c r="M293" t="s">
        <v>1882</v>
      </c>
      <c r="N293" t="s">
        <v>1883</v>
      </c>
      <c r="O293" t="s">
        <v>1015</v>
      </c>
      <c r="P293" t="s">
        <v>519</v>
      </c>
      <c r="Q293" t="s">
        <v>1202</v>
      </c>
      <c r="R293" t="s">
        <v>1202</v>
      </c>
      <c r="S293" t="s">
        <v>1690</v>
      </c>
      <c r="T293" t="s">
        <v>1802</v>
      </c>
      <c r="U293" t="s">
        <v>25</v>
      </c>
      <c r="V293" t="s">
        <v>709</v>
      </c>
      <c r="W293" t="s">
        <v>1134</v>
      </c>
      <c r="X293" t="s">
        <v>59</v>
      </c>
      <c r="Y293" t="s">
        <v>1884</v>
      </c>
      <c r="Z293" t="s">
        <v>1885</v>
      </c>
      <c r="AA293" t="s">
        <v>752</v>
      </c>
      <c r="AB293" t="s">
        <v>1085</v>
      </c>
      <c r="AC293" t="s">
        <v>195</v>
      </c>
      <c r="AD293" t="s">
        <v>931</v>
      </c>
      <c r="AE293" t="s">
        <v>59</v>
      </c>
      <c r="AF293" t="s">
        <v>1878</v>
      </c>
    </row>
    <row r="294" spans="1:32" ht="14.55" customHeight="1" x14ac:dyDescent="0.25">
      <c r="A294" s="3" t="s">
        <v>1886</v>
      </c>
      <c r="B294" s="5" t="str">
        <f t="shared" si="8"/>
        <v>Nov</v>
      </c>
      <c r="C294" s="5">
        <f>VLOOKUP(B294,Sheet1!A:B,2,0)</f>
        <v>11</v>
      </c>
      <c r="D294" s="2" t="s">
        <v>3006</v>
      </c>
      <c r="E294" s="2" t="str">
        <f t="shared" si="9"/>
        <v>2015</v>
      </c>
      <c r="F294" s="2"/>
      <c r="G294" s="2"/>
      <c r="H294" t="s">
        <v>25</v>
      </c>
      <c r="I294" t="s">
        <v>1796</v>
      </c>
      <c r="J294" t="s">
        <v>59</v>
      </c>
      <c r="K294" t="s">
        <v>59</v>
      </c>
      <c r="L294" t="s">
        <v>59</v>
      </c>
      <c r="M294" t="s">
        <v>59</v>
      </c>
      <c r="N294" t="s">
        <v>59</v>
      </c>
      <c r="O294" t="s">
        <v>1015</v>
      </c>
      <c r="P294" t="s">
        <v>519</v>
      </c>
      <c r="Q294" t="s">
        <v>1202</v>
      </c>
      <c r="R294" t="s">
        <v>1202</v>
      </c>
      <c r="S294" t="s">
        <v>1690</v>
      </c>
      <c r="T294" t="s">
        <v>1802</v>
      </c>
      <c r="U294" t="s">
        <v>25</v>
      </c>
      <c r="V294" t="s">
        <v>609</v>
      </c>
      <c r="W294" t="s">
        <v>1134</v>
      </c>
      <c r="X294" t="s">
        <v>1115</v>
      </c>
      <c r="Y294" t="s">
        <v>59</v>
      </c>
      <c r="Z294" t="s">
        <v>1887</v>
      </c>
      <c r="AA294" t="s">
        <v>1888</v>
      </c>
      <c r="AB294" t="s">
        <v>1059</v>
      </c>
      <c r="AC294" t="s">
        <v>547</v>
      </c>
      <c r="AD294" t="s">
        <v>547</v>
      </c>
      <c r="AE294" t="s">
        <v>59</v>
      </c>
      <c r="AF294" t="s">
        <v>1872</v>
      </c>
    </row>
    <row r="295" spans="1:32" ht="14.55" customHeight="1" x14ac:dyDescent="0.25">
      <c r="A295" s="3" t="s">
        <v>1889</v>
      </c>
      <c r="B295" s="5" t="str">
        <f t="shared" si="8"/>
        <v>Nov</v>
      </c>
      <c r="C295" s="5">
        <f>VLOOKUP(B295,Sheet1!A:B,2,0)</f>
        <v>11</v>
      </c>
      <c r="D295" s="2" t="s">
        <v>3007</v>
      </c>
      <c r="E295" s="2" t="str">
        <f t="shared" si="9"/>
        <v>2015</v>
      </c>
      <c r="F295" s="2"/>
      <c r="G295" s="2"/>
      <c r="H295" t="s">
        <v>25</v>
      </c>
      <c r="I295" t="s">
        <v>1796</v>
      </c>
      <c r="J295" t="s">
        <v>285</v>
      </c>
      <c r="K295" t="s">
        <v>1890</v>
      </c>
      <c r="L295" t="s">
        <v>1891</v>
      </c>
      <c r="M295" t="s">
        <v>1882</v>
      </c>
      <c r="N295" t="s">
        <v>1892</v>
      </c>
      <c r="O295" t="s">
        <v>1015</v>
      </c>
      <c r="P295" t="s">
        <v>519</v>
      </c>
      <c r="Q295" t="s">
        <v>1202</v>
      </c>
      <c r="R295" t="s">
        <v>1202</v>
      </c>
      <c r="S295" t="s">
        <v>1690</v>
      </c>
      <c r="T295" t="s">
        <v>1802</v>
      </c>
      <c r="U295" t="s">
        <v>25</v>
      </c>
      <c r="V295" t="s">
        <v>800</v>
      </c>
      <c r="W295" t="s">
        <v>1134</v>
      </c>
      <c r="X295" t="s">
        <v>59</v>
      </c>
      <c r="Y295" t="s">
        <v>1884</v>
      </c>
      <c r="Z295" t="s">
        <v>1893</v>
      </c>
      <c r="AA295" t="s">
        <v>1894</v>
      </c>
      <c r="AB295" t="s">
        <v>1000</v>
      </c>
      <c r="AC295" t="s">
        <v>1000</v>
      </c>
      <c r="AD295" t="s">
        <v>1000</v>
      </c>
      <c r="AE295" t="s">
        <v>59</v>
      </c>
      <c r="AF295" t="s">
        <v>1839</v>
      </c>
    </row>
    <row r="296" spans="1:32" ht="14.55" customHeight="1" x14ac:dyDescent="0.25">
      <c r="A296" s="3" t="s">
        <v>1895</v>
      </c>
      <c r="B296" s="5" t="str">
        <f t="shared" si="8"/>
        <v>Nov</v>
      </c>
      <c r="C296" s="5">
        <f>VLOOKUP(B296,Sheet1!A:B,2,0)</f>
        <v>11</v>
      </c>
      <c r="D296" s="2" t="s">
        <v>3008</v>
      </c>
      <c r="E296" s="2" t="str">
        <f t="shared" si="9"/>
        <v>2015</v>
      </c>
      <c r="F296" s="2"/>
      <c r="G296" s="2"/>
      <c r="H296" t="s">
        <v>25</v>
      </c>
      <c r="I296" t="s">
        <v>1796</v>
      </c>
      <c r="J296" t="s">
        <v>59</v>
      </c>
      <c r="K296" t="s">
        <v>59</v>
      </c>
      <c r="L296" t="s">
        <v>59</v>
      </c>
      <c r="M296" t="s">
        <v>59</v>
      </c>
      <c r="N296" t="s">
        <v>59</v>
      </c>
      <c r="O296" t="s">
        <v>1015</v>
      </c>
      <c r="P296" t="s">
        <v>519</v>
      </c>
      <c r="Q296" t="s">
        <v>1202</v>
      </c>
      <c r="R296" t="s">
        <v>1202</v>
      </c>
      <c r="S296" t="s">
        <v>1690</v>
      </c>
      <c r="T296" t="s">
        <v>1802</v>
      </c>
      <c r="U296" t="s">
        <v>25</v>
      </c>
      <c r="V296" t="s">
        <v>763</v>
      </c>
      <c r="W296" t="s">
        <v>1085</v>
      </c>
      <c r="X296" t="s">
        <v>1143</v>
      </c>
      <c r="Y296" t="s">
        <v>59</v>
      </c>
      <c r="Z296" t="s">
        <v>1896</v>
      </c>
      <c r="AA296" t="s">
        <v>1897</v>
      </c>
      <c r="AB296" t="s">
        <v>938</v>
      </c>
      <c r="AC296" t="s">
        <v>1258</v>
      </c>
      <c r="AD296" t="s">
        <v>1020</v>
      </c>
      <c r="AE296" t="s">
        <v>59</v>
      </c>
      <c r="AF296" t="s">
        <v>1144</v>
      </c>
    </row>
    <row r="297" spans="1:32" ht="14.55" customHeight="1" x14ac:dyDescent="0.25">
      <c r="A297" s="3" t="s">
        <v>1898</v>
      </c>
      <c r="B297" s="5" t="str">
        <f t="shared" si="8"/>
        <v>Oct</v>
      </c>
      <c r="C297" s="5">
        <f>VLOOKUP(B297,Sheet1!A:B,2,0)</f>
        <v>10</v>
      </c>
      <c r="D297" s="2" t="s">
        <v>2991</v>
      </c>
      <c r="E297" s="2" t="str">
        <f t="shared" si="9"/>
        <v>2015</v>
      </c>
      <c r="F297" s="2"/>
      <c r="G297" s="2"/>
      <c r="H297" t="s">
        <v>25</v>
      </c>
      <c r="I297" t="s">
        <v>1796</v>
      </c>
      <c r="J297" t="s">
        <v>637</v>
      </c>
      <c r="K297" t="s">
        <v>1899</v>
      </c>
      <c r="L297" t="s">
        <v>1900</v>
      </c>
      <c r="M297" t="s">
        <v>1901</v>
      </c>
      <c r="N297" t="s">
        <v>1404</v>
      </c>
      <c r="O297" t="s">
        <v>1015</v>
      </c>
      <c r="P297" t="s">
        <v>519</v>
      </c>
      <c r="Q297" t="s">
        <v>1202</v>
      </c>
      <c r="R297" t="s">
        <v>1202</v>
      </c>
      <c r="S297" t="s">
        <v>1690</v>
      </c>
      <c r="T297" t="s">
        <v>1802</v>
      </c>
      <c r="U297" t="s">
        <v>25</v>
      </c>
      <c r="V297" t="s">
        <v>596</v>
      </c>
      <c r="W297" t="s">
        <v>1085</v>
      </c>
      <c r="X297" t="s">
        <v>59</v>
      </c>
      <c r="Y297" t="s">
        <v>1544</v>
      </c>
      <c r="Z297" t="s">
        <v>1285</v>
      </c>
      <c r="AA297" t="s">
        <v>1902</v>
      </c>
      <c r="AB297" t="s">
        <v>1000</v>
      </c>
      <c r="AC297" t="s">
        <v>202</v>
      </c>
      <c r="AD297" t="s">
        <v>202</v>
      </c>
      <c r="AE297" t="s">
        <v>59</v>
      </c>
      <c r="AF297" t="s">
        <v>1313</v>
      </c>
    </row>
    <row r="298" spans="1:32" ht="14.55" customHeight="1" x14ac:dyDescent="0.25">
      <c r="A298" s="3" t="s">
        <v>1903</v>
      </c>
      <c r="B298" s="5" t="str">
        <f t="shared" si="8"/>
        <v>Oct</v>
      </c>
      <c r="C298" s="5">
        <f>VLOOKUP(B298,Sheet1!A:B,2,0)</f>
        <v>10</v>
      </c>
      <c r="D298" s="2" t="s">
        <v>2992</v>
      </c>
      <c r="E298" s="2" t="str">
        <f t="shared" si="9"/>
        <v>2015</v>
      </c>
      <c r="F298" s="2"/>
      <c r="G298" s="2"/>
      <c r="H298" t="s">
        <v>25</v>
      </c>
      <c r="I298" t="s">
        <v>1796</v>
      </c>
      <c r="J298" t="s">
        <v>59</v>
      </c>
      <c r="K298" t="s">
        <v>59</v>
      </c>
      <c r="L298" t="s">
        <v>59</v>
      </c>
      <c r="M298" t="s">
        <v>59</v>
      </c>
      <c r="N298" t="s">
        <v>59</v>
      </c>
      <c r="O298" t="s">
        <v>1015</v>
      </c>
      <c r="P298" t="s">
        <v>519</v>
      </c>
      <c r="Q298" t="s">
        <v>1202</v>
      </c>
      <c r="R298" t="s">
        <v>1202</v>
      </c>
      <c r="S298" t="s">
        <v>1690</v>
      </c>
      <c r="T298" t="s">
        <v>1802</v>
      </c>
      <c r="U298" t="s">
        <v>25</v>
      </c>
      <c r="V298" t="s">
        <v>1010</v>
      </c>
      <c r="W298" t="s">
        <v>1085</v>
      </c>
      <c r="X298" t="s">
        <v>1092</v>
      </c>
      <c r="Y298" t="s">
        <v>59</v>
      </c>
      <c r="Z298" t="s">
        <v>1904</v>
      </c>
      <c r="AA298" t="s">
        <v>420</v>
      </c>
      <c r="AB298" t="s">
        <v>1447</v>
      </c>
      <c r="AC298" t="s">
        <v>628</v>
      </c>
      <c r="AD298" t="s">
        <v>1772</v>
      </c>
      <c r="AE298" t="s">
        <v>59</v>
      </c>
      <c r="AF298" t="s">
        <v>1905</v>
      </c>
    </row>
    <row r="299" spans="1:32" ht="14.55" customHeight="1" x14ac:dyDescent="0.25">
      <c r="A299" s="3" t="s">
        <v>1906</v>
      </c>
      <c r="B299" s="5" t="str">
        <f t="shared" si="8"/>
        <v>Oct</v>
      </c>
      <c r="C299" s="5">
        <f>VLOOKUP(B299,Sheet1!A:B,2,0)</f>
        <v>10</v>
      </c>
      <c r="D299" s="2" t="s">
        <v>2993</v>
      </c>
      <c r="E299" s="2" t="str">
        <f t="shared" si="9"/>
        <v>2015</v>
      </c>
      <c r="F299" s="2"/>
      <c r="G299" s="2"/>
      <c r="H299" t="s">
        <v>25</v>
      </c>
      <c r="I299" t="s">
        <v>1796</v>
      </c>
      <c r="J299" t="s">
        <v>161</v>
      </c>
      <c r="K299" t="s">
        <v>1713</v>
      </c>
      <c r="L299" t="s">
        <v>1907</v>
      </c>
      <c r="M299" t="s">
        <v>1908</v>
      </c>
      <c r="N299" t="s">
        <v>1909</v>
      </c>
      <c r="O299" t="s">
        <v>1015</v>
      </c>
      <c r="P299" t="s">
        <v>519</v>
      </c>
      <c r="Q299" t="s">
        <v>1202</v>
      </c>
      <c r="R299" t="s">
        <v>1202</v>
      </c>
      <c r="S299" t="s">
        <v>1690</v>
      </c>
      <c r="T299" t="s">
        <v>1802</v>
      </c>
      <c r="U299" t="s">
        <v>25</v>
      </c>
      <c r="V299" t="s">
        <v>1447</v>
      </c>
      <c r="W299" t="s">
        <v>1074</v>
      </c>
      <c r="X299" t="s">
        <v>59</v>
      </c>
      <c r="Y299" t="s">
        <v>1070</v>
      </c>
      <c r="Z299" t="s">
        <v>1910</v>
      </c>
      <c r="AA299" t="s">
        <v>1911</v>
      </c>
      <c r="AB299" t="s">
        <v>700</v>
      </c>
      <c r="AC299" t="s">
        <v>628</v>
      </c>
      <c r="AD299" t="s">
        <v>737</v>
      </c>
      <c r="AE299" t="s">
        <v>59</v>
      </c>
      <c r="AF299" t="s">
        <v>1008</v>
      </c>
    </row>
    <row r="300" spans="1:32" ht="14.55" customHeight="1" x14ac:dyDescent="0.25">
      <c r="A300" s="3" t="s">
        <v>1912</v>
      </c>
      <c r="B300" s="5" t="str">
        <f t="shared" si="8"/>
        <v>Oct</v>
      </c>
      <c r="C300" s="5">
        <f>VLOOKUP(B300,Sheet1!A:B,2,0)</f>
        <v>10</v>
      </c>
      <c r="D300" s="2" t="s">
        <v>2994</v>
      </c>
      <c r="E300" s="2" t="str">
        <f t="shared" si="9"/>
        <v>2015</v>
      </c>
      <c r="F300" s="2"/>
      <c r="G300" s="2"/>
      <c r="H300" t="s">
        <v>25</v>
      </c>
      <c r="I300" t="s">
        <v>1796</v>
      </c>
      <c r="J300" t="s">
        <v>59</v>
      </c>
      <c r="K300" t="s">
        <v>59</v>
      </c>
      <c r="L300" t="s">
        <v>59</v>
      </c>
      <c r="M300" t="s">
        <v>59</v>
      </c>
      <c r="N300" t="s">
        <v>59</v>
      </c>
      <c r="O300" t="s">
        <v>1015</v>
      </c>
      <c r="P300" t="s">
        <v>519</v>
      </c>
      <c r="Q300" t="s">
        <v>1202</v>
      </c>
      <c r="R300" t="s">
        <v>1202</v>
      </c>
      <c r="S300" t="s">
        <v>1690</v>
      </c>
      <c r="T300" t="s">
        <v>1802</v>
      </c>
      <c r="U300" t="s">
        <v>25</v>
      </c>
      <c r="V300" t="s">
        <v>202</v>
      </c>
      <c r="W300" t="s">
        <v>1074</v>
      </c>
      <c r="X300" t="s">
        <v>1085</v>
      </c>
      <c r="Y300" t="s">
        <v>59</v>
      </c>
      <c r="Z300" t="s">
        <v>1913</v>
      </c>
      <c r="AA300" t="s">
        <v>1914</v>
      </c>
      <c r="AB300" t="s">
        <v>795</v>
      </c>
      <c r="AC300" t="s">
        <v>588</v>
      </c>
      <c r="AD300" t="s">
        <v>552</v>
      </c>
      <c r="AE300" t="s">
        <v>59</v>
      </c>
      <c r="AF300" t="s">
        <v>1054</v>
      </c>
    </row>
    <row r="301" spans="1:32" ht="14.55" customHeight="1" x14ac:dyDescent="0.25">
      <c r="A301" s="3" t="s">
        <v>1915</v>
      </c>
      <c r="B301" s="5" t="str">
        <f t="shared" si="8"/>
        <v>Oct</v>
      </c>
      <c r="C301" s="5">
        <f>VLOOKUP(B301,Sheet1!A:B,2,0)</f>
        <v>10</v>
      </c>
      <c r="D301" s="2" t="s">
        <v>2995</v>
      </c>
      <c r="E301" s="2" t="str">
        <f t="shared" si="9"/>
        <v>2015</v>
      </c>
      <c r="F301" s="2"/>
      <c r="G301" s="2"/>
      <c r="H301" t="s">
        <v>25</v>
      </c>
      <c r="I301" t="s">
        <v>1796</v>
      </c>
      <c r="J301" t="s">
        <v>284</v>
      </c>
      <c r="K301" t="s">
        <v>1916</v>
      </c>
      <c r="L301" t="s">
        <v>1917</v>
      </c>
      <c r="M301" t="s">
        <v>1918</v>
      </c>
      <c r="N301" t="s">
        <v>1919</v>
      </c>
      <c r="O301" t="s">
        <v>1015</v>
      </c>
      <c r="P301" t="s">
        <v>519</v>
      </c>
      <c r="Q301" t="s">
        <v>1202</v>
      </c>
      <c r="R301" t="s">
        <v>1202</v>
      </c>
      <c r="S301" t="s">
        <v>1920</v>
      </c>
      <c r="T301" t="s">
        <v>1921</v>
      </c>
      <c r="U301" t="s">
        <v>25</v>
      </c>
      <c r="V301" t="s">
        <v>1056</v>
      </c>
      <c r="W301" t="s">
        <v>1074</v>
      </c>
      <c r="X301" t="s">
        <v>59</v>
      </c>
      <c r="Y301" t="s">
        <v>1092</v>
      </c>
      <c r="Z301" t="s">
        <v>1922</v>
      </c>
      <c r="AA301" t="s">
        <v>1914</v>
      </c>
      <c r="AB301" t="s">
        <v>596</v>
      </c>
      <c r="AC301" t="s">
        <v>1306</v>
      </c>
      <c r="AD301" t="s">
        <v>944</v>
      </c>
      <c r="AE301" t="s">
        <v>59</v>
      </c>
      <c r="AF301" t="s">
        <v>1812</v>
      </c>
    </row>
    <row r="302" spans="1:32" ht="14.55" customHeight="1" x14ac:dyDescent="0.25">
      <c r="A302" s="3" t="s">
        <v>1923</v>
      </c>
      <c r="B302" s="5" t="str">
        <f t="shared" si="8"/>
        <v>Sep</v>
      </c>
      <c r="C302" s="5">
        <f>VLOOKUP(B302,Sheet1!A:B,2,0)</f>
        <v>9</v>
      </c>
      <c r="D302" s="2" t="s">
        <v>2987</v>
      </c>
      <c r="E302" s="2" t="str">
        <f t="shared" si="9"/>
        <v>2015</v>
      </c>
      <c r="F302" s="2"/>
      <c r="G302" s="2"/>
      <c r="H302" t="s">
        <v>25</v>
      </c>
      <c r="I302" t="s">
        <v>1796</v>
      </c>
      <c r="J302" t="s">
        <v>59</v>
      </c>
      <c r="K302" t="s">
        <v>59</v>
      </c>
      <c r="L302" t="s">
        <v>59</v>
      </c>
      <c r="M302" t="s">
        <v>59</v>
      </c>
      <c r="N302" t="s">
        <v>59</v>
      </c>
      <c r="O302" t="s">
        <v>1391</v>
      </c>
      <c r="P302" t="s">
        <v>57</v>
      </c>
      <c r="Q302" t="s">
        <v>1924</v>
      </c>
      <c r="R302" t="s">
        <v>1924</v>
      </c>
      <c r="S302" t="s">
        <v>1925</v>
      </c>
      <c r="T302" t="s">
        <v>1921</v>
      </c>
      <c r="U302" t="s">
        <v>25</v>
      </c>
      <c r="V302" t="s">
        <v>1587</v>
      </c>
      <c r="W302" t="s">
        <v>1817</v>
      </c>
      <c r="X302" t="s">
        <v>1116</v>
      </c>
      <c r="Y302" t="s">
        <v>59</v>
      </c>
      <c r="Z302" t="s">
        <v>1926</v>
      </c>
      <c r="AA302" t="s">
        <v>1927</v>
      </c>
      <c r="AB302" t="s">
        <v>547</v>
      </c>
      <c r="AC302" t="s">
        <v>1020</v>
      </c>
      <c r="AD302" t="s">
        <v>547</v>
      </c>
      <c r="AE302" t="s">
        <v>59</v>
      </c>
      <c r="AF302" t="s">
        <v>1928</v>
      </c>
    </row>
    <row r="303" spans="1:32" ht="14.55" customHeight="1" x14ac:dyDescent="0.25">
      <c r="A303" s="3" t="s">
        <v>1929</v>
      </c>
      <c r="B303" s="5" t="str">
        <f t="shared" si="8"/>
        <v>Sep</v>
      </c>
      <c r="C303" s="5">
        <f>VLOOKUP(B303,Sheet1!A:B,2,0)</f>
        <v>9</v>
      </c>
      <c r="D303" s="2" t="s">
        <v>2988</v>
      </c>
      <c r="E303" s="2" t="str">
        <f t="shared" si="9"/>
        <v>2015</v>
      </c>
      <c r="F303" s="2"/>
      <c r="G303" s="2"/>
      <c r="H303" t="s">
        <v>25</v>
      </c>
      <c r="I303" t="s">
        <v>1796</v>
      </c>
      <c r="J303" t="s">
        <v>180</v>
      </c>
      <c r="K303" t="s">
        <v>1930</v>
      </c>
      <c r="L303" t="s">
        <v>1931</v>
      </c>
      <c r="M303" t="s">
        <v>1932</v>
      </c>
      <c r="N303" t="s">
        <v>1933</v>
      </c>
      <c r="O303" t="s">
        <v>1391</v>
      </c>
      <c r="P303" t="s">
        <v>57</v>
      </c>
      <c r="Q303" t="s">
        <v>1924</v>
      </c>
      <c r="R303" t="s">
        <v>1924</v>
      </c>
      <c r="S303" t="s">
        <v>1925</v>
      </c>
      <c r="T303" t="s">
        <v>1921</v>
      </c>
      <c r="U303" t="s">
        <v>25</v>
      </c>
      <c r="V303" t="s">
        <v>1188</v>
      </c>
      <c r="W303" t="s">
        <v>1106</v>
      </c>
      <c r="X303" t="s">
        <v>59</v>
      </c>
      <c r="Y303" t="s">
        <v>980</v>
      </c>
      <c r="Z303" t="s">
        <v>1934</v>
      </c>
      <c r="AA303" t="s">
        <v>1721</v>
      </c>
      <c r="AB303" t="s">
        <v>1432</v>
      </c>
      <c r="AC303" t="s">
        <v>635</v>
      </c>
      <c r="AD303" t="s">
        <v>763</v>
      </c>
      <c r="AE303" t="s">
        <v>59</v>
      </c>
      <c r="AF303" t="s">
        <v>1839</v>
      </c>
    </row>
    <row r="304" spans="1:32" ht="14.55" customHeight="1" x14ac:dyDescent="0.25">
      <c r="A304" s="3" t="s">
        <v>1935</v>
      </c>
      <c r="B304" s="5" t="str">
        <f t="shared" si="8"/>
        <v>Sep</v>
      </c>
      <c r="C304" s="5">
        <f>VLOOKUP(B304,Sheet1!A:B,2,0)</f>
        <v>9</v>
      </c>
      <c r="D304" s="2" t="s">
        <v>2989</v>
      </c>
      <c r="E304" s="2" t="str">
        <f t="shared" si="9"/>
        <v>2015</v>
      </c>
      <c r="F304" s="2"/>
      <c r="G304" s="2"/>
      <c r="H304" t="s">
        <v>25</v>
      </c>
      <c r="I304" t="s">
        <v>1796</v>
      </c>
      <c r="J304" t="s">
        <v>59</v>
      </c>
      <c r="K304" t="s">
        <v>59</v>
      </c>
      <c r="L304" t="s">
        <v>59</v>
      </c>
      <c r="M304" t="s">
        <v>59</v>
      </c>
      <c r="N304" t="s">
        <v>59</v>
      </c>
      <c r="O304" t="s">
        <v>1391</v>
      </c>
      <c r="P304" t="s">
        <v>57</v>
      </c>
      <c r="Q304" t="s">
        <v>1924</v>
      </c>
      <c r="R304" t="s">
        <v>1924</v>
      </c>
      <c r="S304" t="s">
        <v>1925</v>
      </c>
      <c r="T304" t="s">
        <v>1921</v>
      </c>
      <c r="U304" t="s">
        <v>25</v>
      </c>
      <c r="V304" t="s">
        <v>1092</v>
      </c>
      <c r="W304" t="s">
        <v>954</v>
      </c>
      <c r="X304" t="s">
        <v>1370</v>
      </c>
      <c r="Y304" t="s">
        <v>59</v>
      </c>
      <c r="Z304" t="s">
        <v>1936</v>
      </c>
      <c r="AA304" t="s">
        <v>1937</v>
      </c>
      <c r="AB304" t="s">
        <v>837</v>
      </c>
      <c r="AC304" t="s">
        <v>1020</v>
      </c>
      <c r="AD304" t="s">
        <v>867</v>
      </c>
      <c r="AE304" t="s">
        <v>59</v>
      </c>
      <c r="AF304" t="s">
        <v>1088</v>
      </c>
    </row>
    <row r="305" spans="1:32" ht="14.55" customHeight="1" x14ac:dyDescent="0.25">
      <c r="A305" s="3" t="s">
        <v>1938</v>
      </c>
      <c r="B305" s="5" t="str">
        <f t="shared" si="8"/>
        <v>Sep</v>
      </c>
      <c r="C305" s="5">
        <f>VLOOKUP(B305,Sheet1!A:B,2,0)</f>
        <v>9</v>
      </c>
      <c r="D305" s="2" t="s">
        <v>2990</v>
      </c>
      <c r="E305" s="2" t="str">
        <f t="shared" si="9"/>
        <v>2015</v>
      </c>
      <c r="F305" s="2"/>
      <c r="G305" s="2"/>
      <c r="H305" t="s">
        <v>25</v>
      </c>
      <c r="I305" t="s">
        <v>1796</v>
      </c>
      <c r="J305" t="s">
        <v>1496</v>
      </c>
      <c r="K305" t="s">
        <v>1939</v>
      </c>
      <c r="L305" t="s">
        <v>1940</v>
      </c>
      <c r="M305" t="s">
        <v>1941</v>
      </c>
      <c r="N305" t="s">
        <v>686</v>
      </c>
      <c r="O305" t="s">
        <v>1391</v>
      </c>
      <c r="P305" t="s">
        <v>57</v>
      </c>
      <c r="Q305" t="s">
        <v>1924</v>
      </c>
      <c r="R305" t="s">
        <v>1924</v>
      </c>
      <c r="S305" t="s">
        <v>1925</v>
      </c>
      <c r="T305" t="s">
        <v>1921</v>
      </c>
      <c r="U305" t="s">
        <v>25</v>
      </c>
      <c r="V305" t="s">
        <v>918</v>
      </c>
      <c r="W305" t="s">
        <v>954</v>
      </c>
      <c r="X305" t="s">
        <v>59</v>
      </c>
      <c r="Y305" t="s">
        <v>980</v>
      </c>
      <c r="Z305" t="s">
        <v>1942</v>
      </c>
      <c r="AA305" t="s">
        <v>1670</v>
      </c>
      <c r="AB305" t="s">
        <v>837</v>
      </c>
      <c r="AC305" t="s">
        <v>1258</v>
      </c>
      <c r="AD305" t="s">
        <v>547</v>
      </c>
      <c r="AE305" t="s">
        <v>59</v>
      </c>
      <c r="AF305" t="s">
        <v>1202</v>
      </c>
    </row>
    <row r="306" spans="1:32" ht="14.55" customHeight="1" x14ac:dyDescent="0.25">
      <c r="A306" s="3" t="s">
        <v>1943</v>
      </c>
      <c r="B306" s="5" t="str">
        <f t="shared" si="8"/>
        <v>Aug</v>
      </c>
      <c r="C306" s="5">
        <f>VLOOKUP(B306,Sheet1!A:B,2,0)</f>
        <v>8</v>
      </c>
      <c r="D306" s="2" t="s">
        <v>3009</v>
      </c>
      <c r="E306" s="2" t="str">
        <f t="shared" si="9"/>
        <v>2015</v>
      </c>
      <c r="F306" s="2"/>
      <c r="G306" s="2"/>
      <c r="H306" t="s">
        <v>25</v>
      </c>
      <c r="I306" t="s">
        <v>1796</v>
      </c>
      <c r="J306" t="s">
        <v>59</v>
      </c>
      <c r="K306" t="s">
        <v>59</v>
      </c>
      <c r="L306" t="s">
        <v>59</v>
      </c>
      <c r="M306" t="s">
        <v>59</v>
      </c>
      <c r="N306" t="s">
        <v>59</v>
      </c>
      <c r="O306" t="s">
        <v>1391</v>
      </c>
      <c r="P306" t="s">
        <v>57</v>
      </c>
      <c r="Q306" t="s">
        <v>1924</v>
      </c>
      <c r="R306" t="s">
        <v>1924</v>
      </c>
      <c r="S306" t="s">
        <v>1925</v>
      </c>
      <c r="T306" t="s">
        <v>1921</v>
      </c>
      <c r="U306" t="s">
        <v>25</v>
      </c>
      <c r="V306" t="s">
        <v>1944</v>
      </c>
      <c r="W306" t="s">
        <v>954</v>
      </c>
      <c r="X306" t="s">
        <v>1370</v>
      </c>
      <c r="Y306" t="s">
        <v>59</v>
      </c>
      <c r="Z306" t="s">
        <v>1945</v>
      </c>
      <c r="AA306" t="s">
        <v>1339</v>
      </c>
      <c r="AB306" t="s">
        <v>709</v>
      </c>
      <c r="AC306" t="s">
        <v>1447</v>
      </c>
      <c r="AD306" t="s">
        <v>842</v>
      </c>
      <c r="AE306" t="s">
        <v>59</v>
      </c>
      <c r="AF306" t="s">
        <v>1210</v>
      </c>
    </row>
    <row r="307" spans="1:32" ht="14.55" customHeight="1" x14ac:dyDescent="0.25">
      <c r="A307" s="3" t="s">
        <v>1946</v>
      </c>
      <c r="B307" s="5" t="str">
        <f t="shared" si="8"/>
        <v>Aug</v>
      </c>
      <c r="C307" s="5">
        <f>VLOOKUP(B307,Sheet1!A:B,2,0)</f>
        <v>8</v>
      </c>
      <c r="D307" s="2" t="s">
        <v>3010</v>
      </c>
      <c r="E307" s="2" t="str">
        <f t="shared" si="9"/>
        <v>2015</v>
      </c>
      <c r="F307" s="2"/>
      <c r="G307" s="2"/>
      <c r="H307" t="s">
        <v>25</v>
      </c>
      <c r="I307" t="s">
        <v>1796</v>
      </c>
      <c r="J307" t="s">
        <v>620</v>
      </c>
      <c r="K307" t="s">
        <v>1947</v>
      </c>
      <c r="L307" t="s">
        <v>1948</v>
      </c>
      <c r="M307" t="s">
        <v>48</v>
      </c>
      <c r="N307" t="s">
        <v>1949</v>
      </c>
      <c r="O307" t="s">
        <v>1391</v>
      </c>
      <c r="P307" t="s">
        <v>57</v>
      </c>
      <c r="Q307" t="s">
        <v>1924</v>
      </c>
      <c r="R307" t="s">
        <v>1924</v>
      </c>
      <c r="S307" t="s">
        <v>1925</v>
      </c>
      <c r="T307" t="s">
        <v>1950</v>
      </c>
      <c r="U307" t="s">
        <v>25</v>
      </c>
      <c r="V307" t="s">
        <v>1550</v>
      </c>
      <c r="W307" t="s">
        <v>954</v>
      </c>
      <c r="X307" t="s">
        <v>59</v>
      </c>
      <c r="Y307" t="s">
        <v>1337</v>
      </c>
      <c r="Z307" t="s">
        <v>1951</v>
      </c>
      <c r="AA307" t="s">
        <v>1678</v>
      </c>
      <c r="AB307" t="s">
        <v>1202</v>
      </c>
      <c r="AC307" t="s">
        <v>1587</v>
      </c>
      <c r="AD307" t="s">
        <v>574</v>
      </c>
      <c r="AE307" t="s">
        <v>59</v>
      </c>
      <c r="AF307" t="s">
        <v>1266</v>
      </c>
    </row>
    <row r="308" spans="1:32" ht="14.55" customHeight="1" x14ac:dyDescent="0.25">
      <c r="A308" s="3" t="s">
        <v>1952</v>
      </c>
      <c r="B308" s="5" t="str">
        <f t="shared" si="8"/>
        <v>Aug</v>
      </c>
      <c r="C308" s="5">
        <f>VLOOKUP(B308,Sheet1!A:B,2,0)</f>
        <v>8</v>
      </c>
      <c r="D308" s="2" t="s">
        <v>3011</v>
      </c>
      <c r="E308" s="2" t="str">
        <f t="shared" si="9"/>
        <v>2015</v>
      </c>
      <c r="F308" s="2"/>
      <c r="G308" s="2"/>
      <c r="H308" t="s">
        <v>25</v>
      </c>
      <c r="I308" t="s">
        <v>1796</v>
      </c>
      <c r="J308" t="s">
        <v>59</v>
      </c>
      <c r="K308" t="s">
        <v>59</v>
      </c>
      <c r="L308" t="s">
        <v>59</v>
      </c>
      <c r="M308" t="s">
        <v>59</v>
      </c>
      <c r="N308" t="s">
        <v>59</v>
      </c>
      <c r="O308" t="s">
        <v>1391</v>
      </c>
      <c r="P308" t="s">
        <v>57</v>
      </c>
      <c r="Q308" t="s">
        <v>1924</v>
      </c>
      <c r="R308" t="s">
        <v>1924</v>
      </c>
      <c r="S308" t="s">
        <v>1925</v>
      </c>
      <c r="T308" t="s">
        <v>1953</v>
      </c>
      <c r="U308" t="s">
        <v>25</v>
      </c>
      <c r="V308" t="s">
        <v>1237</v>
      </c>
      <c r="W308" t="s">
        <v>928</v>
      </c>
      <c r="X308" t="s">
        <v>1535</v>
      </c>
      <c r="Y308" t="s">
        <v>59</v>
      </c>
      <c r="Z308" t="s">
        <v>1954</v>
      </c>
      <c r="AA308" t="s">
        <v>1955</v>
      </c>
      <c r="AB308" t="s">
        <v>941</v>
      </c>
      <c r="AC308" t="s">
        <v>795</v>
      </c>
      <c r="AD308" t="s">
        <v>890</v>
      </c>
      <c r="AE308" t="s">
        <v>59</v>
      </c>
      <c r="AF308" t="s">
        <v>1202</v>
      </c>
    </row>
    <row r="309" spans="1:32" ht="14.55" customHeight="1" x14ac:dyDescent="0.25">
      <c r="A309" s="3" t="s">
        <v>1956</v>
      </c>
      <c r="B309" s="5" t="str">
        <f t="shared" si="8"/>
        <v>Aug</v>
      </c>
      <c r="C309" s="5">
        <f>VLOOKUP(B309,Sheet1!A:B,2,0)</f>
        <v>8</v>
      </c>
      <c r="D309" s="2" t="s">
        <v>3012</v>
      </c>
      <c r="E309" s="2" t="str">
        <f t="shared" si="9"/>
        <v>2015</v>
      </c>
      <c r="F309" s="2"/>
      <c r="G309" s="2"/>
      <c r="H309" t="s">
        <v>25</v>
      </c>
      <c r="I309" t="s">
        <v>1796</v>
      </c>
      <c r="J309" t="s">
        <v>598</v>
      </c>
      <c r="K309" t="s">
        <v>1957</v>
      </c>
      <c r="L309" t="s">
        <v>1958</v>
      </c>
      <c r="M309" t="s">
        <v>48</v>
      </c>
      <c r="N309" t="s">
        <v>1959</v>
      </c>
      <c r="O309" t="s">
        <v>1391</v>
      </c>
      <c r="P309" t="s">
        <v>57</v>
      </c>
      <c r="Q309" t="s">
        <v>1924</v>
      </c>
      <c r="R309" t="s">
        <v>1924</v>
      </c>
      <c r="S309" t="s">
        <v>1925</v>
      </c>
      <c r="T309" t="s">
        <v>1960</v>
      </c>
      <c r="U309" t="s">
        <v>25</v>
      </c>
      <c r="V309" t="s">
        <v>1587</v>
      </c>
      <c r="W309" t="s">
        <v>954</v>
      </c>
      <c r="X309" t="s">
        <v>59</v>
      </c>
      <c r="Y309" t="s">
        <v>1008</v>
      </c>
      <c r="Z309" t="s">
        <v>1961</v>
      </c>
      <c r="AA309" t="s">
        <v>1076</v>
      </c>
      <c r="AB309" t="s">
        <v>1070</v>
      </c>
      <c r="AC309" t="s">
        <v>928</v>
      </c>
      <c r="AD309" t="s">
        <v>1160</v>
      </c>
      <c r="AE309" t="s">
        <v>59</v>
      </c>
      <c r="AF309" t="s">
        <v>1868</v>
      </c>
    </row>
    <row r="310" spans="1:32" ht="14.55" customHeight="1" x14ac:dyDescent="0.25">
      <c r="A310" s="3" t="s">
        <v>1962</v>
      </c>
      <c r="B310" s="5" t="str">
        <f t="shared" si="8"/>
        <v>Jul</v>
      </c>
      <c r="C310" s="5">
        <f>VLOOKUP(B310,Sheet1!A:B,2,0)</f>
        <v>7</v>
      </c>
      <c r="D310" s="2" t="s">
        <v>3013</v>
      </c>
      <c r="E310" s="2" t="str">
        <f t="shared" si="9"/>
        <v>2015</v>
      </c>
      <c r="F310" s="2"/>
      <c r="G310" s="2"/>
      <c r="H310" t="s">
        <v>25</v>
      </c>
      <c r="I310" t="s">
        <v>1796</v>
      </c>
      <c r="J310" t="s">
        <v>59</v>
      </c>
      <c r="K310" t="s">
        <v>59</v>
      </c>
      <c r="L310" t="s">
        <v>59</v>
      </c>
      <c r="M310" t="s">
        <v>59</v>
      </c>
      <c r="N310" t="s">
        <v>59</v>
      </c>
      <c r="O310" t="s">
        <v>1391</v>
      </c>
      <c r="P310" t="s">
        <v>57</v>
      </c>
      <c r="Q310" t="s">
        <v>1924</v>
      </c>
      <c r="R310" t="s">
        <v>1924</v>
      </c>
      <c r="S310" t="s">
        <v>1925</v>
      </c>
      <c r="T310" t="s">
        <v>1960</v>
      </c>
      <c r="U310" t="s">
        <v>25</v>
      </c>
      <c r="V310" t="s">
        <v>1074</v>
      </c>
      <c r="W310" t="s">
        <v>1106</v>
      </c>
      <c r="X310" t="s">
        <v>1963</v>
      </c>
      <c r="Y310" t="s">
        <v>59</v>
      </c>
      <c r="Z310" t="s">
        <v>1964</v>
      </c>
      <c r="AA310" t="s">
        <v>1965</v>
      </c>
      <c r="AB310" t="s">
        <v>1160</v>
      </c>
      <c r="AC310" t="s">
        <v>1160</v>
      </c>
      <c r="AD310" t="s">
        <v>1074</v>
      </c>
      <c r="AE310" t="s">
        <v>59</v>
      </c>
      <c r="AF310" t="s">
        <v>1215</v>
      </c>
    </row>
    <row r="311" spans="1:32" ht="14.55" customHeight="1" x14ac:dyDescent="0.25">
      <c r="A311" s="3" t="s">
        <v>1966</v>
      </c>
      <c r="B311" s="5" t="str">
        <f t="shared" si="8"/>
        <v>Jul</v>
      </c>
      <c r="C311" s="5">
        <f>VLOOKUP(B311,Sheet1!A:B,2,0)</f>
        <v>7</v>
      </c>
      <c r="D311" s="2" t="s">
        <v>3014</v>
      </c>
      <c r="E311" s="2" t="str">
        <f t="shared" si="9"/>
        <v>2015</v>
      </c>
      <c r="F311" s="2"/>
      <c r="G311" s="2"/>
      <c r="H311" t="s">
        <v>25</v>
      </c>
      <c r="I311" t="s">
        <v>1796</v>
      </c>
      <c r="J311" t="s">
        <v>285</v>
      </c>
      <c r="K311" t="s">
        <v>1193</v>
      </c>
      <c r="L311" t="s">
        <v>1967</v>
      </c>
      <c r="M311" t="s">
        <v>1283</v>
      </c>
      <c r="N311" t="s">
        <v>1968</v>
      </c>
      <c r="O311" t="s">
        <v>1391</v>
      </c>
      <c r="P311" t="s">
        <v>57</v>
      </c>
      <c r="Q311" t="s">
        <v>1924</v>
      </c>
      <c r="R311" t="s">
        <v>1924</v>
      </c>
      <c r="S311" t="s">
        <v>1925</v>
      </c>
      <c r="T311" t="s">
        <v>1969</v>
      </c>
      <c r="U311" t="s">
        <v>25</v>
      </c>
      <c r="V311" t="s">
        <v>1944</v>
      </c>
      <c r="W311" t="s">
        <v>1106</v>
      </c>
      <c r="X311" t="s">
        <v>59</v>
      </c>
      <c r="Y311" t="s">
        <v>1970</v>
      </c>
      <c r="Z311" t="s">
        <v>1971</v>
      </c>
      <c r="AA311" t="s">
        <v>1972</v>
      </c>
      <c r="AB311" t="s">
        <v>1032</v>
      </c>
      <c r="AC311" t="s">
        <v>1212</v>
      </c>
      <c r="AD311" t="s">
        <v>1212</v>
      </c>
      <c r="AE311" t="s">
        <v>59</v>
      </c>
      <c r="AF311" t="s">
        <v>1109</v>
      </c>
    </row>
    <row r="312" spans="1:32" ht="14.55" customHeight="1" x14ac:dyDescent="0.25">
      <c r="A312" s="3" t="s">
        <v>1973</v>
      </c>
      <c r="B312" s="5" t="str">
        <f t="shared" si="8"/>
        <v>Jul</v>
      </c>
      <c r="C312" s="5">
        <f>VLOOKUP(B312,Sheet1!A:B,2,0)</f>
        <v>7</v>
      </c>
      <c r="D312" s="2" t="s">
        <v>3015</v>
      </c>
      <c r="E312" s="2" t="str">
        <f t="shared" si="9"/>
        <v>2015</v>
      </c>
      <c r="F312" s="2"/>
      <c r="G312" s="2"/>
      <c r="H312" t="s">
        <v>25</v>
      </c>
      <c r="I312" t="s">
        <v>1796</v>
      </c>
      <c r="J312" t="s">
        <v>59</v>
      </c>
      <c r="K312" t="s">
        <v>59</v>
      </c>
      <c r="L312" t="s">
        <v>59</v>
      </c>
      <c r="M312" t="s">
        <v>59</v>
      </c>
      <c r="N312" t="s">
        <v>59</v>
      </c>
      <c r="O312" t="s">
        <v>1391</v>
      </c>
      <c r="P312" t="s">
        <v>57</v>
      </c>
      <c r="Q312" t="s">
        <v>1924</v>
      </c>
      <c r="R312" t="s">
        <v>1924</v>
      </c>
      <c r="S312" t="s">
        <v>1925</v>
      </c>
      <c r="T312" t="s">
        <v>1974</v>
      </c>
      <c r="U312" t="s">
        <v>25</v>
      </c>
      <c r="V312" t="s">
        <v>1587</v>
      </c>
      <c r="W312" t="s">
        <v>1161</v>
      </c>
      <c r="X312" t="s">
        <v>1905</v>
      </c>
      <c r="Y312" t="s">
        <v>59</v>
      </c>
      <c r="Z312" t="s">
        <v>1975</v>
      </c>
      <c r="AA312" t="s">
        <v>1976</v>
      </c>
      <c r="AB312" t="s">
        <v>968</v>
      </c>
      <c r="AC312" t="s">
        <v>1729</v>
      </c>
      <c r="AD312" t="s">
        <v>1188</v>
      </c>
      <c r="AE312" t="s">
        <v>59</v>
      </c>
      <c r="AF312" t="s">
        <v>1109</v>
      </c>
    </row>
    <row r="313" spans="1:32" ht="14.55" customHeight="1" x14ac:dyDescent="0.25">
      <c r="A313" s="3" t="s">
        <v>1977</v>
      </c>
      <c r="B313" s="5" t="str">
        <f t="shared" si="8"/>
        <v>Jul</v>
      </c>
      <c r="C313" s="5">
        <f>VLOOKUP(B313,Sheet1!A:B,2,0)</f>
        <v>7</v>
      </c>
      <c r="D313" s="2" t="s">
        <v>3016</v>
      </c>
      <c r="E313" s="2" t="str">
        <f t="shared" si="9"/>
        <v>2015</v>
      </c>
      <c r="F313" s="2"/>
      <c r="G313" s="2"/>
      <c r="H313" t="s">
        <v>25</v>
      </c>
      <c r="I313" t="s">
        <v>1796</v>
      </c>
      <c r="J313" t="s">
        <v>743</v>
      </c>
      <c r="K313" t="s">
        <v>463</v>
      </c>
      <c r="L313" t="s">
        <v>1978</v>
      </c>
      <c r="M313" t="s">
        <v>1263</v>
      </c>
      <c r="N313" t="s">
        <v>1979</v>
      </c>
      <c r="O313" t="s">
        <v>1391</v>
      </c>
      <c r="P313" t="s">
        <v>57</v>
      </c>
      <c r="Q313" t="s">
        <v>1924</v>
      </c>
      <c r="R313" t="s">
        <v>1924</v>
      </c>
      <c r="S313" t="s">
        <v>1925</v>
      </c>
      <c r="T313" t="s">
        <v>1974</v>
      </c>
      <c r="U313" t="s">
        <v>25</v>
      </c>
      <c r="V313" t="s">
        <v>1069</v>
      </c>
      <c r="W313" t="s">
        <v>1161</v>
      </c>
      <c r="X313" t="s">
        <v>59</v>
      </c>
      <c r="Y313" t="s">
        <v>1970</v>
      </c>
      <c r="Z313" t="s">
        <v>1364</v>
      </c>
      <c r="AA313" t="s">
        <v>1980</v>
      </c>
      <c r="AB313" t="s">
        <v>1017</v>
      </c>
      <c r="AC313" t="s">
        <v>1032</v>
      </c>
      <c r="AD313" t="s">
        <v>1101</v>
      </c>
      <c r="AE313" t="s">
        <v>1719</v>
      </c>
      <c r="AF313" t="s">
        <v>1104</v>
      </c>
    </row>
    <row r="314" spans="1:32" ht="14.55" customHeight="1" x14ac:dyDescent="0.25">
      <c r="A314" s="3" t="s">
        <v>1981</v>
      </c>
      <c r="B314" s="5" t="str">
        <f t="shared" si="8"/>
        <v>Jul</v>
      </c>
      <c r="C314" s="5">
        <f>VLOOKUP(B314,Sheet1!A:B,2,0)</f>
        <v>7</v>
      </c>
      <c r="D314" s="2" t="s">
        <v>3017</v>
      </c>
      <c r="E314" s="2" t="str">
        <f t="shared" si="9"/>
        <v>2015</v>
      </c>
      <c r="F314" s="2"/>
      <c r="G314" s="2"/>
      <c r="H314" t="s">
        <v>25</v>
      </c>
      <c r="I314" t="s">
        <v>1796</v>
      </c>
      <c r="J314" t="s">
        <v>59</v>
      </c>
      <c r="K314" t="s">
        <v>59</v>
      </c>
      <c r="L314" t="s">
        <v>59</v>
      </c>
      <c r="M314" t="s">
        <v>59</v>
      </c>
      <c r="N314" t="s">
        <v>59</v>
      </c>
      <c r="O314" t="s">
        <v>1391</v>
      </c>
      <c r="P314" t="s">
        <v>57</v>
      </c>
      <c r="Q314" t="s">
        <v>1924</v>
      </c>
      <c r="R314" t="s">
        <v>1924</v>
      </c>
      <c r="S314" t="s">
        <v>1925</v>
      </c>
      <c r="T314" t="s">
        <v>1974</v>
      </c>
      <c r="U314" t="s">
        <v>25</v>
      </c>
      <c r="V314" t="s">
        <v>912</v>
      </c>
      <c r="W314" t="s">
        <v>1333</v>
      </c>
      <c r="X314" t="s">
        <v>1148</v>
      </c>
      <c r="Y314" t="s">
        <v>59</v>
      </c>
      <c r="Z314" t="s">
        <v>1982</v>
      </c>
      <c r="AA314" t="s">
        <v>1983</v>
      </c>
      <c r="AB314" t="s">
        <v>1380</v>
      </c>
      <c r="AC314" t="s">
        <v>1059</v>
      </c>
      <c r="AD314" t="s">
        <v>1984</v>
      </c>
      <c r="AE314" t="s">
        <v>1985</v>
      </c>
      <c r="AF314" t="s">
        <v>1266</v>
      </c>
    </row>
    <row r="315" spans="1:32" ht="14.55" customHeight="1" x14ac:dyDescent="0.25">
      <c r="A315" s="3" t="s">
        <v>1986</v>
      </c>
      <c r="B315" s="5" t="str">
        <f t="shared" si="8"/>
        <v>Jun</v>
      </c>
      <c r="C315" s="5">
        <f>VLOOKUP(B315,Sheet1!A:B,2,0)</f>
        <v>6</v>
      </c>
      <c r="D315" s="2" t="s">
        <v>2996</v>
      </c>
      <c r="E315" s="2" t="str">
        <f t="shared" si="9"/>
        <v>2015</v>
      </c>
      <c r="F315" s="2"/>
      <c r="G315" s="2"/>
      <c r="H315" t="s">
        <v>25</v>
      </c>
      <c r="I315" t="s">
        <v>1796</v>
      </c>
      <c r="J315" t="s">
        <v>161</v>
      </c>
      <c r="K315" t="s">
        <v>1987</v>
      </c>
      <c r="L315" t="s">
        <v>1988</v>
      </c>
      <c r="M315" t="s">
        <v>1989</v>
      </c>
      <c r="N315" t="s">
        <v>1990</v>
      </c>
      <c r="O315" t="s">
        <v>1391</v>
      </c>
      <c r="P315" t="s">
        <v>57</v>
      </c>
      <c r="Q315" t="s">
        <v>1924</v>
      </c>
      <c r="R315" t="s">
        <v>1924</v>
      </c>
      <c r="S315" t="s">
        <v>1925</v>
      </c>
      <c r="T315" t="s">
        <v>1974</v>
      </c>
      <c r="U315" t="s">
        <v>25</v>
      </c>
      <c r="V315" t="s">
        <v>1366</v>
      </c>
      <c r="W315" t="s">
        <v>1313</v>
      </c>
      <c r="X315" t="s">
        <v>59</v>
      </c>
      <c r="Y315" t="s">
        <v>1872</v>
      </c>
      <c r="Z315" t="s">
        <v>1991</v>
      </c>
      <c r="AA315" t="s">
        <v>1992</v>
      </c>
      <c r="AB315" t="s">
        <v>991</v>
      </c>
      <c r="AC315" t="s">
        <v>1129</v>
      </c>
      <c r="AD315" t="s">
        <v>1101</v>
      </c>
      <c r="AE315" t="s">
        <v>59</v>
      </c>
      <c r="AF315" t="s">
        <v>1878</v>
      </c>
    </row>
    <row r="316" spans="1:32" ht="14.55" customHeight="1" x14ac:dyDescent="0.25">
      <c r="A316" s="3" t="s">
        <v>1993</v>
      </c>
      <c r="B316" s="5" t="str">
        <f t="shared" si="8"/>
        <v>Jun</v>
      </c>
      <c r="C316" s="5">
        <f>VLOOKUP(B316,Sheet1!A:B,2,0)</f>
        <v>6</v>
      </c>
      <c r="D316" s="2" t="s">
        <v>2997</v>
      </c>
      <c r="E316" s="2" t="str">
        <f t="shared" si="9"/>
        <v>2015</v>
      </c>
      <c r="F316" s="2"/>
      <c r="G316" s="2"/>
      <c r="H316" t="s">
        <v>25</v>
      </c>
      <c r="I316" t="s">
        <v>1796</v>
      </c>
      <c r="J316" t="s">
        <v>59</v>
      </c>
      <c r="K316" t="s">
        <v>59</v>
      </c>
      <c r="L316" t="s">
        <v>59</v>
      </c>
      <c r="M316" t="s">
        <v>59</v>
      </c>
      <c r="N316" t="s">
        <v>59</v>
      </c>
      <c r="O316" t="s">
        <v>1391</v>
      </c>
      <c r="P316" t="s">
        <v>57</v>
      </c>
      <c r="Q316" t="s">
        <v>1924</v>
      </c>
      <c r="R316" t="s">
        <v>1924</v>
      </c>
      <c r="S316" t="s">
        <v>1925</v>
      </c>
      <c r="T316" t="s">
        <v>1974</v>
      </c>
      <c r="U316" t="s">
        <v>25</v>
      </c>
      <c r="V316" t="s">
        <v>1069</v>
      </c>
      <c r="W316" t="s">
        <v>1313</v>
      </c>
      <c r="X316" t="s">
        <v>1202</v>
      </c>
      <c r="Y316" t="s">
        <v>59</v>
      </c>
      <c r="Z316" t="s">
        <v>1994</v>
      </c>
      <c r="AA316" t="s">
        <v>1995</v>
      </c>
      <c r="AB316" t="s">
        <v>1070</v>
      </c>
      <c r="AC316" t="s">
        <v>1093</v>
      </c>
      <c r="AD316" t="s">
        <v>1115</v>
      </c>
      <c r="AE316" t="s">
        <v>59</v>
      </c>
      <c r="AF316" t="s">
        <v>1928</v>
      </c>
    </row>
    <row r="317" spans="1:32" ht="14.55" customHeight="1" x14ac:dyDescent="0.25">
      <c r="A317" s="3" t="s">
        <v>1996</v>
      </c>
      <c r="B317" s="5" t="str">
        <f t="shared" si="8"/>
        <v>Jun</v>
      </c>
      <c r="C317" s="5">
        <f>VLOOKUP(B317,Sheet1!A:B,2,0)</f>
        <v>6</v>
      </c>
      <c r="D317" s="2" t="s">
        <v>2998</v>
      </c>
      <c r="E317" s="2" t="str">
        <f t="shared" si="9"/>
        <v>2015</v>
      </c>
      <c r="F317" s="2"/>
      <c r="G317" s="2"/>
      <c r="H317" t="s">
        <v>25</v>
      </c>
      <c r="I317" t="s">
        <v>1796</v>
      </c>
      <c r="J317" t="s">
        <v>667</v>
      </c>
      <c r="K317" t="s">
        <v>1793</v>
      </c>
      <c r="L317" t="s">
        <v>1997</v>
      </c>
      <c r="M317" t="s">
        <v>1998</v>
      </c>
      <c r="N317" t="s">
        <v>1999</v>
      </c>
      <c r="O317" t="s">
        <v>1391</v>
      </c>
      <c r="P317" t="s">
        <v>57</v>
      </c>
      <c r="Q317" t="s">
        <v>1924</v>
      </c>
      <c r="R317" t="s">
        <v>1924</v>
      </c>
      <c r="S317" t="s">
        <v>1925</v>
      </c>
      <c r="T317" t="s">
        <v>1974</v>
      </c>
      <c r="U317" t="s">
        <v>25</v>
      </c>
      <c r="V317" t="s">
        <v>1092</v>
      </c>
      <c r="W317" t="s">
        <v>1313</v>
      </c>
      <c r="X317" t="s">
        <v>59</v>
      </c>
      <c r="Y317" t="s">
        <v>1088</v>
      </c>
      <c r="Z317" t="s">
        <v>2000</v>
      </c>
      <c r="AA317" t="s">
        <v>1162</v>
      </c>
      <c r="AB317" t="s">
        <v>1729</v>
      </c>
      <c r="AC317" t="s">
        <v>1729</v>
      </c>
      <c r="AD317" t="s">
        <v>1544</v>
      </c>
      <c r="AE317" t="s">
        <v>59</v>
      </c>
      <c r="AF317" t="s">
        <v>2001</v>
      </c>
    </row>
    <row r="318" spans="1:32" ht="14.55" customHeight="1" x14ac:dyDescent="0.25">
      <c r="A318" s="3" t="s">
        <v>2002</v>
      </c>
      <c r="B318" s="5" t="str">
        <f t="shared" si="8"/>
        <v>Jun</v>
      </c>
      <c r="C318" s="5">
        <f>VLOOKUP(B318,Sheet1!A:B,2,0)</f>
        <v>6</v>
      </c>
      <c r="D318" s="2" t="s">
        <v>2999</v>
      </c>
      <c r="E318" s="2" t="str">
        <f t="shared" si="9"/>
        <v>2015</v>
      </c>
      <c r="F318" s="2"/>
      <c r="G318" s="2"/>
      <c r="H318" t="s">
        <v>25</v>
      </c>
      <c r="I318" t="s">
        <v>1796</v>
      </c>
      <c r="J318" t="s">
        <v>59</v>
      </c>
      <c r="K318" t="s">
        <v>59</v>
      </c>
      <c r="L318" t="s">
        <v>59</v>
      </c>
      <c r="M318" t="s">
        <v>59</v>
      </c>
      <c r="N318" t="s">
        <v>59</v>
      </c>
      <c r="O318" t="s">
        <v>1391</v>
      </c>
      <c r="P318" t="s">
        <v>57</v>
      </c>
      <c r="Q318" t="s">
        <v>1924</v>
      </c>
      <c r="R318" t="s">
        <v>1924</v>
      </c>
      <c r="S318" t="s">
        <v>2003</v>
      </c>
      <c r="T318" t="s">
        <v>1974</v>
      </c>
      <c r="U318" t="s">
        <v>25</v>
      </c>
      <c r="V318" t="s">
        <v>1143</v>
      </c>
      <c r="W318" t="s">
        <v>1313</v>
      </c>
      <c r="X318" t="s">
        <v>1202</v>
      </c>
      <c r="Y318" t="s">
        <v>59</v>
      </c>
      <c r="Z318" t="s">
        <v>2004</v>
      </c>
      <c r="AA318" t="s">
        <v>2005</v>
      </c>
      <c r="AB318" t="s">
        <v>1101</v>
      </c>
      <c r="AC318" t="s">
        <v>1032</v>
      </c>
      <c r="AD318" t="s">
        <v>1212</v>
      </c>
      <c r="AE318" t="s">
        <v>59</v>
      </c>
      <c r="AF318" t="s">
        <v>1266</v>
      </c>
    </row>
    <row r="319" spans="1:32" ht="14.55" customHeight="1" x14ac:dyDescent="0.25">
      <c r="A319" s="3" t="s">
        <v>2006</v>
      </c>
      <c r="B319" s="5" t="e">
        <f t="shared" si="8"/>
        <v>#VALUE!</v>
      </c>
      <c r="C319" s="5" t="e">
        <f>VLOOKUP(B319,Sheet1!A:B,2,0)</f>
        <v>#VALUE!</v>
      </c>
      <c r="D319" s="2" t="e">
        <v>#VALUE!</v>
      </c>
      <c r="E319" s="2" t="str">
        <f t="shared" si="9"/>
        <v>2015</v>
      </c>
      <c r="F319" s="2"/>
      <c r="G319" s="2"/>
      <c r="H319" t="s">
        <v>25</v>
      </c>
      <c r="I319" t="s">
        <v>1796</v>
      </c>
      <c r="J319" t="s">
        <v>755</v>
      </c>
      <c r="K319" t="s">
        <v>502</v>
      </c>
      <c r="L319" t="s">
        <v>2007</v>
      </c>
      <c r="M319" t="s">
        <v>1263</v>
      </c>
      <c r="N319" t="s">
        <v>2008</v>
      </c>
      <c r="O319" t="s">
        <v>980</v>
      </c>
      <c r="P319" t="s">
        <v>854</v>
      </c>
      <c r="Q319" t="s">
        <v>2009</v>
      </c>
      <c r="R319" t="s">
        <v>2009</v>
      </c>
      <c r="S319" t="s">
        <v>2003</v>
      </c>
      <c r="T319" t="s">
        <v>1974</v>
      </c>
      <c r="U319" t="s">
        <v>25</v>
      </c>
      <c r="V319" t="s">
        <v>1161</v>
      </c>
      <c r="W319" t="s">
        <v>1095</v>
      </c>
      <c r="X319" t="s">
        <v>59</v>
      </c>
      <c r="Y319" t="s">
        <v>1878</v>
      </c>
      <c r="Z319" t="s">
        <v>2010</v>
      </c>
      <c r="AA319" t="s">
        <v>2011</v>
      </c>
      <c r="AB319" t="s">
        <v>976</v>
      </c>
      <c r="AC319" t="s">
        <v>1188</v>
      </c>
      <c r="AD319" t="s">
        <v>1237</v>
      </c>
      <c r="AE319" t="s">
        <v>59</v>
      </c>
      <c r="AF319" t="s">
        <v>1079</v>
      </c>
    </row>
    <row r="320" spans="1:32" ht="14.55" customHeight="1" x14ac:dyDescent="0.25">
      <c r="A320" s="3" t="s">
        <v>2012</v>
      </c>
      <c r="B320" s="5" t="e">
        <f t="shared" si="8"/>
        <v>#VALUE!</v>
      </c>
      <c r="C320" s="5" t="e">
        <f>VLOOKUP(B320,Sheet1!A:B,2,0)</f>
        <v>#VALUE!</v>
      </c>
      <c r="D320" s="2" t="e">
        <v>#VALUE!</v>
      </c>
      <c r="E320" s="2" t="str">
        <f t="shared" si="9"/>
        <v>2015</v>
      </c>
      <c r="F320" s="2"/>
      <c r="G320" s="2"/>
      <c r="H320" t="s">
        <v>25</v>
      </c>
      <c r="I320" t="s">
        <v>1796</v>
      </c>
      <c r="J320" t="s">
        <v>59</v>
      </c>
      <c r="K320" t="s">
        <v>59</v>
      </c>
      <c r="L320" t="s">
        <v>59</v>
      </c>
      <c r="M320" t="s">
        <v>59</v>
      </c>
      <c r="N320" t="s">
        <v>59</v>
      </c>
      <c r="O320" t="s">
        <v>980</v>
      </c>
      <c r="P320" t="s">
        <v>854</v>
      </c>
      <c r="Q320" t="s">
        <v>2009</v>
      </c>
      <c r="R320" t="s">
        <v>2009</v>
      </c>
      <c r="S320" t="s">
        <v>2003</v>
      </c>
      <c r="T320" t="s">
        <v>1974</v>
      </c>
      <c r="U320" t="s">
        <v>25</v>
      </c>
      <c r="V320" t="s">
        <v>1333</v>
      </c>
      <c r="W320" t="s">
        <v>1240</v>
      </c>
      <c r="X320" t="s">
        <v>2001</v>
      </c>
      <c r="Y320" t="s">
        <v>59</v>
      </c>
      <c r="Z320" t="s">
        <v>2013</v>
      </c>
      <c r="AA320" t="s">
        <v>1173</v>
      </c>
      <c r="AB320" t="s">
        <v>1191</v>
      </c>
      <c r="AC320" t="s">
        <v>1054</v>
      </c>
      <c r="AD320" t="s">
        <v>941</v>
      </c>
      <c r="AE320" t="s">
        <v>59</v>
      </c>
      <c r="AF320" t="s">
        <v>2014</v>
      </c>
    </row>
    <row r="321" spans="1:32" ht="14.55" customHeight="1" x14ac:dyDescent="0.25">
      <c r="A321" s="3" t="s">
        <v>2015</v>
      </c>
      <c r="B321" s="5" t="e">
        <f t="shared" si="8"/>
        <v>#VALUE!</v>
      </c>
      <c r="C321" s="5" t="e">
        <f>VLOOKUP(B321,Sheet1!A:B,2,0)</f>
        <v>#VALUE!</v>
      </c>
      <c r="D321" s="2" t="e">
        <v>#VALUE!</v>
      </c>
      <c r="E321" s="2" t="str">
        <f t="shared" si="9"/>
        <v>2015</v>
      </c>
      <c r="F321" s="2"/>
      <c r="G321" s="2"/>
      <c r="H321" t="s">
        <v>25</v>
      </c>
      <c r="I321" t="s">
        <v>1796</v>
      </c>
      <c r="J321" t="s">
        <v>1024</v>
      </c>
      <c r="K321" t="s">
        <v>2016</v>
      </c>
      <c r="L321" t="s">
        <v>2017</v>
      </c>
      <c r="M321" t="s">
        <v>2018</v>
      </c>
      <c r="N321" t="s">
        <v>2019</v>
      </c>
      <c r="O321" t="s">
        <v>980</v>
      </c>
      <c r="P321" t="s">
        <v>854</v>
      </c>
      <c r="Q321" t="s">
        <v>2009</v>
      </c>
      <c r="R321" t="s">
        <v>2009</v>
      </c>
      <c r="S321" t="s">
        <v>2003</v>
      </c>
      <c r="T321" t="s">
        <v>1974</v>
      </c>
      <c r="U321" t="s">
        <v>25</v>
      </c>
      <c r="V321" t="s">
        <v>1017</v>
      </c>
      <c r="W321" t="s">
        <v>1165</v>
      </c>
      <c r="X321" t="s">
        <v>59</v>
      </c>
      <c r="Y321" t="s">
        <v>1826</v>
      </c>
      <c r="Z321" t="s">
        <v>2020</v>
      </c>
      <c r="AA321" t="s">
        <v>2021</v>
      </c>
      <c r="AB321" t="s">
        <v>2022</v>
      </c>
      <c r="AC321" t="s">
        <v>2023</v>
      </c>
      <c r="AD321" t="s">
        <v>1370</v>
      </c>
      <c r="AE321" t="s">
        <v>59</v>
      </c>
      <c r="AF321" t="s">
        <v>1028</v>
      </c>
    </row>
    <row r="322" spans="1:32" ht="14.55" customHeight="1" x14ac:dyDescent="0.25">
      <c r="A322" s="3" t="s">
        <v>2024</v>
      </c>
      <c r="B322" s="5" t="e">
        <f t="shared" si="8"/>
        <v>#VALUE!</v>
      </c>
      <c r="C322" s="5" t="e">
        <f>VLOOKUP(B322,Sheet1!A:B,2,0)</f>
        <v>#VALUE!</v>
      </c>
      <c r="D322" s="2" t="e">
        <v>#VALUE!</v>
      </c>
      <c r="E322" s="2" t="str">
        <f t="shared" si="9"/>
        <v>2015</v>
      </c>
      <c r="F322" s="2"/>
      <c r="G322" s="2"/>
      <c r="H322" t="s">
        <v>25</v>
      </c>
      <c r="I322" t="s">
        <v>1796</v>
      </c>
      <c r="J322" t="s">
        <v>59</v>
      </c>
      <c r="K322" t="s">
        <v>59</v>
      </c>
      <c r="L322" t="s">
        <v>59</v>
      </c>
      <c r="M322" t="s">
        <v>59</v>
      </c>
      <c r="N322" t="s">
        <v>59</v>
      </c>
      <c r="O322" t="s">
        <v>980</v>
      </c>
      <c r="P322" t="s">
        <v>854</v>
      </c>
      <c r="Q322" t="s">
        <v>2009</v>
      </c>
      <c r="R322" t="s">
        <v>2009</v>
      </c>
      <c r="S322" t="s">
        <v>2003</v>
      </c>
      <c r="T322" t="s">
        <v>1974</v>
      </c>
      <c r="U322" t="s">
        <v>25</v>
      </c>
      <c r="V322" t="s">
        <v>1817</v>
      </c>
      <c r="W322" t="s">
        <v>1165</v>
      </c>
      <c r="X322" t="s">
        <v>347</v>
      </c>
      <c r="Y322" t="s">
        <v>59</v>
      </c>
      <c r="Z322" t="s">
        <v>2025</v>
      </c>
      <c r="AA322" t="s">
        <v>143</v>
      </c>
      <c r="AB322" t="s">
        <v>1132</v>
      </c>
      <c r="AC322" t="s">
        <v>1970</v>
      </c>
      <c r="AD322" t="s">
        <v>1370</v>
      </c>
      <c r="AE322" t="s">
        <v>59</v>
      </c>
      <c r="AF322" t="s">
        <v>1028</v>
      </c>
    </row>
    <row r="323" spans="1:32" ht="14.55" customHeight="1" x14ac:dyDescent="0.25">
      <c r="A323" s="3" t="s">
        <v>2026</v>
      </c>
      <c r="B323" s="5" t="e">
        <f t="shared" ref="B323:B386" si="10">LEFT(A323,FIND(".",A323)-1)</f>
        <v>#VALUE!</v>
      </c>
      <c r="C323" s="5" t="e">
        <f>VLOOKUP(B323,Sheet1!A:B,2,0)</f>
        <v>#VALUE!</v>
      </c>
      <c r="D323" s="2" t="e">
        <v>#VALUE!</v>
      </c>
      <c r="E323" s="2" t="str">
        <f t="shared" ref="E323:E386" si="11">RIGHT(A323,4)</f>
        <v>2015</v>
      </c>
      <c r="F323" s="2"/>
      <c r="G323" s="2"/>
      <c r="H323" t="s">
        <v>25</v>
      </c>
      <c r="I323" t="s">
        <v>1796</v>
      </c>
      <c r="J323" t="s">
        <v>590</v>
      </c>
      <c r="K323" t="s">
        <v>718</v>
      </c>
      <c r="L323" t="s">
        <v>2027</v>
      </c>
      <c r="M323" t="s">
        <v>1908</v>
      </c>
      <c r="N323" t="s">
        <v>2028</v>
      </c>
      <c r="O323" t="s">
        <v>980</v>
      </c>
      <c r="P323" t="s">
        <v>854</v>
      </c>
      <c r="Q323" t="s">
        <v>2009</v>
      </c>
      <c r="R323" t="s">
        <v>2009</v>
      </c>
      <c r="S323" t="s">
        <v>2029</v>
      </c>
      <c r="T323" t="s">
        <v>1974</v>
      </c>
      <c r="U323" t="s">
        <v>25</v>
      </c>
      <c r="V323" t="s">
        <v>1963</v>
      </c>
      <c r="W323" t="s">
        <v>1250</v>
      </c>
      <c r="X323" t="s">
        <v>59</v>
      </c>
      <c r="Y323" t="s">
        <v>2030</v>
      </c>
      <c r="Z323" t="s">
        <v>2020</v>
      </c>
      <c r="AA323" t="s">
        <v>2031</v>
      </c>
      <c r="AB323" t="s">
        <v>2032</v>
      </c>
      <c r="AC323" t="s">
        <v>2023</v>
      </c>
      <c r="AD323" t="s">
        <v>1817</v>
      </c>
      <c r="AE323" t="s">
        <v>59</v>
      </c>
      <c r="AF323" t="s">
        <v>1240</v>
      </c>
    </row>
    <row r="324" spans="1:32" ht="14.55" customHeight="1" x14ac:dyDescent="0.25">
      <c r="A324" s="3" t="s">
        <v>2033</v>
      </c>
      <c r="B324" s="5" t="str">
        <f t="shared" si="10"/>
        <v>Apr</v>
      </c>
      <c r="C324" s="5">
        <f>VLOOKUP(B324,Sheet1!A:B,2,0)</f>
        <v>4</v>
      </c>
      <c r="D324" s="2" t="s">
        <v>3014</v>
      </c>
      <c r="E324" s="2" t="str">
        <f t="shared" si="11"/>
        <v>2015</v>
      </c>
      <c r="F324" s="2"/>
      <c r="G324" s="2"/>
      <c r="H324" t="s">
        <v>25</v>
      </c>
      <c r="I324" t="s">
        <v>1796</v>
      </c>
      <c r="J324" t="s">
        <v>59</v>
      </c>
      <c r="K324" t="s">
        <v>59</v>
      </c>
      <c r="L324" t="s">
        <v>59</v>
      </c>
      <c r="M324" t="s">
        <v>59</v>
      </c>
      <c r="N324" t="s">
        <v>59</v>
      </c>
      <c r="O324" t="s">
        <v>980</v>
      </c>
      <c r="P324" t="s">
        <v>854</v>
      </c>
      <c r="Q324" t="s">
        <v>2009</v>
      </c>
      <c r="R324" t="s">
        <v>2009</v>
      </c>
      <c r="S324" t="s">
        <v>2029</v>
      </c>
      <c r="T324" t="s">
        <v>1974</v>
      </c>
      <c r="U324" t="s">
        <v>25</v>
      </c>
      <c r="V324" t="s">
        <v>1535</v>
      </c>
      <c r="W324" t="s">
        <v>1240</v>
      </c>
      <c r="X324" t="s">
        <v>2001</v>
      </c>
      <c r="Y324" t="s">
        <v>59</v>
      </c>
      <c r="Z324" t="s">
        <v>1982</v>
      </c>
      <c r="AA324" t="s">
        <v>1835</v>
      </c>
      <c r="AB324" t="s">
        <v>2014</v>
      </c>
      <c r="AC324" t="s">
        <v>1535</v>
      </c>
      <c r="AD324" t="s">
        <v>954</v>
      </c>
      <c r="AE324" t="s">
        <v>59</v>
      </c>
      <c r="AF324" t="s">
        <v>1095</v>
      </c>
    </row>
    <row r="325" spans="1:32" ht="14.55" customHeight="1" x14ac:dyDescent="0.25">
      <c r="A325" s="3" t="s">
        <v>2034</v>
      </c>
      <c r="B325" s="5" t="str">
        <f t="shared" si="10"/>
        <v>Apr</v>
      </c>
      <c r="C325" s="5">
        <f>VLOOKUP(B325,Sheet1!A:B,2,0)</f>
        <v>4</v>
      </c>
      <c r="D325" s="2" t="s">
        <v>3015</v>
      </c>
      <c r="E325" s="2" t="str">
        <f t="shared" si="11"/>
        <v>2015</v>
      </c>
      <c r="F325" s="2"/>
      <c r="G325" s="2"/>
      <c r="H325" t="s">
        <v>25</v>
      </c>
      <c r="I325" t="s">
        <v>1796</v>
      </c>
      <c r="J325" t="s">
        <v>620</v>
      </c>
      <c r="K325" t="s">
        <v>1781</v>
      </c>
      <c r="L325" t="s">
        <v>2035</v>
      </c>
      <c r="M325" t="s">
        <v>1882</v>
      </c>
      <c r="N325" t="s">
        <v>2036</v>
      </c>
      <c r="O325" t="s">
        <v>980</v>
      </c>
      <c r="P325" t="s">
        <v>854</v>
      </c>
      <c r="Q325" t="s">
        <v>2009</v>
      </c>
      <c r="R325" t="s">
        <v>2009</v>
      </c>
      <c r="S325" t="s">
        <v>2029</v>
      </c>
      <c r="T325" t="s">
        <v>2037</v>
      </c>
      <c r="U325" t="s">
        <v>25</v>
      </c>
      <c r="V325" t="s">
        <v>1817</v>
      </c>
      <c r="W325" t="s">
        <v>1095</v>
      </c>
      <c r="X325" t="s">
        <v>59</v>
      </c>
      <c r="Y325" t="s">
        <v>1123</v>
      </c>
      <c r="Z325" t="s">
        <v>2038</v>
      </c>
      <c r="AA325" t="s">
        <v>2039</v>
      </c>
      <c r="AB325" t="s">
        <v>2040</v>
      </c>
      <c r="AC325" t="s">
        <v>1878</v>
      </c>
      <c r="AD325" t="s">
        <v>1878</v>
      </c>
      <c r="AE325" t="s">
        <v>59</v>
      </c>
      <c r="AF325" t="s">
        <v>1109</v>
      </c>
    </row>
    <row r="326" spans="1:32" ht="14.55" customHeight="1" x14ac:dyDescent="0.25">
      <c r="A326" s="3" t="s">
        <v>2041</v>
      </c>
      <c r="B326" s="5" t="str">
        <f t="shared" si="10"/>
        <v>Apr</v>
      </c>
      <c r="C326" s="5">
        <f>VLOOKUP(B326,Sheet1!A:B,2,0)</f>
        <v>4</v>
      </c>
      <c r="D326" s="2" t="s">
        <v>3016</v>
      </c>
      <c r="E326" s="2" t="str">
        <f t="shared" si="11"/>
        <v>2015</v>
      </c>
      <c r="F326" s="2"/>
      <c r="G326" s="2"/>
      <c r="H326" t="s">
        <v>25</v>
      </c>
      <c r="I326" t="s">
        <v>1796</v>
      </c>
      <c r="J326" t="s">
        <v>59</v>
      </c>
      <c r="K326" t="s">
        <v>59</v>
      </c>
      <c r="L326" t="s">
        <v>59</v>
      </c>
      <c r="M326" t="s">
        <v>59</v>
      </c>
      <c r="N326" t="s">
        <v>59</v>
      </c>
      <c r="O326" t="s">
        <v>980</v>
      </c>
      <c r="P326" t="s">
        <v>854</v>
      </c>
      <c r="Q326" t="s">
        <v>2009</v>
      </c>
      <c r="R326" t="s">
        <v>2009</v>
      </c>
      <c r="S326" t="s">
        <v>2029</v>
      </c>
      <c r="T326" t="s">
        <v>2037</v>
      </c>
      <c r="U326" t="s">
        <v>25</v>
      </c>
      <c r="V326" t="s">
        <v>991</v>
      </c>
      <c r="W326" t="s">
        <v>1095</v>
      </c>
      <c r="X326" t="s">
        <v>1123</v>
      </c>
      <c r="Y326" t="s">
        <v>59</v>
      </c>
      <c r="Z326" t="s">
        <v>2042</v>
      </c>
      <c r="AA326" t="s">
        <v>1784</v>
      </c>
      <c r="AB326" t="s">
        <v>1240</v>
      </c>
      <c r="AC326" t="s">
        <v>1868</v>
      </c>
      <c r="AD326" t="s">
        <v>1240</v>
      </c>
      <c r="AE326" t="s">
        <v>59</v>
      </c>
      <c r="AF326" t="s">
        <v>1868</v>
      </c>
    </row>
    <row r="327" spans="1:32" ht="14.55" customHeight="1" x14ac:dyDescent="0.25">
      <c r="A327" s="3" t="s">
        <v>2043</v>
      </c>
      <c r="B327" s="5" t="str">
        <f t="shared" si="10"/>
        <v>Apr</v>
      </c>
      <c r="C327" s="5">
        <f>VLOOKUP(B327,Sheet1!A:B,2,0)</f>
        <v>4</v>
      </c>
      <c r="D327" s="2" t="s">
        <v>3017</v>
      </c>
      <c r="E327" s="2" t="str">
        <f t="shared" si="11"/>
        <v>2015</v>
      </c>
      <c r="F327" s="2"/>
      <c r="G327" s="2"/>
      <c r="H327" t="s">
        <v>25</v>
      </c>
      <c r="I327" t="s">
        <v>1796</v>
      </c>
      <c r="J327" t="s">
        <v>1496</v>
      </c>
      <c r="K327" t="s">
        <v>2044</v>
      </c>
      <c r="L327" t="s">
        <v>2045</v>
      </c>
      <c r="M327" t="s">
        <v>2046</v>
      </c>
      <c r="N327" t="s">
        <v>2047</v>
      </c>
      <c r="O327" t="s">
        <v>980</v>
      </c>
      <c r="P327" t="s">
        <v>854</v>
      </c>
      <c r="Q327" t="s">
        <v>2009</v>
      </c>
      <c r="R327" t="s">
        <v>2009</v>
      </c>
      <c r="S327" t="s">
        <v>2048</v>
      </c>
      <c r="T327" t="s">
        <v>2037</v>
      </c>
      <c r="U327" t="s">
        <v>25</v>
      </c>
      <c r="V327" t="s">
        <v>2049</v>
      </c>
      <c r="W327" t="s">
        <v>59</v>
      </c>
      <c r="X327" t="s">
        <v>59</v>
      </c>
      <c r="Y327" t="s">
        <v>59</v>
      </c>
      <c r="Z327" t="s">
        <v>2050</v>
      </c>
      <c r="AA327" t="s">
        <v>2051</v>
      </c>
      <c r="AB327" t="s">
        <v>1180</v>
      </c>
      <c r="AC327" t="s">
        <v>1180</v>
      </c>
      <c r="AD327" t="s">
        <v>1144</v>
      </c>
      <c r="AE327" t="s">
        <v>59</v>
      </c>
      <c r="AF327" t="s">
        <v>59</v>
      </c>
    </row>
    <row r="328" spans="1:32" ht="14.55" customHeight="1" x14ac:dyDescent="0.25">
      <c r="A328" s="3" t="s">
        <v>2052</v>
      </c>
      <c r="B328" s="5" t="str">
        <f t="shared" si="10"/>
        <v>Mar</v>
      </c>
      <c r="C328" s="5">
        <f>VLOOKUP(B328,Sheet1!A:B,2,0)</f>
        <v>3</v>
      </c>
      <c r="D328" s="2" t="s">
        <v>3005</v>
      </c>
      <c r="E328" s="2" t="str">
        <f t="shared" si="11"/>
        <v>2015</v>
      </c>
      <c r="F328" s="2"/>
      <c r="G328" s="2"/>
      <c r="H328" t="s">
        <v>25</v>
      </c>
      <c r="I328" t="s">
        <v>1796</v>
      </c>
      <c r="J328" t="s">
        <v>59</v>
      </c>
      <c r="K328" t="s">
        <v>59</v>
      </c>
      <c r="L328" t="s">
        <v>59</v>
      </c>
      <c r="M328" t="s">
        <v>59</v>
      </c>
      <c r="N328" t="s">
        <v>59</v>
      </c>
      <c r="O328" t="s">
        <v>980</v>
      </c>
      <c r="P328" t="s">
        <v>854</v>
      </c>
      <c r="Q328" t="s">
        <v>2009</v>
      </c>
      <c r="R328" t="s">
        <v>2009</v>
      </c>
      <c r="S328" t="s">
        <v>2048</v>
      </c>
      <c r="T328" t="s">
        <v>2037</v>
      </c>
      <c r="U328" t="s">
        <v>25</v>
      </c>
      <c r="V328" t="s">
        <v>991</v>
      </c>
      <c r="W328" t="s">
        <v>2053</v>
      </c>
      <c r="X328" t="s">
        <v>2054</v>
      </c>
      <c r="Y328" t="s">
        <v>59</v>
      </c>
      <c r="Z328" t="s">
        <v>2055</v>
      </c>
      <c r="AA328" t="s">
        <v>2056</v>
      </c>
      <c r="AB328" t="s">
        <v>2057</v>
      </c>
      <c r="AC328" t="s">
        <v>2009</v>
      </c>
      <c r="AD328" t="s">
        <v>2058</v>
      </c>
      <c r="AE328" t="s">
        <v>59</v>
      </c>
      <c r="AF328" t="s">
        <v>1109</v>
      </c>
    </row>
    <row r="329" spans="1:32" ht="14.55" customHeight="1" x14ac:dyDescent="0.25">
      <c r="A329" s="3" t="s">
        <v>2059</v>
      </c>
      <c r="B329" s="5" t="str">
        <f t="shared" si="10"/>
        <v>Mar</v>
      </c>
      <c r="C329" s="5">
        <f>VLOOKUP(B329,Sheet1!A:B,2,0)</f>
        <v>3</v>
      </c>
      <c r="D329" s="2" t="s">
        <v>3006</v>
      </c>
      <c r="E329" s="2" t="str">
        <f t="shared" si="11"/>
        <v>2015</v>
      </c>
      <c r="F329" s="2"/>
      <c r="G329" s="2"/>
      <c r="H329" t="s">
        <v>25</v>
      </c>
      <c r="I329" t="s">
        <v>1796</v>
      </c>
      <c r="J329" t="s">
        <v>568</v>
      </c>
      <c r="K329" t="s">
        <v>560</v>
      </c>
      <c r="L329" t="s">
        <v>2060</v>
      </c>
      <c r="M329" t="s">
        <v>2061</v>
      </c>
      <c r="N329" t="s">
        <v>2062</v>
      </c>
      <c r="O329" t="s">
        <v>980</v>
      </c>
      <c r="P329" t="s">
        <v>854</v>
      </c>
      <c r="Q329" t="s">
        <v>2009</v>
      </c>
      <c r="R329" t="s">
        <v>2009</v>
      </c>
      <c r="S329" t="s">
        <v>2048</v>
      </c>
      <c r="T329" t="s">
        <v>2037</v>
      </c>
      <c r="U329" t="s">
        <v>25</v>
      </c>
      <c r="V329" t="s">
        <v>1106</v>
      </c>
      <c r="W329" t="s">
        <v>2063</v>
      </c>
      <c r="X329" t="s">
        <v>59</v>
      </c>
      <c r="Y329" t="s">
        <v>1165</v>
      </c>
      <c r="Z329" t="s">
        <v>2064</v>
      </c>
      <c r="AA329" t="s">
        <v>2065</v>
      </c>
      <c r="AB329" t="s">
        <v>1630</v>
      </c>
      <c r="AC329" t="s">
        <v>2066</v>
      </c>
      <c r="AD329" t="s">
        <v>1250</v>
      </c>
      <c r="AE329" t="s">
        <v>59</v>
      </c>
      <c r="AF329" t="s">
        <v>1878</v>
      </c>
    </row>
    <row r="330" spans="1:32" ht="14.55" customHeight="1" x14ac:dyDescent="0.25">
      <c r="A330" s="3" t="s">
        <v>2067</v>
      </c>
      <c r="B330" s="5" t="str">
        <f t="shared" si="10"/>
        <v>Mar</v>
      </c>
      <c r="C330" s="5">
        <f>VLOOKUP(B330,Sheet1!A:B,2,0)</f>
        <v>3</v>
      </c>
      <c r="D330" s="2" t="s">
        <v>3007</v>
      </c>
      <c r="E330" s="2" t="str">
        <f t="shared" si="11"/>
        <v>2015</v>
      </c>
      <c r="F330" s="2"/>
      <c r="G330" s="2"/>
      <c r="H330" t="s">
        <v>25</v>
      </c>
      <c r="I330" t="s">
        <v>1796</v>
      </c>
      <c r="J330" t="s">
        <v>59</v>
      </c>
      <c r="K330" t="s">
        <v>59</v>
      </c>
      <c r="L330" t="s">
        <v>59</v>
      </c>
      <c r="M330" t="s">
        <v>59</v>
      </c>
      <c r="N330" t="s">
        <v>59</v>
      </c>
      <c r="O330" t="s">
        <v>980</v>
      </c>
      <c r="P330" t="s">
        <v>854</v>
      </c>
      <c r="Q330" t="s">
        <v>2009</v>
      </c>
      <c r="R330" t="s">
        <v>2009</v>
      </c>
      <c r="S330" t="s">
        <v>2048</v>
      </c>
      <c r="T330" t="s">
        <v>2037</v>
      </c>
      <c r="U330" t="s">
        <v>25</v>
      </c>
      <c r="V330" t="s">
        <v>968</v>
      </c>
      <c r="W330" t="s">
        <v>2063</v>
      </c>
      <c r="X330" t="s">
        <v>2068</v>
      </c>
      <c r="Y330" t="s">
        <v>59</v>
      </c>
      <c r="Z330" t="s">
        <v>2069</v>
      </c>
      <c r="AA330" t="s">
        <v>1870</v>
      </c>
      <c r="AB330" t="s">
        <v>2070</v>
      </c>
      <c r="AC330" t="s">
        <v>2071</v>
      </c>
      <c r="AD330" t="s">
        <v>1123</v>
      </c>
      <c r="AE330" t="s">
        <v>59</v>
      </c>
      <c r="AF330" t="s">
        <v>1180</v>
      </c>
    </row>
    <row r="331" spans="1:32" ht="14.55" customHeight="1" x14ac:dyDescent="0.25">
      <c r="A331" s="3" t="s">
        <v>2072</v>
      </c>
      <c r="B331" s="5" t="str">
        <f t="shared" si="10"/>
        <v>Mar</v>
      </c>
      <c r="C331" s="5">
        <f>VLOOKUP(B331,Sheet1!A:B,2,0)</f>
        <v>3</v>
      </c>
      <c r="D331" s="2" t="s">
        <v>3008</v>
      </c>
      <c r="E331" s="2" t="str">
        <f t="shared" si="11"/>
        <v>2015</v>
      </c>
      <c r="F331" s="2"/>
      <c r="G331" s="2"/>
      <c r="H331" t="s">
        <v>25</v>
      </c>
      <c r="I331" t="s">
        <v>1796</v>
      </c>
      <c r="J331" t="s">
        <v>605</v>
      </c>
      <c r="K331" t="s">
        <v>2073</v>
      </c>
      <c r="L331" t="s">
        <v>2074</v>
      </c>
      <c r="M331" t="s">
        <v>2075</v>
      </c>
      <c r="N331" t="s">
        <v>2076</v>
      </c>
      <c r="O331" t="s">
        <v>980</v>
      </c>
      <c r="P331" t="s">
        <v>854</v>
      </c>
      <c r="Q331" t="s">
        <v>2009</v>
      </c>
      <c r="R331" t="s">
        <v>2009</v>
      </c>
      <c r="S331" t="s">
        <v>2048</v>
      </c>
      <c r="T331" t="s">
        <v>2037</v>
      </c>
      <c r="U331" t="s">
        <v>25</v>
      </c>
      <c r="V331" t="s">
        <v>1022</v>
      </c>
      <c r="W331" t="s">
        <v>2077</v>
      </c>
      <c r="X331" t="s">
        <v>59</v>
      </c>
      <c r="Y331" t="s">
        <v>2001</v>
      </c>
      <c r="Z331" t="s">
        <v>2078</v>
      </c>
      <c r="AA331" t="s">
        <v>2079</v>
      </c>
      <c r="AB331" t="s">
        <v>2032</v>
      </c>
      <c r="AC331" t="s">
        <v>2080</v>
      </c>
      <c r="AD331" t="s">
        <v>1123</v>
      </c>
      <c r="AE331" t="s">
        <v>59</v>
      </c>
      <c r="AF331" t="s">
        <v>1270</v>
      </c>
    </row>
    <row r="332" spans="1:32" ht="14.55" customHeight="1" x14ac:dyDescent="0.25">
      <c r="A332" s="3" t="s">
        <v>2081</v>
      </c>
      <c r="B332" s="5" t="str">
        <f t="shared" si="10"/>
        <v>Feb</v>
      </c>
      <c r="C332" s="5">
        <f>VLOOKUP(B332,Sheet1!A:B,2,0)</f>
        <v>2</v>
      </c>
      <c r="D332" s="2" t="s">
        <v>3005</v>
      </c>
      <c r="E332" s="2" t="str">
        <f t="shared" si="11"/>
        <v>2015</v>
      </c>
      <c r="F332" s="2"/>
      <c r="G332" s="2"/>
      <c r="H332" t="s">
        <v>25</v>
      </c>
      <c r="I332" t="s">
        <v>1796</v>
      </c>
      <c r="J332" t="s">
        <v>59</v>
      </c>
      <c r="K332" t="s">
        <v>59</v>
      </c>
      <c r="L332" t="s">
        <v>59</v>
      </c>
      <c r="M332" t="s">
        <v>59</v>
      </c>
      <c r="N332" t="s">
        <v>59</v>
      </c>
      <c r="O332" t="s">
        <v>1202</v>
      </c>
      <c r="P332" t="s">
        <v>1015</v>
      </c>
      <c r="Q332" t="s">
        <v>2082</v>
      </c>
      <c r="R332" t="s">
        <v>2082</v>
      </c>
      <c r="S332" t="s">
        <v>2048</v>
      </c>
      <c r="T332" t="s">
        <v>2037</v>
      </c>
      <c r="U332" t="s">
        <v>25</v>
      </c>
      <c r="V332" t="s">
        <v>2083</v>
      </c>
      <c r="W332" t="s">
        <v>2084</v>
      </c>
      <c r="X332" t="s">
        <v>2085</v>
      </c>
      <c r="Y332" t="s">
        <v>59</v>
      </c>
      <c r="Z332" t="s">
        <v>2086</v>
      </c>
      <c r="AA332" t="s">
        <v>1631</v>
      </c>
      <c r="AB332" t="s">
        <v>2087</v>
      </c>
      <c r="AC332" t="s">
        <v>1829</v>
      </c>
      <c r="AD332" t="s">
        <v>2040</v>
      </c>
      <c r="AE332" t="s">
        <v>59</v>
      </c>
      <c r="AF332" t="s">
        <v>1088</v>
      </c>
    </row>
    <row r="333" spans="1:32" ht="14.55" customHeight="1" x14ac:dyDescent="0.25">
      <c r="A333" s="3" t="s">
        <v>2088</v>
      </c>
      <c r="B333" s="5" t="str">
        <f t="shared" si="10"/>
        <v>Feb</v>
      </c>
      <c r="C333" s="5">
        <f>VLOOKUP(B333,Sheet1!A:B,2,0)</f>
        <v>2</v>
      </c>
      <c r="D333" s="2" t="s">
        <v>3006</v>
      </c>
      <c r="E333" s="2" t="str">
        <f t="shared" si="11"/>
        <v>2015</v>
      </c>
      <c r="F333" s="2"/>
      <c r="G333" s="2"/>
      <c r="H333" t="s">
        <v>25</v>
      </c>
      <c r="I333" t="s">
        <v>1796</v>
      </c>
      <c r="J333" t="s">
        <v>562</v>
      </c>
      <c r="K333" t="s">
        <v>2089</v>
      </c>
      <c r="L333" t="s">
        <v>2090</v>
      </c>
      <c r="M333" t="s">
        <v>2091</v>
      </c>
      <c r="N333" t="s">
        <v>2092</v>
      </c>
      <c r="O333" t="s">
        <v>1202</v>
      </c>
      <c r="P333" t="s">
        <v>1015</v>
      </c>
      <c r="Q333" t="s">
        <v>2082</v>
      </c>
      <c r="R333" t="s">
        <v>2082</v>
      </c>
      <c r="S333" t="s">
        <v>2048</v>
      </c>
      <c r="T333" t="s">
        <v>2037</v>
      </c>
      <c r="U333" t="s">
        <v>25</v>
      </c>
      <c r="V333" t="s">
        <v>1155</v>
      </c>
      <c r="W333" t="s">
        <v>2093</v>
      </c>
      <c r="X333" t="s">
        <v>59</v>
      </c>
      <c r="Y333" t="s">
        <v>2094</v>
      </c>
      <c r="Z333" t="s">
        <v>2095</v>
      </c>
      <c r="AA333" t="s">
        <v>714</v>
      </c>
      <c r="AB333" t="s">
        <v>1101</v>
      </c>
      <c r="AC333" t="s">
        <v>2001</v>
      </c>
      <c r="AD333" t="s">
        <v>1008</v>
      </c>
      <c r="AE333" t="s">
        <v>59</v>
      </c>
      <c r="AF333" t="s">
        <v>1144</v>
      </c>
    </row>
    <row r="334" spans="1:32" ht="14.55" customHeight="1" x14ac:dyDescent="0.25">
      <c r="A334" s="3" t="s">
        <v>2096</v>
      </c>
      <c r="B334" s="5" t="str">
        <f t="shared" si="10"/>
        <v>Feb</v>
      </c>
      <c r="C334" s="5">
        <f>VLOOKUP(B334,Sheet1!A:B,2,0)</f>
        <v>2</v>
      </c>
      <c r="D334" s="2" t="s">
        <v>3007</v>
      </c>
      <c r="E334" s="2" t="str">
        <f t="shared" si="11"/>
        <v>2015</v>
      </c>
      <c r="F334" s="2"/>
      <c r="G334" s="2"/>
      <c r="H334" t="s">
        <v>25</v>
      </c>
      <c r="I334" t="s">
        <v>1796</v>
      </c>
      <c r="J334" t="s">
        <v>59</v>
      </c>
      <c r="K334" t="s">
        <v>59</v>
      </c>
      <c r="L334" t="s">
        <v>59</v>
      </c>
      <c r="M334" t="s">
        <v>59</v>
      </c>
      <c r="N334" t="s">
        <v>59</v>
      </c>
      <c r="O334" t="s">
        <v>1202</v>
      </c>
      <c r="P334" t="s">
        <v>1015</v>
      </c>
      <c r="Q334" t="s">
        <v>2082</v>
      </c>
      <c r="R334" t="s">
        <v>2082</v>
      </c>
      <c r="S334" t="s">
        <v>2048</v>
      </c>
      <c r="T334" t="s">
        <v>2037</v>
      </c>
      <c r="U334" t="s">
        <v>25</v>
      </c>
      <c r="V334" t="s">
        <v>1210</v>
      </c>
      <c r="W334" t="s">
        <v>2053</v>
      </c>
      <c r="X334" t="s">
        <v>1924</v>
      </c>
      <c r="Y334" t="s">
        <v>59</v>
      </c>
      <c r="Z334" t="s">
        <v>2097</v>
      </c>
      <c r="AA334" t="s">
        <v>2098</v>
      </c>
      <c r="AB334" t="s">
        <v>976</v>
      </c>
      <c r="AC334" t="s">
        <v>1266</v>
      </c>
      <c r="AD334" t="s">
        <v>1905</v>
      </c>
      <c r="AE334" t="s">
        <v>59</v>
      </c>
      <c r="AF334" t="s">
        <v>1928</v>
      </c>
    </row>
    <row r="335" spans="1:32" ht="14.55" customHeight="1" x14ac:dyDescent="0.25">
      <c r="A335" s="3" t="s">
        <v>2099</v>
      </c>
      <c r="B335" s="5" t="str">
        <f t="shared" si="10"/>
        <v>Feb</v>
      </c>
      <c r="C335" s="5">
        <f>VLOOKUP(B335,Sheet1!A:B,2,0)</f>
        <v>2</v>
      </c>
      <c r="D335" s="2" t="s">
        <v>3008</v>
      </c>
      <c r="E335" s="2" t="str">
        <f t="shared" si="11"/>
        <v>2015</v>
      </c>
      <c r="F335" s="2"/>
      <c r="G335" s="2"/>
      <c r="H335" t="s">
        <v>25</v>
      </c>
      <c r="I335" t="s">
        <v>2100</v>
      </c>
      <c r="J335" t="s">
        <v>180</v>
      </c>
      <c r="K335" t="s">
        <v>2101</v>
      </c>
      <c r="L335" t="s">
        <v>2102</v>
      </c>
      <c r="M335" t="s">
        <v>2103</v>
      </c>
      <c r="N335" t="s">
        <v>2104</v>
      </c>
      <c r="O335" t="s">
        <v>1202</v>
      </c>
      <c r="P335" t="s">
        <v>1015</v>
      </c>
      <c r="Q335" t="s">
        <v>2082</v>
      </c>
      <c r="R335" t="s">
        <v>2082</v>
      </c>
      <c r="S335" t="s">
        <v>2048</v>
      </c>
      <c r="T335" t="s">
        <v>2037</v>
      </c>
      <c r="U335" t="s">
        <v>25</v>
      </c>
      <c r="V335" t="s">
        <v>1079</v>
      </c>
      <c r="W335" t="s">
        <v>2053</v>
      </c>
      <c r="X335" t="s">
        <v>59</v>
      </c>
      <c r="Y335" t="s">
        <v>2094</v>
      </c>
      <c r="Z335" t="s">
        <v>2105</v>
      </c>
      <c r="AA335" t="s">
        <v>2106</v>
      </c>
      <c r="AB335" t="s">
        <v>1237</v>
      </c>
      <c r="AC335" t="s">
        <v>1104</v>
      </c>
      <c r="AD335" t="s">
        <v>1161</v>
      </c>
      <c r="AE335" t="s">
        <v>59</v>
      </c>
      <c r="AF335" t="s">
        <v>1872</v>
      </c>
    </row>
    <row r="336" spans="1:32" ht="14.55" customHeight="1" x14ac:dyDescent="0.25">
      <c r="A336" s="3" t="s">
        <v>2107</v>
      </c>
      <c r="B336" s="5" t="str">
        <f t="shared" si="10"/>
        <v>Jan</v>
      </c>
      <c r="C336" s="5">
        <f>VLOOKUP(B336,Sheet1!A:B,2,0)</f>
        <v>1</v>
      </c>
      <c r="D336" s="2" t="s">
        <v>2991</v>
      </c>
      <c r="E336" s="2" t="str">
        <f t="shared" si="11"/>
        <v>2015</v>
      </c>
      <c r="F336" s="2"/>
      <c r="G336" s="2"/>
      <c r="H336" t="s">
        <v>25</v>
      </c>
      <c r="I336" t="s">
        <v>2100</v>
      </c>
      <c r="J336" t="s">
        <v>59</v>
      </c>
      <c r="K336" t="s">
        <v>59</v>
      </c>
      <c r="L336" t="s">
        <v>59</v>
      </c>
      <c r="M336" t="s">
        <v>59</v>
      </c>
      <c r="N336" t="s">
        <v>59</v>
      </c>
      <c r="O336" t="s">
        <v>1202</v>
      </c>
      <c r="P336" t="s">
        <v>1015</v>
      </c>
      <c r="Q336" t="s">
        <v>2082</v>
      </c>
      <c r="R336" t="s">
        <v>2082</v>
      </c>
      <c r="S336" t="s">
        <v>2048</v>
      </c>
      <c r="T336" t="s">
        <v>2037</v>
      </c>
      <c r="U336" t="s">
        <v>25</v>
      </c>
      <c r="V336" t="s">
        <v>1266</v>
      </c>
      <c r="W336" t="s">
        <v>2077</v>
      </c>
      <c r="X336" t="s">
        <v>2054</v>
      </c>
      <c r="Y336" t="s">
        <v>59</v>
      </c>
      <c r="Z336" t="s">
        <v>2108</v>
      </c>
      <c r="AA336" t="s">
        <v>2109</v>
      </c>
      <c r="AB336" t="s">
        <v>1237</v>
      </c>
      <c r="AC336" t="s">
        <v>1109</v>
      </c>
      <c r="AD336" t="s">
        <v>1022</v>
      </c>
      <c r="AE336" t="s">
        <v>59</v>
      </c>
      <c r="AF336" t="s">
        <v>1313</v>
      </c>
    </row>
    <row r="337" spans="1:32" ht="14.55" customHeight="1" x14ac:dyDescent="0.25">
      <c r="A337" s="3" t="s">
        <v>2110</v>
      </c>
      <c r="B337" s="5" t="str">
        <f t="shared" si="10"/>
        <v>Jan</v>
      </c>
      <c r="C337" s="5">
        <f>VLOOKUP(B337,Sheet1!A:B,2,0)</f>
        <v>1</v>
      </c>
      <c r="D337" s="2" t="s">
        <v>2992</v>
      </c>
      <c r="E337" s="2" t="str">
        <f t="shared" si="11"/>
        <v>2015</v>
      </c>
      <c r="F337" s="2"/>
      <c r="G337" s="2"/>
      <c r="H337" t="s">
        <v>25</v>
      </c>
      <c r="I337" t="s">
        <v>2100</v>
      </c>
      <c r="J337" t="s">
        <v>667</v>
      </c>
      <c r="K337" t="s">
        <v>2101</v>
      </c>
      <c r="L337" t="s">
        <v>2111</v>
      </c>
      <c r="M337" t="s">
        <v>2112</v>
      </c>
      <c r="N337" t="s">
        <v>2113</v>
      </c>
      <c r="O337" t="s">
        <v>1202</v>
      </c>
      <c r="P337" t="s">
        <v>1015</v>
      </c>
      <c r="Q337" t="s">
        <v>2082</v>
      </c>
      <c r="R337" t="s">
        <v>2082</v>
      </c>
      <c r="S337" t="s">
        <v>2048</v>
      </c>
      <c r="T337" t="s">
        <v>2037</v>
      </c>
      <c r="U337" t="s">
        <v>25</v>
      </c>
      <c r="V337" t="s">
        <v>1095</v>
      </c>
      <c r="W337" t="s">
        <v>2066</v>
      </c>
      <c r="X337" t="s">
        <v>59</v>
      </c>
      <c r="Y337" t="s">
        <v>2030</v>
      </c>
      <c r="Z337" t="s">
        <v>2114</v>
      </c>
      <c r="AA337" t="s">
        <v>2115</v>
      </c>
      <c r="AB337" t="s">
        <v>2023</v>
      </c>
      <c r="AC337" t="s">
        <v>1191</v>
      </c>
      <c r="AD337" t="s">
        <v>1032</v>
      </c>
      <c r="AE337" t="s">
        <v>59</v>
      </c>
      <c r="AF337" t="s">
        <v>1191</v>
      </c>
    </row>
    <row r="338" spans="1:32" ht="14.55" customHeight="1" x14ac:dyDescent="0.25">
      <c r="A338" s="3" t="s">
        <v>2116</v>
      </c>
      <c r="B338" s="5" t="str">
        <f t="shared" si="10"/>
        <v>Jan</v>
      </c>
      <c r="C338" s="5">
        <f>VLOOKUP(B338,Sheet1!A:B,2,0)</f>
        <v>1</v>
      </c>
      <c r="D338" s="2" t="s">
        <v>2993</v>
      </c>
      <c r="E338" s="2" t="str">
        <f t="shared" si="11"/>
        <v>2015</v>
      </c>
      <c r="F338" s="2"/>
      <c r="G338" s="2"/>
      <c r="H338" t="s">
        <v>25</v>
      </c>
      <c r="I338" t="s">
        <v>2100</v>
      </c>
      <c r="J338" t="s">
        <v>59</v>
      </c>
      <c r="K338" t="s">
        <v>59</v>
      </c>
      <c r="L338" t="s">
        <v>59</v>
      </c>
      <c r="M338" t="s">
        <v>59</v>
      </c>
      <c r="N338" t="s">
        <v>59</v>
      </c>
      <c r="O338" t="s">
        <v>1202</v>
      </c>
      <c r="P338" t="s">
        <v>1015</v>
      </c>
      <c r="Q338" t="s">
        <v>2082</v>
      </c>
      <c r="R338" t="s">
        <v>2082</v>
      </c>
      <c r="S338" t="s">
        <v>2048</v>
      </c>
      <c r="T338" t="s">
        <v>2037</v>
      </c>
      <c r="U338" t="s">
        <v>25</v>
      </c>
      <c r="V338" t="s">
        <v>1250</v>
      </c>
      <c r="W338" t="s">
        <v>2084</v>
      </c>
      <c r="X338" t="s">
        <v>1924</v>
      </c>
      <c r="Y338" t="s">
        <v>59</v>
      </c>
      <c r="Z338" t="s">
        <v>2117</v>
      </c>
      <c r="AA338" t="s">
        <v>2118</v>
      </c>
      <c r="AB338" t="s">
        <v>1177</v>
      </c>
      <c r="AC338" t="s">
        <v>1824</v>
      </c>
      <c r="AD338" t="s">
        <v>1115</v>
      </c>
      <c r="AE338" t="s">
        <v>59</v>
      </c>
      <c r="AF338" t="s">
        <v>1202</v>
      </c>
    </row>
    <row r="339" spans="1:32" ht="14.55" customHeight="1" x14ac:dyDescent="0.25">
      <c r="A339" s="3" t="s">
        <v>2119</v>
      </c>
      <c r="B339" s="5" t="str">
        <f t="shared" si="10"/>
        <v>Jan</v>
      </c>
      <c r="C339" s="5">
        <f>VLOOKUP(B339,Sheet1!A:B,2,0)</f>
        <v>1</v>
      </c>
      <c r="D339" s="2" t="s">
        <v>2994</v>
      </c>
      <c r="E339" s="2" t="str">
        <f t="shared" si="11"/>
        <v>2015</v>
      </c>
      <c r="F339" s="2"/>
      <c r="G339" s="2"/>
      <c r="H339" t="s">
        <v>25</v>
      </c>
      <c r="I339" t="s">
        <v>2100</v>
      </c>
      <c r="J339" t="s">
        <v>892</v>
      </c>
      <c r="K339" t="s">
        <v>2120</v>
      </c>
      <c r="L339" t="s">
        <v>2121</v>
      </c>
      <c r="M339" t="s">
        <v>1127</v>
      </c>
      <c r="N339" t="s">
        <v>2122</v>
      </c>
      <c r="O339" t="s">
        <v>1146</v>
      </c>
      <c r="P339" t="s">
        <v>1416</v>
      </c>
      <c r="Q339" t="s">
        <v>2123</v>
      </c>
      <c r="R339" t="s">
        <v>2123</v>
      </c>
      <c r="S339" t="s">
        <v>2048</v>
      </c>
      <c r="T339" t="s">
        <v>2037</v>
      </c>
      <c r="U339" t="s">
        <v>25</v>
      </c>
      <c r="V339" t="s">
        <v>1028</v>
      </c>
      <c r="W339" t="s">
        <v>2084</v>
      </c>
      <c r="X339" t="s">
        <v>59</v>
      </c>
      <c r="Y339" t="s">
        <v>2124</v>
      </c>
      <c r="Z339" t="s">
        <v>2125</v>
      </c>
      <c r="AA339" t="s">
        <v>2126</v>
      </c>
      <c r="AB339" t="s">
        <v>2127</v>
      </c>
      <c r="AC339" t="s">
        <v>1270</v>
      </c>
      <c r="AD339" t="s">
        <v>980</v>
      </c>
      <c r="AE339" t="s">
        <v>59</v>
      </c>
      <c r="AF339" t="s">
        <v>1240</v>
      </c>
    </row>
    <row r="340" spans="1:32" ht="14.55" customHeight="1" x14ac:dyDescent="0.25">
      <c r="A340" s="3" t="s">
        <v>2128</v>
      </c>
      <c r="B340" s="5" t="str">
        <f t="shared" si="10"/>
        <v>Jan</v>
      </c>
      <c r="C340" s="5">
        <f>VLOOKUP(B340,Sheet1!A:B,2,0)</f>
        <v>1</v>
      </c>
      <c r="D340" s="2" t="s">
        <v>2995</v>
      </c>
      <c r="E340" s="2" t="str">
        <f t="shared" si="11"/>
        <v>2015</v>
      </c>
      <c r="F340" s="2"/>
      <c r="G340" s="2"/>
      <c r="H340" t="s">
        <v>25</v>
      </c>
      <c r="I340" t="s">
        <v>2100</v>
      </c>
      <c r="J340" t="s">
        <v>59</v>
      </c>
      <c r="K340" t="s">
        <v>59</v>
      </c>
      <c r="L340" t="s">
        <v>59</v>
      </c>
      <c r="M340" t="s">
        <v>59</v>
      </c>
      <c r="N340" t="s">
        <v>59</v>
      </c>
      <c r="O340" t="s">
        <v>1146</v>
      </c>
      <c r="P340" t="s">
        <v>1416</v>
      </c>
      <c r="Q340" t="s">
        <v>2123</v>
      </c>
      <c r="R340" t="s">
        <v>2123</v>
      </c>
      <c r="S340" t="s">
        <v>2048</v>
      </c>
      <c r="T340" t="s">
        <v>2129</v>
      </c>
      <c r="U340" t="s">
        <v>25</v>
      </c>
      <c r="V340" t="s">
        <v>2130</v>
      </c>
      <c r="W340" t="s">
        <v>2063</v>
      </c>
      <c r="X340" t="s">
        <v>2131</v>
      </c>
      <c r="Y340" t="s">
        <v>59</v>
      </c>
      <c r="Z340" t="s">
        <v>2132</v>
      </c>
      <c r="AA340" t="s">
        <v>2133</v>
      </c>
      <c r="AB340" t="s">
        <v>1132</v>
      </c>
      <c r="AC340" t="s">
        <v>1008</v>
      </c>
      <c r="AD340" t="s">
        <v>1817</v>
      </c>
      <c r="AE340" t="s">
        <v>59</v>
      </c>
      <c r="AF340" t="s">
        <v>2001</v>
      </c>
    </row>
    <row r="341" spans="1:32" ht="14.55" customHeight="1" x14ac:dyDescent="0.25">
      <c r="A341" s="3" t="s">
        <v>2134</v>
      </c>
      <c r="B341" s="5" t="str">
        <f t="shared" si="10"/>
        <v>Dec</v>
      </c>
      <c r="C341" s="5">
        <f>VLOOKUP(B341,Sheet1!A:B,2,0)</f>
        <v>12</v>
      </c>
      <c r="D341" s="2" t="s">
        <v>2996</v>
      </c>
      <c r="E341" s="2" t="str">
        <f t="shared" si="11"/>
        <v>2014</v>
      </c>
      <c r="F341" s="2"/>
      <c r="G341" s="2"/>
      <c r="H341" t="s">
        <v>25</v>
      </c>
      <c r="I341" t="s">
        <v>2100</v>
      </c>
      <c r="J341" t="s">
        <v>284</v>
      </c>
      <c r="K341" t="s">
        <v>2135</v>
      </c>
      <c r="L341" t="s">
        <v>2136</v>
      </c>
      <c r="M341" t="s">
        <v>1685</v>
      </c>
      <c r="N341" t="s">
        <v>2137</v>
      </c>
      <c r="O341" t="s">
        <v>1146</v>
      </c>
      <c r="P341" t="s">
        <v>1416</v>
      </c>
      <c r="Q341" t="s">
        <v>2123</v>
      </c>
      <c r="R341" t="s">
        <v>2123</v>
      </c>
      <c r="S341" t="s">
        <v>2048</v>
      </c>
      <c r="T341" t="s">
        <v>2129</v>
      </c>
      <c r="U341" t="s">
        <v>25</v>
      </c>
      <c r="V341" t="s">
        <v>2080</v>
      </c>
      <c r="W341" t="s">
        <v>2093</v>
      </c>
      <c r="X341" t="s">
        <v>59</v>
      </c>
      <c r="Y341" t="s">
        <v>2130</v>
      </c>
      <c r="Z341" t="s">
        <v>2138</v>
      </c>
      <c r="AA341" t="s">
        <v>2139</v>
      </c>
      <c r="AB341" t="s">
        <v>1235</v>
      </c>
      <c r="AC341" t="s">
        <v>1101</v>
      </c>
      <c r="AD341" t="s">
        <v>1226</v>
      </c>
      <c r="AE341" t="s">
        <v>59</v>
      </c>
      <c r="AF341" t="s">
        <v>2140</v>
      </c>
    </row>
    <row r="342" spans="1:32" ht="14.55" customHeight="1" x14ac:dyDescent="0.25">
      <c r="A342" s="3" t="s">
        <v>2141</v>
      </c>
      <c r="B342" s="5" t="str">
        <f t="shared" si="10"/>
        <v>Dec</v>
      </c>
      <c r="C342" s="5">
        <f>VLOOKUP(B342,Sheet1!A:B,2,0)</f>
        <v>12</v>
      </c>
      <c r="D342" s="2" t="s">
        <v>2997</v>
      </c>
      <c r="E342" s="2" t="str">
        <f t="shared" si="11"/>
        <v>2014</v>
      </c>
      <c r="F342" s="2"/>
      <c r="G342" s="2"/>
      <c r="H342" t="s">
        <v>25</v>
      </c>
      <c r="I342" t="s">
        <v>2100</v>
      </c>
      <c r="J342" t="s">
        <v>59</v>
      </c>
      <c r="K342" t="s">
        <v>59</v>
      </c>
      <c r="L342" t="s">
        <v>59</v>
      </c>
      <c r="M342" t="s">
        <v>59</v>
      </c>
      <c r="N342" t="s">
        <v>59</v>
      </c>
      <c r="O342" t="s">
        <v>1146</v>
      </c>
      <c r="P342" t="s">
        <v>1416</v>
      </c>
      <c r="Q342" t="s">
        <v>2123</v>
      </c>
      <c r="R342" t="s">
        <v>2123</v>
      </c>
      <c r="S342" t="s">
        <v>2048</v>
      </c>
      <c r="T342" t="s">
        <v>2129</v>
      </c>
      <c r="U342" t="s">
        <v>25</v>
      </c>
      <c r="V342" t="s">
        <v>2085</v>
      </c>
      <c r="W342" t="s">
        <v>2093</v>
      </c>
      <c r="X342" t="s">
        <v>1823</v>
      </c>
      <c r="Y342" t="s">
        <v>59</v>
      </c>
      <c r="Z342" t="s">
        <v>2142</v>
      </c>
      <c r="AA342" t="s">
        <v>1065</v>
      </c>
      <c r="AB342" t="s">
        <v>2143</v>
      </c>
      <c r="AC342" t="s">
        <v>1093</v>
      </c>
      <c r="AD342" t="s">
        <v>1092</v>
      </c>
      <c r="AE342" t="s">
        <v>59</v>
      </c>
      <c r="AF342" t="s">
        <v>2040</v>
      </c>
    </row>
    <row r="343" spans="1:32" ht="14.55" customHeight="1" x14ac:dyDescent="0.25">
      <c r="A343" s="3" t="s">
        <v>2144</v>
      </c>
      <c r="B343" s="5" t="str">
        <f t="shared" si="10"/>
        <v>Dec</v>
      </c>
      <c r="C343" s="5">
        <f>VLOOKUP(B343,Sheet1!A:B,2,0)</f>
        <v>12</v>
      </c>
      <c r="D343" s="2" t="s">
        <v>2998</v>
      </c>
      <c r="E343" s="2" t="str">
        <f t="shared" si="11"/>
        <v>2014</v>
      </c>
      <c r="F343" s="2"/>
      <c r="G343" s="2"/>
      <c r="H343" t="s">
        <v>25</v>
      </c>
      <c r="I343" t="s">
        <v>2100</v>
      </c>
      <c r="J343" t="s">
        <v>161</v>
      </c>
      <c r="K343" t="s">
        <v>1766</v>
      </c>
      <c r="L343" t="s">
        <v>2145</v>
      </c>
      <c r="M343" t="s">
        <v>2146</v>
      </c>
      <c r="N343" t="s">
        <v>2147</v>
      </c>
      <c r="O343" t="s">
        <v>1146</v>
      </c>
      <c r="P343" t="s">
        <v>1416</v>
      </c>
      <c r="Q343" t="s">
        <v>2123</v>
      </c>
      <c r="R343" t="s">
        <v>2123</v>
      </c>
      <c r="S343" t="s">
        <v>2048</v>
      </c>
      <c r="T343" t="s">
        <v>2129</v>
      </c>
      <c r="U343" t="s">
        <v>25</v>
      </c>
      <c r="V343" t="s">
        <v>1123</v>
      </c>
      <c r="W343" t="s">
        <v>2077</v>
      </c>
      <c r="X343" t="s">
        <v>59</v>
      </c>
      <c r="Y343" t="s">
        <v>2130</v>
      </c>
      <c r="Z343" t="s">
        <v>2148</v>
      </c>
      <c r="AA343" t="s">
        <v>2149</v>
      </c>
      <c r="AB343" t="s">
        <v>1158</v>
      </c>
      <c r="AC343" t="s">
        <v>1129</v>
      </c>
      <c r="AD343" t="s">
        <v>1115</v>
      </c>
      <c r="AE343" t="s">
        <v>59</v>
      </c>
      <c r="AF343" t="s">
        <v>1095</v>
      </c>
    </row>
    <row r="344" spans="1:32" ht="14.55" customHeight="1" x14ac:dyDescent="0.25">
      <c r="A344" s="3" t="s">
        <v>2150</v>
      </c>
      <c r="B344" s="5" t="str">
        <f t="shared" si="10"/>
        <v>Dec</v>
      </c>
      <c r="C344" s="5">
        <f>VLOOKUP(B344,Sheet1!A:B,2,0)</f>
        <v>12</v>
      </c>
      <c r="D344" s="2" t="s">
        <v>2999</v>
      </c>
      <c r="E344" s="2" t="str">
        <f t="shared" si="11"/>
        <v>2014</v>
      </c>
      <c r="F344" s="2"/>
      <c r="G344" s="2"/>
      <c r="H344" t="s">
        <v>25</v>
      </c>
      <c r="I344" t="s">
        <v>2100</v>
      </c>
      <c r="J344" t="s">
        <v>59</v>
      </c>
      <c r="K344" t="s">
        <v>59</v>
      </c>
      <c r="L344" t="s">
        <v>59</v>
      </c>
      <c r="M344" t="s">
        <v>59</v>
      </c>
      <c r="N344" t="s">
        <v>59</v>
      </c>
      <c r="O344" t="s">
        <v>1146</v>
      </c>
      <c r="P344" t="s">
        <v>1416</v>
      </c>
      <c r="Q344" t="s">
        <v>2123</v>
      </c>
      <c r="R344" t="s">
        <v>2123</v>
      </c>
      <c r="S344" t="s">
        <v>2048</v>
      </c>
      <c r="T344" t="s">
        <v>2129</v>
      </c>
      <c r="U344" t="s">
        <v>25</v>
      </c>
      <c r="V344" t="s">
        <v>1095</v>
      </c>
      <c r="W344" t="s">
        <v>2077</v>
      </c>
      <c r="X344" t="s">
        <v>2063</v>
      </c>
      <c r="Y344" t="s">
        <v>59</v>
      </c>
      <c r="Z344" t="s">
        <v>2151</v>
      </c>
      <c r="AA344" t="s">
        <v>1358</v>
      </c>
      <c r="AB344" t="s">
        <v>2152</v>
      </c>
      <c r="AC344" t="s">
        <v>1812</v>
      </c>
      <c r="AD344" t="s">
        <v>980</v>
      </c>
      <c r="AE344" t="s">
        <v>59</v>
      </c>
      <c r="AF344" t="s">
        <v>347</v>
      </c>
    </row>
    <row r="345" spans="1:32" ht="14.55" customHeight="1" x14ac:dyDescent="0.25">
      <c r="A345" s="3" t="s">
        <v>2153</v>
      </c>
      <c r="B345" s="5" t="str">
        <f t="shared" si="10"/>
        <v>Nov</v>
      </c>
      <c r="C345" s="5">
        <f>VLOOKUP(B345,Sheet1!A:B,2,0)</f>
        <v>11</v>
      </c>
      <c r="D345" s="2" t="s">
        <v>3009</v>
      </c>
      <c r="E345" s="2" t="str">
        <f t="shared" si="11"/>
        <v>2014</v>
      </c>
      <c r="F345" s="2"/>
      <c r="G345" s="2"/>
      <c r="H345" t="s">
        <v>25</v>
      </c>
      <c r="I345" t="s">
        <v>2100</v>
      </c>
      <c r="J345" t="s">
        <v>772</v>
      </c>
      <c r="K345" t="s">
        <v>522</v>
      </c>
      <c r="L345" t="s">
        <v>2154</v>
      </c>
      <c r="M345" t="s">
        <v>1141</v>
      </c>
      <c r="N345" t="s">
        <v>2155</v>
      </c>
      <c r="O345" t="s">
        <v>1146</v>
      </c>
      <c r="P345" t="s">
        <v>1416</v>
      </c>
      <c r="Q345" t="s">
        <v>2123</v>
      </c>
      <c r="R345" t="s">
        <v>2123</v>
      </c>
      <c r="S345" t="s">
        <v>2048</v>
      </c>
      <c r="T345" t="s">
        <v>2129</v>
      </c>
      <c r="U345" t="s">
        <v>25</v>
      </c>
      <c r="V345" t="s">
        <v>2001</v>
      </c>
      <c r="W345" t="s">
        <v>2053</v>
      </c>
      <c r="X345" t="s">
        <v>59</v>
      </c>
      <c r="Y345" t="s">
        <v>1829</v>
      </c>
      <c r="Z345" t="s">
        <v>2156</v>
      </c>
      <c r="AA345" t="s">
        <v>2157</v>
      </c>
      <c r="AB345" t="s">
        <v>1109</v>
      </c>
      <c r="AC345" t="s">
        <v>1370</v>
      </c>
      <c r="AD345" t="s">
        <v>1003</v>
      </c>
      <c r="AE345" t="s">
        <v>59</v>
      </c>
      <c r="AF345" t="s">
        <v>2080</v>
      </c>
    </row>
    <row r="346" spans="1:32" ht="14.55" customHeight="1" x14ac:dyDescent="0.25">
      <c r="A346" s="3" t="s">
        <v>2158</v>
      </c>
      <c r="B346" s="5" t="str">
        <f t="shared" si="10"/>
        <v>Nov</v>
      </c>
      <c r="C346" s="5">
        <f>VLOOKUP(B346,Sheet1!A:B,2,0)</f>
        <v>11</v>
      </c>
      <c r="D346" s="2" t="s">
        <v>3010</v>
      </c>
      <c r="E346" s="2" t="str">
        <f t="shared" si="11"/>
        <v>2014</v>
      </c>
      <c r="F346" s="2"/>
      <c r="G346" s="2"/>
      <c r="H346" t="s">
        <v>25</v>
      </c>
      <c r="I346" t="s">
        <v>2100</v>
      </c>
      <c r="J346" t="s">
        <v>59</v>
      </c>
      <c r="K346" t="s">
        <v>59</v>
      </c>
      <c r="L346" t="s">
        <v>59</v>
      </c>
      <c r="M346" t="s">
        <v>59</v>
      </c>
      <c r="N346" t="s">
        <v>59</v>
      </c>
      <c r="O346" t="s">
        <v>1146</v>
      </c>
      <c r="P346" t="s">
        <v>1416</v>
      </c>
      <c r="Q346" t="s">
        <v>2123</v>
      </c>
      <c r="R346" t="s">
        <v>2123</v>
      </c>
      <c r="S346" t="s">
        <v>2048</v>
      </c>
      <c r="T346" t="s">
        <v>2129</v>
      </c>
      <c r="U346" t="s">
        <v>25</v>
      </c>
      <c r="V346" t="s">
        <v>1868</v>
      </c>
      <c r="W346" t="s">
        <v>2053</v>
      </c>
      <c r="X346" t="s">
        <v>2159</v>
      </c>
      <c r="Y346" t="s">
        <v>59</v>
      </c>
      <c r="Z346" t="s">
        <v>2151</v>
      </c>
      <c r="AA346" t="s">
        <v>2160</v>
      </c>
      <c r="AB346" t="s">
        <v>2152</v>
      </c>
      <c r="AC346" t="s">
        <v>1177</v>
      </c>
      <c r="AD346" t="s">
        <v>1144</v>
      </c>
      <c r="AE346" t="s">
        <v>59</v>
      </c>
      <c r="AF346" t="s">
        <v>2066</v>
      </c>
    </row>
    <row r="347" spans="1:32" ht="14.55" customHeight="1" x14ac:dyDescent="0.25">
      <c r="A347" s="3" t="s">
        <v>2161</v>
      </c>
      <c r="B347" s="5" t="str">
        <f t="shared" si="10"/>
        <v>Nov</v>
      </c>
      <c r="C347" s="5">
        <f>VLOOKUP(B347,Sheet1!A:B,2,0)</f>
        <v>11</v>
      </c>
      <c r="D347" s="2" t="s">
        <v>3011</v>
      </c>
      <c r="E347" s="2" t="str">
        <f t="shared" si="11"/>
        <v>2014</v>
      </c>
      <c r="F347" s="2"/>
      <c r="G347" s="2"/>
      <c r="H347" t="s">
        <v>25</v>
      </c>
      <c r="I347" t="s">
        <v>2100</v>
      </c>
      <c r="J347" t="s">
        <v>598</v>
      </c>
      <c r="K347" t="s">
        <v>2162</v>
      </c>
      <c r="L347" t="s">
        <v>2163</v>
      </c>
      <c r="M347" t="s">
        <v>1685</v>
      </c>
      <c r="N347" t="s">
        <v>2164</v>
      </c>
      <c r="O347" t="s">
        <v>1146</v>
      </c>
      <c r="P347" t="s">
        <v>1416</v>
      </c>
      <c r="Q347" t="s">
        <v>2123</v>
      </c>
      <c r="R347" t="s">
        <v>2123</v>
      </c>
      <c r="S347" t="s">
        <v>2048</v>
      </c>
      <c r="T347" t="s">
        <v>2129</v>
      </c>
      <c r="U347" t="s">
        <v>25</v>
      </c>
      <c r="V347" t="s">
        <v>1240</v>
      </c>
      <c r="W347" t="s">
        <v>2063</v>
      </c>
      <c r="X347" t="s">
        <v>59</v>
      </c>
      <c r="Y347" t="s">
        <v>2093</v>
      </c>
      <c r="Z347" t="s">
        <v>2165</v>
      </c>
      <c r="AA347" t="s">
        <v>1831</v>
      </c>
      <c r="AB347" t="s">
        <v>1266</v>
      </c>
      <c r="AC347" t="s">
        <v>1235</v>
      </c>
      <c r="AD347" t="s">
        <v>1266</v>
      </c>
      <c r="AE347" t="s">
        <v>59</v>
      </c>
      <c r="AF347" t="s">
        <v>2077</v>
      </c>
    </row>
    <row r="348" spans="1:32" ht="14.55" customHeight="1" x14ac:dyDescent="0.25">
      <c r="A348" s="3" t="s">
        <v>2166</v>
      </c>
      <c r="B348" s="5" t="str">
        <f t="shared" si="10"/>
        <v>Nov</v>
      </c>
      <c r="C348" s="5">
        <f>VLOOKUP(B348,Sheet1!A:B,2,0)</f>
        <v>11</v>
      </c>
      <c r="D348" s="2" t="s">
        <v>3012</v>
      </c>
      <c r="E348" s="2" t="str">
        <f t="shared" si="11"/>
        <v>2014</v>
      </c>
      <c r="F348" s="2"/>
      <c r="G348" s="2"/>
      <c r="H348" t="s">
        <v>25</v>
      </c>
      <c r="I348" t="s">
        <v>2100</v>
      </c>
      <c r="J348" t="s">
        <v>59</v>
      </c>
      <c r="K348" t="s">
        <v>59</v>
      </c>
      <c r="L348" t="s">
        <v>59</v>
      </c>
      <c r="M348" t="s">
        <v>59</v>
      </c>
      <c r="N348" t="s">
        <v>59</v>
      </c>
      <c r="O348" t="s">
        <v>1146</v>
      </c>
      <c r="P348" t="s">
        <v>1416</v>
      </c>
      <c r="Q348" t="s">
        <v>2123</v>
      </c>
      <c r="R348" t="s">
        <v>2123</v>
      </c>
      <c r="S348" t="s">
        <v>2048</v>
      </c>
      <c r="T348" t="s">
        <v>2129</v>
      </c>
      <c r="U348" t="s">
        <v>25</v>
      </c>
      <c r="V348" t="s">
        <v>2014</v>
      </c>
      <c r="W348" t="s">
        <v>2063</v>
      </c>
      <c r="X348" t="s">
        <v>2159</v>
      </c>
      <c r="Y348" t="s">
        <v>59</v>
      </c>
      <c r="Z348" t="s">
        <v>2167</v>
      </c>
      <c r="AA348" t="s">
        <v>2168</v>
      </c>
      <c r="AB348" t="s">
        <v>934</v>
      </c>
      <c r="AC348" t="s">
        <v>2023</v>
      </c>
      <c r="AD348" t="s">
        <v>1017</v>
      </c>
      <c r="AE348" t="s">
        <v>59</v>
      </c>
      <c r="AF348" t="s">
        <v>2130</v>
      </c>
    </row>
    <row r="349" spans="1:32" ht="14.55" customHeight="1" x14ac:dyDescent="0.25">
      <c r="A349" s="3" t="s">
        <v>2169</v>
      </c>
      <c r="B349" s="5" t="str">
        <f t="shared" si="10"/>
        <v>Oct</v>
      </c>
      <c r="C349" s="5">
        <f>VLOOKUP(B349,Sheet1!A:B,2,0)</f>
        <v>10</v>
      </c>
      <c r="D349" s="2" t="s">
        <v>3013</v>
      </c>
      <c r="E349" s="2" t="str">
        <f t="shared" si="11"/>
        <v>2014</v>
      </c>
      <c r="F349" s="2"/>
      <c r="G349" s="2"/>
      <c r="H349" t="s">
        <v>25</v>
      </c>
      <c r="I349" t="s">
        <v>2100</v>
      </c>
      <c r="J349" t="s">
        <v>161</v>
      </c>
      <c r="K349" t="s">
        <v>2170</v>
      </c>
      <c r="L349" t="s">
        <v>2171</v>
      </c>
      <c r="M349" t="s">
        <v>2061</v>
      </c>
      <c r="N349" t="s">
        <v>2172</v>
      </c>
      <c r="O349" t="s">
        <v>1146</v>
      </c>
      <c r="P349" t="s">
        <v>1416</v>
      </c>
      <c r="Q349" t="s">
        <v>2123</v>
      </c>
      <c r="R349" t="s">
        <v>2123</v>
      </c>
      <c r="S349" t="s">
        <v>2048</v>
      </c>
      <c r="T349" t="s">
        <v>2173</v>
      </c>
      <c r="U349" t="s">
        <v>25</v>
      </c>
      <c r="V349" t="s">
        <v>2030</v>
      </c>
      <c r="W349" t="s">
        <v>2174</v>
      </c>
      <c r="X349" t="s">
        <v>59</v>
      </c>
      <c r="Y349" t="s">
        <v>2175</v>
      </c>
      <c r="Z349" t="s">
        <v>2176</v>
      </c>
      <c r="AA349" t="s">
        <v>2177</v>
      </c>
      <c r="AB349" t="s">
        <v>1970</v>
      </c>
      <c r="AC349" t="s">
        <v>1123</v>
      </c>
      <c r="AD349" t="s">
        <v>1095</v>
      </c>
      <c r="AE349" t="s">
        <v>59</v>
      </c>
      <c r="AF349" t="s">
        <v>1620</v>
      </c>
    </row>
    <row r="350" spans="1:32" ht="14.55" customHeight="1" x14ac:dyDescent="0.25">
      <c r="A350" s="3" t="s">
        <v>2178</v>
      </c>
      <c r="B350" s="5" t="str">
        <f t="shared" si="10"/>
        <v>Oct</v>
      </c>
      <c r="C350" s="5">
        <f>VLOOKUP(B350,Sheet1!A:B,2,0)</f>
        <v>10</v>
      </c>
      <c r="D350" s="2" t="s">
        <v>3014</v>
      </c>
      <c r="E350" s="2" t="str">
        <f t="shared" si="11"/>
        <v>2014</v>
      </c>
      <c r="F350" s="2"/>
      <c r="G350" s="2"/>
      <c r="H350" t="s">
        <v>25</v>
      </c>
      <c r="I350" t="s">
        <v>2100</v>
      </c>
      <c r="J350" t="s">
        <v>59</v>
      </c>
      <c r="K350" t="s">
        <v>59</v>
      </c>
      <c r="L350" t="s">
        <v>59</v>
      </c>
      <c r="M350" t="s">
        <v>59</v>
      </c>
      <c r="N350" t="s">
        <v>59</v>
      </c>
      <c r="O350" t="s">
        <v>1146</v>
      </c>
      <c r="P350" t="s">
        <v>1416</v>
      </c>
      <c r="Q350" t="s">
        <v>2123</v>
      </c>
      <c r="R350" t="s">
        <v>2123</v>
      </c>
      <c r="S350" t="s">
        <v>2048</v>
      </c>
      <c r="T350" t="s">
        <v>2173</v>
      </c>
      <c r="U350" t="s">
        <v>25</v>
      </c>
      <c r="V350" t="s">
        <v>2179</v>
      </c>
      <c r="W350" t="s">
        <v>2174</v>
      </c>
      <c r="X350" t="s">
        <v>2180</v>
      </c>
      <c r="Y350" t="s">
        <v>59</v>
      </c>
      <c r="Z350" t="s">
        <v>2181</v>
      </c>
      <c r="AA350" t="s">
        <v>926</v>
      </c>
      <c r="AB350" t="s">
        <v>1028</v>
      </c>
      <c r="AC350" t="s">
        <v>1028</v>
      </c>
      <c r="AD350" t="s">
        <v>1221</v>
      </c>
      <c r="AE350" t="s">
        <v>59</v>
      </c>
      <c r="AF350" t="s">
        <v>2182</v>
      </c>
    </row>
    <row r="351" spans="1:32" ht="14.55" customHeight="1" x14ac:dyDescent="0.25">
      <c r="A351" s="3" t="s">
        <v>2183</v>
      </c>
      <c r="B351" s="5" t="str">
        <f t="shared" si="10"/>
        <v>Oct</v>
      </c>
      <c r="C351" s="5">
        <f>VLOOKUP(B351,Sheet1!A:B,2,0)</f>
        <v>10</v>
      </c>
      <c r="D351" s="2" t="s">
        <v>3015</v>
      </c>
      <c r="E351" s="2" t="str">
        <f t="shared" si="11"/>
        <v>2014</v>
      </c>
      <c r="F351" s="2"/>
      <c r="G351" s="2"/>
      <c r="H351" t="s">
        <v>25</v>
      </c>
      <c r="I351" t="s">
        <v>2100</v>
      </c>
      <c r="J351" t="s">
        <v>1496</v>
      </c>
      <c r="K351" t="s">
        <v>1781</v>
      </c>
      <c r="L351" t="s">
        <v>2184</v>
      </c>
      <c r="M351" t="s">
        <v>2185</v>
      </c>
      <c r="N351" t="s">
        <v>2186</v>
      </c>
      <c r="O351" t="s">
        <v>1146</v>
      </c>
      <c r="P351" t="s">
        <v>1416</v>
      </c>
      <c r="Q351" t="s">
        <v>2123</v>
      </c>
      <c r="R351" t="s">
        <v>2123</v>
      </c>
      <c r="S351" t="s">
        <v>2048</v>
      </c>
      <c r="T351" t="s">
        <v>2173</v>
      </c>
      <c r="U351" t="s">
        <v>25</v>
      </c>
      <c r="V351" t="s">
        <v>1266</v>
      </c>
      <c r="W351" t="s">
        <v>2187</v>
      </c>
      <c r="X351" t="s">
        <v>59</v>
      </c>
      <c r="Y351" t="s">
        <v>2188</v>
      </c>
      <c r="Z351" t="s">
        <v>2189</v>
      </c>
      <c r="AA351" t="s">
        <v>1336</v>
      </c>
      <c r="AB351" t="s">
        <v>2124</v>
      </c>
      <c r="AC351" t="s">
        <v>1165</v>
      </c>
      <c r="AD351" t="s">
        <v>1266</v>
      </c>
      <c r="AE351" t="s">
        <v>59</v>
      </c>
      <c r="AF351" t="s">
        <v>2159</v>
      </c>
    </row>
    <row r="352" spans="1:32" ht="14.55" customHeight="1" x14ac:dyDescent="0.25">
      <c r="A352" s="3" t="s">
        <v>2190</v>
      </c>
      <c r="B352" s="5" t="str">
        <f t="shared" si="10"/>
        <v>Oct</v>
      </c>
      <c r="C352" s="5">
        <f>VLOOKUP(B352,Sheet1!A:B,2,0)</f>
        <v>10</v>
      </c>
      <c r="D352" s="2" t="s">
        <v>3016</v>
      </c>
      <c r="E352" s="2" t="str">
        <f t="shared" si="11"/>
        <v>2014</v>
      </c>
      <c r="F352" s="2"/>
      <c r="G352" s="2"/>
      <c r="H352" t="s">
        <v>25</v>
      </c>
      <c r="I352" t="s">
        <v>2100</v>
      </c>
      <c r="J352" t="s">
        <v>59</v>
      </c>
      <c r="K352" t="s">
        <v>59</v>
      </c>
      <c r="L352" t="s">
        <v>59</v>
      </c>
      <c r="M352" t="s">
        <v>59</v>
      </c>
      <c r="N352" t="s">
        <v>59</v>
      </c>
      <c r="O352" t="s">
        <v>1146</v>
      </c>
      <c r="P352" t="s">
        <v>1416</v>
      </c>
      <c r="Q352" t="s">
        <v>2123</v>
      </c>
      <c r="R352" t="s">
        <v>2123</v>
      </c>
      <c r="S352" t="s">
        <v>2048</v>
      </c>
      <c r="T352" t="s">
        <v>2173</v>
      </c>
      <c r="U352" t="s">
        <v>25</v>
      </c>
      <c r="V352" t="s">
        <v>2030</v>
      </c>
      <c r="W352" t="s">
        <v>2187</v>
      </c>
      <c r="X352" t="s">
        <v>2191</v>
      </c>
      <c r="Y352" t="s">
        <v>59</v>
      </c>
      <c r="Z352" t="s">
        <v>2192</v>
      </c>
      <c r="AA352" t="s">
        <v>2193</v>
      </c>
      <c r="AB352" t="s">
        <v>2194</v>
      </c>
      <c r="AC352" t="s">
        <v>2058</v>
      </c>
      <c r="AD352" t="s">
        <v>1165</v>
      </c>
      <c r="AE352" t="s">
        <v>59</v>
      </c>
      <c r="AF352" t="s">
        <v>2195</v>
      </c>
    </row>
    <row r="353" spans="1:32" ht="14.55" customHeight="1" x14ac:dyDescent="0.25">
      <c r="A353" s="3" t="s">
        <v>2196</v>
      </c>
      <c r="B353" s="5" t="str">
        <f t="shared" si="10"/>
        <v>Oct</v>
      </c>
      <c r="C353" s="5">
        <f>VLOOKUP(B353,Sheet1!A:B,2,0)</f>
        <v>10</v>
      </c>
      <c r="D353" s="2" t="s">
        <v>3017</v>
      </c>
      <c r="E353" s="2" t="str">
        <f t="shared" si="11"/>
        <v>2014</v>
      </c>
      <c r="F353" s="2"/>
      <c r="G353" s="2"/>
      <c r="H353" t="s">
        <v>25</v>
      </c>
      <c r="I353" t="s">
        <v>2100</v>
      </c>
      <c r="J353" t="s">
        <v>1024</v>
      </c>
      <c r="K353" t="s">
        <v>2197</v>
      </c>
      <c r="L353" t="s">
        <v>2198</v>
      </c>
      <c r="M353" t="s">
        <v>528</v>
      </c>
      <c r="N353" t="s">
        <v>2199</v>
      </c>
      <c r="O353" t="s">
        <v>1146</v>
      </c>
      <c r="P353" t="s">
        <v>1416</v>
      </c>
      <c r="Q353" t="s">
        <v>2123</v>
      </c>
      <c r="R353" t="s">
        <v>2123</v>
      </c>
      <c r="S353" t="s">
        <v>2048</v>
      </c>
      <c r="T353" t="s">
        <v>2173</v>
      </c>
      <c r="U353" t="s">
        <v>25</v>
      </c>
      <c r="V353" t="s">
        <v>1270</v>
      </c>
      <c r="W353" t="s">
        <v>2200</v>
      </c>
      <c r="X353" t="s">
        <v>59</v>
      </c>
      <c r="Y353" t="s">
        <v>2201</v>
      </c>
      <c r="Z353" t="s">
        <v>2202</v>
      </c>
      <c r="AA353" t="s">
        <v>2203</v>
      </c>
      <c r="AB353" t="s">
        <v>2204</v>
      </c>
      <c r="AC353" t="s">
        <v>2068</v>
      </c>
      <c r="AD353" t="s">
        <v>1028</v>
      </c>
      <c r="AE353" t="s">
        <v>59</v>
      </c>
      <c r="AF353" t="s">
        <v>2032</v>
      </c>
    </row>
    <row r="354" spans="1:32" ht="14.55" customHeight="1" x14ac:dyDescent="0.25">
      <c r="A354" s="3" t="s">
        <v>2205</v>
      </c>
      <c r="B354" s="5" t="str">
        <f t="shared" si="10"/>
        <v>Sep</v>
      </c>
      <c r="C354" s="5">
        <f>VLOOKUP(B354,Sheet1!A:B,2,0)</f>
        <v>9</v>
      </c>
      <c r="D354" s="2" t="s">
        <v>2996</v>
      </c>
      <c r="E354" s="2" t="str">
        <f t="shared" si="11"/>
        <v>2014</v>
      </c>
      <c r="F354" s="2"/>
      <c r="G354" s="2"/>
      <c r="H354" t="s">
        <v>25</v>
      </c>
      <c r="I354" t="s">
        <v>2100</v>
      </c>
      <c r="J354" t="s">
        <v>59</v>
      </c>
      <c r="K354" t="s">
        <v>59</v>
      </c>
      <c r="L354" t="s">
        <v>59</v>
      </c>
      <c r="M354" t="s">
        <v>59</v>
      </c>
      <c r="N354" t="s">
        <v>59</v>
      </c>
      <c r="O354" t="s">
        <v>1146</v>
      </c>
      <c r="P354" t="s">
        <v>1416</v>
      </c>
      <c r="Q354" t="s">
        <v>2123</v>
      </c>
      <c r="R354" t="s">
        <v>2123</v>
      </c>
      <c r="S354" t="s">
        <v>2048</v>
      </c>
      <c r="T354" t="s">
        <v>2173</v>
      </c>
      <c r="U354" t="s">
        <v>25</v>
      </c>
      <c r="V354" t="s">
        <v>1095</v>
      </c>
      <c r="W354" t="s">
        <v>2200</v>
      </c>
      <c r="X354" t="s">
        <v>2206</v>
      </c>
      <c r="Y354" t="s">
        <v>59</v>
      </c>
      <c r="Z354" t="s">
        <v>2207</v>
      </c>
      <c r="AA354" t="s">
        <v>2208</v>
      </c>
      <c r="AB354" t="s">
        <v>1823</v>
      </c>
      <c r="AC354" t="s">
        <v>2209</v>
      </c>
      <c r="AD354" t="s">
        <v>2130</v>
      </c>
      <c r="AE354" t="s">
        <v>59</v>
      </c>
      <c r="AF354" t="s">
        <v>2210</v>
      </c>
    </row>
    <row r="355" spans="1:32" ht="14.55" customHeight="1" x14ac:dyDescent="0.25">
      <c r="A355" s="3" t="s">
        <v>2211</v>
      </c>
      <c r="B355" s="5" t="str">
        <f t="shared" si="10"/>
        <v>Sep</v>
      </c>
      <c r="C355" s="5">
        <f>VLOOKUP(B355,Sheet1!A:B,2,0)</f>
        <v>9</v>
      </c>
      <c r="D355" s="2" t="s">
        <v>2997</v>
      </c>
      <c r="E355" s="2" t="str">
        <f t="shared" si="11"/>
        <v>2014</v>
      </c>
      <c r="F355" s="2"/>
      <c r="G355" s="2"/>
      <c r="H355" t="s">
        <v>25</v>
      </c>
      <c r="I355" t="s">
        <v>2100</v>
      </c>
      <c r="J355" t="s">
        <v>1024</v>
      </c>
      <c r="K355" t="s">
        <v>756</v>
      </c>
      <c r="L355" t="s">
        <v>2212</v>
      </c>
      <c r="M355" t="s">
        <v>514</v>
      </c>
      <c r="N355" t="s">
        <v>2213</v>
      </c>
      <c r="O355" t="s">
        <v>1146</v>
      </c>
      <c r="P355" t="s">
        <v>1416</v>
      </c>
      <c r="Q355" t="s">
        <v>2123</v>
      </c>
      <c r="R355" t="s">
        <v>2123</v>
      </c>
      <c r="S355" t="s">
        <v>2048</v>
      </c>
      <c r="T355" t="s">
        <v>2173</v>
      </c>
      <c r="U355" t="s">
        <v>25</v>
      </c>
      <c r="V355" t="s">
        <v>2022</v>
      </c>
      <c r="W355" t="s">
        <v>2214</v>
      </c>
      <c r="X355" t="s">
        <v>59</v>
      </c>
      <c r="Y355" t="s">
        <v>2206</v>
      </c>
      <c r="Z355" t="s">
        <v>2215</v>
      </c>
      <c r="AA355" t="s">
        <v>2216</v>
      </c>
      <c r="AB355" t="s">
        <v>2217</v>
      </c>
      <c r="AC355" t="s">
        <v>2032</v>
      </c>
      <c r="AD355" t="s">
        <v>2218</v>
      </c>
      <c r="AE355" t="s">
        <v>59</v>
      </c>
      <c r="AF355" t="s">
        <v>2195</v>
      </c>
    </row>
    <row r="356" spans="1:32" ht="14.55" customHeight="1" x14ac:dyDescent="0.25">
      <c r="A356" s="3" t="s">
        <v>2219</v>
      </c>
      <c r="B356" s="5" t="str">
        <f t="shared" si="10"/>
        <v>Sep</v>
      </c>
      <c r="C356" s="5">
        <f>VLOOKUP(B356,Sheet1!A:B,2,0)</f>
        <v>9</v>
      </c>
      <c r="D356" s="2" t="s">
        <v>2998</v>
      </c>
      <c r="E356" s="2" t="str">
        <f t="shared" si="11"/>
        <v>2014</v>
      </c>
      <c r="F356" s="2"/>
      <c r="G356" s="2"/>
      <c r="H356" t="s">
        <v>25</v>
      </c>
      <c r="I356" t="s">
        <v>2100</v>
      </c>
      <c r="J356" t="s">
        <v>59</v>
      </c>
      <c r="K356" t="s">
        <v>59</v>
      </c>
      <c r="L356" t="s">
        <v>59</v>
      </c>
      <c r="M356" t="s">
        <v>59</v>
      </c>
      <c r="N356" t="s">
        <v>59</v>
      </c>
      <c r="O356" t="s">
        <v>1146</v>
      </c>
      <c r="P356" t="s">
        <v>1416</v>
      </c>
      <c r="Q356" t="s">
        <v>2123</v>
      </c>
      <c r="R356" t="s">
        <v>2123</v>
      </c>
      <c r="S356" t="s">
        <v>2048</v>
      </c>
      <c r="T356" t="s">
        <v>2173</v>
      </c>
      <c r="U356" t="s">
        <v>25</v>
      </c>
      <c r="V356" t="s">
        <v>1868</v>
      </c>
      <c r="W356" t="s">
        <v>2214</v>
      </c>
      <c r="X356" t="s">
        <v>2220</v>
      </c>
      <c r="Y356" t="s">
        <v>59</v>
      </c>
      <c r="Z356" t="s">
        <v>2221</v>
      </c>
      <c r="AA356" t="s">
        <v>2222</v>
      </c>
      <c r="AB356" t="s">
        <v>1823</v>
      </c>
      <c r="AC356" t="s">
        <v>2223</v>
      </c>
      <c r="AD356" t="s">
        <v>2210</v>
      </c>
      <c r="AE356" t="s">
        <v>59</v>
      </c>
      <c r="AF356" t="s">
        <v>2223</v>
      </c>
    </row>
    <row r="357" spans="1:32" ht="14.55" customHeight="1" x14ac:dyDescent="0.25">
      <c r="A357" s="3" t="s">
        <v>2224</v>
      </c>
      <c r="B357" s="5" t="str">
        <f t="shared" si="10"/>
        <v>Sep</v>
      </c>
      <c r="C357" s="5">
        <f>VLOOKUP(B357,Sheet1!A:B,2,0)</f>
        <v>9</v>
      </c>
      <c r="D357" s="2" t="s">
        <v>2999</v>
      </c>
      <c r="E357" s="2" t="str">
        <f t="shared" si="11"/>
        <v>2014</v>
      </c>
      <c r="F357" s="2"/>
      <c r="G357" s="2"/>
      <c r="H357" t="s">
        <v>25</v>
      </c>
      <c r="I357" t="s">
        <v>2100</v>
      </c>
      <c r="J357" t="s">
        <v>743</v>
      </c>
      <c r="K357" t="s">
        <v>2225</v>
      </c>
      <c r="L357" t="s">
        <v>2226</v>
      </c>
      <c r="M357" t="s">
        <v>1941</v>
      </c>
      <c r="N357" t="s">
        <v>2227</v>
      </c>
      <c r="O357" t="s">
        <v>1146</v>
      </c>
      <c r="P357" t="s">
        <v>1416</v>
      </c>
      <c r="Q357" t="s">
        <v>2123</v>
      </c>
      <c r="R357" t="s">
        <v>2123</v>
      </c>
      <c r="S357" t="s">
        <v>2048</v>
      </c>
      <c r="T357" t="s">
        <v>2173</v>
      </c>
      <c r="U357" t="s">
        <v>25</v>
      </c>
      <c r="V357" t="s">
        <v>1106</v>
      </c>
      <c r="W357" t="s">
        <v>2214</v>
      </c>
      <c r="X357" t="s">
        <v>59</v>
      </c>
      <c r="Y357" t="s">
        <v>2206</v>
      </c>
      <c r="Z357" t="s">
        <v>2228</v>
      </c>
      <c r="AA357" t="s">
        <v>2229</v>
      </c>
      <c r="AB357" t="s">
        <v>2174</v>
      </c>
      <c r="AC357" t="s">
        <v>2230</v>
      </c>
      <c r="AD357" t="s">
        <v>2230</v>
      </c>
      <c r="AE357" t="s">
        <v>59</v>
      </c>
      <c r="AF357" t="s">
        <v>2230</v>
      </c>
    </row>
    <row r="358" spans="1:32" ht="14.55" customHeight="1" x14ac:dyDescent="0.25">
      <c r="A358" s="3" t="s">
        <v>2231</v>
      </c>
      <c r="B358" s="5" t="str">
        <f t="shared" si="10"/>
        <v>Aug</v>
      </c>
      <c r="C358" s="5">
        <f>VLOOKUP(B358,Sheet1!A:B,2,0)</f>
        <v>8</v>
      </c>
      <c r="D358" s="2" t="s">
        <v>3000</v>
      </c>
      <c r="E358" s="2" t="str">
        <f t="shared" si="11"/>
        <v>2014</v>
      </c>
      <c r="F358" s="2"/>
      <c r="G358" s="2"/>
      <c r="H358" t="s">
        <v>25</v>
      </c>
      <c r="I358" t="s">
        <v>2100</v>
      </c>
      <c r="J358" t="s">
        <v>59</v>
      </c>
      <c r="K358" t="s">
        <v>59</v>
      </c>
      <c r="L358" t="s">
        <v>59</v>
      </c>
      <c r="M358" t="s">
        <v>59</v>
      </c>
      <c r="N358" t="s">
        <v>59</v>
      </c>
      <c r="O358" t="s">
        <v>1146</v>
      </c>
      <c r="P358" t="s">
        <v>1416</v>
      </c>
      <c r="Q358" t="s">
        <v>2123</v>
      </c>
      <c r="R358" t="s">
        <v>2123</v>
      </c>
      <c r="S358" t="s">
        <v>2048</v>
      </c>
      <c r="T358" t="s">
        <v>2173</v>
      </c>
      <c r="U358" t="s">
        <v>25</v>
      </c>
      <c r="V358" t="s">
        <v>2140</v>
      </c>
      <c r="W358" t="s">
        <v>2214</v>
      </c>
      <c r="X358" t="s">
        <v>2232</v>
      </c>
      <c r="Y358" t="s">
        <v>59</v>
      </c>
      <c r="Z358" t="s">
        <v>2233</v>
      </c>
      <c r="AA358" t="s">
        <v>2234</v>
      </c>
      <c r="AB358" t="s">
        <v>2235</v>
      </c>
      <c r="AC358" t="s">
        <v>2195</v>
      </c>
      <c r="AD358" t="s">
        <v>2179</v>
      </c>
      <c r="AE358" t="s">
        <v>59</v>
      </c>
      <c r="AF358" t="s">
        <v>2188</v>
      </c>
    </row>
    <row r="359" spans="1:32" ht="14.55" customHeight="1" x14ac:dyDescent="0.25">
      <c r="A359" s="3" t="s">
        <v>2236</v>
      </c>
      <c r="B359" s="5" t="str">
        <f t="shared" si="10"/>
        <v>Aug</v>
      </c>
      <c r="C359" s="5">
        <f>VLOOKUP(B359,Sheet1!A:B,2,0)</f>
        <v>8</v>
      </c>
      <c r="D359" s="2" t="s">
        <v>3001</v>
      </c>
      <c r="E359" s="2" t="str">
        <f t="shared" si="11"/>
        <v>2014</v>
      </c>
      <c r="F359" s="2"/>
      <c r="G359" s="2"/>
      <c r="H359" t="s">
        <v>25</v>
      </c>
      <c r="I359" t="s">
        <v>2100</v>
      </c>
      <c r="J359" t="s">
        <v>685</v>
      </c>
      <c r="K359" t="s">
        <v>2237</v>
      </c>
      <c r="L359" t="s">
        <v>2238</v>
      </c>
      <c r="M359" t="s">
        <v>1918</v>
      </c>
      <c r="N359" t="s">
        <v>2239</v>
      </c>
      <c r="O359" t="s">
        <v>1146</v>
      </c>
      <c r="P359" t="s">
        <v>1416</v>
      </c>
      <c r="Q359" t="s">
        <v>2123</v>
      </c>
      <c r="R359" t="s">
        <v>2123</v>
      </c>
      <c r="S359" t="s">
        <v>2048</v>
      </c>
      <c r="T359" t="s">
        <v>2173</v>
      </c>
      <c r="U359" t="s">
        <v>25</v>
      </c>
      <c r="V359" t="s">
        <v>1180</v>
      </c>
      <c r="W359" t="s">
        <v>2201</v>
      </c>
      <c r="X359" t="s">
        <v>59</v>
      </c>
      <c r="Y359" t="s">
        <v>2232</v>
      </c>
      <c r="Z359" t="s">
        <v>2228</v>
      </c>
      <c r="AA359" t="s">
        <v>2240</v>
      </c>
      <c r="AB359" t="s">
        <v>1811</v>
      </c>
      <c r="AC359" t="s">
        <v>2214</v>
      </c>
      <c r="AD359" t="s">
        <v>2188</v>
      </c>
      <c r="AE359" t="s">
        <v>59</v>
      </c>
      <c r="AF359" t="s">
        <v>2180</v>
      </c>
    </row>
    <row r="360" spans="1:32" ht="14.55" customHeight="1" x14ac:dyDescent="0.25">
      <c r="A360" s="3" t="s">
        <v>2241</v>
      </c>
      <c r="B360" s="5" t="str">
        <f t="shared" si="10"/>
        <v>Aug</v>
      </c>
      <c r="C360" s="5">
        <f>VLOOKUP(B360,Sheet1!A:B,2,0)</f>
        <v>8</v>
      </c>
      <c r="D360" s="2" t="s">
        <v>3002</v>
      </c>
      <c r="E360" s="2" t="str">
        <f t="shared" si="11"/>
        <v>2014</v>
      </c>
      <c r="F360" s="2"/>
      <c r="G360" s="2"/>
      <c r="H360" t="s">
        <v>25</v>
      </c>
      <c r="I360" t="s">
        <v>2100</v>
      </c>
      <c r="J360" t="s">
        <v>59</v>
      </c>
      <c r="K360" t="s">
        <v>59</v>
      </c>
      <c r="L360" t="s">
        <v>59</v>
      </c>
      <c r="M360" t="s">
        <v>59</v>
      </c>
      <c r="N360" t="s">
        <v>59</v>
      </c>
      <c r="O360" t="s">
        <v>1146</v>
      </c>
      <c r="P360" t="s">
        <v>1416</v>
      </c>
      <c r="Q360" t="s">
        <v>2123</v>
      </c>
      <c r="R360" t="s">
        <v>2123</v>
      </c>
      <c r="S360" t="s">
        <v>2048</v>
      </c>
      <c r="T360" t="s">
        <v>2173</v>
      </c>
      <c r="U360" t="s">
        <v>25</v>
      </c>
      <c r="V360" t="s">
        <v>1924</v>
      </c>
      <c r="W360" t="s">
        <v>2201</v>
      </c>
      <c r="X360" t="s">
        <v>2220</v>
      </c>
      <c r="Y360" t="s">
        <v>59</v>
      </c>
      <c r="Z360" t="s">
        <v>2242</v>
      </c>
      <c r="AA360" t="s">
        <v>2243</v>
      </c>
      <c r="AB360" t="s">
        <v>2244</v>
      </c>
      <c r="AC360" t="s">
        <v>2200</v>
      </c>
      <c r="AD360" t="s">
        <v>2187</v>
      </c>
      <c r="AE360" t="s">
        <v>59</v>
      </c>
      <c r="AF360" t="s">
        <v>2180</v>
      </c>
    </row>
    <row r="361" spans="1:32" ht="14.55" customHeight="1" x14ac:dyDescent="0.25">
      <c r="A361" s="3" t="s">
        <v>2245</v>
      </c>
      <c r="B361" s="5" t="str">
        <f t="shared" si="10"/>
        <v>Aug</v>
      </c>
      <c r="C361" s="5">
        <f>VLOOKUP(B361,Sheet1!A:B,2,0)</f>
        <v>8</v>
      </c>
      <c r="D361" s="2" t="s">
        <v>3003</v>
      </c>
      <c r="E361" s="2" t="str">
        <f t="shared" si="11"/>
        <v>2014</v>
      </c>
      <c r="F361" s="2"/>
      <c r="G361" s="2"/>
      <c r="H361" t="s">
        <v>25</v>
      </c>
      <c r="I361" t="s">
        <v>2246</v>
      </c>
      <c r="J361" t="s">
        <v>875</v>
      </c>
      <c r="K361" t="s">
        <v>2247</v>
      </c>
      <c r="L361" t="s">
        <v>2248</v>
      </c>
      <c r="M361" t="s">
        <v>2249</v>
      </c>
      <c r="N361" t="s">
        <v>2250</v>
      </c>
      <c r="O361" t="s">
        <v>1146</v>
      </c>
      <c r="P361" t="s">
        <v>1416</v>
      </c>
      <c r="Q361" t="s">
        <v>2123</v>
      </c>
      <c r="R361" t="s">
        <v>2123</v>
      </c>
      <c r="S361" t="s">
        <v>2048</v>
      </c>
      <c r="T361" t="s">
        <v>2173</v>
      </c>
      <c r="U361" t="s">
        <v>25</v>
      </c>
      <c r="V361" t="s">
        <v>347</v>
      </c>
      <c r="W361" t="s">
        <v>2201</v>
      </c>
      <c r="X361" t="s">
        <v>59</v>
      </c>
      <c r="Y361" t="s">
        <v>1811</v>
      </c>
      <c r="Z361" t="s">
        <v>1585</v>
      </c>
      <c r="AA361" t="s">
        <v>2251</v>
      </c>
      <c r="AB361" t="s">
        <v>2252</v>
      </c>
      <c r="AC361" t="s">
        <v>2253</v>
      </c>
      <c r="AD361" t="s">
        <v>2223</v>
      </c>
      <c r="AE361" t="s">
        <v>59</v>
      </c>
      <c r="AF361" t="s">
        <v>2201</v>
      </c>
    </row>
    <row r="362" spans="1:32" ht="14.55" customHeight="1" x14ac:dyDescent="0.25">
      <c r="A362" s="3" t="s">
        <v>2254</v>
      </c>
      <c r="B362" s="5" t="str">
        <f t="shared" si="10"/>
        <v>Aug</v>
      </c>
      <c r="C362" s="5">
        <f>VLOOKUP(B362,Sheet1!A:B,2,0)</f>
        <v>8</v>
      </c>
      <c r="D362" s="2" t="s">
        <v>3004</v>
      </c>
      <c r="E362" s="2" t="str">
        <f t="shared" si="11"/>
        <v>2014</v>
      </c>
      <c r="F362" s="2"/>
      <c r="G362" s="2"/>
      <c r="H362" t="s">
        <v>25</v>
      </c>
      <c r="I362" t="s">
        <v>2246</v>
      </c>
      <c r="J362" t="s">
        <v>59</v>
      </c>
      <c r="K362" t="s">
        <v>59</v>
      </c>
      <c r="L362" t="s">
        <v>59</v>
      </c>
      <c r="M362" t="s">
        <v>59</v>
      </c>
      <c r="N362" t="s">
        <v>59</v>
      </c>
      <c r="O362" t="s">
        <v>1146</v>
      </c>
      <c r="P362" t="s">
        <v>1416</v>
      </c>
      <c r="Q362" t="s">
        <v>2123</v>
      </c>
      <c r="R362" t="s">
        <v>2123</v>
      </c>
      <c r="S362" t="s">
        <v>2048</v>
      </c>
      <c r="T362" t="s">
        <v>2173</v>
      </c>
      <c r="U362" t="s">
        <v>25</v>
      </c>
      <c r="V362" t="s">
        <v>2255</v>
      </c>
      <c r="W362" t="s">
        <v>2201</v>
      </c>
      <c r="X362" t="s">
        <v>2220</v>
      </c>
      <c r="Y362" t="s">
        <v>59</v>
      </c>
      <c r="Z362" t="s">
        <v>2256</v>
      </c>
      <c r="AA362" t="s">
        <v>1063</v>
      </c>
      <c r="AB362" t="s">
        <v>2257</v>
      </c>
      <c r="AC362" t="s">
        <v>2258</v>
      </c>
      <c r="AD362" t="s">
        <v>2223</v>
      </c>
      <c r="AE362" t="s">
        <v>59</v>
      </c>
      <c r="AF362" t="s">
        <v>2200</v>
      </c>
    </row>
    <row r="363" spans="1:32" ht="14.55" customHeight="1" x14ac:dyDescent="0.25">
      <c r="A363" s="3" t="s">
        <v>2259</v>
      </c>
      <c r="B363" s="5" t="str">
        <f t="shared" si="10"/>
        <v>Jul</v>
      </c>
      <c r="C363" s="5">
        <f>VLOOKUP(B363,Sheet1!A:B,2,0)</f>
        <v>7</v>
      </c>
      <c r="D363" s="2" t="s">
        <v>2987</v>
      </c>
      <c r="E363" s="2" t="str">
        <f t="shared" si="11"/>
        <v>2014</v>
      </c>
      <c r="F363" s="2"/>
      <c r="G363" s="2"/>
      <c r="H363" t="s">
        <v>25</v>
      </c>
      <c r="I363" t="s">
        <v>2246</v>
      </c>
      <c r="J363" t="s">
        <v>592</v>
      </c>
      <c r="K363" t="s">
        <v>550</v>
      </c>
      <c r="L363" t="s">
        <v>2260</v>
      </c>
      <c r="M363" t="s">
        <v>1068</v>
      </c>
      <c r="N363" t="s">
        <v>2186</v>
      </c>
      <c r="O363" t="s">
        <v>1146</v>
      </c>
      <c r="P363" t="s">
        <v>1416</v>
      </c>
      <c r="Q363" t="s">
        <v>2123</v>
      </c>
      <c r="R363" t="s">
        <v>2123</v>
      </c>
      <c r="S363" t="s">
        <v>2048</v>
      </c>
      <c r="T363" t="s">
        <v>2173</v>
      </c>
      <c r="U363" t="s">
        <v>25</v>
      </c>
      <c r="V363" t="s">
        <v>2261</v>
      </c>
      <c r="W363" t="s">
        <v>2214</v>
      </c>
      <c r="X363" t="s">
        <v>59</v>
      </c>
      <c r="Y363" t="s">
        <v>2262</v>
      </c>
      <c r="Z363" t="s">
        <v>2263</v>
      </c>
      <c r="AA363" t="s">
        <v>2264</v>
      </c>
      <c r="AB363" t="s">
        <v>2124</v>
      </c>
      <c r="AC363" t="s">
        <v>2220</v>
      </c>
      <c r="AD363" t="s">
        <v>2232</v>
      </c>
      <c r="AE363" t="s">
        <v>59</v>
      </c>
      <c r="AF363" t="s">
        <v>2159</v>
      </c>
    </row>
    <row r="364" spans="1:32" ht="14.55" customHeight="1" x14ac:dyDescent="0.25">
      <c r="A364" s="3" t="s">
        <v>2265</v>
      </c>
      <c r="B364" s="5" t="str">
        <f t="shared" si="10"/>
        <v>Jul</v>
      </c>
      <c r="C364" s="5">
        <f>VLOOKUP(B364,Sheet1!A:B,2,0)</f>
        <v>7</v>
      </c>
      <c r="D364" s="2" t="s">
        <v>2988</v>
      </c>
      <c r="E364" s="2" t="str">
        <f t="shared" si="11"/>
        <v>2014</v>
      </c>
      <c r="F364" s="2"/>
      <c r="G364" s="2"/>
      <c r="H364" t="s">
        <v>25</v>
      </c>
      <c r="I364" t="s">
        <v>2246</v>
      </c>
      <c r="J364" t="s">
        <v>59</v>
      </c>
      <c r="K364" t="s">
        <v>59</v>
      </c>
      <c r="L364" t="s">
        <v>59</v>
      </c>
      <c r="M364" t="s">
        <v>59</v>
      </c>
      <c r="N364" t="s">
        <v>59</v>
      </c>
      <c r="O364" t="s">
        <v>1146</v>
      </c>
      <c r="P364" t="s">
        <v>1416</v>
      </c>
      <c r="Q364" t="s">
        <v>2123</v>
      </c>
      <c r="R364" t="s">
        <v>2123</v>
      </c>
      <c r="S364" t="s">
        <v>2048</v>
      </c>
      <c r="T364" t="s">
        <v>2173</v>
      </c>
      <c r="U364" t="s">
        <v>25</v>
      </c>
      <c r="V364" t="s">
        <v>2255</v>
      </c>
      <c r="W364" t="s">
        <v>2214</v>
      </c>
      <c r="X364" t="s">
        <v>2266</v>
      </c>
      <c r="Y364" t="s">
        <v>59</v>
      </c>
      <c r="Z364" t="s">
        <v>2267</v>
      </c>
      <c r="AA364" t="s">
        <v>2268</v>
      </c>
      <c r="AB364" t="s">
        <v>2082</v>
      </c>
      <c r="AC364" t="s">
        <v>2258</v>
      </c>
      <c r="AD364" t="s">
        <v>2258</v>
      </c>
      <c r="AE364" t="s">
        <v>59</v>
      </c>
      <c r="AF364" t="s">
        <v>2252</v>
      </c>
    </row>
    <row r="365" spans="1:32" ht="14.55" customHeight="1" x14ac:dyDescent="0.25">
      <c r="A365" s="3" t="s">
        <v>2269</v>
      </c>
      <c r="B365" s="5" t="str">
        <f t="shared" si="10"/>
        <v>Jul</v>
      </c>
      <c r="C365" s="5">
        <f>VLOOKUP(B365,Sheet1!A:B,2,0)</f>
        <v>7</v>
      </c>
      <c r="D365" s="2" t="s">
        <v>2989</v>
      </c>
      <c r="E365" s="2" t="str">
        <f t="shared" si="11"/>
        <v>2014</v>
      </c>
      <c r="F365" s="2"/>
      <c r="G365" s="2"/>
      <c r="H365" t="s">
        <v>25</v>
      </c>
      <c r="I365" t="s">
        <v>2246</v>
      </c>
      <c r="J365" t="s">
        <v>743</v>
      </c>
      <c r="K365" t="s">
        <v>1401</v>
      </c>
      <c r="L365" t="s">
        <v>2270</v>
      </c>
      <c r="M365" t="s">
        <v>746</v>
      </c>
      <c r="N365" t="s">
        <v>2271</v>
      </c>
      <c r="O365" t="s">
        <v>1146</v>
      </c>
      <c r="P365" t="s">
        <v>1416</v>
      </c>
      <c r="Q365" t="s">
        <v>2123</v>
      </c>
      <c r="R365" t="s">
        <v>2123</v>
      </c>
      <c r="S365" t="s">
        <v>2048</v>
      </c>
      <c r="T365" t="s">
        <v>2173</v>
      </c>
      <c r="U365" t="s">
        <v>25</v>
      </c>
      <c r="V365" t="s">
        <v>2210</v>
      </c>
      <c r="W365" t="s">
        <v>2272</v>
      </c>
      <c r="X365" t="s">
        <v>59</v>
      </c>
      <c r="Y365" t="s">
        <v>2261</v>
      </c>
      <c r="Z365" t="s">
        <v>2273</v>
      </c>
      <c r="AA365" t="s">
        <v>2274</v>
      </c>
      <c r="AB365" t="s">
        <v>2275</v>
      </c>
      <c r="AC365" t="s">
        <v>2188</v>
      </c>
      <c r="AD365" t="s">
        <v>2223</v>
      </c>
      <c r="AE365" t="s">
        <v>59</v>
      </c>
      <c r="AF365" t="s">
        <v>2276</v>
      </c>
    </row>
    <row r="366" spans="1:32" ht="14.55" customHeight="1" x14ac:dyDescent="0.25">
      <c r="A366" s="3" t="s">
        <v>2277</v>
      </c>
      <c r="B366" s="5" t="str">
        <f t="shared" si="10"/>
        <v>Jul</v>
      </c>
      <c r="C366" s="5">
        <f>VLOOKUP(B366,Sheet1!A:B,2,0)</f>
        <v>7</v>
      </c>
      <c r="D366" s="2" t="s">
        <v>2990</v>
      </c>
      <c r="E366" s="2" t="str">
        <f t="shared" si="11"/>
        <v>2014</v>
      </c>
      <c r="F366" s="2"/>
      <c r="G366" s="2"/>
      <c r="H366" t="s">
        <v>25</v>
      </c>
      <c r="I366" t="s">
        <v>2246</v>
      </c>
      <c r="J366" t="s">
        <v>59</v>
      </c>
      <c r="K366" t="s">
        <v>59</v>
      </c>
      <c r="L366" t="s">
        <v>59</v>
      </c>
      <c r="M366" t="s">
        <v>59</v>
      </c>
      <c r="N366" t="s">
        <v>59</v>
      </c>
      <c r="O366" t="s">
        <v>1146</v>
      </c>
      <c r="P366" t="s">
        <v>1416</v>
      </c>
      <c r="Q366" t="s">
        <v>2123</v>
      </c>
      <c r="R366" t="s">
        <v>2123</v>
      </c>
      <c r="S366" t="s">
        <v>2048</v>
      </c>
      <c r="T366" t="s">
        <v>2173</v>
      </c>
      <c r="U366" t="s">
        <v>25</v>
      </c>
      <c r="V366" t="s">
        <v>2127</v>
      </c>
      <c r="W366" t="s">
        <v>2200</v>
      </c>
      <c r="X366" t="s">
        <v>2266</v>
      </c>
      <c r="Y366" t="s">
        <v>59</v>
      </c>
      <c r="Z366" t="s">
        <v>2278</v>
      </c>
      <c r="AA366" t="s">
        <v>2279</v>
      </c>
      <c r="AB366" t="s">
        <v>2280</v>
      </c>
      <c r="AC366" t="s">
        <v>2281</v>
      </c>
      <c r="AD366" t="s">
        <v>2070</v>
      </c>
      <c r="AE366" t="s">
        <v>59</v>
      </c>
      <c r="AF366" t="s">
        <v>2261</v>
      </c>
    </row>
    <row r="367" spans="1:32" ht="14.55" customHeight="1" x14ac:dyDescent="0.25">
      <c r="A367" s="3" t="s">
        <v>2282</v>
      </c>
      <c r="B367" s="5" t="str">
        <f t="shared" si="10"/>
        <v>Jun</v>
      </c>
      <c r="C367" s="5">
        <f>VLOOKUP(B367,Sheet1!A:B,2,0)</f>
        <v>6</v>
      </c>
      <c r="D367" s="2" t="s">
        <v>3005</v>
      </c>
      <c r="E367" s="2" t="str">
        <f t="shared" si="11"/>
        <v>2014</v>
      </c>
      <c r="F367" s="2"/>
      <c r="G367" s="2"/>
      <c r="H367" t="s">
        <v>25</v>
      </c>
      <c r="I367" t="s">
        <v>2246</v>
      </c>
      <c r="J367" t="s">
        <v>723</v>
      </c>
      <c r="K367" t="s">
        <v>2283</v>
      </c>
      <c r="L367" t="s">
        <v>2284</v>
      </c>
      <c r="M367" t="s">
        <v>2285</v>
      </c>
      <c r="N367" t="s">
        <v>2286</v>
      </c>
      <c r="O367" t="s">
        <v>1146</v>
      </c>
      <c r="P367" t="s">
        <v>1416</v>
      </c>
      <c r="Q367" t="s">
        <v>2123</v>
      </c>
      <c r="R367" t="s">
        <v>2123</v>
      </c>
      <c r="S367" t="s">
        <v>2048</v>
      </c>
      <c r="T367" t="s">
        <v>2173</v>
      </c>
      <c r="U367" t="s">
        <v>25</v>
      </c>
      <c r="V367" t="s">
        <v>2058</v>
      </c>
      <c r="W367" t="s">
        <v>2272</v>
      </c>
      <c r="X367" t="s">
        <v>59</v>
      </c>
      <c r="Y367" t="s">
        <v>2262</v>
      </c>
      <c r="Z367" t="s">
        <v>2287</v>
      </c>
      <c r="AA367" t="s">
        <v>2288</v>
      </c>
      <c r="AB367" t="s">
        <v>2289</v>
      </c>
      <c r="AC367" t="s">
        <v>2290</v>
      </c>
      <c r="AD367" t="s">
        <v>2291</v>
      </c>
      <c r="AE367" t="s">
        <v>59</v>
      </c>
      <c r="AF367" t="s">
        <v>2292</v>
      </c>
    </row>
    <row r="368" spans="1:32" ht="14.55" customHeight="1" x14ac:dyDescent="0.25">
      <c r="A368" s="3" t="s">
        <v>2293</v>
      </c>
      <c r="B368" s="5" t="str">
        <f t="shared" si="10"/>
        <v>Jun</v>
      </c>
      <c r="C368" s="5">
        <f>VLOOKUP(B368,Sheet1!A:B,2,0)</f>
        <v>6</v>
      </c>
      <c r="D368" s="2" t="s">
        <v>3006</v>
      </c>
      <c r="E368" s="2" t="str">
        <f t="shared" si="11"/>
        <v>2014</v>
      </c>
      <c r="F368" s="2"/>
      <c r="G368" s="2"/>
      <c r="H368" t="s">
        <v>25</v>
      </c>
      <c r="I368" t="s">
        <v>2246</v>
      </c>
      <c r="J368" t="s">
        <v>59</v>
      </c>
      <c r="K368" t="s">
        <v>59</v>
      </c>
      <c r="L368" t="s">
        <v>59</v>
      </c>
      <c r="M368" t="s">
        <v>59</v>
      </c>
      <c r="N368" t="s">
        <v>59</v>
      </c>
      <c r="O368" t="s">
        <v>1146</v>
      </c>
      <c r="P368" t="s">
        <v>1416</v>
      </c>
      <c r="Q368" t="s">
        <v>2123</v>
      </c>
      <c r="R368" t="s">
        <v>2123</v>
      </c>
      <c r="S368" t="s">
        <v>2048</v>
      </c>
      <c r="T368" t="s">
        <v>2173</v>
      </c>
      <c r="U368" t="s">
        <v>25</v>
      </c>
      <c r="V368" t="s">
        <v>2124</v>
      </c>
      <c r="W368" t="s">
        <v>2272</v>
      </c>
      <c r="X368" t="s">
        <v>2206</v>
      </c>
      <c r="Y368" t="s">
        <v>59</v>
      </c>
      <c r="Z368" t="s">
        <v>2294</v>
      </c>
      <c r="AA368" t="s">
        <v>2295</v>
      </c>
      <c r="AB368" t="s">
        <v>2272</v>
      </c>
      <c r="AC368" t="s">
        <v>2281</v>
      </c>
      <c r="AD368" t="s">
        <v>2206</v>
      </c>
      <c r="AE368" t="s">
        <v>59</v>
      </c>
      <c r="AF368" t="s">
        <v>2262</v>
      </c>
    </row>
    <row r="369" spans="1:32" ht="14.55" customHeight="1" x14ac:dyDescent="0.25">
      <c r="A369" s="3" t="s">
        <v>2296</v>
      </c>
      <c r="B369" s="5" t="str">
        <f t="shared" si="10"/>
        <v>Jun</v>
      </c>
      <c r="C369" s="5">
        <f>VLOOKUP(B369,Sheet1!A:B,2,0)</f>
        <v>6</v>
      </c>
      <c r="D369" s="2" t="s">
        <v>3007</v>
      </c>
      <c r="E369" s="2" t="str">
        <f t="shared" si="11"/>
        <v>2014</v>
      </c>
      <c r="F369" s="2"/>
      <c r="G369" s="2"/>
      <c r="H369" t="s">
        <v>25</v>
      </c>
      <c r="I369" t="s">
        <v>2297</v>
      </c>
      <c r="J369" t="s">
        <v>604</v>
      </c>
      <c r="K369" t="s">
        <v>2298</v>
      </c>
      <c r="L369" t="s">
        <v>2299</v>
      </c>
      <c r="M369" t="s">
        <v>2300</v>
      </c>
      <c r="N369" t="s">
        <v>2301</v>
      </c>
      <c r="O369" t="s">
        <v>1146</v>
      </c>
      <c r="P369" t="s">
        <v>1416</v>
      </c>
      <c r="Q369" t="s">
        <v>2123</v>
      </c>
      <c r="R369" t="s">
        <v>2123</v>
      </c>
      <c r="S369" t="s">
        <v>2048</v>
      </c>
      <c r="T369" t="s">
        <v>2173</v>
      </c>
      <c r="U369" t="s">
        <v>25</v>
      </c>
      <c r="V369" t="s">
        <v>1146</v>
      </c>
      <c r="W369" t="s">
        <v>2272</v>
      </c>
      <c r="X369" t="s">
        <v>59</v>
      </c>
      <c r="Y369" t="s">
        <v>2214</v>
      </c>
      <c r="Z369" t="s">
        <v>2302</v>
      </c>
      <c r="AA369" t="s">
        <v>2303</v>
      </c>
      <c r="AB369" t="s">
        <v>2188</v>
      </c>
      <c r="AC369" t="s">
        <v>2232</v>
      </c>
      <c r="AD369" t="s">
        <v>2304</v>
      </c>
      <c r="AE369" t="s">
        <v>59</v>
      </c>
      <c r="AF369" t="s">
        <v>2305</v>
      </c>
    </row>
    <row r="370" spans="1:32" ht="14.55" customHeight="1" x14ac:dyDescent="0.25">
      <c r="A370" s="3" t="s">
        <v>2306</v>
      </c>
      <c r="B370" s="5" t="str">
        <f t="shared" si="10"/>
        <v>Jun</v>
      </c>
      <c r="C370" s="5">
        <f>VLOOKUP(B370,Sheet1!A:B,2,0)</f>
        <v>6</v>
      </c>
      <c r="D370" s="2" t="s">
        <v>3008</v>
      </c>
      <c r="E370" s="2" t="str">
        <f t="shared" si="11"/>
        <v>2014</v>
      </c>
      <c r="F370" s="2"/>
      <c r="G370" s="2"/>
      <c r="H370" t="s">
        <v>25</v>
      </c>
      <c r="I370" t="s">
        <v>2297</v>
      </c>
      <c r="J370" t="s">
        <v>59</v>
      </c>
      <c r="K370" t="s">
        <v>59</v>
      </c>
      <c r="L370" t="s">
        <v>59</v>
      </c>
      <c r="M370" t="s">
        <v>59</v>
      </c>
      <c r="N370" t="s">
        <v>59</v>
      </c>
      <c r="O370" t="s">
        <v>1146</v>
      </c>
      <c r="P370" t="s">
        <v>1416</v>
      </c>
      <c r="Q370" t="s">
        <v>2123</v>
      </c>
      <c r="R370" t="s">
        <v>2123</v>
      </c>
      <c r="S370" t="s">
        <v>2048</v>
      </c>
      <c r="T370" t="s">
        <v>2173</v>
      </c>
      <c r="U370" t="s">
        <v>25</v>
      </c>
      <c r="V370" t="s">
        <v>2001</v>
      </c>
      <c r="W370" t="s">
        <v>2200</v>
      </c>
      <c r="X370" t="s">
        <v>2214</v>
      </c>
      <c r="Y370" t="s">
        <v>59</v>
      </c>
      <c r="Z370" t="s">
        <v>2307</v>
      </c>
      <c r="AA370" t="s">
        <v>1011</v>
      </c>
      <c r="AB370" t="s">
        <v>2175</v>
      </c>
      <c r="AC370" t="s">
        <v>2201</v>
      </c>
      <c r="AD370" t="s">
        <v>2308</v>
      </c>
      <c r="AE370" t="s">
        <v>59</v>
      </c>
      <c r="AF370" t="s">
        <v>2200</v>
      </c>
    </row>
    <row r="371" spans="1:32" ht="14.55" customHeight="1" x14ac:dyDescent="0.25">
      <c r="A371" s="3" t="s">
        <v>2309</v>
      </c>
      <c r="B371" s="5" t="e">
        <f t="shared" si="10"/>
        <v>#VALUE!</v>
      </c>
      <c r="C371" s="5" t="e">
        <f>VLOOKUP(B371,Sheet1!A:B,2,0)</f>
        <v>#VALUE!</v>
      </c>
      <c r="D371" s="2" t="e">
        <v>#VALUE!</v>
      </c>
      <c r="E371" s="2" t="str">
        <f t="shared" si="11"/>
        <v>2014</v>
      </c>
      <c r="F371" s="2"/>
      <c r="G371" s="2"/>
      <c r="H371" t="s">
        <v>25</v>
      </c>
      <c r="I371" t="s">
        <v>2297</v>
      </c>
      <c r="J371" t="s">
        <v>181</v>
      </c>
      <c r="K371" t="s">
        <v>2310</v>
      </c>
      <c r="L371" t="s">
        <v>2311</v>
      </c>
      <c r="M371" t="s">
        <v>2300</v>
      </c>
      <c r="N371" t="s">
        <v>2312</v>
      </c>
      <c r="O371" t="s">
        <v>1146</v>
      </c>
      <c r="P371" t="s">
        <v>1416</v>
      </c>
      <c r="Q371" t="s">
        <v>2123</v>
      </c>
      <c r="R371" t="s">
        <v>2123</v>
      </c>
      <c r="S371" t="s">
        <v>2048</v>
      </c>
      <c r="T371" t="s">
        <v>2173</v>
      </c>
      <c r="U371" t="s">
        <v>25</v>
      </c>
      <c r="V371" t="s">
        <v>1210</v>
      </c>
      <c r="W371" t="s">
        <v>2201</v>
      </c>
      <c r="X371" t="s">
        <v>59</v>
      </c>
      <c r="Y371" t="s">
        <v>2262</v>
      </c>
      <c r="Z371" t="s">
        <v>2313</v>
      </c>
      <c r="AA371" t="s">
        <v>1286</v>
      </c>
      <c r="AB371" t="s">
        <v>2314</v>
      </c>
      <c r="AC371" t="s">
        <v>2230</v>
      </c>
      <c r="AD371" t="s">
        <v>2230</v>
      </c>
      <c r="AE371" t="s">
        <v>59</v>
      </c>
      <c r="AF371" t="s">
        <v>2266</v>
      </c>
    </row>
    <row r="372" spans="1:32" ht="14.55" customHeight="1" x14ac:dyDescent="0.25">
      <c r="A372" s="3" t="s">
        <v>2315</v>
      </c>
      <c r="B372" s="5" t="e">
        <f t="shared" si="10"/>
        <v>#VALUE!</v>
      </c>
      <c r="C372" s="5" t="e">
        <f>VLOOKUP(B372,Sheet1!A:B,2,0)</f>
        <v>#VALUE!</v>
      </c>
      <c r="D372" s="2" t="e">
        <v>#VALUE!</v>
      </c>
      <c r="E372" s="2" t="str">
        <f t="shared" si="11"/>
        <v>2014</v>
      </c>
      <c r="F372" s="2"/>
      <c r="G372" s="2"/>
      <c r="H372" t="s">
        <v>25</v>
      </c>
      <c r="I372" t="s">
        <v>2297</v>
      </c>
      <c r="J372" t="s">
        <v>59</v>
      </c>
      <c r="K372" t="s">
        <v>59</v>
      </c>
      <c r="L372" t="s">
        <v>59</v>
      </c>
      <c r="M372" t="s">
        <v>59</v>
      </c>
      <c r="N372" t="s">
        <v>59</v>
      </c>
      <c r="O372" t="s">
        <v>1146</v>
      </c>
      <c r="P372" t="s">
        <v>1416</v>
      </c>
      <c r="Q372" t="s">
        <v>2123</v>
      </c>
      <c r="R372" t="s">
        <v>2123</v>
      </c>
      <c r="S372" t="s">
        <v>2048</v>
      </c>
      <c r="T372" t="s">
        <v>2173</v>
      </c>
      <c r="U372" t="s">
        <v>25</v>
      </c>
      <c r="V372" t="s">
        <v>1221</v>
      </c>
      <c r="W372" t="s">
        <v>2201</v>
      </c>
      <c r="X372" t="s">
        <v>2220</v>
      </c>
      <c r="Y372" t="s">
        <v>59</v>
      </c>
      <c r="Z372" t="s">
        <v>2316</v>
      </c>
      <c r="AA372" t="s">
        <v>2317</v>
      </c>
      <c r="AB372" t="s">
        <v>2191</v>
      </c>
      <c r="AC372" t="s">
        <v>2187</v>
      </c>
      <c r="AD372" t="s">
        <v>1823</v>
      </c>
      <c r="AE372" t="s">
        <v>59</v>
      </c>
      <c r="AF372" t="s">
        <v>2232</v>
      </c>
    </row>
    <row r="373" spans="1:32" ht="14.55" customHeight="1" x14ac:dyDescent="0.25">
      <c r="A373" s="3" t="s">
        <v>2318</v>
      </c>
      <c r="B373" s="5" t="e">
        <f t="shared" si="10"/>
        <v>#VALUE!</v>
      </c>
      <c r="C373" s="5" t="e">
        <f>VLOOKUP(B373,Sheet1!A:B,2,0)</f>
        <v>#VALUE!</v>
      </c>
      <c r="D373" s="2" t="e">
        <v>#VALUE!</v>
      </c>
      <c r="E373" s="2" t="str">
        <f t="shared" si="11"/>
        <v>2014</v>
      </c>
      <c r="F373" s="2"/>
      <c r="G373" s="2"/>
      <c r="H373" t="s">
        <v>25</v>
      </c>
      <c r="I373" t="s">
        <v>2297</v>
      </c>
      <c r="J373" t="s">
        <v>1024</v>
      </c>
      <c r="K373" t="s">
        <v>2319</v>
      </c>
      <c r="L373" t="s">
        <v>2320</v>
      </c>
      <c r="M373" t="s">
        <v>2321</v>
      </c>
      <c r="N373" t="s">
        <v>2322</v>
      </c>
      <c r="O373" t="s">
        <v>1146</v>
      </c>
      <c r="P373" t="s">
        <v>1416</v>
      </c>
      <c r="Q373" t="s">
        <v>2123</v>
      </c>
      <c r="R373" t="s">
        <v>2123</v>
      </c>
      <c r="S373" t="s">
        <v>2048</v>
      </c>
      <c r="T373" t="s">
        <v>2173</v>
      </c>
      <c r="U373" t="s">
        <v>25</v>
      </c>
      <c r="V373" t="s">
        <v>2323</v>
      </c>
      <c r="W373" t="s">
        <v>2324</v>
      </c>
      <c r="X373" t="s">
        <v>59</v>
      </c>
      <c r="Y373" t="s">
        <v>2325</v>
      </c>
      <c r="Z373" t="s">
        <v>2326</v>
      </c>
      <c r="AA373" t="s">
        <v>998</v>
      </c>
      <c r="AB373" t="s">
        <v>2323</v>
      </c>
      <c r="AC373" t="s">
        <v>1177</v>
      </c>
      <c r="AD373" t="s">
        <v>1155</v>
      </c>
      <c r="AE373" t="s">
        <v>59</v>
      </c>
      <c r="AF373" t="s">
        <v>2324</v>
      </c>
    </row>
    <row r="374" spans="1:32" ht="14.55" customHeight="1" x14ac:dyDescent="0.25">
      <c r="A374" s="3" t="s">
        <v>2327</v>
      </c>
      <c r="B374" s="5" t="e">
        <f t="shared" si="10"/>
        <v>#VALUE!</v>
      </c>
      <c r="C374" s="5" t="e">
        <f>VLOOKUP(B374,Sheet1!A:B,2,0)</f>
        <v>#VALUE!</v>
      </c>
      <c r="D374" s="2" t="e">
        <v>#VALUE!</v>
      </c>
      <c r="E374" s="2" t="str">
        <f t="shared" si="11"/>
        <v>2014</v>
      </c>
      <c r="F374" s="2"/>
      <c r="G374" s="2"/>
      <c r="H374" t="s">
        <v>25</v>
      </c>
      <c r="I374" t="s">
        <v>2297</v>
      </c>
      <c r="J374" t="s">
        <v>59</v>
      </c>
      <c r="K374" t="s">
        <v>59</v>
      </c>
      <c r="L374" t="s">
        <v>59</v>
      </c>
      <c r="M374" t="s">
        <v>59</v>
      </c>
      <c r="N374" t="s">
        <v>59</v>
      </c>
      <c r="O374" t="s">
        <v>1146</v>
      </c>
      <c r="P374" t="s">
        <v>1416</v>
      </c>
      <c r="Q374" t="s">
        <v>2123</v>
      </c>
      <c r="R374" t="s">
        <v>2123</v>
      </c>
      <c r="S374" t="s">
        <v>2048</v>
      </c>
      <c r="T374" t="s">
        <v>2328</v>
      </c>
      <c r="U374" t="s">
        <v>25</v>
      </c>
      <c r="V374" t="s">
        <v>2094</v>
      </c>
      <c r="W374" t="s">
        <v>2329</v>
      </c>
      <c r="X374" t="s">
        <v>2330</v>
      </c>
      <c r="Y374" t="s">
        <v>59</v>
      </c>
      <c r="Z374" t="s">
        <v>2331</v>
      </c>
      <c r="AA374" t="s">
        <v>2332</v>
      </c>
      <c r="AB374" t="s">
        <v>2084</v>
      </c>
      <c r="AC374" t="s">
        <v>2084</v>
      </c>
      <c r="AD374" t="s">
        <v>2077</v>
      </c>
      <c r="AE374" t="s">
        <v>59</v>
      </c>
      <c r="AF374" t="s">
        <v>2252</v>
      </c>
    </row>
    <row r="375" spans="1:32" ht="14.55" customHeight="1" x14ac:dyDescent="0.25">
      <c r="A375" s="3" t="s">
        <v>2333</v>
      </c>
      <c r="B375" s="5" t="e">
        <f t="shared" si="10"/>
        <v>#VALUE!</v>
      </c>
      <c r="C375" s="5" t="e">
        <f>VLOOKUP(B375,Sheet1!A:B,2,0)</f>
        <v>#VALUE!</v>
      </c>
      <c r="D375" s="2" t="e">
        <v>#VALUE!</v>
      </c>
      <c r="E375" s="2" t="str">
        <f t="shared" si="11"/>
        <v>2014</v>
      </c>
      <c r="F375" s="2"/>
      <c r="G375" s="2"/>
      <c r="H375" t="s">
        <v>25</v>
      </c>
      <c r="I375" t="s">
        <v>2297</v>
      </c>
      <c r="J375" t="s">
        <v>161</v>
      </c>
      <c r="K375" t="s">
        <v>2334</v>
      </c>
      <c r="L375" t="s">
        <v>2335</v>
      </c>
      <c r="M375" t="s">
        <v>2336</v>
      </c>
      <c r="N375" t="s">
        <v>2337</v>
      </c>
      <c r="O375" t="s">
        <v>1146</v>
      </c>
      <c r="P375" t="s">
        <v>1416</v>
      </c>
      <c r="Q375" t="s">
        <v>2123</v>
      </c>
      <c r="R375" t="s">
        <v>2123</v>
      </c>
      <c r="S375" t="s">
        <v>2048</v>
      </c>
      <c r="T375" t="s">
        <v>2328</v>
      </c>
      <c r="U375" t="s">
        <v>25</v>
      </c>
      <c r="V375" t="s">
        <v>2253</v>
      </c>
      <c r="W375" t="s">
        <v>2324</v>
      </c>
      <c r="X375" t="s">
        <v>59</v>
      </c>
      <c r="Y375" t="s">
        <v>2291</v>
      </c>
      <c r="Z375" t="s">
        <v>2338</v>
      </c>
      <c r="AA375" t="s">
        <v>2339</v>
      </c>
      <c r="AB375" t="s">
        <v>2053</v>
      </c>
      <c r="AC375" t="s">
        <v>1250</v>
      </c>
      <c r="AD375" t="s">
        <v>1109</v>
      </c>
      <c r="AE375" t="s">
        <v>59</v>
      </c>
      <c r="AF375" t="s">
        <v>2329</v>
      </c>
    </row>
    <row r="376" spans="1:32" ht="14.55" customHeight="1" x14ac:dyDescent="0.25">
      <c r="A376" s="3" t="s">
        <v>2340</v>
      </c>
      <c r="B376" s="5" t="str">
        <f t="shared" si="10"/>
        <v>Apr</v>
      </c>
      <c r="C376" s="5">
        <f>VLOOKUP(B376,Sheet1!A:B,2,0)</f>
        <v>4</v>
      </c>
      <c r="D376" s="2" t="s">
        <v>2987</v>
      </c>
      <c r="E376" s="2" t="str">
        <f t="shared" si="11"/>
        <v>2014</v>
      </c>
      <c r="F376" s="2"/>
      <c r="G376" s="2"/>
      <c r="H376" t="s">
        <v>25</v>
      </c>
      <c r="I376" t="s">
        <v>2297</v>
      </c>
      <c r="J376" t="s">
        <v>59</v>
      </c>
      <c r="K376" t="s">
        <v>59</v>
      </c>
      <c r="L376" t="s">
        <v>59</v>
      </c>
      <c r="M376" t="s">
        <v>59</v>
      </c>
      <c r="N376" t="s">
        <v>59</v>
      </c>
      <c r="O376" t="s">
        <v>1146</v>
      </c>
      <c r="P376" t="s">
        <v>1416</v>
      </c>
      <c r="Q376" t="s">
        <v>2123</v>
      </c>
      <c r="R376" t="s">
        <v>2123</v>
      </c>
      <c r="S376" t="s">
        <v>2048</v>
      </c>
      <c r="T376" t="s">
        <v>2328</v>
      </c>
      <c r="U376" t="s">
        <v>25</v>
      </c>
      <c r="V376" t="s">
        <v>2341</v>
      </c>
      <c r="W376" t="s">
        <v>2324</v>
      </c>
      <c r="X376" t="s">
        <v>2070</v>
      </c>
      <c r="Y376" t="s">
        <v>59</v>
      </c>
      <c r="Z376" t="s">
        <v>2342</v>
      </c>
      <c r="AA376" t="s">
        <v>2343</v>
      </c>
      <c r="AB376" t="s">
        <v>2344</v>
      </c>
      <c r="AC376" t="s">
        <v>1823</v>
      </c>
      <c r="AD376" t="s">
        <v>2345</v>
      </c>
      <c r="AE376" t="s">
        <v>59</v>
      </c>
      <c r="AF376" t="s">
        <v>2204</v>
      </c>
    </row>
    <row r="377" spans="1:32" ht="14.55" customHeight="1" x14ac:dyDescent="0.25">
      <c r="A377" s="3" t="s">
        <v>2346</v>
      </c>
      <c r="B377" s="5" t="str">
        <f t="shared" si="10"/>
        <v>Apr</v>
      </c>
      <c r="C377" s="5">
        <f>VLOOKUP(B377,Sheet1!A:B,2,0)</f>
        <v>4</v>
      </c>
      <c r="D377" s="2" t="s">
        <v>2988</v>
      </c>
      <c r="E377" s="2" t="str">
        <f t="shared" si="11"/>
        <v>2014</v>
      </c>
      <c r="F377" s="2"/>
      <c r="G377" s="2"/>
      <c r="H377" t="s">
        <v>25</v>
      </c>
      <c r="I377" t="s">
        <v>2297</v>
      </c>
      <c r="J377" t="s">
        <v>620</v>
      </c>
      <c r="K377" t="s">
        <v>1831</v>
      </c>
      <c r="L377" t="s">
        <v>2347</v>
      </c>
      <c r="M377" t="s">
        <v>2348</v>
      </c>
      <c r="N377" t="s">
        <v>2349</v>
      </c>
      <c r="O377" t="s">
        <v>1146</v>
      </c>
      <c r="P377" t="s">
        <v>1416</v>
      </c>
      <c r="Q377" t="s">
        <v>2123</v>
      </c>
      <c r="R377" t="s">
        <v>2123</v>
      </c>
      <c r="S377" t="s">
        <v>2048</v>
      </c>
      <c r="T377" t="s">
        <v>2328</v>
      </c>
      <c r="U377" t="s">
        <v>25</v>
      </c>
      <c r="V377" t="s">
        <v>1158</v>
      </c>
      <c r="W377" t="s">
        <v>2350</v>
      </c>
      <c r="X377" t="s">
        <v>59</v>
      </c>
      <c r="Y377" t="s">
        <v>2351</v>
      </c>
      <c r="Z377" t="s">
        <v>2352</v>
      </c>
      <c r="AA377" t="s">
        <v>2353</v>
      </c>
      <c r="AB377" t="s">
        <v>2093</v>
      </c>
      <c r="AC377" t="s">
        <v>2175</v>
      </c>
      <c r="AD377" t="s">
        <v>2093</v>
      </c>
      <c r="AE377" t="s">
        <v>59</v>
      </c>
      <c r="AF377" t="s">
        <v>2070</v>
      </c>
    </row>
    <row r="378" spans="1:32" ht="14.55" customHeight="1" x14ac:dyDescent="0.25">
      <c r="A378" s="3" t="s">
        <v>2354</v>
      </c>
      <c r="B378" s="5" t="str">
        <f t="shared" si="10"/>
        <v>Apr</v>
      </c>
      <c r="C378" s="5">
        <f>VLOOKUP(B378,Sheet1!A:B,2,0)</f>
        <v>4</v>
      </c>
      <c r="D378" s="2" t="s">
        <v>2989</v>
      </c>
      <c r="E378" s="2" t="str">
        <f t="shared" si="11"/>
        <v>2014</v>
      </c>
      <c r="F378" s="2"/>
      <c r="G378" s="2"/>
      <c r="H378" t="s">
        <v>25</v>
      </c>
      <c r="I378" t="s">
        <v>2297</v>
      </c>
      <c r="J378" t="s">
        <v>59</v>
      </c>
      <c r="K378" t="s">
        <v>59</v>
      </c>
      <c r="L378" t="s">
        <v>59</v>
      </c>
      <c r="M378" t="s">
        <v>59</v>
      </c>
      <c r="N378" t="s">
        <v>59</v>
      </c>
      <c r="O378" t="s">
        <v>1146</v>
      </c>
      <c r="P378" t="s">
        <v>1416</v>
      </c>
      <c r="Q378" t="s">
        <v>2123</v>
      </c>
      <c r="R378" t="s">
        <v>2123</v>
      </c>
      <c r="S378" t="s">
        <v>2048</v>
      </c>
      <c r="T378" t="s">
        <v>2328</v>
      </c>
      <c r="U378" t="s">
        <v>25</v>
      </c>
      <c r="V378" t="s">
        <v>2355</v>
      </c>
      <c r="W378" t="s">
        <v>2070</v>
      </c>
      <c r="X378" t="s">
        <v>2356</v>
      </c>
      <c r="Y378" t="s">
        <v>59</v>
      </c>
      <c r="Z378" t="s">
        <v>2357</v>
      </c>
      <c r="AA378" t="s">
        <v>2358</v>
      </c>
      <c r="AB378" t="s">
        <v>2272</v>
      </c>
      <c r="AC378" t="s">
        <v>2009</v>
      </c>
      <c r="AD378" t="s">
        <v>2179</v>
      </c>
      <c r="AE378" t="s">
        <v>59</v>
      </c>
      <c r="AF378" t="s">
        <v>2359</v>
      </c>
    </row>
    <row r="379" spans="1:32" ht="14.55" customHeight="1" x14ac:dyDescent="0.25">
      <c r="A379" s="3" t="s">
        <v>2360</v>
      </c>
      <c r="B379" s="5" t="str">
        <f t="shared" si="10"/>
        <v>Apr</v>
      </c>
      <c r="C379" s="5">
        <f>VLOOKUP(B379,Sheet1!A:B,2,0)</f>
        <v>4</v>
      </c>
      <c r="D379" s="2" t="s">
        <v>2990</v>
      </c>
      <c r="E379" s="2" t="str">
        <f t="shared" si="11"/>
        <v>2014</v>
      </c>
      <c r="F379" s="2"/>
      <c r="G379" s="2"/>
      <c r="H379" t="s">
        <v>25</v>
      </c>
      <c r="I379" t="s">
        <v>2297</v>
      </c>
      <c r="J379" t="s">
        <v>1167</v>
      </c>
      <c r="K379" t="s">
        <v>1111</v>
      </c>
      <c r="L379" t="s">
        <v>2361</v>
      </c>
      <c r="M379" t="s">
        <v>773</v>
      </c>
      <c r="N379" t="s">
        <v>2362</v>
      </c>
      <c r="O379" t="s">
        <v>1146</v>
      </c>
      <c r="P379" t="s">
        <v>1416</v>
      </c>
      <c r="Q379" t="s">
        <v>2123</v>
      </c>
      <c r="R379" t="s">
        <v>2123</v>
      </c>
      <c r="S379" t="s">
        <v>2048</v>
      </c>
      <c r="T379" t="s">
        <v>2328</v>
      </c>
      <c r="U379" t="s">
        <v>25</v>
      </c>
      <c r="V379" t="s">
        <v>2187</v>
      </c>
      <c r="W379" t="s">
        <v>2204</v>
      </c>
      <c r="X379" t="s">
        <v>59</v>
      </c>
      <c r="Y379" t="s">
        <v>2363</v>
      </c>
      <c r="Z379" t="s">
        <v>2364</v>
      </c>
      <c r="AA379" t="s">
        <v>2365</v>
      </c>
      <c r="AB379" t="s">
        <v>2258</v>
      </c>
      <c r="AC379" t="s">
        <v>2218</v>
      </c>
      <c r="AD379" t="s">
        <v>2032</v>
      </c>
      <c r="AE379" t="s">
        <v>59</v>
      </c>
      <c r="AF379" t="s">
        <v>2366</v>
      </c>
    </row>
    <row r="380" spans="1:32" ht="14.55" customHeight="1" x14ac:dyDescent="0.25">
      <c r="A380" s="3" t="s">
        <v>2367</v>
      </c>
      <c r="B380" s="5" t="str">
        <f t="shared" si="10"/>
        <v>Mar</v>
      </c>
      <c r="C380" s="5">
        <f>VLOOKUP(B380,Sheet1!A:B,2,0)</f>
        <v>3</v>
      </c>
      <c r="D380" s="2" t="s">
        <v>3009</v>
      </c>
      <c r="E380" s="2" t="str">
        <f t="shared" si="11"/>
        <v>2014</v>
      </c>
      <c r="F380" s="2"/>
      <c r="G380" s="2"/>
      <c r="H380" t="s">
        <v>25</v>
      </c>
      <c r="I380" t="s">
        <v>2297</v>
      </c>
      <c r="J380" t="s">
        <v>59</v>
      </c>
      <c r="K380" t="s">
        <v>59</v>
      </c>
      <c r="L380" t="s">
        <v>59</v>
      </c>
      <c r="M380" t="s">
        <v>59</v>
      </c>
      <c r="N380" t="s">
        <v>59</v>
      </c>
      <c r="O380" t="s">
        <v>1146</v>
      </c>
      <c r="P380" t="s">
        <v>1416</v>
      </c>
      <c r="Q380" t="s">
        <v>2123</v>
      </c>
      <c r="R380" t="s">
        <v>2123</v>
      </c>
      <c r="S380" t="s">
        <v>2048</v>
      </c>
      <c r="T380" t="s">
        <v>2328</v>
      </c>
      <c r="U380" t="s">
        <v>25</v>
      </c>
      <c r="V380" t="s">
        <v>2305</v>
      </c>
      <c r="W380" t="s">
        <v>2324</v>
      </c>
      <c r="X380" t="s">
        <v>2324</v>
      </c>
      <c r="Y380" t="s">
        <v>59</v>
      </c>
      <c r="Z380" t="s">
        <v>2287</v>
      </c>
      <c r="AA380" t="s">
        <v>2368</v>
      </c>
      <c r="AB380" t="s">
        <v>2057</v>
      </c>
      <c r="AC380" t="s">
        <v>2290</v>
      </c>
      <c r="AD380" t="s">
        <v>2369</v>
      </c>
      <c r="AE380" t="s">
        <v>59</v>
      </c>
      <c r="AF380" t="s">
        <v>2370</v>
      </c>
    </row>
    <row r="381" spans="1:32" ht="14.55" customHeight="1" x14ac:dyDescent="0.25">
      <c r="A381" s="3" t="s">
        <v>2371</v>
      </c>
      <c r="B381" s="5" t="str">
        <f t="shared" si="10"/>
        <v>Mar</v>
      </c>
      <c r="C381" s="5">
        <f>VLOOKUP(B381,Sheet1!A:B,2,0)</f>
        <v>3</v>
      </c>
      <c r="D381" s="2" t="s">
        <v>3010</v>
      </c>
      <c r="E381" s="2" t="str">
        <f t="shared" si="11"/>
        <v>2014</v>
      </c>
      <c r="F381" s="2"/>
      <c r="G381" s="2"/>
      <c r="H381" t="s">
        <v>25</v>
      </c>
      <c r="I381" t="s">
        <v>2297</v>
      </c>
      <c r="J381" t="s">
        <v>562</v>
      </c>
      <c r="K381" t="s">
        <v>2372</v>
      </c>
      <c r="L381" t="s">
        <v>1456</v>
      </c>
      <c r="M381" t="s">
        <v>1788</v>
      </c>
      <c r="N381" t="s">
        <v>2373</v>
      </c>
      <c r="O381" t="s">
        <v>1146</v>
      </c>
      <c r="P381" t="s">
        <v>1416</v>
      </c>
      <c r="Q381" t="s">
        <v>2123</v>
      </c>
      <c r="R381" t="s">
        <v>2123</v>
      </c>
      <c r="S381" t="s">
        <v>2048</v>
      </c>
      <c r="T381" t="s">
        <v>2328</v>
      </c>
      <c r="U381" t="s">
        <v>25</v>
      </c>
      <c r="V381" t="s">
        <v>2330</v>
      </c>
      <c r="W381" t="s">
        <v>2374</v>
      </c>
      <c r="X381" t="s">
        <v>59</v>
      </c>
      <c r="Y381" t="s">
        <v>2325</v>
      </c>
      <c r="Z381" t="s">
        <v>2375</v>
      </c>
      <c r="AA381" t="s">
        <v>2376</v>
      </c>
      <c r="AB381" t="s">
        <v>2377</v>
      </c>
      <c r="AC381" t="s">
        <v>2350</v>
      </c>
      <c r="AD381" t="s">
        <v>2032</v>
      </c>
      <c r="AE381" t="s">
        <v>59</v>
      </c>
      <c r="AF381" t="s">
        <v>2308</v>
      </c>
    </row>
    <row r="382" spans="1:32" ht="14.55" customHeight="1" x14ac:dyDescent="0.25">
      <c r="A382" s="3" t="s">
        <v>2378</v>
      </c>
      <c r="B382" s="5" t="str">
        <f t="shared" si="10"/>
        <v>Mar</v>
      </c>
      <c r="C382" s="5">
        <f>VLOOKUP(B382,Sheet1!A:B,2,0)</f>
        <v>3</v>
      </c>
      <c r="D382" s="2" t="s">
        <v>3011</v>
      </c>
      <c r="E382" s="2" t="str">
        <f t="shared" si="11"/>
        <v>2014</v>
      </c>
      <c r="F382" s="2"/>
      <c r="G382" s="2"/>
      <c r="H382" t="s">
        <v>25</v>
      </c>
      <c r="I382" t="s">
        <v>2297</v>
      </c>
      <c r="J382" t="s">
        <v>59</v>
      </c>
      <c r="K382" t="s">
        <v>59</v>
      </c>
      <c r="L382" t="s">
        <v>59</v>
      </c>
      <c r="M382" t="s">
        <v>59</v>
      </c>
      <c r="N382" t="s">
        <v>59</v>
      </c>
      <c r="O382" t="s">
        <v>1146</v>
      </c>
      <c r="P382" t="s">
        <v>1416</v>
      </c>
      <c r="Q382" t="s">
        <v>2123</v>
      </c>
      <c r="R382" t="s">
        <v>2123</v>
      </c>
      <c r="S382" t="s">
        <v>2048</v>
      </c>
      <c r="T382" t="s">
        <v>2328</v>
      </c>
      <c r="U382" t="s">
        <v>25</v>
      </c>
      <c r="V382" t="s">
        <v>2124</v>
      </c>
      <c r="W382" t="s">
        <v>2379</v>
      </c>
      <c r="X382" t="s">
        <v>2366</v>
      </c>
      <c r="Y382" t="s">
        <v>59</v>
      </c>
      <c r="Z382" t="s">
        <v>2167</v>
      </c>
      <c r="AA382" t="s">
        <v>2380</v>
      </c>
      <c r="AB382" t="s">
        <v>2381</v>
      </c>
      <c r="AC382" t="s">
        <v>2049</v>
      </c>
      <c r="AD382" t="s">
        <v>2201</v>
      </c>
      <c r="AE382" t="s">
        <v>59</v>
      </c>
      <c r="AF382" t="s">
        <v>2308</v>
      </c>
    </row>
    <row r="383" spans="1:32" ht="14.55" customHeight="1" x14ac:dyDescent="0.25">
      <c r="A383" s="3" t="s">
        <v>2382</v>
      </c>
      <c r="B383" s="5" t="str">
        <f t="shared" si="10"/>
        <v>Mar</v>
      </c>
      <c r="C383" s="5">
        <f>VLOOKUP(B383,Sheet1!A:B,2,0)</f>
        <v>3</v>
      </c>
      <c r="D383" s="2" t="s">
        <v>3012</v>
      </c>
      <c r="E383" s="2" t="str">
        <f t="shared" si="11"/>
        <v>2014</v>
      </c>
      <c r="F383" s="2"/>
      <c r="G383" s="2"/>
      <c r="H383" t="s">
        <v>25</v>
      </c>
      <c r="I383" t="s">
        <v>2297</v>
      </c>
      <c r="J383" t="s">
        <v>1024</v>
      </c>
      <c r="K383" t="s">
        <v>2383</v>
      </c>
      <c r="L383" t="s">
        <v>1862</v>
      </c>
      <c r="M383" t="s">
        <v>1068</v>
      </c>
      <c r="N383" t="s">
        <v>2384</v>
      </c>
      <c r="O383" t="s">
        <v>1146</v>
      </c>
      <c r="P383" t="s">
        <v>1416</v>
      </c>
      <c r="Q383" t="s">
        <v>2123</v>
      </c>
      <c r="R383" t="s">
        <v>2123</v>
      </c>
      <c r="S383" t="s">
        <v>2048</v>
      </c>
      <c r="T383" t="s">
        <v>2328</v>
      </c>
      <c r="U383" t="s">
        <v>25</v>
      </c>
      <c r="V383" t="s">
        <v>1123</v>
      </c>
      <c r="W383" t="s">
        <v>2374</v>
      </c>
      <c r="X383" t="s">
        <v>59</v>
      </c>
      <c r="Y383" t="s">
        <v>1630</v>
      </c>
      <c r="Z383" t="s">
        <v>2385</v>
      </c>
      <c r="AA383" t="s">
        <v>2386</v>
      </c>
      <c r="AB383" t="s">
        <v>2387</v>
      </c>
      <c r="AC383" t="s">
        <v>2388</v>
      </c>
      <c r="AD383" t="s">
        <v>2350</v>
      </c>
      <c r="AE383" t="s">
        <v>59</v>
      </c>
      <c r="AF383" t="s">
        <v>2257</v>
      </c>
    </row>
    <row r="384" spans="1:32" ht="14.55" customHeight="1" x14ac:dyDescent="0.25">
      <c r="A384" s="3" t="s">
        <v>2389</v>
      </c>
      <c r="B384" s="5" t="str">
        <f t="shared" si="10"/>
        <v>Feb</v>
      </c>
      <c r="C384" s="5">
        <f>VLOOKUP(B384,Sheet1!A:B,2,0)</f>
        <v>2</v>
      </c>
      <c r="D384" s="2" t="s">
        <v>3009</v>
      </c>
      <c r="E384" s="2" t="str">
        <f t="shared" si="11"/>
        <v>2014</v>
      </c>
      <c r="F384" s="2"/>
      <c r="G384" s="2"/>
      <c r="H384" t="s">
        <v>25</v>
      </c>
      <c r="I384" t="s">
        <v>2297</v>
      </c>
      <c r="J384" t="s">
        <v>59</v>
      </c>
      <c r="K384" t="s">
        <v>59</v>
      </c>
      <c r="L384" t="s">
        <v>59</v>
      </c>
      <c r="M384" t="s">
        <v>59</v>
      </c>
      <c r="N384" t="s">
        <v>59</v>
      </c>
      <c r="O384" t="s">
        <v>1146</v>
      </c>
      <c r="P384" t="s">
        <v>1416</v>
      </c>
      <c r="Q384" t="s">
        <v>2123</v>
      </c>
      <c r="R384" t="s">
        <v>2123</v>
      </c>
      <c r="S384" t="s">
        <v>2048</v>
      </c>
      <c r="T384" t="s">
        <v>2390</v>
      </c>
      <c r="U384" t="s">
        <v>25</v>
      </c>
      <c r="V384" t="s">
        <v>2022</v>
      </c>
      <c r="W384" t="s">
        <v>2391</v>
      </c>
      <c r="X384" t="s">
        <v>2392</v>
      </c>
      <c r="Y384" t="s">
        <v>59</v>
      </c>
      <c r="Z384" t="s">
        <v>2393</v>
      </c>
      <c r="AA384" t="s">
        <v>2394</v>
      </c>
      <c r="AB384" t="s">
        <v>2217</v>
      </c>
      <c r="AC384" t="s">
        <v>2395</v>
      </c>
      <c r="AD384" t="s">
        <v>2266</v>
      </c>
      <c r="AE384" t="s">
        <v>59</v>
      </c>
      <c r="AF384" t="s">
        <v>2324</v>
      </c>
    </row>
    <row r="385" spans="1:32" ht="14.55" customHeight="1" x14ac:dyDescent="0.25">
      <c r="A385" s="3" t="s">
        <v>2396</v>
      </c>
      <c r="B385" s="5" t="str">
        <f t="shared" si="10"/>
        <v>Feb</v>
      </c>
      <c r="C385" s="5">
        <f>VLOOKUP(B385,Sheet1!A:B,2,0)</f>
        <v>2</v>
      </c>
      <c r="D385" s="2" t="s">
        <v>3010</v>
      </c>
      <c r="E385" s="2" t="str">
        <f t="shared" si="11"/>
        <v>2014</v>
      </c>
      <c r="F385" s="2"/>
      <c r="G385" s="2"/>
      <c r="H385" t="s">
        <v>25</v>
      </c>
      <c r="I385" t="s">
        <v>2297</v>
      </c>
      <c r="J385" t="s">
        <v>743</v>
      </c>
      <c r="K385" t="s">
        <v>2298</v>
      </c>
      <c r="L385" t="s">
        <v>1578</v>
      </c>
      <c r="M385" t="s">
        <v>1842</v>
      </c>
      <c r="N385" t="s">
        <v>2397</v>
      </c>
      <c r="O385" t="s">
        <v>1146</v>
      </c>
      <c r="P385" t="s">
        <v>1416</v>
      </c>
      <c r="Q385" t="s">
        <v>2123</v>
      </c>
      <c r="R385" t="s">
        <v>2123</v>
      </c>
      <c r="S385" t="s">
        <v>2048</v>
      </c>
      <c r="T385" t="s">
        <v>2390</v>
      </c>
      <c r="U385" t="s">
        <v>25</v>
      </c>
      <c r="V385" t="s">
        <v>2143</v>
      </c>
      <c r="W385" t="s">
        <v>2398</v>
      </c>
      <c r="X385" t="s">
        <v>59</v>
      </c>
      <c r="Y385" t="s">
        <v>2123</v>
      </c>
      <c r="Z385" t="s">
        <v>2399</v>
      </c>
      <c r="AA385" t="s">
        <v>2400</v>
      </c>
      <c r="AB385" t="s">
        <v>2401</v>
      </c>
      <c r="AC385" t="s">
        <v>2204</v>
      </c>
      <c r="AD385" t="s">
        <v>2159</v>
      </c>
      <c r="AE385" t="s">
        <v>59</v>
      </c>
      <c r="AF385" t="s">
        <v>2329</v>
      </c>
    </row>
    <row r="386" spans="1:32" ht="14.55" customHeight="1" x14ac:dyDescent="0.25">
      <c r="A386" s="3" t="s">
        <v>2402</v>
      </c>
      <c r="B386" s="5" t="str">
        <f t="shared" si="10"/>
        <v>Feb</v>
      </c>
      <c r="C386" s="5">
        <f>VLOOKUP(B386,Sheet1!A:B,2,0)</f>
        <v>2</v>
      </c>
      <c r="D386" s="2" t="s">
        <v>3011</v>
      </c>
      <c r="E386" s="2" t="str">
        <f t="shared" si="11"/>
        <v>2014</v>
      </c>
      <c r="F386" s="2"/>
      <c r="G386" s="2"/>
      <c r="H386" t="s">
        <v>25</v>
      </c>
      <c r="I386" t="s">
        <v>2297</v>
      </c>
      <c r="J386" t="s">
        <v>59</v>
      </c>
      <c r="K386" t="s">
        <v>59</v>
      </c>
      <c r="L386" t="s">
        <v>59</v>
      </c>
      <c r="M386" t="s">
        <v>59</v>
      </c>
      <c r="N386" t="s">
        <v>59</v>
      </c>
      <c r="O386" t="s">
        <v>1146</v>
      </c>
      <c r="P386" t="s">
        <v>1416</v>
      </c>
      <c r="Q386" t="s">
        <v>2123</v>
      </c>
      <c r="R386" t="s">
        <v>2123</v>
      </c>
      <c r="S386" t="s">
        <v>2048</v>
      </c>
      <c r="T386" t="s">
        <v>2390</v>
      </c>
      <c r="U386" t="s">
        <v>25</v>
      </c>
      <c r="V386" t="s">
        <v>2070</v>
      </c>
      <c r="W386" t="s">
        <v>2398</v>
      </c>
      <c r="X386" t="s">
        <v>2403</v>
      </c>
      <c r="Y386" t="s">
        <v>59</v>
      </c>
      <c r="Z386" t="s">
        <v>2404</v>
      </c>
      <c r="AA386" t="s">
        <v>2405</v>
      </c>
      <c r="AB386" t="s">
        <v>1829</v>
      </c>
      <c r="AC386" t="s">
        <v>2324</v>
      </c>
      <c r="AD386" t="s">
        <v>2230</v>
      </c>
      <c r="AE386" t="s">
        <v>59</v>
      </c>
      <c r="AF386" t="s">
        <v>2406</v>
      </c>
    </row>
    <row r="387" spans="1:32" ht="14.55" customHeight="1" x14ac:dyDescent="0.25">
      <c r="A387" s="3" t="s">
        <v>2407</v>
      </c>
      <c r="B387" s="5" t="str">
        <f t="shared" ref="B387:B450" si="12">LEFT(A387,FIND(".",A387)-1)</f>
        <v>Feb</v>
      </c>
      <c r="C387" s="5">
        <f>VLOOKUP(B387,Sheet1!A:B,2,0)</f>
        <v>2</v>
      </c>
      <c r="D387" s="2" t="s">
        <v>3012</v>
      </c>
      <c r="E387" s="2" t="str">
        <f t="shared" ref="E387:E450" si="13">RIGHT(A387,4)</f>
        <v>2014</v>
      </c>
      <c r="F387" s="2"/>
      <c r="G387" s="2"/>
      <c r="H387" t="s">
        <v>25</v>
      </c>
      <c r="I387" t="s">
        <v>2297</v>
      </c>
      <c r="J387" t="s">
        <v>1496</v>
      </c>
      <c r="K387" t="s">
        <v>2408</v>
      </c>
      <c r="L387" t="s">
        <v>2409</v>
      </c>
      <c r="M387" t="s">
        <v>2410</v>
      </c>
      <c r="N387" t="s">
        <v>2411</v>
      </c>
      <c r="O387" t="s">
        <v>1146</v>
      </c>
      <c r="P387" t="s">
        <v>1416</v>
      </c>
      <c r="Q387" t="s">
        <v>2123</v>
      </c>
      <c r="R387" t="s">
        <v>2123</v>
      </c>
      <c r="S387" t="s">
        <v>2048</v>
      </c>
      <c r="T387" t="s">
        <v>2390</v>
      </c>
      <c r="U387" t="s">
        <v>25</v>
      </c>
      <c r="V387" t="s">
        <v>1177</v>
      </c>
      <c r="W387" t="s">
        <v>586</v>
      </c>
      <c r="X387" t="s">
        <v>59</v>
      </c>
      <c r="Y387" t="s">
        <v>2356</v>
      </c>
      <c r="Z387" t="s">
        <v>2412</v>
      </c>
      <c r="AA387" t="s">
        <v>1149</v>
      </c>
      <c r="AB387" t="s">
        <v>2143</v>
      </c>
      <c r="AC387" t="s">
        <v>2261</v>
      </c>
      <c r="AD387" t="s">
        <v>2063</v>
      </c>
      <c r="AE387" t="s">
        <v>59</v>
      </c>
      <c r="AF387" t="s">
        <v>2082</v>
      </c>
    </row>
    <row r="388" spans="1:32" ht="14.55" customHeight="1" x14ac:dyDescent="0.25">
      <c r="A388" s="3" t="s">
        <v>2413</v>
      </c>
      <c r="B388" s="5" t="str">
        <f t="shared" si="12"/>
        <v>Jan</v>
      </c>
      <c r="C388" s="5">
        <f>VLOOKUP(B388,Sheet1!A:B,2,0)</f>
        <v>1</v>
      </c>
      <c r="D388" s="2" t="s">
        <v>3013</v>
      </c>
      <c r="E388" s="2" t="str">
        <f t="shared" si="13"/>
        <v>2014</v>
      </c>
      <c r="F388" s="2"/>
      <c r="G388" s="2"/>
      <c r="H388" t="s">
        <v>25</v>
      </c>
      <c r="I388" t="s">
        <v>2297</v>
      </c>
      <c r="J388" t="s">
        <v>59</v>
      </c>
      <c r="K388" t="s">
        <v>59</v>
      </c>
      <c r="L388" t="s">
        <v>59</v>
      </c>
      <c r="M388" t="s">
        <v>59</v>
      </c>
      <c r="N388" t="s">
        <v>59</v>
      </c>
      <c r="O388" t="s">
        <v>1146</v>
      </c>
      <c r="P388" t="s">
        <v>1416</v>
      </c>
      <c r="Q388" t="s">
        <v>2123</v>
      </c>
      <c r="R388" t="s">
        <v>2123</v>
      </c>
      <c r="S388" t="s">
        <v>2048</v>
      </c>
      <c r="T388" t="s">
        <v>2390</v>
      </c>
      <c r="U388" t="s">
        <v>25</v>
      </c>
      <c r="V388" t="s">
        <v>2058</v>
      </c>
      <c r="W388" t="s">
        <v>2070</v>
      </c>
      <c r="X388" t="s">
        <v>2369</v>
      </c>
      <c r="Y388" t="s">
        <v>59</v>
      </c>
      <c r="Z388" t="s">
        <v>2074</v>
      </c>
      <c r="AA388" t="s">
        <v>2414</v>
      </c>
      <c r="AB388" t="s">
        <v>1158</v>
      </c>
      <c r="AC388" t="s">
        <v>2253</v>
      </c>
      <c r="AD388" t="s">
        <v>2323</v>
      </c>
      <c r="AE388" t="s">
        <v>59</v>
      </c>
      <c r="AF388" t="s">
        <v>2329</v>
      </c>
    </row>
    <row r="389" spans="1:32" ht="14.55" customHeight="1" x14ac:dyDescent="0.25">
      <c r="A389" s="3" t="s">
        <v>2415</v>
      </c>
      <c r="B389" s="5" t="str">
        <f t="shared" si="12"/>
        <v>Jan</v>
      </c>
      <c r="C389" s="5">
        <f>VLOOKUP(B389,Sheet1!A:B,2,0)</f>
        <v>1</v>
      </c>
      <c r="D389" s="2" t="s">
        <v>3014</v>
      </c>
      <c r="E389" s="2" t="str">
        <f t="shared" si="13"/>
        <v>2014</v>
      </c>
      <c r="F389" s="2"/>
      <c r="G389" s="2"/>
      <c r="H389" t="s">
        <v>25</v>
      </c>
      <c r="I389" t="s">
        <v>2297</v>
      </c>
      <c r="J389" t="s">
        <v>755</v>
      </c>
      <c r="K389" t="s">
        <v>1831</v>
      </c>
      <c r="L389" t="s">
        <v>2416</v>
      </c>
      <c r="M389" t="s">
        <v>2417</v>
      </c>
      <c r="N389" t="s">
        <v>2418</v>
      </c>
      <c r="O389" t="s">
        <v>1202</v>
      </c>
      <c r="P389" t="s">
        <v>1015</v>
      </c>
      <c r="Q389" t="s">
        <v>2082</v>
      </c>
      <c r="R389" t="s">
        <v>2082</v>
      </c>
      <c r="S389" t="s">
        <v>2048</v>
      </c>
      <c r="T389" t="s">
        <v>2390</v>
      </c>
      <c r="U389" t="s">
        <v>25</v>
      </c>
      <c r="V389" t="s">
        <v>2058</v>
      </c>
      <c r="W389" t="s">
        <v>2289</v>
      </c>
      <c r="X389" t="s">
        <v>59</v>
      </c>
      <c r="Y389" t="s">
        <v>2261</v>
      </c>
      <c r="Z389" t="s">
        <v>2419</v>
      </c>
      <c r="AA389" t="s">
        <v>2420</v>
      </c>
      <c r="AB389" t="s">
        <v>2305</v>
      </c>
      <c r="AC389" t="s">
        <v>2032</v>
      </c>
      <c r="AD389" t="s">
        <v>2054</v>
      </c>
      <c r="AE389" t="s">
        <v>59</v>
      </c>
      <c r="AF389" t="s">
        <v>2276</v>
      </c>
    </row>
    <row r="390" spans="1:32" ht="14.55" customHeight="1" x14ac:dyDescent="0.25">
      <c r="A390" s="3" t="s">
        <v>2421</v>
      </c>
      <c r="B390" s="5" t="str">
        <f t="shared" si="12"/>
        <v>Jan</v>
      </c>
      <c r="C390" s="5">
        <f>VLOOKUP(B390,Sheet1!A:B,2,0)</f>
        <v>1</v>
      </c>
      <c r="D390" s="2" t="s">
        <v>3015</v>
      </c>
      <c r="E390" s="2" t="str">
        <f t="shared" si="13"/>
        <v>2014</v>
      </c>
      <c r="F390" s="2"/>
      <c r="G390" s="2"/>
      <c r="H390" t="s">
        <v>25</v>
      </c>
      <c r="I390" t="s">
        <v>2297</v>
      </c>
      <c r="J390" t="s">
        <v>59</v>
      </c>
      <c r="K390" t="s">
        <v>59</v>
      </c>
      <c r="L390" t="s">
        <v>59</v>
      </c>
      <c r="M390" t="s">
        <v>59</v>
      </c>
      <c r="N390" t="s">
        <v>59</v>
      </c>
      <c r="O390" t="s">
        <v>1202</v>
      </c>
      <c r="P390" t="s">
        <v>1015</v>
      </c>
      <c r="Q390" t="s">
        <v>2082</v>
      </c>
      <c r="R390" t="s">
        <v>2082</v>
      </c>
      <c r="S390" t="s">
        <v>2048</v>
      </c>
      <c r="T390" t="s">
        <v>2390</v>
      </c>
      <c r="U390" t="s">
        <v>25</v>
      </c>
      <c r="V390" t="s">
        <v>2188</v>
      </c>
      <c r="W390" t="s">
        <v>2280</v>
      </c>
      <c r="X390" t="s">
        <v>2220</v>
      </c>
      <c r="Y390" t="s">
        <v>59</v>
      </c>
      <c r="Z390" t="s">
        <v>2422</v>
      </c>
      <c r="AA390" t="s">
        <v>2423</v>
      </c>
      <c r="AB390" t="s">
        <v>2424</v>
      </c>
      <c r="AC390" t="s">
        <v>1811</v>
      </c>
      <c r="AD390" t="s">
        <v>1924</v>
      </c>
      <c r="AE390" t="s">
        <v>59</v>
      </c>
      <c r="AF390" t="s">
        <v>2206</v>
      </c>
    </row>
    <row r="391" spans="1:32" ht="14.55" customHeight="1" x14ac:dyDescent="0.25">
      <c r="A391" s="3" t="s">
        <v>2425</v>
      </c>
      <c r="B391" s="5" t="str">
        <f t="shared" si="12"/>
        <v>Jan</v>
      </c>
      <c r="C391" s="5">
        <f>VLOOKUP(B391,Sheet1!A:B,2,0)</f>
        <v>1</v>
      </c>
      <c r="D391" s="2" t="s">
        <v>3016</v>
      </c>
      <c r="E391" s="2" t="str">
        <f t="shared" si="13"/>
        <v>2014</v>
      </c>
      <c r="F391" s="2"/>
      <c r="G391" s="2"/>
      <c r="H391" t="s">
        <v>25</v>
      </c>
      <c r="I391" t="s">
        <v>2297</v>
      </c>
      <c r="J391" t="s">
        <v>284</v>
      </c>
      <c r="K391" t="s">
        <v>1831</v>
      </c>
      <c r="L391" t="s">
        <v>2426</v>
      </c>
      <c r="M391" t="s">
        <v>1882</v>
      </c>
      <c r="N391" t="s">
        <v>2427</v>
      </c>
      <c r="O391" t="s">
        <v>1202</v>
      </c>
      <c r="P391" t="s">
        <v>1015</v>
      </c>
      <c r="Q391" t="s">
        <v>2082</v>
      </c>
      <c r="R391" t="s">
        <v>2082</v>
      </c>
      <c r="S391" t="s">
        <v>2048</v>
      </c>
      <c r="T391" t="s">
        <v>2173</v>
      </c>
      <c r="U391" t="s">
        <v>25</v>
      </c>
      <c r="V391" t="s">
        <v>1924</v>
      </c>
      <c r="W391" t="s">
        <v>2280</v>
      </c>
      <c r="X391" t="s">
        <v>59</v>
      </c>
      <c r="Y391" t="s">
        <v>1811</v>
      </c>
      <c r="Z391" t="s">
        <v>2428</v>
      </c>
      <c r="AA391" t="s">
        <v>2429</v>
      </c>
      <c r="AB391" t="s">
        <v>2430</v>
      </c>
      <c r="AC391" t="s">
        <v>2200</v>
      </c>
      <c r="AD391" t="s">
        <v>2054</v>
      </c>
      <c r="AE391" t="s">
        <v>59</v>
      </c>
      <c r="AF391" t="s">
        <v>2082</v>
      </c>
    </row>
    <row r="392" spans="1:32" ht="14.55" customHeight="1" x14ac:dyDescent="0.25">
      <c r="A392" s="3" t="s">
        <v>2431</v>
      </c>
      <c r="B392" s="5" t="str">
        <f t="shared" si="12"/>
        <v>Jan</v>
      </c>
      <c r="C392" s="5">
        <f>VLOOKUP(B392,Sheet1!A:B,2,0)</f>
        <v>1</v>
      </c>
      <c r="D392" s="2" t="s">
        <v>3017</v>
      </c>
      <c r="E392" s="2" t="str">
        <f t="shared" si="13"/>
        <v>2014</v>
      </c>
      <c r="F392" s="2"/>
      <c r="G392" s="2"/>
      <c r="H392" t="s">
        <v>25</v>
      </c>
      <c r="I392" t="s">
        <v>2297</v>
      </c>
      <c r="J392" t="s">
        <v>59</v>
      </c>
      <c r="K392" t="s">
        <v>59</v>
      </c>
      <c r="L392" t="s">
        <v>59</v>
      </c>
      <c r="M392" t="s">
        <v>59</v>
      </c>
      <c r="N392" t="s">
        <v>59</v>
      </c>
      <c r="O392" t="s">
        <v>1202</v>
      </c>
      <c r="P392" t="s">
        <v>1015</v>
      </c>
      <c r="Q392" t="s">
        <v>2082</v>
      </c>
      <c r="R392" t="s">
        <v>2082</v>
      </c>
      <c r="S392" t="s">
        <v>2048</v>
      </c>
      <c r="T392" t="s">
        <v>2173</v>
      </c>
      <c r="U392" t="s">
        <v>25</v>
      </c>
      <c r="V392" t="s">
        <v>2066</v>
      </c>
      <c r="W392" t="s">
        <v>2280</v>
      </c>
      <c r="X392" t="s">
        <v>2252</v>
      </c>
      <c r="Y392" t="s">
        <v>59</v>
      </c>
      <c r="Z392" t="s">
        <v>2432</v>
      </c>
      <c r="AA392" t="s">
        <v>2433</v>
      </c>
      <c r="AB392" t="s">
        <v>2341</v>
      </c>
      <c r="AC392" t="s">
        <v>2159</v>
      </c>
      <c r="AD392" t="s">
        <v>2434</v>
      </c>
      <c r="AE392" t="s">
        <v>59</v>
      </c>
      <c r="AF392" t="s">
        <v>2308</v>
      </c>
    </row>
    <row r="393" spans="1:32" ht="14.55" customHeight="1" x14ac:dyDescent="0.25">
      <c r="A393" s="3" t="s">
        <v>2435</v>
      </c>
      <c r="B393" s="5" t="str">
        <f t="shared" si="12"/>
        <v>Dec</v>
      </c>
      <c r="C393" s="5">
        <f>VLOOKUP(B393,Sheet1!A:B,2,0)</f>
        <v>12</v>
      </c>
      <c r="D393" s="2" t="s">
        <v>3005</v>
      </c>
      <c r="E393" s="2" t="str">
        <f t="shared" si="13"/>
        <v>2013</v>
      </c>
      <c r="F393" s="2"/>
      <c r="G393" s="2"/>
      <c r="H393" t="s">
        <v>25</v>
      </c>
      <c r="I393" t="s">
        <v>2297</v>
      </c>
      <c r="J393" t="s">
        <v>604</v>
      </c>
      <c r="K393" t="s">
        <v>2436</v>
      </c>
      <c r="L393" t="s">
        <v>1874</v>
      </c>
      <c r="M393" t="s">
        <v>2437</v>
      </c>
      <c r="N393" t="s">
        <v>1084</v>
      </c>
      <c r="O393" t="s">
        <v>1202</v>
      </c>
      <c r="P393" t="s">
        <v>1015</v>
      </c>
      <c r="Q393" t="s">
        <v>2082</v>
      </c>
      <c r="R393" t="s">
        <v>2082</v>
      </c>
      <c r="S393" t="s">
        <v>2048</v>
      </c>
      <c r="T393" t="s">
        <v>2173</v>
      </c>
      <c r="U393" t="s">
        <v>25</v>
      </c>
      <c r="V393" t="s">
        <v>2292</v>
      </c>
      <c r="W393" t="s">
        <v>2289</v>
      </c>
      <c r="X393" t="s">
        <v>59</v>
      </c>
      <c r="Y393" t="s">
        <v>2370</v>
      </c>
      <c r="Z393" t="s">
        <v>2438</v>
      </c>
      <c r="AA393" t="s">
        <v>2400</v>
      </c>
      <c r="AB393" t="s">
        <v>2439</v>
      </c>
      <c r="AC393" t="s">
        <v>2266</v>
      </c>
      <c r="AD393" t="s">
        <v>2214</v>
      </c>
      <c r="AE393" t="s">
        <v>59</v>
      </c>
      <c r="AF393" t="s">
        <v>2204</v>
      </c>
    </row>
    <row r="394" spans="1:32" ht="14.55" customHeight="1" x14ac:dyDescent="0.25">
      <c r="A394" s="3" t="s">
        <v>2440</v>
      </c>
      <c r="B394" s="5" t="str">
        <f t="shared" si="12"/>
        <v>Dec</v>
      </c>
      <c r="C394" s="5">
        <f>VLOOKUP(B394,Sheet1!A:B,2,0)</f>
        <v>12</v>
      </c>
      <c r="D394" s="2" t="s">
        <v>3006</v>
      </c>
      <c r="E394" s="2" t="str">
        <f t="shared" si="13"/>
        <v>2013</v>
      </c>
      <c r="F394" s="2"/>
      <c r="G394" s="2"/>
      <c r="H394" t="s">
        <v>25</v>
      </c>
      <c r="I394" t="s">
        <v>2297</v>
      </c>
      <c r="J394" t="s">
        <v>59</v>
      </c>
      <c r="K394" t="s">
        <v>59</v>
      </c>
      <c r="L394" t="s">
        <v>59</v>
      </c>
      <c r="M394" t="s">
        <v>59</v>
      </c>
      <c r="N394" t="s">
        <v>59</v>
      </c>
      <c r="O394" t="s">
        <v>1202</v>
      </c>
      <c r="P394" t="s">
        <v>1015</v>
      </c>
      <c r="Q394" t="s">
        <v>2082</v>
      </c>
      <c r="R394" t="s">
        <v>2082</v>
      </c>
      <c r="S394" t="s">
        <v>2048</v>
      </c>
      <c r="T394" t="s">
        <v>2173</v>
      </c>
      <c r="U394" t="s">
        <v>25</v>
      </c>
      <c r="V394" t="s">
        <v>2266</v>
      </c>
      <c r="W394" t="s">
        <v>2201</v>
      </c>
      <c r="X394" t="s">
        <v>2370</v>
      </c>
      <c r="Y394" t="s">
        <v>59</v>
      </c>
      <c r="Z394" t="s">
        <v>2441</v>
      </c>
      <c r="AA394" t="s">
        <v>2442</v>
      </c>
      <c r="AB394" t="s">
        <v>2443</v>
      </c>
      <c r="AC394" t="s">
        <v>1811</v>
      </c>
      <c r="AD394" t="s">
        <v>2218</v>
      </c>
      <c r="AE394" t="s">
        <v>59</v>
      </c>
      <c r="AF394" t="s">
        <v>2424</v>
      </c>
    </row>
    <row r="395" spans="1:32" ht="14.55" customHeight="1" x14ac:dyDescent="0.25">
      <c r="A395" s="3" t="s">
        <v>2444</v>
      </c>
      <c r="B395" s="5" t="str">
        <f t="shared" si="12"/>
        <v>Dec</v>
      </c>
      <c r="C395" s="5">
        <f>VLOOKUP(B395,Sheet1!A:B,2,0)</f>
        <v>12</v>
      </c>
      <c r="D395" s="2" t="s">
        <v>3007</v>
      </c>
      <c r="E395" s="2" t="str">
        <f t="shared" si="13"/>
        <v>2013</v>
      </c>
      <c r="F395" s="2"/>
      <c r="G395" s="2"/>
      <c r="H395" t="s">
        <v>25</v>
      </c>
      <c r="I395" t="s">
        <v>2297</v>
      </c>
      <c r="J395" t="s">
        <v>625</v>
      </c>
      <c r="K395" t="s">
        <v>1750</v>
      </c>
      <c r="L395" t="s">
        <v>2445</v>
      </c>
      <c r="M395" t="s">
        <v>1989</v>
      </c>
      <c r="N395" t="s">
        <v>2446</v>
      </c>
      <c r="O395" t="s">
        <v>1202</v>
      </c>
      <c r="P395" t="s">
        <v>1015</v>
      </c>
      <c r="Q395" t="s">
        <v>2082</v>
      </c>
      <c r="R395" t="s">
        <v>2082</v>
      </c>
      <c r="S395" t="s">
        <v>2048</v>
      </c>
      <c r="T395" t="s">
        <v>2173</v>
      </c>
      <c r="U395" t="s">
        <v>25</v>
      </c>
      <c r="V395" t="s">
        <v>1824</v>
      </c>
      <c r="W395" t="s">
        <v>2252</v>
      </c>
      <c r="X395" t="s">
        <v>59</v>
      </c>
      <c r="Y395" t="s">
        <v>2350</v>
      </c>
      <c r="Z395" t="s">
        <v>2447</v>
      </c>
      <c r="AA395" t="s">
        <v>2448</v>
      </c>
      <c r="AB395" t="s">
        <v>2403</v>
      </c>
      <c r="AC395" t="s">
        <v>2449</v>
      </c>
      <c r="AD395" t="s">
        <v>2292</v>
      </c>
      <c r="AE395" t="s">
        <v>59</v>
      </c>
      <c r="AF395" t="s">
        <v>2450</v>
      </c>
    </row>
    <row r="396" spans="1:32" ht="14.55" customHeight="1" x14ac:dyDescent="0.25">
      <c r="A396" s="3" t="s">
        <v>2451</v>
      </c>
      <c r="B396" s="5" t="str">
        <f t="shared" si="12"/>
        <v>Dec</v>
      </c>
      <c r="C396" s="5">
        <f>VLOOKUP(B396,Sheet1!A:B,2,0)</f>
        <v>12</v>
      </c>
      <c r="D396" s="2" t="s">
        <v>3008</v>
      </c>
      <c r="E396" s="2" t="str">
        <f t="shared" si="13"/>
        <v>2013</v>
      </c>
      <c r="F396" s="2"/>
      <c r="G396" s="2"/>
      <c r="H396" t="s">
        <v>25</v>
      </c>
      <c r="I396" t="s">
        <v>2297</v>
      </c>
      <c r="J396" t="s">
        <v>59</v>
      </c>
      <c r="K396" t="s">
        <v>59</v>
      </c>
      <c r="L396" t="s">
        <v>59</v>
      </c>
      <c r="M396" t="s">
        <v>59</v>
      </c>
      <c r="N396" t="s">
        <v>59</v>
      </c>
      <c r="O396" t="s">
        <v>1202</v>
      </c>
      <c r="P396" t="s">
        <v>1015</v>
      </c>
      <c r="Q396" t="s">
        <v>2082</v>
      </c>
      <c r="R396" t="s">
        <v>2082</v>
      </c>
      <c r="S396" t="s">
        <v>2048</v>
      </c>
      <c r="T396" t="s">
        <v>2173</v>
      </c>
      <c r="U396" t="s">
        <v>25</v>
      </c>
      <c r="V396" t="s">
        <v>1101</v>
      </c>
      <c r="W396" t="s">
        <v>2201</v>
      </c>
      <c r="X396" t="s">
        <v>2329</v>
      </c>
      <c r="Y396" t="s">
        <v>59</v>
      </c>
      <c r="Z396" t="s">
        <v>2452</v>
      </c>
      <c r="AA396" t="s">
        <v>2453</v>
      </c>
      <c r="AB396" t="s">
        <v>2369</v>
      </c>
      <c r="AC396" t="s">
        <v>2289</v>
      </c>
      <c r="AD396" t="s">
        <v>2272</v>
      </c>
      <c r="AE396" t="s">
        <v>59</v>
      </c>
      <c r="AF396" t="s">
        <v>2350</v>
      </c>
    </row>
    <row r="397" spans="1:32" ht="14.55" customHeight="1" x14ac:dyDescent="0.25">
      <c r="A397" s="3" t="s">
        <v>2454</v>
      </c>
      <c r="B397" s="5" t="str">
        <f t="shared" si="12"/>
        <v>Nov</v>
      </c>
      <c r="C397" s="5">
        <f>VLOOKUP(B397,Sheet1!A:B,2,0)</f>
        <v>11</v>
      </c>
      <c r="D397" s="2" t="s">
        <v>3000</v>
      </c>
      <c r="E397" s="2" t="str">
        <f t="shared" si="13"/>
        <v>2013</v>
      </c>
      <c r="F397" s="2"/>
      <c r="G397" s="2"/>
      <c r="H397" t="s">
        <v>25</v>
      </c>
      <c r="I397" t="s">
        <v>2297</v>
      </c>
      <c r="J397" t="s">
        <v>606</v>
      </c>
      <c r="K397" t="s">
        <v>2162</v>
      </c>
      <c r="L397" t="s">
        <v>2455</v>
      </c>
      <c r="M397" t="s">
        <v>2456</v>
      </c>
      <c r="N397" t="s">
        <v>2457</v>
      </c>
      <c r="O397" t="s">
        <v>1202</v>
      </c>
      <c r="P397" t="s">
        <v>1015</v>
      </c>
      <c r="Q397" t="s">
        <v>2082</v>
      </c>
      <c r="R397" t="s">
        <v>2082</v>
      </c>
      <c r="S397" t="s">
        <v>2048</v>
      </c>
      <c r="T397" t="s">
        <v>2173</v>
      </c>
      <c r="U397" t="s">
        <v>25</v>
      </c>
      <c r="V397" t="s">
        <v>2053</v>
      </c>
      <c r="W397" t="s">
        <v>2204</v>
      </c>
      <c r="X397" t="s">
        <v>59</v>
      </c>
      <c r="Y397" t="s">
        <v>2458</v>
      </c>
      <c r="Z397" t="s">
        <v>2459</v>
      </c>
      <c r="AA397" t="s">
        <v>2460</v>
      </c>
      <c r="AB397" t="s">
        <v>2461</v>
      </c>
      <c r="AC397" t="s">
        <v>2305</v>
      </c>
      <c r="AD397" t="s">
        <v>2179</v>
      </c>
      <c r="AE397" t="s">
        <v>59</v>
      </c>
      <c r="AF397" t="s">
        <v>2082</v>
      </c>
    </row>
    <row r="398" spans="1:32" ht="14.55" customHeight="1" x14ac:dyDescent="0.25">
      <c r="A398" s="3" t="s">
        <v>2462</v>
      </c>
      <c r="B398" s="5" t="str">
        <f t="shared" si="12"/>
        <v>Nov</v>
      </c>
      <c r="C398" s="5">
        <f>VLOOKUP(B398,Sheet1!A:B,2,0)</f>
        <v>11</v>
      </c>
      <c r="D398" s="2" t="s">
        <v>3001</v>
      </c>
      <c r="E398" s="2" t="str">
        <f t="shared" si="13"/>
        <v>2013</v>
      </c>
      <c r="F398" s="2"/>
      <c r="G398" s="2"/>
      <c r="H398" t="s">
        <v>25</v>
      </c>
      <c r="I398" t="s">
        <v>2297</v>
      </c>
      <c r="J398" t="s">
        <v>59</v>
      </c>
      <c r="K398" t="s">
        <v>59</v>
      </c>
      <c r="L398" t="s">
        <v>59</v>
      </c>
      <c r="M398" t="s">
        <v>59</v>
      </c>
      <c r="N398" t="s">
        <v>59</v>
      </c>
      <c r="O398" t="s">
        <v>1202</v>
      </c>
      <c r="P398" t="s">
        <v>1015</v>
      </c>
      <c r="Q398" t="s">
        <v>2082</v>
      </c>
      <c r="R398" t="s">
        <v>2082</v>
      </c>
      <c r="S398" t="s">
        <v>2048</v>
      </c>
      <c r="T398" t="s">
        <v>2173</v>
      </c>
      <c r="U398" t="s">
        <v>25</v>
      </c>
      <c r="V398" t="s">
        <v>2232</v>
      </c>
      <c r="W398" t="s">
        <v>2204</v>
      </c>
      <c r="X398" t="s">
        <v>2366</v>
      </c>
      <c r="Y398" t="s">
        <v>59</v>
      </c>
      <c r="Z398" t="s">
        <v>2463</v>
      </c>
      <c r="AA398" t="s">
        <v>2464</v>
      </c>
      <c r="AB398" t="s">
        <v>2244</v>
      </c>
      <c r="AC398" t="s">
        <v>2244</v>
      </c>
      <c r="AD398" t="s">
        <v>2290</v>
      </c>
      <c r="AE398" t="s">
        <v>59</v>
      </c>
      <c r="AF398" t="s">
        <v>2290</v>
      </c>
    </row>
    <row r="399" spans="1:32" ht="14.55" customHeight="1" x14ac:dyDescent="0.25">
      <c r="A399" s="3" t="s">
        <v>2465</v>
      </c>
      <c r="B399" s="5" t="str">
        <f t="shared" si="12"/>
        <v>Nov</v>
      </c>
      <c r="C399" s="5">
        <f>VLOOKUP(B399,Sheet1!A:B,2,0)</f>
        <v>11</v>
      </c>
      <c r="D399" s="2" t="s">
        <v>3002</v>
      </c>
      <c r="E399" s="2" t="str">
        <f t="shared" si="13"/>
        <v>2013</v>
      </c>
      <c r="F399" s="2"/>
      <c r="G399" s="2"/>
      <c r="H399" t="s">
        <v>25</v>
      </c>
      <c r="I399" t="s">
        <v>2297</v>
      </c>
      <c r="J399" t="s">
        <v>605</v>
      </c>
      <c r="K399" t="s">
        <v>560</v>
      </c>
      <c r="L399" t="s">
        <v>2466</v>
      </c>
      <c r="M399" t="s">
        <v>1941</v>
      </c>
      <c r="N399" t="s">
        <v>2467</v>
      </c>
      <c r="O399" t="s">
        <v>1202</v>
      </c>
      <c r="P399" t="s">
        <v>1015</v>
      </c>
      <c r="Q399" t="s">
        <v>2082</v>
      </c>
      <c r="R399" t="s">
        <v>2082</v>
      </c>
      <c r="S399" t="s">
        <v>2048</v>
      </c>
      <c r="T399" t="s">
        <v>2173</v>
      </c>
      <c r="U399" t="s">
        <v>25</v>
      </c>
      <c r="V399" t="s">
        <v>2262</v>
      </c>
      <c r="W399" t="s">
        <v>586</v>
      </c>
      <c r="X399" t="s">
        <v>59</v>
      </c>
      <c r="Y399" t="s">
        <v>2359</v>
      </c>
      <c r="Z399" t="s">
        <v>2468</v>
      </c>
      <c r="AA399" t="s">
        <v>2469</v>
      </c>
      <c r="AB399" t="s">
        <v>2204</v>
      </c>
      <c r="AC399" t="s">
        <v>2470</v>
      </c>
      <c r="AD399" t="s">
        <v>2471</v>
      </c>
      <c r="AE399" t="s">
        <v>59</v>
      </c>
      <c r="AF399" t="s">
        <v>2472</v>
      </c>
    </row>
    <row r="400" spans="1:32" ht="14.55" customHeight="1" x14ac:dyDescent="0.25">
      <c r="A400" s="3" t="s">
        <v>2473</v>
      </c>
      <c r="B400" s="5" t="str">
        <f t="shared" si="12"/>
        <v>Nov</v>
      </c>
      <c r="C400" s="5">
        <f>VLOOKUP(B400,Sheet1!A:B,2,0)</f>
        <v>11</v>
      </c>
      <c r="D400" s="2" t="s">
        <v>3003</v>
      </c>
      <c r="E400" s="2" t="str">
        <f t="shared" si="13"/>
        <v>2013</v>
      </c>
      <c r="F400" s="2"/>
      <c r="G400" s="2"/>
      <c r="H400" t="s">
        <v>25</v>
      </c>
      <c r="I400" t="s">
        <v>2297</v>
      </c>
      <c r="J400" t="s">
        <v>59</v>
      </c>
      <c r="K400" t="s">
        <v>59</v>
      </c>
      <c r="L400" t="s">
        <v>59</v>
      </c>
      <c r="M400" t="s">
        <v>59</v>
      </c>
      <c r="N400" t="s">
        <v>59</v>
      </c>
      <c r="O400" t="s">
        <v>1202</v>
      </c>
      <c r="P400" t="s">
        <v>1015</v>
      </c>
      <c r="Q400" t="s">
        <v>2082</v>
      </c>
      <c r="R400" t="s">
        <v>2082</v>
      </c>
      <c r="S400" t="s">
        <v>2048</v>
      </c>
      <c r="T400" t="s">
        <v>2173</v>
      </c>
      <c r="U400" t="s">
        <v>25</v>
      </c>
      <c r="V400" t="s">
        <v>2124</v>
      </c>
      <c r="W400" t="s">
        <v>2272</v>
      </c>
      <c r="X400" t="s">
        <v>2252</v>
      </c>
      <c r="Y400" t="s">
        <v>59</v>
      </c>
      <c r="Z400" t="s">
        <v>2474</v>
      </c>
      <c r="AA400" t="s">
        <v>2475</v>
      </c>
      <c r="AB400" t="s">
        <v>2304</v>
      </c>
      <c r="AC400" t="s">
        <v>2424</v>
      </c>
      <c r="AD400" t="s">
        <v>2218</v>
      </c>
      <c r="AE400" t="s">
        <v>59</v>
      </c>
      <c r="AF400" t="s">
        <v>2363</v>
      </c>
    </row>
    <row r="401" spans="1:32" ht="14.55" customHeight="1" x14ac:dyDescent="0.25">
      <c r="A401" s="3" t="s">
        <v>2476</v>
      </c>
      <c r="B401" s="5" t="str">
        <f t="shared" si="12"/>
        <v>Nov</v>
      </c>
      <c r="C401" s="5">
        <f>VLOOKUP(B401,Sheet1!A:B,2,0)</f>
        <v>11</v>
      </c>
      <c r="D401" s="2" t="s">
        <v>3004</v>
      </c>
      <c r="E401" s="2" t="str">
        <f t="shared" si="13"/>
        <v>2013</v>
      </c>
      <c r="F401" s="2"/>
      <c r="G401" s="2"/>
      <c r="H401" t="s">
        <v>25</v>
      </c>
      <c r="I401" t="s">
        <v>2297</v>
      </c>
      <c r="J401" t="s">
        <v>648</v>
      </c>
      <c r="K401" t="s">
        <v>489</v>
      </c>
      <c r="L401" t="s">
        <v>2477</v>
      </c>
      <c r="M401" t="s">
        <v>226</v>
      </c>
      <c r="N401" t="s">
        <v>2478</v>
      </c>
      <c r="O401" t="s">
        <v>1202</v>
      </c>
      <c r="P401" t="s">
        <v>1015</v>
      </c>
      <c r="Q401" t="s">
        <v>2082</v>
      </c>
      <c r="R401" t="s">
        <v>2082</v>
      </c>
      <c r="S401" t="s">
        <v>2479</v>
      </c>
      <c r="T401" t="s">
        <v>2173</v>
      </c>
      <c r="U401" t="s">
        <v>25</v>
      </c>
      <c r="V401" t="s">
        <v>2261</v>
      </c>
      <c r="W401" t="s">
        <v>2214</v>
      </c>
      <c r="X401" t="s">
        <v>59</v>
      </c>
      <c r="Y401" t="s">
        <v>2253</v>
      </c>
      <c r="Z401" t="s">
        <v>2480</v>
      </c>
      <c r="AA401" t="s">
        <v>2481</v>
      </c>
      <c r="AB401" t="s">
        <v>2180</v>
      </c>
      <c r="AC401" t="s">
        <v>2180</v>
      </c>
      <c r="AD401" t="s">
        <v>2127</v>
      </c>
      <c r="AE401" t="s">
        <v>59</v>
      </c>
      <c r="AF401" t="s">
        <v>2289</v>
      </c>
    </row>
    <row r="402" spans="1:32" ht="14.55" customHeight="1" x14ac:dyDescent="0.25">
      <c r="A402" s="3" t="s">
        <v>2482</v>
      </c>
      <c r="B402" s="5" t="str">
        <f t="shared" si="12"/>
        <v>Oct</v>
      </c>
      <c r="C402" s="5">
        <f>VLOOKUP(B402,Sheet1!A:B,2,0)</f>
        <v>10</v>
      </c>
      <c r="D402" s="2" t="s">
        <v>2987</v>
      </c>
      <c r="E402" s="2" t="str">
        <f t="shared" si="13"/>
        <v>2013</v>
      </c>
      <c r="F402" s="2"/>
      <c r="G402" s="2"/>
      <c r="H402" t="s">
        <v>25</v>
      </c>
      <c r="I402" t="s">
        <v>2297</v>
      </c>
      <c r="J402" t="s">
        <v>59</v>
      </c>
      <c r="K402" t="s">
        <v>59</v>
      </c>
      <c r="L402" t="s">
        <v>59</v>
      </c>
      <c r="M402" t="s">
        <v>59</v>
      </c>
      <c r="N402" t="s">
        <v>59</v>
      </c>
      <c r="O402" t="s">
        <v>980</v>
      </c>
      <c r="P402" t="s">
        <v>854</v>
      </c>
      <c r="Q402" t="s">
        <v>2123</v>
      </c>
      <c r="R402" t="s">
        <v>2123</v>
      </c>
      <c r="S402" t="s">
        <v>2479</v>
      </c>
      <c r="T402" t="s">
        <v>2173</v>
      </c>
      <c r="U402" t="s">
        <v>25</v>
      </c>
      <c r="V402" t="s">
        <v>586</v>
      </c>
      <c r="W402" t="s">
        <v>2252</v>
      </c>
      <c r="X402" t="s">
        <v>2232</v>
      </c>
      <c r="Y402" t="s">
        <v>59</v>
      </c>
      <c r="Z402" t="s">
        <v>2483</v>
      </c>
      <c r="AA402" t="s">
        <v>2484</v>
      </c>
      <c r="AB402" t="s">
        <v>2391</v>
      </c>
      <c r="AC402" t="s">
        <v>2324</v>
      </c>
      <c r="AD402" t="s">
        <v>2084</v>
      </c>
      <c r="AE402" t="s">
        <v>59</v>
      </c>
      <c r="AF402" t="s">
        <v>2253</v>
      </c>
    </row>
    <row r="403" spans="1:32" ht="14.55" customHeight="1" x14ac:dyDescent="0.25">
      <c r="A403" s="3" t="s">
        <v>2485</v>
      </c>
      <c r="B403" s="5" t="str">
        <f t="shared" si="12"/>
        <v>Oct</v>
      </c>
      <c r="C403" s="5">
        <f>VLOOKUP(B403,Sheet1!A:B,2,0)</f>
        <v>10</v>
      </c>
      <c r="D403" s="2" t="s">
        <v>2988</v>
      </c>
      <c r="E403" s="2" t="str">
        <f t="shared" si="13"/>
        <v>2013</v>
      </c>
      <c r="F403" s="2"/>
      <c r="G403" s="2"/>
      <c r="H403" t="s">
        <v>25</v>
      </c>
      <c r="I403" t="s">
        <v>2297</v>
      </c>
      <c r="J403" t="s">
        <v>604</v>
      </c>
      <c r="K403" t="s">
        <v>2486</v>
      </c>
      <c r="L403" t="s">
        <v>2487</v>
      </c>
      <c r="M403" t="s">
        <v>227</v>
      </c>
      <c r="N403" t="s">
        <v>2488</v>
      </c>
      <c r="O403" t="s">
        <v>980</v>
      </c>
      <c r="P403" t="s">
        <v>854</v>
      </c>
      <c r="Q403" t="s">
        <v>2123</v>
      </c>
      <c r="R403" t="s">
        <v>2123</v>
      </c>
      <c r="S403" t="s">
        <v>2479</v>
      </c>
      <c r="T403" t="s">
        <v>2173</v>
      </c>
      <c r="U403" t="s">
        <v>25</v>
      </c>
      <c r="V403" t="s">
        <v>2450</v>
      </c>
      <c r="W403" t="s">
        <v>2070</v>
      </c>
      <c r="X403" t="s">
        <v>59</v>
      </c>
      <c r="Y403" t="s">
        <v>2220</v>
      </c>
      <c r="Z403" t="s">
        <v>2489</v>
      </c>
      <c r="AA403" t="s">
        <v>2490</v>
      </c>
      <c r="AB403" t="s">
        <v>2491</v>
      </c>
      <c r="AC403" t="s">
        <v>2492</v>
      </c>
      <c r="AD403" t="s">
        <v>2200</v>
      </c>
      <c r="AE403" t="s">
        <v>59</v>
      </c>
      <c r="AF403" t="s">
        <v>2258</v>
      </c>
    </row>
    <row r="404" spans="1:32" ht="14.55" customHeight="1" x14ac:dyDescent="0.25">
      <c r="A404" s="3" t="s">
        <v>2493</v>
      </c>
      <c r="B404" s="5" t="str">
        <f t="shared" si="12"/>
        <v>Oct</v>
      </c>
      <c r="C404" s="5">
        <f>VLOOKUP(B404,Sheet1!A:B,2,0)</f>
        <v>10</v>
      </c>
      <c r="D404" s="2" t="s">
        <v>2989</v>
      </c>
      <c r="E404" s="2" t="str">
        <f t="shared" si="13"/>
        <v>2013</v>
      </c>
      <c r="F404" s="2"/>
      <c r="G404" s="2"/>
      <c r="H404" t="s">
        <v>25</v>
      </c>
      <c r="I404" t="s">
        <v>2297</v>
      </c>
      <c r="J404" t="s">
        <v>59</v>
      </c>
      <c r="K404" t="s">
        <v>59</v>
      </c>
      <c r="L404" t="s">
        <v>59</v>
      </c>
      <c r="M404" t="s">
        <v>59</v>
      </c>
      <c r="N404" t="s">
        <v>59</v>
      </c>
      <c r="O404" t="s">
        <v>980</v>
      </c>
      <c r="P404" t="s">
        <v>854</v>
      </c>
      <c r="Q404" t="s">
        <v>2123</v>
      </c>
      <c r="R404" t="s">
        <v>2123</v>
      </c>
      <c r="S404" t="s">
        <v>2479</v>
      </c>
      <c r="T404" t="s">
        <v>2173</v>
      </c>
      <c r="U404" t="s">
        <v>25</v>
      </c>
      <c r="V404" t="s">
        <v>2403</v>
      </c>
      <c r="W404" t="s">
        <v>2324</v>
      </c>
      <c r="X404" t="s">
        <v>2252</v>
      </c>
      <c r="Y404" t="s">
        <v>59</v>
      </c>
      <c r="Z404" t="s">
        <v>2192</v>
      </c>
      <c r="AA404" t="s">
        <v>2494</v>
      </c>
      <c r="AB404" t="s">
        <v>2495</v>
      </c>
      <c r="AC404" t="s">
        <v>2325</v>
      </c>
      <c r="AD404" t="s">
        <v>2345</v>
      </c>
      <c r="AE404" t="s">
        <v>59</v>
      </c>
      <c r="AF404" t="s">
        <v>2032</v>
      </c>
    </row>
    <row r="405" spans="1:32" ht="14.55" customHeight="1" x14ac:dyDescent="0.25">
      <c r="A405" s="3" t="s">
        <v>2496</v>
      </c>
      <c r="B405" s="5" t="str">
        <f t="shared" si="12"/>
        <v>Oct</v>
      </c>
      <c r="C405" s="5">
        <f>VLOOKUP(B405,Sheet1!A:B,2,0)</f>
        <v>10</v>
      </c>
      <c r="D405" s="2" t="s">
        <v>2990</v>
      </c>
      <c r="E405" s="2" t="str">
        <f t="shared" si="13"/>
        <v>2013</v>
      </c>
      <c r="F405" s="2"/>
      <c r="G405" s="2"/>
      <c r="H405" t="s">
        <v>25</v>
      </c>
      <c r="I405" t="s">
        <v>2297</v>
      </c>
      <c r="J405" t="s">
        <v>637</v>
      </c>
      <c r="K405" t="s">
        <v>920</v>
      </c>
      <c r="L405" t="s">
        <v>1784</v>
      </c>
      <c r="M405" t="s">
        <v>2497</v>
      </c>
      <c r="N405" t="s">
        <v>773</v>
      </c>
      <c r="O405" t="s">
        <v>980</v>
      </c>
      <c r="P405" t="s">
        <v>854</v>
      </c>
      <c r="Q405" t="s">
        <v>2491</v>
      </c>
      <c r="R405" t="s">
        <v>2491</v>
      </c>
      <c r="S405" t="s">
        <v>2479</v>
      </c>
      <c r="T405" t="s">
        <v>2173</v>
      </c>
      <c r="U405" t="s">
        <v>25</v>
      </c>
      <c r="V405" t="s">
        <v>2498</v>
      </c>
      <c r="W405" t="s">
        <v>2499</v>
      </c>
      <c r="X405" t="s">
        <v>59</v>
      </c>
      <c r="Y405" t="s">
        <v>2291</v>
      </c>
      <c r="Z405" t="s">
        <v>2176</v>
      </c>
      <c r="AA405" t="s">
        <v>2500</v>
      </c>
      <c r="AB405" t="s">
        <v>2501</v>
      </c>
      <c r="AC405" t="s">
        <v>2502</v>
      </c>
      <c r="AD405" t="s">
        <v>2201</v>
      </c>
      <c r="AE405" t="s">
        <v>59</v>
      </c>
      <c r="AF405" t="s">
        <v>2261</v>
      </c>
    </row>
    <row r="406" spans="1:32" ht="14.55" customHeight="1" x14ac:dyDescent="0.25">
      <c r="A406" s="3" t="s">
        <v>2503</v>
      </c>
      <c r="B406" s="5" t="str">
        <f t="shared" si="12"/>
        <v>Sep</v>
      </c>
      <c r="C406" s="5">
        <f>VLOOKUP(B406,Sheet1!A:B,2,0)</f>
        <v>9</v>
      </c>
      <c r="D406" s="2" t="s">
        <v>3005</v>
      </c>
      <c r="E406" s="2" t="str">
        <f t="shared" si="13"/>
        <v>2013</v>
      </c>
      <c r="F406" s="2"/>
      <c r="G406" s="2"/>
      <c r="H406" t="s">
        <v>25</v>
      </c>
      <c r="I406" t="s">
        <v>2297</v>
      </c>
      <c r="J406" t="s">
        <v>59</v>
      </c>
      <c r="K406" t="s">
        <v>59</v>
      </c>
      <c r="L406" t="s">
        <v>59</v>
      </c>
      <c r="M406" t="s">
        <v>59</v>
      </c>
      <c r="N406" t="s">
        <v>59</v>
      </c>
      <c r="O406" t="s">
        <v>980</v>
      </c>
      <c r="P406" t="s">
        <v>854</v>
      </c>
      <c r="Q406" t="s">
        <v>2491</v>
      </c>
      <c r="R406" t="s">
        <v>2491</v>
      </c>
      <c r="S406" t="s">
        <v>2479</v>
      </c>
      <c r="T406" t="s">
        <v>2129</v>
      </c>
      <c r="U406" t="s">
        <v>25</v>
      </c>
      <c r="V406" t="s">
        <v>2504</v>
      </c>
      <c r="W406" t="s">
        <v>1803</v>
      </c>
      <c r="X406" t="s">
        <v>2217</v>
      </c>
      <c r="Y406" t="s">
        <v>59</v>
      </c>
      <c r="Z406" t="s">
        <v>2505</v>
      </c>
      <c r="AA406" t="s">
        <v>2506</v>
      </c>
      <c r="AB406" t="s">
        <v>2507</v>
      </c>
      <c r="AC406" t="s">
        <v>2508</v>
      </c>
      <c r="AD406" t="s">
        <v>2461</v>
      </c>
      <c r="AE406" t="s">
        <v>59</v>
      </c>
      <c r="AF406" t="s">
        <v>2220</v>
      </c>
    </row>
    <row r="407" spans="1:32" ht="14.55" customHeight="1" x14ac:dyDescent="0.25">
      <c r="A407" s="3" t="s">
        <v>2509</v>
      </c>
      <c r="B407" s="5" t="str">
        <f t="shared" si="12"/>
        <v>Sep</v>
      </c>
      <c r="C407" s="5">
        <f>VLOOKUP(B407,Sheet1!A:B,2,0)</f>
        <v>9</v>
      </c>
      <c r="D407" s="2" t="s">
        <v>3006</v>
      </c>
      <c r="E407" s="2" t="str">
        <f t="shared" si="13"/>
        <v>2013</v>
      </c>
      <c r="F407" s="2"/>
      <c r="G407" s="2"/>
      <c r="H407" t="s">
        <v>25</v>
      </c>
      <c r="I407" t="s">
        <v>2297</v>
      </c>
      <c r="J407" t="s">
        <v>153</v>
      </c>
      <c r="K407" t="s">
        <v>2510</v>
      </c>
      <c r="L407" t="s">
        <v>2511</v>
      </c>
      <c r="M407" t="s">
        <v>2437</v>
      </c>
      <c r="N407" t="s">
        <v>2512</v>
      </c>
      <c r="O407" t="s">
        <v>980</v>
      </c>
      <c r="P407" t="s">
        <v>854</v>
      </c>
      <c r="Q407" t="s">
        <v>2491</v>
      </c>
      <c r="R407" t="s">
        <v>2491</v>
      </c>
      <c r="S407" t="s">
        <v>2479</v>
      </c>
      <c r="T407" t="s">
        <v>2129</v>
      </c>
      <c r="U407" t="s">
        <v>25</v>
      </c>
      <c r="V407" t="s">
        <v>2513</v>
      </c>
      <c r="W407" t="s">
        <v>2514</v>
      </c>
      <c r="X407" t="s">
        <v>59</v>
      </c>
      <c r="Y407" t="s">
        <v>2504</v>
      </c>
      <c r="Z407" t="s">
        <v>2441</v>
      </c>
      <c r="AA407" t="s">
        <v>2515</v>
      </c>
      <c r="AB407" t="s">
        <v>2508</v>
      </c>
      <c r="AC407" t="s">
        <v>2516</v>
      </c>
      <c r="AD407" t="s">
        <v>2179</v>
      </c>
      <c r="AE407" t="s">
        <v>59</v>
      </c>
      <c r="AF407" t="s">
        <v>2253</v>
      </c>
    </row>
    <row r="408" spans="1:32" ht="14.55" customHeight="1" x14ac:dyDescent="0.25">
      <c r="A408" s="3" t="s">
        <v>2517</v>
      </c>
      <c r="B408" s="5" t="str">
        <f t="shared" si="12"/>
        <v>Sep</v>
      </c>
      <c r="C408" s="5">
        <f>VLOOKUP(B408,Sheet1!A:B,2,0)</f>
        <v>9</v>
      </c>
      <c r="D408" s="2" t="s">
        <v>3007</v>
      </c>
      <c r="E408" s="2" t="str">
        <f t="shared" si="13"/>
        <v>2013</v>
      </c>
      <c r="F408" s="2"/>
      <c r="G408" s="2"/>
      <c r="H408" t="s">
        <v>25</v>
      </c>
      <c r="I408" t="s">
        <v>2297</v>
      </c>
      <c r="J408" t="s">
        <v>59</v>
      </c>
      <c r="K408" t="s">
        <v>59</v>
      </c>
      <c r="L408" t="s">
        <v>59</v>
      </c>
      <c r="M408" t="s">
        <v>59</v>
      </c>
      <c r="N408" t="s">
        <v>59</v>
      </c>
      <c r="O408" t="s">
        <v>1391</v>
      </c>
      <c r="P408" t="s">
        <v>57</v>
      </c>
      <c r="Q408" t="s">
        <v>2518</v>
      </c>
      <c r="R408" t="s">
        <v>2518</v>
      </c>
      <c r="S408" t="s">
        <v>2519</v>
      </c>
      <c r="T408" t="s">
        <v>2129</v>
      </c>
      <c r="U408" t="s">
        <v>25</v>
      </c>
      <c r="V408" t="s">
        <v>2520</v>
      </c>
      <c r="W408" t="s">
        <v>2521</v>
      </c>
      <c r="X408" t="s">
        <v>2522</v>
      </c>
      <c r="Y408" t="s">
        <v>59</v>
      </c>
      <c r="Z408" t="s">
        <v>2523</v>
      </c>
      <c r="AA408" t="s">
        <v>2524</v>
      </c>
      <c r="AB408" t="s">
        <v>2525</v>
      </c>
      <c r="AC408" t="s">
        <v>2526</v>
      </c>
      <c r="AD408" t="s">
        <v>2070</v>
      </c>
      <c r="AE408" t="s">
        <v>59</v>
      </c>
      <c r="AF408" t="s">
        <v>2032</v>
      </c>
    </row>
    <row r="409" spans="1:32" ht="14.55" customHeight="1" x14ac:dyDescent="0.25">
      <c r="A409" s="3" t="s">
        <v>2527</v>
      </c>
      <c r="B409" s="5" t="str">
        <f t="shared" si="12"/>
        <v>Sep</v>
      </c>
      <c r="C409" s="5">
        <f>VLOOKUP(B409,Sheet1!A:B,2,0)</f>
        <v>9</v>
      </c>
      <c r="D409" s="2" t="s">
        <v>3008</v>
      </c>
      <c r="E409" s="2" t="str">
        <f t="shared" si="13"/>
        <v>2013</v>
      </c>
      <c r="F409" s="2"/>
      <c r="G409" s="2"/>
      <c r="H409" t="s">
        <v>25</v>
      </c>
      <c r="I409" t="s">
        <v>2297</v>
      </c>
      <c r="J409" t="s">
        <v>232</v>
      </c>
      <c r="K409" t="s">
        <v>2528</v>
      </c>
      <c r="L409" t="s">
        <v>2529</v>
      </c>
      <c r="M409" t="s">
        <v>2091</v>
      </c>
      <c r="N409" t="s">
        <v>2530</v>
      </c>
      <c r="O409" t="s">
        <v>1391</v>
      </c>
      <c r="P409" t="s">
        <v>57</v>
      </c>
      <c r="Q409" t="s">
        <v>2518</v>
      </c>
      <c r="R409" t="s">
        <v>2518</v>
      </c>
      <c r="S409" t="s">
        <v>2519</v>
      </c>
      <c r="T409" t="s">
        <v>2129</v>
      </c>
      <c r="U409" t="s">
        <v>25</v>
      </c>
      <c r="V409" t="s">
        <v>2531</v>
      </c>
      <c r="W409" t="s">
        <v>2532</v>
      </c>
      <c r="X409" t="s">
        <v>59</v>
      </c>
      <c r="Y409" t="s">
        <v>2533</v>
      </c>
      <c r="Z409" t="s">
        <v>2534</v>
      </c>
      <c r="AA409" t="s">
        <v>2535</v>
      </c>
      <c r="AB409" t="s">
        <v>2536</v>
      </c>
      <c r="AC409" t="s">
        <v>2374</v>
      </c>
      <c r="AD409" t="s">
        <v>2001</v>
      </c>
      <c r="AE409" t="s">
        <v>59</v>
      </c>
      <c r="AF409" t="s">
        <v>2471</v>
      </c>
    </row>
    <row r="410" spans="1:32" ht="14.55" customHeight="1" x14ac:dyDescent="0.25">
      <c r="A410" s="3" t="s">
        <v>2537</v>
      </c>
      <c r="B410" s="5" t="str">
        <f t="shared" si="12"/>
        <v>Aug</v>
      </c>
      <c r="C410" s="5">
        <f>VLOOKUP(B410,Sheet1!A:B,2,0)</f>
        <v>8</v>
      </c>
      <c r="D410" s="2" t="s">
        <v>2991</v>
      </c>
      <c r="E410" s="2" t="str">
        <f t="shared" si="13"/>
        <v>2013</v>
      </c>
      <c r="F410" s="2"/>
      <c r="G410" s="2"/>
      <c r="H410" t="s">
        <v>25</v>
      </c>
      <c r="I410" t="s">
        <v>2297</v>
      </c>
      <c r="J410" t="s">
        <v>59</v>
      </c>
      <c r="K410" t="s">
        <v>59</v>
      </c>
      <c r="L410" t="s">
        <v>59</v>
      </c>
      <c r="M410" t="s">
        <v>59</v>
      </c>
      <c r="N410" t="s">
        <v>59</v>
      </c>
      <c r="O410" t="s">
        <v>1391</v>
      </c>
      <c r="P410" t="s">
        <v>57</v>
      </c>
      <c r="Q410" t="s">
        <v>2518</v>
      </c>
      <c r="R410" t="s">
        <v>2518</v>
      </c>
      <c r="S410" t="s">
        <v>2519</v>
      </c>
      <c r="T410" t="s">
        <v>2129</v>
      </c>
      <c r="U410" t="s">
        <v>25</v>
      </c>
      <c r="V410" t="s">
        <v>2538</v>
      </c>
      <c r="W410" t="s">
        <v>2539</v>
      </c>
      <c r="X410" t="s">
        <v>2540</v>
      </c>
      <c r="Y410" t="s">
        <v>59</v>
      </c>
      <c r="Z410" t="s">
        <v>2541</v>
      </c>
      <c r="AA410" t="s">
        <v>2542</v>
      </c>
      <c r="AB410" t="s">
        <v>2543</v>
      </c>
      <c r="AC410" t="s">
        <v>2544</v>
      </c>
      <c r="AD410" t="s">
        <v>1970</v>
      </c>
      <c r="AE410" t="s">
        <v>59</v>
      </c>
      <c r="AF410" t="s">
        <v>2214</v>
      </c>
    </row>
    <row r="411" spans="1:32" ht="14.55" customHeight="1" x14ac:dyDescent="0.25">
      <c r="A411" s="3" t="s">
        <v>2545</v>
      </c>
      <c r="B411" s="5" t="str">
        <f t="shared" si="12"/>
        <v>Aug</v>
      </c>
      <c r="C411" s="5">
        <f>VLOOKUP(B411,Sheet1!A:B,2,0)</f>
        <v>8</v>
      </c>
      <c r="D411" s="2" t="s">
        <v>2992</v>
      </c>
      <c r="E411" s="2" t="str">
        <f t="shared" si="13"/>
        <v>2013</v>
      </c>
      <c r="F411" s="2"/>
      <c r="G411" s="2"/>
      <c r="H411" t="s">
        <v>25</v>
      </c>
      <c r="I411" t="s">
        <v>2297</v>
      </c>
      <c r="J411" t="s">
        <v>695</v>
      </c>
      <c r="K411" t="s">
        <v>2139</v>
      </c>
      <c r="L411" t="s">
        <v>2546</v>
      </c>
      <c r="M411" t="s">
        <v>450</v>
      </c>
      <c r="N411" t="s">
        <v>2547</v>
      </c>
      <c r="O411" t="s">
        <v>1391</v>
      </c>
      <c r="P411" t="s">
        <v>57</v>
      </c>
      <c r="Q411" t="s">
        <v>2518</v>
      </c>
      <c r="R411" t="s">
        <v>2518</v>
      </c>
      <c r="S411" t="s">
        <v>2519</v>
      </c>
      <c r="T411" t="s">
        <v>2129</v>
      </c>
      <c r="U411" t="s">
        <v>25</v>
      </c>
      <c r="V411" t="s">
        <v>2548</v>
      </c>
      <c r="W411" t="s">
        <v>2549</v>
      </c>
      <c r="X411" t="s">
        <v>59</v>
      </c>
      <c r="Y411" t="s">
        <v>2550</v>
      </c>
      <c r="Z411" t="s">
        <v>2551</v>
      </c>
      <c r="AA411" t="s">
        <v>2552</v>
      </c>
      <c r="AB411" t="s">
        <v>2553</v>
      </c>
      <c r="AC411" t="s">
        <v>2554</v>
      </c>
      <c r="AD411" t="s">
        <v>2355</v>
      </c>
      <c r="AE411" t="s">
        <v>59</v>
      </c>
      <c r="AF411" t="s">
        <v>2054</v>
      </c>
    </row>
    <row r="412" spans="1:32" ht="14.55" customHeight="1" x14ac:dyDescent="0.25">
      <c r="A412" s="3" t="s">
        <v>2555</v>
      </c>
      <c r="B412" s="5" t="str">
        <f t="shared" si="12"/>
        <v>Aug</v>
      </c>
      <c r="C412" s="5">
        <f>VLOOKUP(B412,Sheet1!A:B,2,0)</f>
        <v>8</v>
      </c>
      <c r="D412" s="2" t="s">
        <v>2993</v>
      </c>
      <c r="E412" s="2" t="str">
        <f t="shared" si="13"/>
        <v>2013</v>
      </c>
      <c r="F412" s="2"/>
      <c r="G412" s="2"/>
      <c r="H412" t="s">
        <v>25</v>
      </c>
      <c r="I412" t="s">
        <v>2297</v>
      </c>
      <c r="J412" t="s">
        <v>59</v>
      </c>
      <c r="K412" t="s">
        <v>59</v>
      </c>
      <c r="L412" t="s">
        <v>59</v>
      </c>
      <c r="M412" t="s">
        <v>59</v>
      </c>
      <c r="N412" t="s">
        <v>59</v>
      </c>
      <c r="O412" t="s">
        <v>1391</v>
      </c>
      <c r="P412" t="s">
        <v>57</v>
      </c>
      <c r="Q412" t="s">
        <v>2518</v>
      </c>
      <c r="R412" t="s">
        <v>2518</v>
      </c>
      <c r="S412" t="s">
        <v>2519</v>
      </c>
      <c r="T412" t="s">
        <v>2129</v>
      </c>
      <c r="U412" t="s">
        <v>25</v>
      </c>
      <c r="V412" t="s">
        <v>2556</v>
      </c>
      <c r="W412" t="s">
        <v>2557</v>
      </c>
      <c r="X412" t="s">
        <v>2558</v>
      </c>
      <c r="Y412" t="s">
        <v>59</v>
      </c>
      <c r="Z412" t="s">
        <v>2559</v>
      </c>
      <c r="AA412" t="s">
        <v>2560</v>
      </c>
      <c r="AB412" t="s">
        <v>2513</v>
      </c>
      <c r="AC412" t="s">
        <v>2561</v>
      </c>
      <c r="AD412" t="s">
        <v>2504</v>
      </c>
      <c r="AE412" t="s">
        <v>59</v>
      </c>
      <c r="AF412" t="s">
        <v>2276</v>
      </c>
    </row>
    <row r="413" spans="1:32" ht="14.55" customHeight="1" x14ac:dyDescent="0.25">
      <c r="A413" s="3" t="s">
        <v>2562</v>
      </c>
      <c r="B413" s="5" t="str">
        <f t="shared" si="12"/>
        <v>Aug</v>
      </c>
      <c r="C413" s="5">
        <f>VLOOKUP(B413,Sheet1!A:B,2,0)</f>
        <v>8</v>
      </c>
      <c r="D413" s="2" t="s">
        <v>2994</v>
      </c>
      <c r="E413" s="2" t="str">
        <f t="shared" si="13"/>
        <v>2013</v>
      </c>
      <c r="F413" s="2"/>
      <c r="G413" s="2"/>
      <c r="H413" t="s">
        <v>25</v>
      </c>
      <c r="I413" t="s">
        <v>2297</v>
      </c>
      <c r="J413" t="s">
        <v>643</v>
      </c>
      <c r="K413" t="s">
        <v>2563</v>
      </c>
      <c r="L413" t="s">
        <v>2564</v>
      </c>
      <c r="M413" t="s">
        <v>2565</v>
      </c>
      <c r="N413" t="s">
        <v>2566</v>
      </c>
      <c r="O413" t="s">
        <v>1391</v>
      </c>
      <c r="P413" t="s">
        <v>57</v>
      </c>
      <c r="Q413" t="s">
        <v>2518</v>
      </c>
      <c r="R413" t="s">
        <v>2518</v>
      </c>
      <c r="S413" t="s">
        <v>2519</v>
      </c>
      <c r="T413" t="s">
        <v>2567</v>
      </c>
      <c r="U413" t="s">
        <v>25</v>
      </c>
      <c r="V413" t="s">
        <v>2430</v>
      </c>
      <c r="W413" t="s">
        <v>2568</v>
      </c>
      <c r="X413" t="s">
        <v>59</v>
      </c>
      <c r="Y413" t="s">
        <v>2569</v>
      </c>
      <c r="Z413" t="s">
        <v>2342</v>
      </c>
      <c r="AA413" t="s">
        <v>1819</v>
      </c>
      <c r="AB413" t="s">
        <v>2536</v>
      </c>
      <c r="AC413" t="s">
        <v>2570</v>
      </c>
      <c r="AD413" t="s">
        <v>2308</v>
      </c>
      <c r="AE413" t="s">
        <v>59</v>
      </c>
      <c r="AF413" t="s">
        <v>347</v>
      </c>
    </row>
    <row r="414" spans="1:32" ht="14.55" customHeight="1" x14ac:dyDescent="0.25">
      <c r="A414" s="3" t="s">
        <v>2571</v>
      </c>
      <c r="B414" s="5" t="str">
        <f t="shared" si="12"/>
        <v>Aug</v>
      </c>
      <c r="C414" s="5">
        <f>VLOOKUP(B414,Sheet1!A:B,2,0)</f>
        <v>8</v>
      </c>
      <c r="D414" s="2" t="s">
        <v>2995</v>
      </c>
      <c r="E414" s="2" t="str">
        <f t="shared" si="13"/>
        <v>2013</v>
      </c>
      <c r="F414" s="2"/>
      <c r="G414" s="2"/>
      <c r="H414" t="s">
        <v>25</v>
      </c>
      <c r="I414" t="s">
        <v>2297</v>
      </c>
      <c r="J414" t="s">
        <v>59</v>
      </c>
      <c r="K414" t="s">
        <v>59</v>
      </c>
      <c r="L414" t="s">
        <v>59</v>
      </c>
      <c r="M414" t="s">
        <v>59</v>
      </c>
      <c r="N414" t="s">
        <v>59</v>
      </c>
      <c r="O414" t="s">
        <v>1391</v>
      </c>
      <c r="P414" t="s">
        <v>57</v>
      </c>
      <c r="Q414" t="s">
        <v>2518</v>
      </c>
      <c r="R414" t="s">
        <v>2518</v>
      </c>
      <c r="S414" t="s">
        <v>2519</v>
      </c>
      <c r="T414" t="s">
        <v>2567</v>
      </c>
      <c r="U414" t="s">
        <v>25</v>
      </c>
      <c r="V414" t="s">
        <v>2502</v>
      </c>
      <c r="W414" t="s">
        <v>2532</v>
      </c>
      <c r="X414" t="s">
        <v>2572</v>
      </c>
      <c r="Y414" t="s">
        <v>59</v>
      </c>
      <c r="Z414" t="s">
        <v>2573</v>
      </c>
      <c r="AA414" t="s">
        <v>2574</v>
      </c>
      <c r="AB414" t="s">
        <v>2275</v>
      </c>
      <c r="AC414" t="s">
        <v>2575</v>
      </c>
      <c r="AD414" t="s">
        <v>2406</v>
      </c>
      <c r="AE414" t="s">
        <v>59</v>
      </c>
      <c r="AF414" t="s">
        <v>2152</v>
      </c>
    </row>
    <row r="415" spans="1:32" ht="14.55" customHeight="1" x14ac:dyDescent="0.25">
      <c r="A415" s="3" t="s">
        <v>2576</v>
      </c>
      <c r="B415" s="5" t="str">
        <f t="shared" si="12"/>
        <v>Jul</v>
      </c>
      <c r="C415" s="5">
        <f>VLOOKUP(B415,Sheet1!A:B,2,0)</f>
        <v>7</v>
      </c>
      <c r="D415" s="2" t="s">
        <v>2996</v>
      </c>
      <c r="E415" s="2" t="str">
        <f t="shared" si="13"/>
        <v>2013</v>
      </c>
      <c r="F415" s="2"/>
      <c r="G415" s="2"/>
      <c r="H415" t="s">
        <v>25</v>
      </c>
      <c r="I415" t="s">
        <v>2297</v>
      </c>
      <c r="J415" t="s">
        <v>613</v>
      </c>
      <c r="K415" t="s">
        <v>2073</v>
      </c>
      <c r="L415" t="s">
        <v>2577</v>
      </c>
      <c r="M415" t="s">
        <v>2578</v>
      </c>
      <c r="N415" t="s">
        <v>2579</v>
      </c>
      <c r="O415" t="s">
        <v>1391</v>
      </c>
      <c r="P415" t="s">
        <v>57</v>
      </c>
      <c r="Q415" t="s">
        <v>2518</v>
      </c>
      <c r="R415" t="s">
        <v>2518</v>
      </c>
      <c r="S415" t="s">
        <v>2519</v>
      </c>
      <c r="T415" t="s">
        <v>2567</v>
      </c>
      <c r="U415" t="s">
        <v>25</v>
      </c>
      <c r="V415" t="s">
        <v>2085</v>
      </c>
      <c r="W415" t="s">
        <v>2558</v>
      </c>
      <c r="X415" t="s">
        <v>59</v>
      </c>
      <c r="Y415" t="s">
        <v>2580</v>
      </c>
      <c r="Z415" t="s">
        <v>2581</v>
      </c>
      <c r="AA415" t="s">
        <v>2582</v>
      </c>
      <c r="AB415" t="s">
        <v>2513</v>
      </c>
      <c r="AC415" t="s">
        <v>2583</v>
      </c>
      <c r="AD415" t="s">
        <v>2403</v>
      </c>
      <c r="AE415" t="s">
        <v>59</v>
      </c>
      <c r="AF415" t="s">
        <v>1028</v>
      </c>
    </row>
    <row r="416" spans="1:32" ht="14.55" customHeight="1" x14ac:dyDescent="0.25">
      <c r="A416" s="3" t="s">
        <v>2584</v>
      </c>
      <c r="B416" s="5" t="str">
        <f t="shared" si="12"/>
        <v>Jul</v>
      </c>
      <c r="C416" s="5">
        <f>VLOOKUP(B416,Sheet1!A:B,2,0)</f>
        <v>7</v>
      </c>
      <c r="D416" s="2" t="s">
        <v>2997</v>
      </c>
      <c r="E416" s="2" t="str">
        <f t="shared" si="13"/>
        <v>2013</v>
      </c>
      <c r="F416" s="2"/>
      <c r="G416" s="2"/>
      <c r="H416" t="s">
        <v>25</v>
      </c>
      <c r="I416" t="s">
        <v>2297</v>
      </c>
      <c r="J416" t="s">
        <v>59</v>
      </c>
      <c r="K416" t="s">
        <v>59</v>
      </c>
      <c r="L416" t="s">
        <v>59</v>
      </c>
      <c r="M416" t="s">
        <v>59</v>
      </c>
      <c r="N416" t="s">
        <v>59</v>
      </c>
      <c r="O416" t="s">
        <v>1391</v>
      </c>
      <c r="P416" t="s">
        <v>57</v>
      </c>
      <c r="Q416" t="s">
        <v>2518</v>
      </c>
      <c r="R416" t="s">
        <v>2518</v>
      </c>
      <c r="S416" t="s">
        <v>2519</v>
      </c>
      <c r="T416" t="s">
        <v>2567</v>
      </c>
      <c r="U416" t="s">
        <v>25</v>
      </c>
      <c r="V416" t="s">
        <v>1191</v>
      </c>
      <c r="W416" t="s">
        <v>59</v>
      </c>
      <c r="X416" t="s">
        <v>59</v>
      </c>
      <c r="Y416" t="s">
        <v>59</v>
      </c>
      <c r="Z416" t="s">
        <v>2585</v>
      </c>
      <c r="AA416" t="s">
        <v>2586</v>
      </c>
      <c r="AB416" t="s">
        <v>2077</v>
      </c>
      <c r="AC416" t="s">
        <v>1028</v>
      </c>
      <c r="AD416" t="s">
        <v>1266</v>
      </c>
      <c r="AE416" t="s">
        <v>59</v>
      </c>
      <c r="AF416" t="s">
        <v>1221</v>
      </c>
    </row>
    <row r="417" spans="1:32" ht="14.55" customHeight="1" x14ac:dyDescent="0.25">
      <c r="A417" s="3" t="s">
        <v>2587</v>
      </c>
      <c r="B417" s="5" t="str">
        <f t="shared" si="12"/>
        <v>Jul</v>
      </c>
      <c r="C417" s="5">
        <f>VLOOKUP(B417,Sheet1!A:B,2,0)</f>
        <v>7</v>
      </c>
      <c r="D417" s="2" t="s">
        <v>2998</v>
      </c>
      <c r="E417" s="2" t="str">
        <f t="shared" si="13"/>
        <v>2013</v>
      </c>
      <c r="F417" s="2"/>
      <c r="G417" s="2"/>
      <c r="H417" t="s">
        <v>25</v>
      </c>
      <c r="I417" t="s">
        <v>2297</v>
      </c>
      <c r="J417" t="s">
        <v>71</v>
      </c>
      <c r="K417" t="s">
        <v>2588</v>
      </c>
      <c r="L417" t="s">
        <v>2589</v>
      </c>
      <c r="M417" t="s">
        <v>1508</v>
      </c>
      <c r="N417" t="s">
        <v>2590</v>
      </c>
      <c r="O417" t="s">
        <v>1391</v>
      </c>
      <c r="P417" t="s">
        <v>57</v>
      </c>
      <c r="Q417" t="s">
        <v>1924</v>
      </c>
      <c r="R417" t="s">
        <v>1924</v>
      </c>
      <c r="S417" t="s">
        <v>2519</v>
      </c>
      <c r="T417" t="s">
        <v>2567</v>
      </c>
      <c r="U417" t="s">
        <v>25</v>
      </c>
      <c r="V417" t="s">
        <v>1237</v>
      </c>
      <c r="W417" t="s">
        <v>1106</v>
      </c>
      <c r="X417" t="s">
        <v>59</v>
      </c>
      <c r="Y417" t="s">
        <v>1054</v>
      </c>
      <c r="Z417" t="s">
        <v>2591</v>
      </c>
      <c r="AA417" t="s">
        <v>2592</v>
      </c>
      <c r="AB417" t="s">
        <v>709</v>
      </c>
      <c r="AC417" t="s">
        <v>547</v>
      </c>
      <c r="AD417" t="s">
        <v>69</v>
      </c>
      <c r="AE417" t="s">
        <v>59</v>
      </c>
      <c r="AF417" t="s">
        <v>1963</v>
      </c>
    </row>
    <row r="418" spans="1:32" ht="14.55" customHeight="1" x14ac:dyDescent="0.25">
      <c r="A418" s="3" t="s">
        <v>2593</v>
      </c>
      <c r="B418" s="5" t="str">
        <f t="shared" si="12"/>
        <v>Jul</v>
      </c>
      <c r="C418" s="5">
        <f>VLOOKUP(B418,Sheet1!A:B,2,0)</f>
        <v>7</v>
      </c>
      <c r="D418" s="2" t="s">
        <v>2999</v>
      </c>
      <c r="E418" s="2" t="str">
        <f t="shared" si="13"/>
        <v>2013</v>
      </c>
      <c r="F418" s="2"/>
      <c r="G418" s="2"/>
      <c r="H418" t="s">
        <v>25</v>
      </c>
      <c r="I418" t="s">
        <v>2297</v>
      </c>
      <c r="J418" t="s">
        <v>59</v>
      </c>
      <c r="K418" t="s">
        <v>59</v>
      </c>
      <c r="L418" t="s">
        <v>59</v>
      </c>
      <c r="M418" t="s">
        <v>59</v>
      </c>
      <c r="N418" t="s">
        <v>59</v>
      </c>
      <c r="O418" t="s">
        <v>1391</v>
      </c>
      <c r="P418" t="s">
        <v>57</v>
      </c>
      <c r="Q418" t="s">
        <v>1924</v>
      </c>
      <c r="R418" t="s">
        <v>1924</v>
      </c>
      <c r="S418" t="s">
        <v>2519</v>
      </c>
      <c r="T418" t="s">
        <v>2567</v>
      </c>
      <c r="U418" t="s">
        <v>25</v>
      </c>
      <c r="V418" t="s">
        <v>1061</v>
      </c>
      <c r="W418" t="s">
        <v>1161</v>
      </c>
      <c r="X418" t="s">
        <v>1905</v>
      </c>
      <c r="Y418" t="s">
        <v>59</v>
      </c>
      <c r="Z418" t="s">
        <v>2594</v>
      </c>
      <c r="AA418" t="s">
        <v>2595</v>
      </c>
      <c r="AB418" t="s">
        <v>1984</v>
      </c>
      <c r="AC418" t="s">
        <v>1224</v>
      </c>
      <c r="AD418" t="s">
        <v>140</v>
      </c>
      <c r="AE418" t="s">
        <v>59</v>
      </c>
      <c r="AF418" t="s">
        <v>1116</v>
      </c>
    </row>
    <row r="419" spans="1:32" ht="14.55" customHeight="1" x14ac:dyDescent="0.25">
      <c r="A419" s="3" t="s">
        <v>2596</v>
      </c>
      <c r="B419" s="5" t="str">
        <f t="shared" si="12"/>
        <v>Jun</v>
      </c>
      <c r="C419" s="5">
        <f>VLOOKUP(B419,Sheet1!A:B,2,0)</f>
        <v>6</v>
      </c>
      <c r="D419" s="2" t="s">
        <v>3009</v>
      </c>
      <c r="E419" s="2" t="str">
        <f t="shared" si="13"/>
        <v>2013</v>
      </c>
      <c r="F419" s="2"/>
      <c r="G419" s="2"/>
      <c r="H419" t="s">
        <v>25</v>
      </c>
      <c r="I419" t="s">
        <v>2297</v>
      </c>
      <c r="J419" t="s">
        <v>780</v>
      </c>
      <c r="K419" t="s">
        <v>2597</v>
      </c>
      <c r="L419" t="s">
        <v>2598</v>
      </c>
      <c r="M419" t="s">
        <v>2599</v>
      </c>
      <c r="N419" t="s">
        <v>2600</v>
      </c>
      <c r="O419" t="s">
        <v>1391</v>
      </c>
      <c r="P419" t="s">
        <v>57</v>
      </c>
      <c r="Q419" t="s">
        <v>1924</v>
      </c>
      <c r="R419" t="s">
        <v>1924</v>
      </c>
      <c r="S419" t="s">
        <v>2519</v>
      </c>
      <c r="T419" t="s">
        <v>2567</v>
      </c>
      <c r="U419" t="s">
        <v>25</v>
      </c>
      <c r="V419" t="s">
        <v>1143</v>
      </c>
      <c r="W419" t="s">
        <v>1106</v>
      </c>
      <c r="X419" t="s">
        <v>59</v>
      </c>
      <c r="Y419" t="s">
        <v>980</v>
      </c>
      <c r="Z419" t="s">
        <v>2601</v>
      </c>
      <c r="AA419" t="s">
        <v>2602</v>
      </c>
      <c r="AB419" t="s">
        <v>1258</v>
      </c>
      <c r="AC419" t="s">
        <v>965</v>
      </c>
      <c r="AD419" t="s">
        <v>367</v>
      </c>
      <c r="AE419" t="s">
        <v>59</v>
      </c>
      <c r="AF419" t="s">
        <v>954</v>
      </c>
    </row>
    <row r="420" spans="1:32" ht="14.55" customHeight="1" x14ac:dyDescent="0.25">
      <c r="A420" s="3" t="s">
        <v>2603</v>
      </c>
      <c r="B420" s="5" t="str">
        <f t="shared" si="12"/>
        <v>Jun</v>
      </c>
      <c r="C420" s="5">
        <f>VLOOKUP(B420,Sheet1!A:B,2,0)</f>
        <v>6</v>
      </c>
      <c r="D420" s="2" t="s">
        <v>3010</v>
      </c>
      <c r="E420" s="2" t="str">
        <f t="shared" si="13"/>
        <v>2013</v>
      </c>
      <c r="F420" s="2"/>
      <c r="G420" s="2"/>
      <c r="H420" t="s">
        <v>25</v>
      </c>
      <c r="I420" t="s">
        <v>2297</v>
      </c>
      <c r="J420" t="s">
        <v>59</v>
      </c>
      <c r="K420" t="s">
        <v>59</v>
      </c>
      <c r="L420" t="s">
        <v>59</v>
      </c>
      <c r="M420" t="s">
        <v>59</v>
      </c>
      <c r="N420" t="s">
        <v>59</v>
      </c>
      <c r="O420" t="s">
        <v>1391</v>
      </c>
      <c r="P420" t="s">
        <v>57</v>
      </c>
      <c r="Q420" t="s">
        <v>1924</v>
      </c>
      <c r="R420" t="s">
        <v>1924</v>
      </c>
      <c r="S420" t="s">
        <v>2519</v>
      </c>
      <c r="T420" t="s">
        <v>2567</v>
      </c>
      <c r="U420" t="s">
        <v>25</v>
      </c>
      <c r="V420" t="s">
        <v>1059</v>
      </c>
      <c r="W420" t="s">
        <v>954</v>
      </c>
      <c r="X420" t="s">
        <v>2604</v>
      </c>
      <c r="Y420" t="s">
        <v>59</v>
      </c>
      <c r="Z420" t="s">
        <v>2605</v>
      </c>
      <c r="AA420" t="s">
        <v>898</v>
      </c>
      <c r="AB420" t="s">
        <v>1055</v>
      </c>
      <c r="AC420" t="s">
        <v>930</v>
      </c>
      <c r="AD420" t="s">
        <v>269</v>
      </c>
      <c r="AE420" t="s">
        <v>59</v>
      </c>
      <c r="AF420" t="s">
        <v>948</v>
      </c>
    </row>
    <row r="421" spans="1:32" ht="14.55" customHeight="1" x14ac:dyDescent="0.25">
      <c r="A421" s="3" t="s">
        <v>2606</v>
      </c>
      <c r="B421" s="5" t="str">
        <f t="shared" si="12"/>
        <v>Jun</v>
      </c>
      <c r="C421" s="5">
        <f>VLOOKUP(B421,Sheet1!A:B,2,0)</f>
        <v>6</v>
      </c>
      <c r="D421" s="2" t="s">
        <v>3011</v>
      </c>
      <c r="E421" s="2" t="str">
        <f t="shared" si="13"/>
        <v>2013</v>
      </c>
      <c r="F421" s="2"/>
      <c r="G421" s="2"/>
      <c r="H421" t="s">
        <v>25</v>
      </c>
      <c r="I421" t="s">
        <v>2297</v>
      </c>
      <c r="J421" t="s">
        <v>644</v>
      </c>
      <c r="K421" t="s">
        <v>2607</v>
      </c>
      <c r="L421" t="s">
        <v>2608</v>
      </c>
      <c r="M421" t="s">
        <v>2609</v>
      </c>
      <c r="N421" t="s">
        <v>2610</v>
      </c>
      <c r="O421" t="s">
        <v>1391</v>
      </c>
      <c r="P421" t="s">
        <v>57</v>
      </c>
      <c r="Q421" t="s">
        <v>1924</v>
      </c>
      <c r="R421" t="s">
        <v>1924</v>
      </c>
      <c r="S421" t="s">
        <v>2519</v>
      </c>
      <c r="T421" t="s">
        <v>2567</v>
      </c>
      <c r="U421" t="s">
        <v>25</v>
      </c>
      <c r="V421" t="s">
        <v>1391</v>
      </c>
      <c r="W421" t="s">
        <v>1106</v>
      </c>
      <c r="X421" t="s">
        <v>59</v>
      </c>
      <c r="Y421" t="s">
        <v>934</v>
      </c>
      <c r="Z421" t="s">
        <v>2611</v>
      </c>
      <c r="AA421" t="s">
        <v>2612</v>
      </c>
      <c r="AB421" t="s">
        <v>538</v>
      </c>
      <c r="AC421" t="s">
        <v>1224</v>
      </c>
      <c r="AD421" t="s">
        <v>107</v>
      </c>
      <c r="AE421" t="s">
        <v>59</v>
      </c>
      <c r="AF421" t="s">
        <v>1729</v>
      </c>
    </row>
    <row r="422" spans="1:32" ht="14.55" customHeight="1" x14ac:dyDescent="0.25">
      <c r="A422" s="3" t="s">
        <v>2613</v>
      </c>
      <c r="B422" s="5" t="str">
        <f t="shared" si="12"/>
        <v>Jun</v>
      </c>
      <c r="C422" s="5">
        <f>VLOOKUP(B422,Sheet1!A:B,2,0)</f>
        <v>6</v>
      </c>
      <c r="D422" s="2" t="s">
        <v>3012</v>
      </c>
      <c r="E422" s="2" t="str">
        <f t="shared" si="13"/>
        <v>2013</v>
      </c>
      <c r="F422" s="2"/>
      <c r="G422" s="2"/>
      <c r="H422" t="s">
        <v>25</v>
      </c>
      <c r="I422" t="s">
        <v>2297</v>
      </c>
      <c r="J422" t="s">
        <v>59</v>
      </c>
      <c r="K422" t="s">
        <v>59</v>
      </c>
      <c r="L422" t="s">
        <v>59</v>
      </c>
      <c r="M422" t="s">
        <v>59</v>
      </c>
      <c r="N422" t="s">
        <v>59</v>
      </c>
      <c r="O422" t="s">
        <v>1391</v>
      </c>
      <c r="P422" t="s">
        <v>57</v>
      </c>
      <c r="Q422" t="s">
        <v>1924</v>
      </c>
      <c r="R422" t="s">
        <v>1924</v>
      </c>
      <c r="S422" t="s">
        <v>2519</v>
      </c>
      <c r="T422" t="s">
        <v>2567</v>
      </c>
      <c r="U422" t="s">
        <v>25</v>
      </c>
      <c r="V422" t="s">
        <v>1380</v>
      </c>
      <c r="W422" t="s">
        <v>1022</v>
      </c>
      <c r="X422" t="s">
        <v>1032</v>
      </c>
      <c r="Y422" t="s">
        <v>59</v>
      </c>
      <c r="Z422" t="s">
        <v>2614</v>
      </c>
      <c r="AA422" t="s">
        <v>2615</v>
      </c>
      <c r="AB422" t="s">
        <v>596</v>
      </c>
      <c r="AC422" t="s">
        <v>43</v>
      </c>
      <c r="AD422" t="s">
        <v>117</v>
      </c>
      <c r="AE422" t="s">
        <v>59</v>
      </c>
      <c r="AF422" t="s">
        <v>948</v>
      </c>
    </row>
    <row r="423" spans="1:32" ht="14.55" customHeight="1" x14ac:dyDescent="0.25">
      <c r="A423" s="3" t="s">
        <v>2616</v>
      </c>
      <c r="B423" s="5" t="e">
        <f t="shared" si="12"/>
        <v>#VALUE!</v>
      </c>
      <c r="C423" s="5" t="e">
        <f>VLOOKUP(B423,Sheet1!A:B,2,0)</f>
        <v>#VALUE!</v>
      </c>
      <c r="D423" s="2" t="e">
        <v>#VALUE!</v>
      </c>
      <c r="E423" s="2" t="str">
        <f t="shared" si="13"/>
        <v>2013</v>
      </c>
      <c r="F423" s="2"/>
      <c r="G423" s="2"/>
      <c r="H423" t="s">
        <v>25</v>
      </c>
      <c r="I423" t="s">
        <v>2297</v>
      </c>
      <c r="J423" t="s">
        <v>161</v>
      </c>
      <c r="K423" t="s">
        <v>2617</v>
      </c>
      <c r="L423" t="s">
        <v>2618</v>
      </c>
      <c r="M423" t="s">
        <v>1547</v>
      </c>
      <c r="N423" t="s">
        <v>186</v>
      </c>
      <c r="O423" t="s">
        <v>1391</v>
      </c>
      <c r="P423" t="s">
        <v>57</v>
      </c>
      <c r="Q423" t="s">
        <v>1924</v>
      </c>
      <c r="R423" t="s">
        <v>1924</v>
      </c>
      <c r="S423" t="s">
        <v>2519</v>
      </c>
      <c r="T423" t="s">
        <v>2567</v>
      </c>
      <c r="U423" t="s">
        <v>25</v>
      </c>
      <c r="V423" t="s">
        <v>1075</v>
      </c>
      <c r="W423" t="s">
        <v>1729</v>
      </c>
      <c r="X423" t="s">
        <v>59</v>
      </c>
      <c r="Y423" t="s">
        <v>1380</v>
      </c>
      <c r="Z423" t="s">
        <v>2619</v>
      </c>
      <c r="AA423" t="s">
        <v>2620</v>
      </c>
      <c r="AB423" t="s">
        <v>2621</v>
      </c>
      <c r="AC423" t="s">
        <v>763</v>
      </c>
      <c r="AD423" t="s">
        <v>885</v>
      </c>
      <c r="AE423" t="s">
        <v>59</v>
      </c>
      <c r="AF423" t="s">
        <v>954</v>
      </c>
    </row>
    <row r="424" spans="1:32" ht="14.55" customHeight="1" x14ac:dyDescent="0.25">
      <c r="A424" s="3" t="s">
        <v>2622</v>
      </c>
      <c r="B424" s="5" t="e">
        <f t="shared" si="12"/>
        <v>#VALUE!</v>
      </c>
      <c r="C424" s="5" t="e">
        <f>VLOOKUP(B424,Sheet1!A:B,2,0)</f>
        <v>#VALUE!</v>
      </c>
      <c r="D424" s="2" t="e">
        <v>#VALUE!</v>
      </c>
      <c r="E424" s="2" t="str">
        <f t="shared" si="13"/>
        <v>2013</v>
      </c>
      <c r="F424" s="2"/>
      <c r="G424" s="2"/>
      <c r="H424" t="s">
        <v>25</v>
      </c>
      <c r="I424" t="s">
        <v>2297</v>
      </c>
      <c r="J424" t="s">
        <v>59</v>
      </c>
      <c r="K424" t="s">
        <v>59</v>
      </c>
      <c r="L424" t="s">
        <v>59</v>
      </c>
      <c r="M424" t="s">
        <v>59</v>
      </c>
      <c r="N424" t="s">
        <v>59</v>
      </c>
      <c r="O424" t="s">
        <v>1391</v>
      </c>
      <c r="P424" t="s">
        <v>57</v>
      </c>
      <c r="Q424" t="s">
        <v>1924</v>
      </c>
      <c r="R424" t="s">
        <v>1924</v>
      </c>
      <c r="S424" t="s">
        <v>2519</v>
      </c>
      <c r="T424" t="s">
        <v>2567</v>
      </c>
      <c r="U424" t="s">
        <v>25</v>
      </c>
      <c r="V424" t="s">
        <v>928</v>
      </c>
      <c r="W424" t="s">
        <v>928</v>
      </c>
      <c r="X424" t="s">
        <v>1129</v>
      </c>
      <c r="Y424" t="s">
        <v>59</v>
      </c>
      <c r="Z424" t="s">
        <v>2455</v>
      </c>
      <c r="AA424" t="s">
        <v>2623</v>
      </c>
      <c r="AB424" t="s">
        <v>1160</v>
      </c>
      <c r="AC424" t="s">
        <v>202</v>
      </c>
      <c r="AD424" t="s">
        <v>909</v>
      </c>
      <c r="AE424" t="s">
        <v>59</v>
      </c>
      <c r="AF424" t="s">
        <v>976</v>
      </c>
    </row>
    <row r="425" spans="1:32" ht="14.55" customHeight="1" x14ac:dyDescent="0.25">
      <c r="A425" s="3" t="s">
        <v>2624</v>
      </c>
      <c r="B425" s="5" t="e">
        <f t="shared" si="12"/>
        <v>#VALUE!</v>
      </c>
      <c r="C425" s="5" t="e">
        <f>VLOOKUP(B425,Sheet1!A:B,2,0)</f>
        <v>#VALUE!</v>
      </c>
      <c r="D425" s="2" t="e">
        <v>#VALUE!</v>
      </c>
      <c r="E425" s="2" t="str">
        <f t="shared" si="13"/>
        <v>2013</v>
      </c>
      <c r="F425" s="2"/>
      <c r="G425" s="2"/>
      <c r="H425" t="s">
        <v>25</v>
      </c>
      <c r="I425" t="s">
        <v>2297</v>
      </c>
      <c r="J425" t="s">
        <v>690</v>
      </c>
      <c r="K425" t="s">
        <v>2625</v>
      </c>
      <c r="L425" t="s">
        <v>2626</v>
      </c>
      <c r="M425" t="s">
        <v>2627</v>
      </c>
      <c r="N425" t="s">
        <v>2628</v>
      </c>
      <c r="O425" t="s">
        <v>1391</v>
      </c>
      <c r="P425" t="s">
        <v>57</v>
      </c>
      <c r="Q425" t="s">
        <v>1924</v>
      </c>
      <c r="R425" t="s">
        <v>1924</v>
      </c>
      <c r="S425" t="s">
        <v>2519</v>
      </c>
      <c r="T425" t="s">
        <v>2567</v>
      </c>
      <c r="U425" t="s">
        <v>25</v>
      </c>
      <c r="V425" t="s">
        <v>928</v>
      </c>
      <c r="W425" t="s">
        <v>1729</v>
      </c>
      <c r="X425" t="s">
        <v>59</v>
      </c>
      <c r="Y425" t="s">
        <v>1115</v>
      </c>
      <c r="Z425" t="s">
        <v>2629</v>
      </c>
      <c r="AA425" t="s">
        <v>2630</v>
      </c>
      <c r="AB425" t="s">
        <v>1115</v>
      </c>
      <c r="AC425" t="s">
        <v>795</v>
      </c>
      <c r="AD425" t="s">
        <v>867</v>
      </c>
      <c r="AE425" t="s">
        <v>59</v>
      </c>
      <c r="AF425" t="s">
        <v>2604</v>
      </c>
    </row>
    <row r="426" spans="1:32" ht="14.55" customHeight="1" x14ac:dyDescent="0.25">
      <c r="A426" s="3" t="s">
        <v>2631</v>
      </c>
      <c r="B426" s="5" t="e">
        <f t="shared" si="12"/>
        <v>#VALUE!</v>
      </c>
      <c r="C426" s="5" t="e">
        <f>VLOOKUP(B426,Sheet1!A:B,2,0)</f>
        <v>#VALUE!</v>
      </c>
      <c r="D426" s="2" t="e">
        <v>#VALUE!</v>
      </c>
      <c r="E426" s="2" t="str">
        <f t="shared" si="13"/>
        <v>2013</v>
      </c>
      <c r="F426" s="2"/>
      <c r="G426" s="2"/>
      <c r="H426" t="s">
        <v>25</v>
      </c>
      <c r="I426" t="s">
        <v>2297</v>
      </c>
      <c r="J426" t="s">
        <v>59</v>
      </c>
      <c r="K426" t="s">
        <v>59</v>
      </c>
      <c r="L426" t="s">
        <v>59</v>
      </c>
      <c r="M426" t="s">
        <v>59</v>
      </c>
      <c r="N426" t="s">
        <v>59</v>
      </c>
      <c r="O426" t="s">
        <v>1391</v>
      </c>
      <c r="P426" t="s">
        <v>57</v>
      </c>
      <c r="Q426" t="s">
        <v>1924</v>
      </c>
      <c r="R426" t="s">
        <v>1924</v>
      </c>
      <c r="S426" t="s">
        <v>2519</v>
      </c>
      <c r="T426" t="s">
        <v>2567</v>
      </c>
      <c r="U426" t="s">
        <v>25</v>
      </c>
      <c r="V426" t="s">
        <v>1129</v>
      </c>
      <c r="W426" t="s">
        <v>1106</v>
      </c>
      <c r="X426" t="s">
        <v>1370</v>
      </c>
      <c r="Y426" t="s">
        <v>59</v>
      </c>
      <c r="Z426" t="s">
        <v>2632</v>
      </c>
      <c r="AA426" t="s">
        <v>679</v>
      </c>
      <c r="AB426" t="s">
        <v>912</v>
      </c>
      <c r="AC426" t="s">
        <v>1225</v>
      </c>
      <c r="AD426" t="s">
        <v>1000</v>
      </c>
      <c r="AE426" t="s">
        <v>59</v>
      </c>
      <c r="AF426" t="s">
        <v>1301</v>
      </c>
    </row>
    <row r="427" spans="1:32" ht="14.55" customHeight="1" x14ac:dyDescent="0.25">
      <c r="A427" s="3" t="s">
        <v>2633</v>
      </c>
      <c r="B427" s="5" t="e">
        <f t="shared" si="12"/>
        <v>#VALUE!</v>
      </c>
      <c r="C427" s="5" t="e">
        <f>VLOOKUP(B427,Sheet1!A:B,2,0)</f>
        <v>#VALUE!</v>
      </c>
      <c r="D427" s="2" t="e">
        <v>#VALUE!</v>
      </c>
      <c r="E427" s="2" t="str">
        <f t="shared" si="13"/>
        <v>2013</v>
      </c>
      <c r="F427" s="2"/>
      <c r="G427" s="2"/>
      <c r="H427" t="s">
        <v>25</v>
      </c>
      <c r="I427" t="s">
        <v>2297</v>
      </c>
      <c r="J427" t="s">
        <v>284</v>
      </c>
      <c r="K427" t="s">
        <v>1040</v>
      </c>
      <c r="L427" t="s">
        <v>2634</v>
      </c>
      <c r="M427" t="s">
        <v>1932</v>
      </c>
      <c r="N427" t="s">
        <v>2635</v>
      </c>
      <c r="O427" t="s">
        <v>1391</v>
      </c>
      <c r="P427" t="s">
        <v>57</v>
      </c>
      <c r="Q427" t="s">
        <v>1924</v>
      </c>
      <c r="R427" t="s">
        <v>1924</v>
      </c>
      <c r="S427" t="s">
        <v>2519</v>
      </c>
      <c r="T427" t="s">
        <v>2567</v>
      </c>
      <c r="U427" t="s">
        <v>25</v>
      </c>
      <c r="V427" t="s">
        <v>1333</v>
      </c>
      <c r="W427" t="s">
        <v>1333</v>
      </c>
      <c r="X427" t="s">
        <v>59</v>
      </c>
      <c r="Y427" t="s">
        <v>1106</v>
      </c>
      <c r="Z427" t="s">
        <v>2636</v>
      </c>
      <c r="AA427" t="s">
        <v>2637</v>
      </c>
      <c r="AB427" t="s">
        <v>1101</v>
      </c>
      <c r="AC427" t="s">
        <v>1160</v>
      </c>
      <c r="AD427" t="s">
        <v>660</v>
      </c>
      <c r="AE427" t="s">
        <v>59</v>
      </c>
      <c r="AF427" t="s">
        <v>1191</v>
      </c>
    </row>
    <row r="428" spans="1:32" ht="14.55" customHeight="1" x14ac:dyDescent="0.25">
      <c r="A428" s="3" t="s">
        <v>2638</v>
      </c>
      <c r="B428" s="5" t="str">
        <f t="shared" si="12"/>
        <v>Apr</v>
      </c>
      <c r="C428" s="5">
        <f>VLOOKUP(B428,Sheet1!A:B,2,0)</f>
        <v>4</v>
      </c>
      <c r="D428" s="2" t="s">
        <v>2996</v>
      </c>
      <c r="E428" s="2" t="str">
        <f t="shared" si="13"/>
        <v>2013</v>
      </c>
      <c r="F428" s="2"/>
      <c r="G428" s="2"/>
      <c r="H428" t="s">
        <v>25</v>
      </c>
      <c r="I428" t="s">
        <v>2297</v>
      </c>
      <c r="J428" t="s">
        <v>59</v>
      </c>
      <c r="K428" t="s">
        <v>59</v>
      </c>
      <c r="L428" t="s">
        <v>59</v>
      </c>
      <c r="M428" t="s">
        <v>59</v>
      </c>
      <c r="N428" t="s">
        <v>59</v>
      </c>
      <c r="O428" t="s">
        <v>980</v>
      </c>
      <c r="P428" t="s">
        <v>854</v>
      </c>
      <c r="Q428" t="s">
        <v>2009</v>
      </c>
      <c r="R428" t="s">
        <v>2009</v>
      </c>
      <c r="S428" t="s">
        <v>2519</v>
      </c>
      <c r="T428" t="s">
        <v>2567</v>
      </c>
      <c r="U428" t="s">
        <v>25</v>
      </c>
      <c r="V428" t="s">
        <v>1812</v>
      </c>
      <c r="W428" t="s">
        <v>1079</v>
      </c>
      <c r="X428" t="s">
        <v>1079</v>
      </c>
      <c r="Y428" t="s">
        <v>59</v>
      </c>
      <c r="Z428" t="s">
        <v>2639</v>
      </c>
      <c r="AA428" t="s">
        <v>1601</v>
      </c>
      <c r="AB428" t="s">
        <v>1380</v>
      </c>
      <c r="AC428" t="s">
        <v>1075</v>
      </c>
      <c r="AD428" t="s">
        <v>890</v>
      </c>
      <c r="AE428" t="s">
        <v>59</v>
      </c>
      <c r="AF428" t="s">
        <v>1191</v>
      </c>
    </row>
    <row r="429" spans="1:32" ht="14.55" customHeight="1" x14ac:dyDescent="0.25">
      <c r="A429" s="3" t="s">
        <v>2640</v>
      </c>
      <c r="B429" s="5" t="str">
        <f t="shared" si="12"/>
        <v>Apr</v>
      </c>
      <c r="C429" s="5">
        <f>VLOOKUP(B429,Sheet1!A:B,2,0)</f>
        <v>4</v>
      </c>
      <c r="D429" s="2" t="s">
        <v>2997</v>
      </c>
      <c r="E429" s="2" t="str">
        <f t="shared" si="13"/>
        <v>2013</v>
      </c>
      <c r="F429" s="2"/>
      <c r="G429" s="2"/>
      <c r="H429" t="s">
        <v>25</v>
      </c>
      <c r="I429" t="s">
        <v>2297</v>
      </c>
      <c r="J429" t="s">
        <v>695</v>
      </c>
      <c r="K429" t="s">
        <v>1838</v>
      </c>
      <c r="L429" t="s">
        <v>2641</v>
      </c>
      <c r="M429" t="s">
        <v>226</v>
      </c>
      <c r="N429" t="s">
        <v>2642</v>
      </c>
      <c r="O429" t="s">
        <v>980</v>
      </c>
      <c r="P429" t="s">
        <v>854</v>
      </c>
      <c r="Q429" t="s">
        <v>2009</v>
      </c>
      <c r="R429" t="s">
        <v>2009</v>
      </c>
      <c r="S429" t="s">
        <v>2519</v>
      </c>
      <c r="T429" t="s">
        <v>2567</v>
      </c>
      <c r="U429" t="s">
        <v>25</v>
      </c>
      <c r="V429" t="s">
        <v>1161</v>
      </c>
      <c r="W429" t="s">
        <v>1144</v>
      </c>
      <c r="X429" t="s">
        <v>59</v>
      </c>
      <c r="Y429" t="s">
        <v>1008</v>
      </c>
      <c r="Z429" t="s">
        <v>2643</v>
      </c>
      <c r="AA429" t="s">
        <v>2644</v>
      </c>
      <c r="AB429" t="s">
        <v>1093</v>
      </c>
      <c r="AC429" t="s">
        <v>1093</v>
      </c>
      <c r="AD429" t="s">
        <v>1416</v>
      </c>
      <c r="AE429" t="s">
        <v>59</v>
      </c>
      <c r="AF429" t="s">
        <v>1210</v>
      </c>
    </row>
    <row r="430" spans="1:32" ht="14.55" customHeight="1" x14ac:dyDescent="0.25">
      <c r="A430" s="3" t="s">
        <v>2645</v>
      </c>
      <c r="B430" s="5" t="str">
        <f t="shared" si="12"/>
        <v>Apr</v>
      </c>
      <c r="C430" s="5">
        <f>VLOOKUP(B430,Sheet1!A:B,2,0)</f>
        <v>4</v>
      </c>
      <c r="D430" s="2" t="s">
        <v>2998</v>
      </c>
      <c r="E430" s="2" t="str">
        <f t="shared" si="13"/>
        <v>2013</v>
      </c>
      <c r="F430" s="2"/>
      <c r="G430" s="2"/>
      <c r="H430" t="s">
        <v>25</v>
      </c>
      <c r="I430" t="s">
        <v>2297</v>
      </c>
      <c r="J430" t="s">
        <v>59</v>
      </c>
      <c r="K430" t="s">
        <v>59</v>
      </c>
      <c r="L430" t="s">
        <v>59</v>
      </c>
      <c r="M430" t="s">
        <v>59</v>
      </c>
      <c r="N430" t="s">
        <v>59</v>
      </c>
      <c r="O430" t="s">
        <v>980</v>
      </c>
      <c r="P430" t="s">
        <v>854</v>
      </c>
      <c r="Q430" t="s">
        <v>2009</v>
      </c>
      <c r="R430" t="s">
        <v>2009</v>
      </c>
      <c r="S430" t="s">
        <v>2519</v>
      </c>
      <c r="T430" t="s">
        <v>2567</v>
      </c>
      <c r="U430" t="s">
        <v>25</v>
      </c>
      <c r="V430" t="s">
        <v>1301</v>
      </c>
      <c r="W430" t="s">
        <v>1104</v>
      </c>
      <c r="X430" t="s">
        <v>1266</v>
      </c>
      <c r="Y430" t="s">
        <v>59</v>
      </c>
      <c r="Z430" t="s">
        <v>2646</v>
      </c>
      <c r="AA430" t="s">
        <v>1590</v>
      </c>
      <c r="AB430" t="s">
        <v>1905</v>
      </c>
      <c r="AC430" t="s">
        <v>1963</v>
      </c>
      <c r="AD430" t="s">
        <v>1059</v>
      </c>
      <c r="AE430" t="s">
        <v>59</v>
      </c>
      <c r="AF430" t="s">
        <v>1221</v>
      </c>
    </row>
    <row r="431" spans="1:32" ht="14.55" customHeight="1" x14ac:dyDescent="0.25">
      <c r="A431" s="3" t="s">
        <v>2647</v>
      </c>
      <c r="B431" s="5" t="str">
        <f t="shared" si="12"/>
        <v>Apr</v>
      </c>
      <c r="C431" s="5">
        <f>VLOOKUP(B431,Sheet1!A:B,2,0)</f>
        <v>4</v>
      </c>
      <c r="D431" s="2" t="s">
        <v>2999</v>
      </c>
      <c r="E431" s="2" t="str">
        <f t="shared" si="13"/>
        <v>2013</v>
      </c>
      <c r="F431" s="2"/>
      <c r="G431" s="2"/>
      <c r="H431" t="s">
        <v>25</v>
      </c>
      <c r="I431" t="s">
        <v>2297</v>
      </c>
      <c r="J431" t="s">
        <v>343</v>
      </c>
      <c r="K431" t="s">
        <v>2648</v>
      </c>
      <c r="L431" t="s">
        <v>2649</v>
      </c>
      <c r="M431" t="s">
        <v>2650</v>
      </c>
      <c r="N431" t="s">
        <v>2651</v>
      </c>
      <c r="O431" t="s">
        <v>980</v>
      </c>
      <c r="P431" t="s">
        <v>854</v>
      </c>
      <c r="Q431" t="s">
        <v>2009</v>
      </c>
      <c r="R431" t="s">
        <v>2009</v>
      </c>
      <c r="S431" t="s">
        <v>2519</v>
      </c>
      <c r="T431" t="s">
        <v>2567</v>
      </c>
      <c r="U431" t="s">
        <v>25</v>
      </c>
      <c r="V431" t="s">
        <v>948</v>
      </c>
      <c r="W431" t="s">
        <v>1095</v>
      </c>
      <c r="X431" t="s">
        <v>59</v>
      </c>
      <c r="Y431" t="s">
        <v>1202</v>
      </c>
      <c r="Z431" t="s">
        <v>2652</v>
      </c>
      <c r="AA431" t="s">
        <v>2653</v>
      </c>
      <c r="AB431" t="s">
        <v>1221</v>
      </c>
      <c r="AC431" t="s">
        <v>1221</v>
      </c>
      <c r="AD431" t="s">
        <v>1116</v>
      </c>
      <c r="AE431" t="s">
        <v>59</v>
      </c>
      <c r="AF431" t="s">
        <v>2022</v>
      </c>
    </row>
    <row r="432" spans="1:32" ht="14.55" customHeight="1" x14ac:dyDescent="0.25">
      <c r="A432" s="3" t="s">
        <v>2654</v>
      </c>
      <c r="B432" s="5" t="str">
        <f t="shared" si="12"/>
        <v>Mar</v>
      </c>
      <c r="C432" s="5">
        <f>VLOOKUP(B432,Sheet1!A:B,2,0)</f>
        <v>3</v>
      </c>
      <c r="D432" s="2" t="s">
        <v>3000</v>
      </c>
      <c r="E432" s="2" t="str">
        <f t="shared" si="13"/>
        <v>2013</v>
      </c>
      <c r="F432" s="2"/>
      <c r="G432" s="2"/>
      <c r="H432" t="s">
        <v>25</v>
      </c>
      <c r="I432" t="s">
        <v>2297</v>
      </c>
      <c r="J432" t="s">
        <v>59</v>
      </c>
      <c r="K432" t="s">
        <v>59</v>
      </c>
      <c r="L432" t="s">
        <v>59</v>
      </c>
      <c r="M432" t="s">
        <v>59</v>
      </c>
      <c r="N432" t="s">
        <v>59</v>
      </c>
      <c r="O432" t="s">
        <v>980</v>
      </c>
      <c r="P432" t="s">
        <v>854</v>
      </c>
      <c r="Q432" t="s">
        <v>2009</v>
      </c>
      <c r="R432" t="s">
        <v>2009</v>
      </c>
      <c r="S432" t="s">
        <v>2519</v>
      </c>
      <c r="T432" t="s">
        <v>2567</v>
      </c>
      <c r="U432" t="s">
        <v>25</v>
      </c>
      <c r="V432" t="s">
        <v>2201</v>
      </c>
      <c r="W432" t="s">
        <v>2066</v>
      </c>
      <c r="X432" t="s">
        <v>2140</v>
      </c>
      <c r="Y432" t="s">
        <v>59</v>
      </c>
      <c r="Z432" t="s">
        <v>2655</v>
      </c>
      <c r="AA432" t="s">
        <v>2656</v>
      </c>
      <c r="AB432" t="s">
        <v>1872</v>
      </c>
      <c r="AC432" t="s">
        <v>1812</v>
      </c>
      <c r="AD432" t="s">
        <v>1188</v>
      </c>
      <c r="AE432" t="s">
        <v>59</v>
      </c>
      <c r="AF432" t="s">
        <v>1177</v>
      </c>
    </row>
    <row r="433" spans="1:32" ht="14.55" customHeight="1" x14ac:dyDescent="0.25">
      <c r="A433" s="3" t="s">
        <v>2657</v>
      </c>
      <c r="B433" s="5" t="str">
        <f t="shared" si="12"/>
        <v>Mar</v>
      </c>
      <c r="C433" s="5">
        <f>VLOOKUP(B433,Sheet1!A:B,2,0)</f>
        <v>3</v>
      </c>
      <c r="D433" s="2" t="s">
        <v>3001</v>
      </c>
      <c r="E433" s="2" t="str">
        <f t="shared" si="13"/>
        <v>2013</v>
      </c>
      <c r="F433" s="2"/>
      <c r="G433" s="2"/>
      <c r="H433" t="s">
        <v>25</v>
      </c>
      <c r="I433" t="s">
        <v>2297</v>
      </c>
      <c r="J433" t="s">
        <v>1430</v>
      </c>
      <c r="K433" t="s">
        <v>2203</v>
      </c>
      <c r="L433" t="s">
        <v>2658</v>
      </c>
      <c r="M433" t="s">
        <v>1989</v>
      </c>
      <c r="N433" t="s">
        <v>2659</v>
      </c>
      <c r="O433" t="s">
        <v>980</v>
      </c>
      <c r="P433" t="s">
        <v>854</v>
      </c>
      <c r="Q433" t="s">
        <v>2009</v>
      </c>
      <c r="R433" t="s">
        <v>2009</v>
      </c>
      <c r="S433" t="s">
        <v>2519</v>
      </c>
      <c r="T433" t="s">
        <v>2567</v>
      </c>
      <c r="U433" t="s">
        <v>25</v>
      </c>
      <c r="V433" t="s">
        <v>2083</v>
      </c>
      <c r="W433" t="s">
        <v>1137</v>
      </c>
      <c r="X433" t="s">
        <v>59</v>
      </c>
      <c r="Y433" t="s">
        <v>1266</v>
      </c>
      <c r="Z433" t="s">
        <v>2660</v>
      </c>
      <c r="AA433" t="s">
        <v>989</v>
      </c>
      <c r="AB433" t="s">
        <v>2661</v>
      </c>
      <c r="AC433" t="s">
        <v>1177</v>
      </c>
      <c r="AD433" t="s">
        <v>2604</v>
      </c>
      <c r="AE433" t="s">
        <v>59</v>
      </c>
      <c r="AF433" t="s">
        <v>1132</v>
      </c>
    </row>
    <row r="434" spans="1:32" ht="14.55" customHeight="1" x14ac:dyDescent="0.25">
      <c r="A434" s="3" t="s">
        <v>2662</v>
      </c>
      <c r="B434" s="5" t="str">
        <f t="shared" si="12"/>
        <v>Mar</v>
      </c>
      <c r="C434" s="5">
        <f>VLOOKUP(B434,Sheet1!A:B,2,0)</f>
        <v>3</v>
      </c>
      <c r="D434" s="2" t="s">
        <v>3002</v>
      </c>
      <c r="E434" s="2" t="str">
        <f t="shared" si="13"/>
        <v>2013</v>
      </c>
      <c r="F434" s="2"/>
      <c r="G434" s="2"/>
      <c r="H434" t="s">
        <v>25</v>
      </c>
      <c r="I434" t="s">
        <v>2297</v>
      </c>
      <c r="J434" t="s">
        <v>59</v>
      </c>
      <c r="K434" t="s">
        <v>59</v>
      </c>
      <c r="L434" t="s">
        <v>59</v>
      </c>
      <c r="M434" t="s">
        <v>59</v>
      </c>
      <c r="N434" t="s">
        <v>59</v>
      </c>
      <c r="O434" t="s">
        <v>1202</v>
      </c>
      <c r="P434" t="s">
        <v>1015</v>
      </c>
      <c r="Q434" t="s">
        <v>2082</v>
      </c>
      <c r="R434" t="s">
        <v>2082</v>
      </c>
      <c r="S434" t="s">
        <v>2519</v>
      </c>
      <c r="T434" t="s">
        <v>2567</v>
      </c>
      <c r="U434" t="s">
        <v>25</v>
      </c>
      <c r="V434" t="s">
        <v>1215</v>
      </c>
      <c r="W434" t="s">
        <v>2080</v>
      </c>
      <c r="X434" t="s">
        <v>2255</v>
      </c>
      <c r="Y434" t="s">
        <v>59</v>
      </c>
      <c r="Z434" t="s">
        <v>2663</v>
      </c>
      <c r="AA434" t="s">
        <v>2637</v>
      </c>
      <c r="AB434" t="s">
        <v>2664</v>
      </c>
      <c r="AC434" t="s">
        <v>2001</v>
      </c>
      <c r="AD434" t="s">
        <v>1884</v>
      </c>
      <c r="AE434" t="s">
        <v>59</v>
      </c>
      <c r="AF434" t="s">
        <v>1221</v>
      </c>
    </row>
    <row r="435" spans="1:32" ht="14.55" customHeight="1" x14ac:dyDescent="0.25">
      <c r="A435" s="3" t="s">
        <v>2665</v>
      </c>
      <c r="B435" s="5" t="str">
        <f t="shared" si="12"/>
        <v>Mar</v>
      </c>
      <c r="C435" s="5">
        <f>VLOOKUP(B435,Sheet1!A:B,2,0)</f>
        <v>3</v>
      </c>
      <c r="D435" s="2" t="s">
        <v>3003</v>
      </c>
      <c r="E435" s="2" t="str">
        <f t="shared" si="13"/>
        <v>2013</v>
      </c>
      <c r="F435" s="2"/>
      <c r="G435" s="2"/>
      <c r="H435" t="s">
        <v>25</v>
      </c>
      <c r="I435" t="s">
        <v>2297</v>
      </c>
      <c r="J435" t="s">
        <v>620</v>
      </c>
      <c r="K435" t="s">
        <v>1832</v>
      </c>
      <c r="L435" t="s">
        <v>2162</v>
      </c>
      <c r="M435" t="s">
        <v>1538</v>
      </c>
      <c r="N435" t="s">
        <v>2666</v>
      </c>
      <c r="O435" t="s">
        <v>1202</v>
      </c>
      <c r="P435" t="s">
        <v>1015</v>
      </c>
      <c r="Q435" t="s">
        <v>2082</v>
      </c>
      <c r="R435" t="s">
        <v>2082</v>
      </c>
      <c r="S435" t="s">
        <v>2519</v>
      </c>
      <c r="T435" t="s">
        <v>2567</v>
      </c>
      <c r="U435" t="s">
        <v>25</v>
      </c>
      <c r="V435" t="s">
        <v>1872</v>
      </c>
      <c r="W435" t="s">
        <v>2080</v>
      </c>
      <c r="X435" t="s">
        <v>59</v>
      </c>
      <c r="Y435" t="s">
        <v>1123</v>
      </c>
      <c r="Z435" t="s">
        <v>2667</v>
      </c>
      <c r="AA435" t="s">
        <v>663</v>
      </c>
      <c r="AB435" t="s">
        <v>2214</v>
      </c>
      <c r="AC435" t="s">
        <v>1266</v>
      </c>
      <c r="AD435" t="s">
        <v>1226</v>
      </c>
      <c r="AE435" t="s">
        <v>59</v>
      </c>
      <c r="AF435" t="s">
        <v>1180</v>
      </c>
    </row>
    <row r="436" spans="1:32" ht="14.55" customHeight="1" x14ac:dyDescent="0.25">
      <c r="A436" s="3" t="s">
        <v>2668</v>
      </c>
      <c r="B436" s="5" t="str">
        <f t="shared" si="12"/>
        <v>Mar</v>
      </c>
      <c r="C436" s="5">
        <f>VLOOKUP(B436,Sheet1!A:B,2,0)</f>
        <v>3</v>
      </c>
      <c r="D436" s="2" t="s">
        <v>3004</v>
      </c>
      <c r="E436" s="2" t="str">
        <f t="shared" si="13"/>
        <v>2013</v>
      </c>
      <c r="F436" s="2"/>
      <c r="G436" s="2"/>
      <c r="H436" t="s">
        <v>25</v>
      </c>
      <c r="I436" t="s">
        <v>2297</v>
      </c>
      <c r="J436" t="s">
        <v>59</v>
      </c>
      <c r="K436" t="s">
        <v>59</v>
      </c>
      <c r="L436" t="s">
        <v>59</v>
      </c>
      <c r="M436" t="s">
        <v>59</v>
      </c>
      <c r="N436" t="s">
        <v>59</v>
      </c>
      <c r="O436" t="s">
        <v>1202</v>
      </c>
      <c r="P436" t="s">
        <v>1015</v>
      </c>
      <c r="Q436" t="s">
        <v>2082</v>
      </c>
      <c r="R436" t="s">
        <v>2082</v>
      </c>
      <c r="S436" t="s">
        <v>2519</v>
      </c>
      <c r="T436" t="s">
        <v>2567</v>
      </c>
      <c r="U436" t="s">
        <v>25</v>
      </c>
      <c r="V436" t="s">
        <v>1109</v>
      </c>
      <c r="W436" t="s">
        <v>2080</v>
      </c>
      <c r="X436" t="s">
        <v>1028</v>
      </c>
      <c r="Y436" t="s">
        <v>59</v>
      </c>
      <c r="Z436" t="s">
        <v>2669</v>
      </c>
      <c r="AA436" t="s">
        <v>2670</v>
      </c>
      <c r="AB436" t="s">
        <v>2187</v>
      </c>
      <c r="AC436" t="s">
        <v>1240</v>
      </c>
      <c r="AD436" t="s">
        <v>976</v>
      </c>
      <c r="AE436" t="s">
        <v>59</v>
      </c>
      <c r="AF436" t="s">
        <v>2030</v>
      </c>
    </row>
    <row r="437" spans="1:32" ht="14.55" customHeight="1" x14ac:dyDescent="0.25">
      <c r="A437" s="3" t="s">
        <v>2671</v>
      </c>
      <c r="B437" s="5" t="str">
        <f t="shared" si="12"/>
        <v>Feb</v>
      </c>
      <c r="C437" s="5">
        <f>VLOOKUP(B437,Sheet1!A:B,2,0)</f>
        <v>2</v>
      </c>
      <c r="D437" s="2" t="s">
        <v>3001</v>
      </c>
      <c r="E437" s="2" t="str">
        <f t="shared" si="13"/>
        <v>2013</v>
      </c>
      <c r="F437" s="2"/>
      <c r="G437" s="2"/>
      <c r="H437" t="s">
        <v>25</v>
      </c>
      <c r="I437" t="s">
        <v>2297</v>
      </c>
      <c r="J437" t="s">
        <v>662</v>
      </c>
      <c r="K437" t="s">
        <v>953</v>
      </c>
      <c r="L437" t="s">
        <v>1234</v>
      </c>
      <c r="M437" t="s">
        <v>1232</v>
      </c>
      <c r="N437" t="s">
        <v>2672</v>
      </c>
      <c r="O437" t="s">
        <v>1202</v>
      </c>
      <c r="P437" t="s">
        <v>1015</v>
      </c>
      <c r="Q437" t="s">
        <v>2082</v>
      </c>
      <c r="R437" t="s">
        <v>2082</v>
      </c>
      <c r="S437" t="s">
        <v>2673</v>
      </c>
      <c r="T437" t="s">
        <v>2567</v>
      </c>
      <c r="U437" t="s">
        <v>25</v>
      </c>
      <c r="V437" t="s">
        <v>1095</v>
      </c>
      <c r="W437" t="s">
        <v>1137</v>
      </c>
      <c r="X437" t="s">
        <v>59</v>
      </c>
      <c r="Y437" t="s">
        <v>2001</v>
      </c>
      <c r="Z437" t="s">
        <v>2674</v>
      </c>
      <c r="AA437" t="s">
        <v>2675</v>
      </c>
      <c r="AB437" t="s">
        <v>980</v>
      </c>
      <c r="AC437" t="s">
        <v>1250</v>
      </c>
      <c r="AD437" t="s">
        <v>1188</v>
      </c>
      <c r="AE437" t="s">
        <v>59</v>
      </c>
      <c r="AF437" t="s">
        <v>1215</v>
      </c>
    </row>
    <row r="438" spans="1:32" ht="14.55" customHeight="1" x14ac:dyDescent="0.25">
      <c r="A438" s="3" t="s">
        <v>2676</v>
      </c>
      <c r="B438" s="5" t="str">
        <f t="shared" si="12"/>
        <v>Feb</v>
      </c>
      <c r="C438" s="5">
        <f>VLOOKUP(B438,Sheet1!A:B,2,0)</f>
        <v>2</v>
      </c>
      <c r="D438" s="2" t="s">
        <v>3002</v>
      </c>
      <c r="E438" s="2" t="str">
        <f t="shared" si="13"/>
        <v>2013</v>
      </c>
      <c r="F438" s="2"/>
      <c r="G438" s="2"/>
      <c r="H438" t="s">
        <v>25</v>
      </c>
      <c r="I438" t="s">
        <v>2297</v>
      </c>
      <c r="J438" t="s">
        <v>59</v>
      </c>
      <c r="K438" t="s">
        <v>59</v>
      </c>
      <c r="L438" t="s">
        <v>59</v>
      </c>
      <c r="M438" t="s">
        <v>59</v>
      </c>
      <c r="N438" t="s">
        <v>59</v>
      </c>
      <c r="O438" t="s">
        <v>1202</v>
      </c>
      <c r="P438" t="s">
        <v>1015</v>
      </c>
      <c r="Q438" t="s">
        <v>2082</v>
      </c>
      <c r="R438" t="s">
        <v>2082</v>
      </c>
      <c r="S438" t="s">
        <v>2673</v>
      </c>
      <c r="T438" t="s">
        <v>2567</v>
      </c>
      <c r="U438" t="s">
        <v>25</v>
      </c>
      <c r="V438" t="s">
        <v>1215</v>
      </c>
      <c r="W438" t="s">
        <v>1165</v>
      </c>
      <c r="X438" t="s">
        <v>1250</v>
      </c>
      <c r="Y438" t="s">
        <v>59</v>
      </c>
      <c r="Z438" t="s">
        <v>2677</v>
      </c>
      <c r="AA438" t="s">
        <v>2678</v>
      </c>
      <c r="AB438" t="s">
        <v>1550</v>
      </c>
      <c r="AC438" t="s">
        <v>1333</v>
      </c>
      <c r="AD438" t="s">
        <v>1070</v>
      </c>
      <c r="AE438" t="s">
        <v>59</v>
      </c>
      <c r="AF438" t="s">
        <v>1878</v>
      </c>
    </row>
    <row r="439" spans="1:32" ht="14.55" customHeight="1" x14ac:dyDescent="0.25">
      <c r="A439" s="3" t="s">
        <v>2679</v>
      </c>
      <c r="B439" s="5" t="str">
        <f t="shared" si="12"/>
        <v>Feb</v>
      </c>
      <c r="C439" s="5">
        <f>VLOOKUP(B439,Sheet1!A:B,2,0)</f>
        <v>2</v>
      </c>
      <c r="D439" s="2" t="s">
        <v>3003</v>
      </c>
      <c r="E439" s="2" t="str">
        <f t="shared" si="13"/>
        <v>2013</v>
      </c>
      <c r="F439" s="2"/>
      <c r="G439" s="2"/>
      <c r="H439" t="s">
        <v>29</v>
      </c>
      <c r="I439" t="s">
        <v>2297</v>
      </c>
      <c r="J439" t="s">
        <v>160</v>
      </c>
      <c r="K439" t="s">
        <v>2680</v>
      </c>
      <c r="L439" t="s">
        <v>1864</v>
      </c>
      <c r="M439" t="s">
        <v>2681</v>
      </c>
      <c r="N439" t="s">
        <v>2682</v>
      </c>
      <c r="O439" t="s">
        <v>1202</v>
      </c>
      <c r="P439" t="s">
        <v>1015</v>
      </c>
      <c r="Q439" t="s">
        <v>2082</v>
      </c>
      <c r="R439" t="s">
        <v>2082</v>
      </c>
      <c r="S439" t="s">
        <v>2673</v>
      </c>
      <c r="T439" t="s">
        <v>2567</v>
      </c>
      <c r="U439" t="s">
        <v>25</v>
      </c>
      <c r="V439" t="s">
        <v>1202</v>
      </c>
      <c r="W439" t="s">
        <v>1165</v>
      </c>
      <c r="X439" t="s">
        <v>59</v>
      </c>
      <c r="Y439" t="s">
        <v>1123</v>
      </c>
      <c r="Z439" t="s">
        <v>2683</v>
      </c>
      <c r="AA439" t="s">
        <v>2684</v>
      </c>
      <c r="AB439" t="s">
        <v>1092</v>
      </c>
      <c r="AC439" t="s">
        <v>1313</v>
      </c>
      <c r="AD439" t="s">
        <v>1226</v>
      </c>
      <c r="AE439" t="s">
        <v>59</v>
      </c>
      <c r="AF439" t="s">
        <v>1878</v>
      </c>
    </row>
    <row r="440" spans="1:32" ht="14.55" customHeight="1" x14ac:dyDescent="0.25">
      <c r="A440" s="3" t="s">
        <v>2685</v>
      </c>
      <c r="B440" s="5" t="str">
        <f t="shared" si="12"/>
        <v>Feb</v>
      </c>
      <c r="C440" s="5">
        <f>VLOOKUP(B440,Sheet1!A:B,2,0)</f>
        <v>2</v>
      </c>
      <c r="D440" s="2" t="s">
        <v>3004</v>
      </c>
      <c r="E440" s="2" t="str">
        <f t="shared" si="13"/>
        <v>2013</v>
      </c>
      <c r="F440" s="2"/>
      <c r="G440" s="2"/>
      <c r="H440" t="s">
        <v>29</v>
      </c>
      <c r="I440" t="s">
        <v>2297</v>
      </c>
      <c r="J440" t="s">
        <v>59</v>
      </c>
      <c r="K440" t="s">
        <v>59</v>
      </c>
      <c r="L440" t="s">
        <v>59</v>
      </c>
      <c r="M440" t="s">
        <v>59</v>
      </c>
      <c r="N440" t="s">
        <v>59</v>
      </c>
      <c r="O440" t="s">
        <v>1202</v>
      </c>
      <c r="P440" t="s">
        <v>1015</v>
      </c>
      <c r="Q440" t="s">
        <v>2082</v>
      </c>
      <c r="R440" t="s">
        <v>2082</v>
      </c>
      <c r="S440" t="s">
        <v>2686</v>
      </c>
      <c r="T440" t="s">
        <v>2567</v>
      </c>
      <c r="U440" t="s">
        <v>25</v>
      </c>
      <c r="V440" t="s">
        <v>1123</v>
      </c>
      <c r="W440" t="s">
        <v>1250</v>
      </c>
      <c r="X440" t="s">
        <v>1250</v>
      </c>
      <c r="Y440" t="s">
        <v>59</v>
      </c>
      <c r="Z440" t="s">
        <v>2687</v>
      </c>
      <c r="AA440" t="s">
        <v>2688</v>
      </c>
      <c r="AB440" t="s">
        <v>1015</v>
      </c>
      <c r="AC440" t="s">
        <v>1008</v>
      </c>
      <c r="AD440" t="s">
        <v>1226</v>
      </c>
      <c r="AE440" t="s">
        <v>59</v>
      </c>
      <c r="AF440" t="s">
        <v>1240</v>
      </c>
    </row>
    <row r="441" spans="1:32" ht="14.55" customHeight="1" x14ac:dyDescent="0.25">
      <c r="A441" s="3" t="s">
        <v>2689</v>
      </c>
      <c r="B441" s="5" t="str">
        <f t="shared" si="12"/>
        <v>Jan</v>
      </c>
      <c r="C441" s="5">
        <f>VLOOKUP(B441,Sheet1!A:B,2,0)</f>
        <v>1</v>
      </c>
      <c r="D441" s="2" t="s">
        <v>2987</v>
      </c>
      <c r="E441" s="2" t="str">
        <f t="shared" si="13"/>
        <v>2013</v>
      </c>
      <c r="F441" s="2"/>
      <c r="G441" s="2"/>
      <c r="H441" t="s">
        <v>29</v>
      </c>
      <c r="I441" t="s">
        <v>2297</v>
      </c>
      <c r="J441" t="s">
        <v>91</v>
      </c>
      <c r="K441" t="s">
        <v>2690</v>
      </c>
      <c r="L441" t="s">
        <v>2691</v>
      </c>
      <c r="M441" t="s">
        <v>1998</v>
      </c>
      <c r="N441" t="s">
        <v>2692</v>
      </c>
      <c r="O441" t="s">
        <v>1146</v>
      </c>
      <c r="P441" t="s">
        <v>1416</v>
      </c>
      <c r="Q441" t="s">
        <v>2123</v>
      </c>
      <c r="R441" t="s">
        <v>2123</v>
      </c>
      <c r="S441" t="s">
        <v>2686</v>
      </c>
      <c r="T441" t="s">
        <v>2693</v>
      </c>
      <c r="U441" t="s">
        <v>25</v>
      </c>
      <c r="V441" t="s">
        <v>1146</v>
      </c>
      <c r="W441" t="s">
        <v>1165</v>
      </c>
      <c r="X441" t="s">
        <v>59</v>
      </c>
      <c r="Y441" t="s">
        <v>1109</v>
      </c>
      <c r="Z441" t="s">
        <v>2694</v>
      </c>
      <c r="AA441" t="s">
        <v>2695</v>
      </c>
      <c r="AB441" t="s">
        <v>1884</v>
      </c>
      <c r="AC441" t="s">
        <v>948</v>
      </c>
      <c r="AD441" t="s">
        <v>1055</v>
      </c>
      <c r="AE441" t="s">
        <v>59</v>
      </c>
      <c r="AF441" t="s">
        <v>1123</v>
      </c>
    </row>
    <row r="442" spans="1:32" ht="14.55" customHeight="1" x14ac:dyDescent="0.25">
      <c r="A442" s="3" t="s">
        <v>2696</v>
      </c>
      <c r="B442" s="5" t="str">
        <f t="shared" si="12"/>
        <v>Jan</v>
      </c>
      <c r="C442" s="5">
        <f>VLOOKUP(B442,Sheet1!A:B,2,0)</f>
        <v>1</v>
      </c>
      <c r="D442" s="2" t="s">
        <v>2988</v>
      </c>
      <c r="E442" s="2" t="str">
        <f t="shared" si="13"/>
        <v>2013</v>
      </c>
      <c r="F442" s="2"/>
      <c r="G442" s="2"/>
      <c r="H442" t="s">
        <v>29</v>
      </c>
      <c r="I442" t="s">
        <v>2297</v>
      </c>
      <c r="J442" t="s">
        <v>59</v>
      </c>
      <c r="K442" t="s">
        <v>59</v>
      </c>
      <c r="L442" t="s">
        <v>59</v>
      </c>
      <c r="M442" t="s">
        <v>59</v>
      </c>
      <c r="N442" t="s">
        <v>59</v>
      </c>
      <c r="O442" t="s">
        <v>1146</v>
      </c>
      <c r="P442" t="s">
        <v>1416</v>
      </c>
      <c r="Q442" t="s">
        <v>2123</v>
      </c>
      <c r="R442" t="s">
        <v>2123</v>
      </c>
      <c r="S442" t="s">
        <v>2686</v>
      </c>
      <c r="T442" t="s">
        <v>2693</v>
      </c>
      <c r="U442" t="s">
        <v>25</v>
      </c>
      <c r="V442" t="s">
        <v>1137</v>
      </c>
      <c r="W442" t="s">
        <v>1165</v>
      </c>
      <c r="X442" t="s">
        <v>2040</v>
      </c>
      <c r="Y442" t="s">
        <v>59</v>
      </c>
      <c r="Z442" t="s">
        <v>2636</v>
      </c>
      <c r="AA442" t="s">
        <v>1647</v>
      </c>
      <c r="AB442" t="s">
        <v>958</v>
      </c>
      <c r="AC442" t="s">
        <v>976</v>
      </c>
      <c r="AD442" t="s">
        <v>1091</v>
      </c>
      <c r="AE442" t="s">
        <v>59</v>
      </c>
      <c r="AF442" t="s">
        <v>1180</v>
      </c>
    </row>
    <row r="443" spans="1:32" ht="14.55" customHeight="1" x14ac:dyDescent="0.25">
      <c r="A443" s="3" t="s">
        <v>2697</v>
      </c>
      <c r="B443" s="5" t="str">
        <f t="shared" si="12"/>
        <v>Jan</v>
      </c>
      <c r="C443" s="5">
        <f>VLOOKUP(B443,Sheet1!A:B,2,0)</f>
        <v>1</v>
      </c>
      <c r="D443" s="2" t="s">
        <v>2989</v>
      </c>
      <c r="E443" s="2" t="str">
        <f t="shared" si="13"/>
        <v>2013</v>
      </c>
      <c r="F443" s="2"/>
      <c r="G443" s="2"/>
      <c r="H443" t="s">
        <v>29</v>
      </c>
      <c r="I443" t="s">
        <v>2297</v>
      </c>
      <c r="J443" t="s">
        <v>133</v>
      </c>
      <c r="K443" t="s">
        <v>2698</v>
      </c>
      <c r="L443" t="s">
        <v>1641</v>
      </c>
      <c r="M443" t="s">
        <v>2699</v>
      </c>
      <c r="N443" t="s">
        <v>2700</v>
      </c>
      <c r="O443" t="s">
        <v>1146</v>
      </c>
      <c r="P443" t="s">
        <v>1416</v>
      </c>
      <c r="Q443" t="s">
        <v>2123</v>
      </c>
      <c r="R443" t="s">
        <v>2123</v>
      </c>
      <c r="S443" t="s">
        <v>2686</v>
      </c>
      <c r="T443" t="s">
        <v>2693</v>
      </c>
      <c r="U443" t="s">
        <v>25</v>
      </c>
      <c r="V443" t="s">
        <v>1146</v>
      </c>
      <c r="W443" t="s">
        <v>2701</v>
      </c>
      <c r="X443" t="s">
        <v>59</v>
      </c>
      <c r="Y443" t="s">
        <v>1095</v>
      </c>
      <c r="Z443" t="s">
        <v>2632</v>
      </c>
      <c r="AA443" t="s">
        <v>2702</v>
      </c>
      <c r="AB443" t="s">
        <v>968</v>
      </c>
      <c r="AC443" t="s">
        <v>912</v>
      </c>
      <c r="AD443" t="s">
        <v>1020</v>
      </c>
      <c r="AE443" t="s">
        <v>59</v>
      </c>
      <c r="AF443" t="s">
        <v>1868</v>
      </c>
    </row>
    <row r="444" spans="1:32" ht="14.55" customHeight="1" x14ac:dyDescent="0.25">
      <c r="A444" s="3" t="s">
        <v>2703</v>
      </c>
      <c r="B444" s="5" t="str">
        <f t="shared" si="12"/>
        <v>Jan</v>
      </c>
      <c r="C444" s="5">
        <f>VLOOKUP(B444,Sheet1!A:B,2,0)</f>
        <v>1</v>
      </c>
      <c r="D444" s="2" t="s">
        <v>2990</v>
      </c>
      <c r="E444" s="2" t="str">
        <f t="shared" si="13"/>
        <v>2013</v>
      </c>
      <c r="F444" s="2"/>
      <c r="G444" s="2"/>
      <c r="H444" t="s">
        <v>29</v>
      </c>
      <c r="I444" t="s">
        <v>2297</v>
      </c>
      <c r="J444" t="s">
        <v>59</v>
      </c>
      <c r="K444" t="s">
        <v>59</v>
      </c>
      <c r="L444" t="s">
        <v>59</v>
      </c>
      <c r="M444" t="s">
        <v>59</v>
      </c>
      <c r="N444" t="s">
        <v>59</v>
      </c>
      <c r="O444" t="s">
        <v>1146</v>
      </c>
      <c r="P444" t="s">
        <v>1416</v>
      </c>
      <c r="Q444" t="s">
        <v>2123</v>
      </c>
      <c r="R444" t="s">
        <v>2123</v>
      </c>
      <c r="S444" t="s">
        <v>2686</v>
      </c>
      <c r="T444" t="s">
        <v>2693</v>
      </c>
      <c r="U444" t="s">
        <v>25</v>
      </c>
      <c r="V444" t="s">
        <v>2058</v>
      </c>
      <c r="W444" t="s">
        <v>2080</v>
      </c>
      <c r="X444" t="s">
        <v>2255</v>
      </c>
      <c r="Y444" t="s">
        <v>59</v>
      </c>
      <c r="Z444" t="s">
        <v>2704</v>
      </c>
      <c r="AA444" t="s">
        <v>2705</v>
      </c>
      <c r="AB444" t="s">
        <v>1416</v>
      </c>
      <c r="AC444" t="s">
        <v>1010</v>
      </c>
      <c r="AD444" t="s">
        <v>956</v>
      </c>
      <c r="AE444" t="s">
        <v>59</v>
      </c>
      <c r="AF444" t="s">
        <v>2022</v>
      </c>
    </row>
    <row r="445" spans="1:32" ht="14.55" customHeight="1" x14ac:dyDescent="0.25">
      <c r="A445" s="3" t="s">
        <v>2706</v>
      </c>
      <c r="B445" s="5" t="str">
        <f t="shared" si="12"/>
        <v>Dec</v>
      </c>
      <c r="C445" s="5">
        <f>VLOOKUP(B445,Sheet1!A:B,2,0)</f>
        <v>12</v>
      </c>
      <c r="D445" s="2" t="s">
        <v>3009</v>
      </c>
      <c r="E445" s="2" t="str">
        <f t="shared" si="13"/>
        <v>2012</v>
      </c>
      <c r="F445" s="2"/>
      <c r="G445" s="2"/>
      <c r="H445" t="s">
        <v>29</v>
      </c>
      <c r="I445" t="s">
        <v>2297</v>
      </c>
      <c r="J445" t="s">
        <v>255</v>
      </c>
      <c r="K445" t="s">
        <v>2680</v>
      </c>
      <c r="L445" t="s">
        <v>2707</v>
      </c>
      <c r="M445" t="s">
        <v>2018</v>
      </c>
      <c r="N445" t="s">
        <v>2708</v>
      </c>
      <c r="O445" t="s">
        <v>1146</v>
      </c>
      <c r="P445" t="s">
        <v>1416</v>
      </c>
      <c r="Q445" t="s">
        <v>2123</v>
      </c>
      <c r="R445" t="s">
        <v>2123</v>
      </c>
      <c r="S445" t="s">
        <v>2686</v>
      </c>
      <c r="T445" t="s">
        <v>2693</v>
      </c>
      <c r="U445" t="s">
        <v>25</v>
      </c>
      <c r="V445" t="s">
        <v>1158</v>
      </c>
      <c r="W445" t="s">
        <v>2066</v>
      </c>
      <c r="X445" t="s">
        <v>59</v>
      </c>
      <c r="Y445" t="s">
        <v>2140</v>
      </c>
      <c r="Z445" t="s">
        <v>2704</v>
      </c>
      <c r="AA445" t="s">
        <v>2688</v>
      </c>
      <c r="AB445" t="s">
        <v>1088</v>
      </c>
      <c r="AC445" t="s">
        <v>1010</v>
      </c>
      <c r="AD445" t="s">
        <v>956</v>
      </c>
      <c r="AE445" t="s">
        <v>59</v>
      </c>
      <c r="AF445" t="s">
        <v>2058</v>
      </c>
    </row>
    <row r="446" spans="1:32" ht="14.55" customHeight="1" x14ac:dyDescent="0.25">
      <c r="A446" s="3" t="s">
        <v>2709</v>
      </c>
      <c r="B446" s="5" t="str">
        <f t="shared" si="12"/>
        <v>Dec</v>
      </c>
      <c r="C446" s="5">
        <f>VLOOKUP(B446,Sheet1!A:B,2,0)</f>
        <v>12</v>
      </c>
      <c r="D446" s="2" t="s">
        <v>3010</v>
      </c>
      <c r="E446" s="2" t="str">
        <f t="shared" si="13"/>
        <v>2012</v>
      </c>
      <c r="F446" s="2"/>
      <c r="G446" s="2"/>
      <c r="H446" t="s">
        <v>29</v>
      </c>
      <c r="I446" t="s">
        <v>2297</v>
      </c>
      <c r="J446" t="s">
        <v>59</v>
      </c>
      <c r="K446" t="s">
        <v>59</v>
      </c>
      <c r="L446" t="s">
        <v>59</v>
      </c>
      <c r="M446" t="s">
        <v>59</v>
      </c>
      <c r="N446" t="s">
        <v>59</v>
      </c>
      <c r="O446" t="s">
        <v>1146</v>
      </c>
      <c r="P446" t="s">
        <v>1416</v>
      </c>
      <c r="Q446" t="s">
        <v>2123</v>
      </c>
      <c r="R446" t="s">
        <v>2123</v>
      </c>
      <c r="S446" t="s">
        <v>2686</v>
      </c>
      <c r="T446" t="s">
        <v>2693</v>
      </c>
      <c r="U446" t="s">
        <v>25</v>
      </c>
      <c r="V446" t="s">
        <v>2701</v>
      </c>
      <c r="W446" t="s">
        <v>2054</v>
      </c>
      <c r="X446" t="s">
        <v>2054</v>
      </c>
      <c r="Y446" t="s">
        <v>59</v>
      </c>
      <c r="Z446" t="s">
        <v>2710</v>
      </c>
      <c r="AA446" t="s">
        <v>278</v>
      </c>
      <c r="AB446" t="s">
        <v>1109</v>
      </c>
      <c r="AC446" t="s">
        <v>1794</v>
      </c>
      <c r="AD446" t="s">
        <v>767</v>
      </c>
      <c r="AE446" t="s">
        <v>59</v>
      </c>
      <c r="AF446" t="s">
        <v>2054</v>
      </c>
    </row>
    <row r="447" spans="1:32" ht="14.55" customHeight="1" x14ac:dyDescent="0.25">
      <c r="A447" s="3" t="s">
        <v>2711</v>
      </c>
      <c r="B447" s="5" t="str">
        <f t="shared" si="12"/>
        <v>Dec</v>
      </c>
      <c r="C447" s="5">
        <f>VLOOKUP(B447,Sheet1!A:B,2,0)</f>
        <v>12</v>
      </c>
      <c r="D447" s="2" t="s">
        <v>3011</v>
      </c>
      <c r="E447" s="2" t="str">
        <f t="shared" si="13"/>
        <v>2012</v>
      </c>
      <c r="F447" s="2"/>
      <c r="G447" s="2"/>
      <c r="H447" t="s">
        <v>29</v>
      </c>
      <c r="I447" t="s">
        <v>2297</v>
      </c>
      <c r="J447" t="s">
        <v>107</v>
      </c>
      <c r="K447" t="s">
        <v>2712</v>
      </c>
      <c r="L447" t="s">
        <v>1577</v>
      </c>
      <c r="M447" t="s">
        <v>2713</v>
      </c>
      <c r="N447" t="s">
        <v>2714</v>
      </c>
      <c r="O447" t="s">
        <v>1146</v>
      </c>
      <c r="P447" t="s">
        <v>1416</v>
      </c>
      <c r="Q447" t="s">
        <v>2123</v>
      </c>
      <c r="R447" t="s">
        <v>2123</v>
      </c>
      <c r="S447" t="s">
        <v>2686</v>
      </c>
      <c r="T447" t="s">
        <v>2693</v>
      </c>
      <c r="U447" t="s">
        <v>25</v>
      </c>
      <c r="V447" t="s">
        <v>347</v>
      </c>
      <c r="W447" t="s">
        <v>2066</v>
      </c>
      <c r="X447" t="s">
        <v>59</v>
      </c>
      <c r="Y447" t="s">
        <v>2255</v>
      </c>
      <c r="Z447" t="s">
        <v>2655</v>
      </c>
      <c r="AA447" t="s">
        <v>835</v>
      </c>
      <c r="AB447" t="s">
        <v>1188</v>
      </c>
      <c r="AC447" t="s">
        <v>596</v>
      </c>
      <c r="AD447" t="s">
        <v>737</v>
      </c>
      <c r="AE447" t="s">
        <v>59</v>
      </c>
      <c r="AF447" t="s">
        <v>2054</v>
      </c>
    </row>
    <row r="448" spans="1:32" ht="14.55" customHeight="1" x14ac:dyDescent="0.25">
      <c r="A448" s="3" t="s">
        <v>2715</v>
      </c>
      <c r="B448" s="5" t="str">
        <f t="shared" si="12"/>
        <v>Dec</v>
      </c>
      <c r="C448" s="5">
        <f>VLOOKUP(B448,Sheet1!A:B,2,0)</f>
        <v>12</v>
      </c>
      <c r="D448" s="2" t="s">
        <v>3012</v>
      </c>
      <c r="E448" s="2" t="str">
        <f t="shared" si="13"/>
        <v>2012</v>
      </c>
      <c r="F448" s="2"/>
      <c r="G448" s="2"/>
      <c r="H448" t="s">
        <v>29</v>
      </c>
      <c r="I448" t="s">
        <v>2297</v>
      </c>
      <c r="J448" t="s">
        <v>59</v>
      </c>
      <c r="K448" t="s">
        <v>59</v>
      </c>
      <c r="L448" t="s">
        <v>59</v>
      </c>
      <c r="M448" t="s">
        <v>59</v>
      </c>
      <c r="N448" t="s">
        <v>59</v>
      </c>
      <c r="O448" t="s">
        <v>1146</v>
      </c>
      <c r="P448" t="s">
        <v>1416</v>
      </c>
      <c r="Q448" t="s">
        <v>2123</v>
      </c>
      <c r="R448" t="s">
        <v>2123</v>
      </c>
      <c r="S448" t="s">
        <v>2686</v>
      </c>
      <c r="T448" t="s">
        <v>2693</v>
      </c>
      <c r="U448" t="s">
        <v>25</v>
      </c>
      <c r="V448" t="s">
        <v>1028</v>
      </c>
      <c r="W448" t="s">
        <v>2066</v>
      </c>
      <c r="X448" t="s">
        <v>2054</v>
      </c>
      <c r="Y448" t="s">
        <v>59</v>
      </c>
      <c r="Z448" t="s">
        <v>2716</v>
      </c>
      <c r="AA448" t="s">
        <v>2717</v>
      </c>
      <c r="AB448" t="s">
        <v>1212</v>
      </c>
      <c r="AC448" t="s">
        <v>842</v>
      </c>
      <c r="AD448" t="s">
        <v>984</v>
      </c>
      <c r="AE448" t="s">
        <v>59</v>
      </c>
      <c r="AF448" t="s">
        <v>2068</v>
      </c>
    </row>
    <row r="449" spans="1:32" ht="14.55" customHeight="1" x14ac:dyDescent="0.25">
      <c r="A449" s="3" t="s">
        <v>2718</v>
      </c>
      <c r="B449" s="5" t="str">
        <f t="shared" si="12"/>
        <v>Nov</v>
      </c>
      <c r="C449" s="5">
        <f>VLOOKUP(B449,Sheet1!A:B,2,0)</f>
        <v>11</v>
      </c>
      <c r="D449" s="2" t="s">
        <v>2991</v>
      </c>
      <c r="E449" s="2" t="str">
        <f t="shared" si="13"/>
        <v>2012</v>
      </c>
      <c r="F449" s="2"/>
      <c r="G449" s="2"/>
      <c r="H449" t="s">
        <v>29</v>
      </c>
      <c r="I449" t="s">
        <v>2297</v>
      </c>
      <c r="J449" t="s">
        <v>724</v>
      </c>
      <c r="K449" t="s">
        <v>905</v>
      </c>
      <c r="L449" t="s">
        <v>2719</v>
      </c>
      <c r="M449" t="s">
        <v>1527</v>
      </c>
      <c r="N449" t="s">
        <v>2720</v>
      </c>
      <c r="O449" t="s">
        <v>1146</v>
      </c>
      <c r="P449" t="s">
        <v>1416</v>
      </c>
      <c r="Q449" t="s">
        <v>2123</v>
      </c>
      <c r="R449" t="s">
        <v>2123</v>
      </c>
      <c r="S449" t="s">
        <v>2686</v>
      </c>
      <c r="T449" t="s">
        <v>2693</v>
      </c>
      <c r="U449" t="s">
        <v>25</v>
      </c>
      <c r="V449" t="s">
        <v>1028</v>
      </c>
      <c r="W449" t="s">
        <v>2066</v>
      </c>
      <c r="X449" t="s">
        <v>59</v>
      </c>
      <c r="Y449" t="s">
        <v>2058</v>
      </c>
      <c r="Z449" t="s">
        <v>2721</v>
      </c>
      <c r="AA449" t="s">
        <v>2722</v>
      </c>
      <c r="AB449" t="s">
        <v>1059</v>
      </c>
      <c r="AC449" t="s">
        <v>956</v>
      </c>
      <c r="AD449" t="s">
        <v>69</v>
      </c>
      <c r="AE449" t="s">
        <v>59</v>
      </c>
      <c r="AF449" t="s">
        <v>2124</v>
      </c>
    </row>
    <row r="450" spans="1:32" ht="14.55" customHeight="1" x14ac:dyDescent="0.25">
      <c r="A450" s="3" t="s">
        <v>2723</v>
      </c>
      <c r="B450" s="5" t="str">
        <f t="shared" si="12"/>
        <v>Nov</v>
      </c>
      <c r="C450" s="5">
        <f>VLOOKUP(B450,Sheet1!A:B,2,0)</f>
        <v>11</v>
      </c>
      <c r="D450" s="2" t="s">
        <v>2992</v>
      </c>
      <c r="E450" s="2" t="str">
        <f t="shared" si="13"/>
        <v>2012</v>
      </c>
      <c r="F450" s="2"/>
      <c r="G450" s="2"/>
      <c r="H450" t="s">
        <v>29</v>
      </c>
      <c r="I450" t="s">
        <v>2297</v>
      </c>
      <c r="J450" t="s">
        <v>59</v>
      </c>
      <c r="K450" t="s">
        <v>59</v>
      </c>
      <c r="L450" t="s">
        <v>59</v>
      </c>
      <c r="M450" t="s">
        <v>59</v>
      </c>
      <c r="N450" t="s">
        <v>59</v>
      </c>
      <c r="O450" t="s">
        <v>1146</v>
      </c>
      <c r="P450" t="s">
        <v>1416</v>
      </c>
      <c r="Q450" t="s">
        <v>2123</v>
      </c>
      <c r="R450" t="s">
        <v>2123</v>
      </c>
      <c r="S450" t="s">
        <v>2686</v>
      </c>
      <c r="T450" t="s">
        <v>2693</v>
      </c>
      <c r="U450" t="s">
        <v>25</v>
      </c>
      <c r="V450" t="s">
        <v>2255</v>
      </c>
      <c r="W450" t="s">
        <v>2066</v>
      </c>
      <c r="X450" t="s">
        <v>2068</v>
      </c>
      <c r="Y450" t="s">
        <v>59</v>
      </c>
      <c r="Z450" t="s">
        <v>2724</v>
      </c>
      <c r="AA450" t="s">
        <v>2725</v>
      </c>
      <c r="AB450" t="s">
        <v>1457</v>
      </c>
      <c r="AC450" t="s">
        <v>908</v>
      </c>
      <c r="AD450" t="s">
        <v>117</v>
      </c>
      <c r="AE450" t="s">
        <v>59</v>
      </c>
      <c r="AF450" t="s">
        <v>2077</v>
      </c>
    </row>
    <row r="451" spans="1:32" ht="14.55" customHeight="1" x14ac:dyDescent="0.25">
      <c r="A451" s="3" t="s">
        <v>2726</v>
      </c>
      <c r="B451" s="5" t="str">
        <f t="shared" ref="B451:B514" si="14">LEFT(A451,FIND(".",A451)-1)</f>
        <v>Nov</v>
      </c>
      <c r="C451" s="5">
        <f>VLOOKUP(B451,Sheet1!A:B,2,0)</f>
        <v>11</v>
      </c>
      <c r="D451" s="2" t="s">
        <v>2993</v>
      </c>
      <c r="E451" s="2" t="str">
        <f t="shared" ref="E451:E514" si="15">RIGHT(A451,4)</f>
        <v>2012</v>
      </c>
      <c r="F451" s="2"/>
      <c r="G451" s="2"/>
      <c r="H451" t="s">
        <v>29</v>
      </c>
      <c r="I451" t="s">
        <v>2297</v>
      </c>
      <c r="J451" t="s">
        <v>776</v>
      </c>
      <c r="K451" t="s">
        <v>831</v>
      </c>
      <c r="L451" t="s">
        <v>2727</v>
      </c>
      <c r="M451" t="s">
        <v>1341</v>
      </c>
      <c r="N451" t="s">
        <v>2728</v>
      </c>
      <c r="O451" t="s">
        <v>1146</v>
      </c>
      <c r="P451" t="s">
        <v>1416</v>
      </c>
      <c r="Q451" t="s">
        <v>2123</v>
      </c>
      <c r="R451" t="s">
        <v>2123</v>
      </c>
      <c r="S451" t="s">
        <v>2686</v>
      </c>
      <c r="T451" t="s">
        <v>2693</v>
      </c>
      <c r="U451" t="s">
        <v>25</v>
      </c>
      <c r="V451" t="s">
        <v>2255</v>
      </c>
      <c r="W451" t="s">
        <v>2066</v>
      </c>
      <c r="X451" t="s">
        <v>59</v>
      </c>
      <c r="Y451" t="s">
        <v>2058</v>
      </c>
      <c r="Z451" t="s">
        <v>2729</v>
      </c>
      <c r="AA451" t="s">
        <v>2717</v>
      </c>
      <c r="AB451" t="s">
        <v>1055</v>
      </c>
      <c r="AC451" t="s">
        <v>94</v>
      </c>
      <c r="AD451" t="s">
        <v>476</v>
      </c>
      <c r="AE451" t="s">
        <v>59</v>
      </c>
      <c r="AF451" t="s">
        <v>2066</v>
      </c>
    </row>
    <row r="452" spans="1:32" ht="14.55" customHeight="1" x14ac:dyDescent="0.25">
      <c r="A452" s="3" t="s">
        <v>2730</v>
      </c>
      <c r="B452" s="5" t="str">
        <f t="shared" si="14"/>
        <v>Nov</v>
      </c>
      <c r="C452" s="5">
        <f>VLOOKUP(B452,Sheet1!A:B,2,0)</f>
        <v>11</v>
      </c>
      <c r="D452" s="2" t="s">
        <v>2994</v>
      </c>
      <c r="E452" s="2" t="str">
        <f t="shared" si="15"/>
        <v>2012</v>
      </c>
      <c r="F452" s="2"/>
      <c r="G452" s="2"/>
      <c r="H452" t="s">
        <v>29</v>
      </c>
      <c r="I452" t="s">
        <v>2297</v>
      </c>
      <c r="J452" t="s">
        <v>59</v>
      </c>
      <c r="K452" t="s">
        <v>59</v>
      </c>
      <c r="L452" t="s">
        <v>59</v>
      </c>
      <c r="M452" t="s">
        <v>59</v>
      </c>
      <c r="N452" t="s">
        <v>59</v>
      </c>
      <c r="O452" t="s">
        <v>1146</v>
      </c>
      <c r="P452" t="s">
        <v>1416</v>
      </c>
      <c r="Q452" t="s">
        <v>2123</v>
      </c>
      <c r="R452" t="s">
        <v>2123</v>
      </c>
      <c r="S452" t="s">
        <v>2686</v>
      </c>
      <c r="T452" t="s">
        <v>2693</v>
      </c>
      <c r="U452" t="s">
        <v>25</v>
      </c>
      <c r="V452" t="s">
        <v>1028</v>
      </c>
      <c r="W452" t="s">
        <v>2054</v>
      </c>
      <c r="X452" t="s">
        <v>2068</v>
      </c>
      <c r="Y452" t="s">
        <v>59</v>
      </c>
      <c r="Z452" t="s">
        <v>2660</v>
      </c>
      <c r="AA452" t="s">
        <v>2731</v>
      </c>
      <c r="AB452" t="s">
        <v>2604</v>
      </c>
      <c r="AC452" t="s">
        <v>538</v>
      </c>
      <c r="AD452" t="s">
        <v>430</v>
      </c>
      <c r="AE452" t="s">
        <v>59</v>
      </c>
      <c r="AF452" t="s">
        <v>2130</v>
      </c>
    </row>
    <row r="453" spans="1:32" ht="14.55" customHeight="1" x14ac:dyDescent="0.25">
      <c r="A453" s="3" t="s">
        <v>2732</v>
      </c>
      <c r="B453" s="5" t="str">
        <f t="shared" si="14"/>
        <v>Nov</v>
      </c>
      <c r="C453" s="5">
        <f>VLOOKUP(B453,Sheet1!A:B,2,0)</f>
        <v>11</v>
      </c>
      <c r="D453" s="2" t="s">
        <v>2995</v>
      </c>
      <c r="E453" s="2" t="str">
        <f t="shared" si="15"/>
        <v>2012</v>
      </c>
      <c r="F453" s="2"/>
      <c r="G453" s="2"/>
      <c r="H453" t="s">
        <v>1325</v>
      </c>
      <c r="I453" t="s">
        <v>2297</v>
      </c>
      <c r="J453" t="s">
        <v>706</v>
      </c>
      <c r="K453" t="s">
        <v>2225</v>
      </c>
      <c r="L453" t="s">
        <v>2733</v>
      </c>
      <c r="M453" t="s">
        <v>2734</v>
      </c>
      <c r="N453" t="s">
        <v>1703</v>
      </c>
      <c r="O453" t="s">
        <v>1146</v>
      </c>
      <c r="P453" t="s">
        <v>1416</v>
      </c>
      <c r="Q453" t="s">
        <v>2123</v>
      </c>
      <c r="R453" t="s">
        <v>2123</v>
      </c>
      <c r="S453" t="s">
        <v>2686</v>
      </c>
      <c r="T453" t="s">
        <v>2693</v>
      </c>
      <c r="U453" t="s">
        <v>25</v>
      </c>
      <c r="V453" t="s">
        <v>1137</v>
      </c>
      <c r="W453" t="s">
        <v>2054</v>
      </c>
      <c r="X453" t="s">
        <v>59</v>
      </c>
      <c r="Y453" t="s">
        <v>2058</v>
      </c>
      <c r="Z453" t="s">
        <v>2735</v>
      </c>
      <c r="AA453" t="s">
        <v>2736</v>
      </c>
      <c r="AB453" t="s">
        <v>1984</v>
      </c>
      <c r="AC453" t="s">
        <v>660</v>
      </c>
      <c r="AD453" t="s">
        <v>867</v>
      </c>
      <c r="AE453" t="s">
        <v>59</v>
      </c>
      <c r="AF453" t="s">
        <v>2434</v>
      </c>
    </row>
    <row r="454" spans="1:32" ht="14.55" customHeight="1" x14ac:dyDescent="0.25">
      <c r="A454" s="3" t="s">
        <v>2737</v>
      </c>
      <c r="B454" s="5" t="str">
        <f t="shared" si="14"/>
        <v>Oct</v>
      </c>
      <c r="C454" s="5">
        <f>VLOOKUP(B454,Sheet1!A:B,2,0)</f>
        <v>10</v>
      </c>
      <c r="D454" s="2" t="s">
        <v>2996</v>
      </c>
      <c r="E454" s="2" t="str">
        <f t="shared" si="15"/>
        <v>2012</v>
      </c>
      <c r="F454" s="2"/>
      <c r="G454" s="2"/>
      <c r="H454" t="s">
        <v>1325</v>
      </c>
      <c r="I454" t="s">
        <v>2297</v>
      </c>
      <c r="J454" t="s">
        <v>59</v>
      </c>
      <c r="K454" t="s">
        <v>59</v>
      </c>
      <c r="L454" t="s">
        <v>59</v>
      </c>
      <c r="M454" t="s">
        <v>59</v>
      </c>
      <c r="N454" t="s">
        <v>59</v>
      </c>
      <c r="O454" t="s">
        <v>1146</v>
      </c>
      <c r="P454" t="s">
        <v>1416</v>
      </c>
      <c r="Q454" t="s">
        <v>2123</v>
      </c>
      <c r="R454" t="s">
        <v>2123</v>
      </c>
      <c r="S454" t="s">
        <v>2686</v>
      </c>
      <c r="T454" t="s">
        <v>2693</v>
      </c>
      <c r="U454" t="s">
        <v>25</v>
      </c>
      <c r="V454" t="s">
        <v>1158</v>
      </c>
      <c r="W454" t="s">
        <v>2080</v>
      </c>
      <c r="X454" t="s">
        <v>1158</v>
      </c>
      <c r="Y454" t="s">
        <v>59</v>
      </c>
      <c r="Z454" t="s">
        <v>2738</v>
      </c>
      <c r="AA454" t="s">
        <v>2739</v>
      </c>
      <c r="AB454" t="s">
        <v>1017</v>
      </c>
      <c r="AC454" t="s">
        <v>872</v>
      </c>
      <c r="AD454" t="s">
        <v>430</v>
      </c>
      <c r="AE454" t="s">
        <v>59</v>
      </c>
      <c r="AF454" t="s">
        <v>2314</v>
      </c>
    </row>
    <row r="455" spans="1:32" ht="14.55" customHeight="1" x14ac:dyDescent="0.25">
      <c r="A455" s="3" t="s">
        <v>2740</v>
      </c>
      <c r="B455" s="5" t="str">
        <f t="shared" si="14"/>
        <v>Oct</v>
      </c>
      <c r="C455" s="5">
        <f>VLOOKUP(B455,Sheet1!A:B,2,0)</f>
        <v>10</v>
      </c>
      <c r="D455" s="2" t="s">
        <v>2997</v>
      </c>
      <c r="E455" s="2" t="str">
        <f t="shared" si="15"/>
        <v>2012</v>
      </c>
      <c r="F455" s="2"/>
      <c r="G455" s="2"/>
      <c r="H455" t="s">
        <v>1325</v>
      </c>
      <c r="I455" t="s">
        <v>2297</v>
      </c>
      <c r="J455" t="s">
        <v>465</v>
      </c>
      <c r="K455" t="s">
        <v>555</v>
      </c>
      <c r="L455" t="s">
        <v>2741</v>
      </c>
      <c r="M455" t="s">
        <v>439</v>
      </c>
      <c r="N455" t="s">
        <v>2742</v>
      </c>
      <c r="O455" t="s">
        <v>1146</v>
      </c>
      <c r="P455" t="s">
        <v>1416</v>
      </c>
      <c r="Q455" t="s">
        <v>2123</v>
      </c>
      <c r="R455" t="s">
        <v>2123</v>
      </c>
      <c r="S455" t="s">
        <v>2686</v>
      </c>
      <c r="T455" t="s">
        <v>2693</v>
      </c>
      <c r="U455" t="s">
        <v>25</v>
      </c>
      <c r="V455" t="s">
        <v>2094</v>
      </c>
      <c r="W455" t="s">
        <v>2080</v>
      </c>
      <c r="X455" t="s">
        <v>59</v>
      </c>
      <c r="Y455" t="s">
        <v>347</v>
      </c>
      <c r="Z455" t="s">
        <v>2743</v>
      </c>
      <c r="AA455" t="s">
        <v>932</v>
      </c>
      <c r="AB455" t="s">
        <v>1432</v>
      </c>
      <c r="AC455" t="s">
        <v>1295</v>
      </c>
      <c r="AD455" t="s">
        <v>269</v>
      </c>
      <c r="AE455" t="s">
        <v>59</v>
      </c>
      <c r="AF455" t="s">
        <v>2314</v>
      </c>
    </row>
    <row r="456" spans="1:32" ht="14.55" customHeight="1" x14ac:dyDescent="0.25">
      <c r="A456" s="3" t="s">
        <v>2744</v>
      </c>
      <c r="B456" s="5" t="str">
        <f t="shared" si="14"/>
        <v>Oct</v>
      </c>
      <c r="C456" s="5">
        <f>VLOOKUP(B456,Sheet1!A:B,2,0)</f>
        <v>10</v>
      </c>
      <c r="D456" s="2" t="s">
        <v>2998</v>
      </c>
      <c r="E456" s="2" t="str">
        <f t="shared" si="15"/>
        <v>2012</v>
      </c>
      <c r="F456" s="2"/>
      <c r="G456" s="2"/>
      <c r="H456" t="s">
        <v>1325</v>
      </c>
      <c r="I456" t="s">
        <v>2297</v>
      </c>
      <c r="J456" t="s">
        <v>59</v>
      </c>
      <c r="K456" t="s">
        <v>59</v>
      </c>
      <c r="L456" t="s">
        <v>59</v>
      </c>
      <c r="M456" t="s">
        <v>59</v>
      </c>
      <c r="N456" t="s">
        <v>59</v>
      </c>
      <c r="O456" t="s">
        <v>1146</v>
      </c>
      <c r="P456" t="s">
        <v>1416</v>
      </c>
      <c r="Q456" t="s">
        <v>2123</v>
      </c>
      <c r="R456" t="s">
        <v>2123</v>
      </c>
      <c r="S456" t="s">
        <v>2686</v>
      </c>
      <c r="T456" t="s">
        <v>2693</v>
      </c>
      <c r="U456" t="s">
        <v>25</v>
      </c>
      <c r="V456" t="s">
        <v>2094</v>
      </c>
      <c r="W456" t="s">
        <v>2080</v>
      </c>
      <c r="X456" t="s">
        <v>2080</v>
      </c>
      <c r="Y456" t="s">
        <v>59</v>
      </c>
      <c r="Z456" t="s">
        <v>2745</v>
      </c>
      <c r="AA456" t="s">
        <v>2746</v>
      </c>
      <c r="AB456" t="s">
        <v>1074</v>
      </c>
      <c r="AC456" t="s">
        <v>609</v>
      </c>
      <c r="AD456" t="s">
        <v>924</v>
      </c>
      <c r="AE456" t="s">
        <v>59</v>
      </c>
      <c r="AF456" t="s">
        <v>2071</v>
      </c>
    </row>
    <row r="457" spans="1:32" ht="14.55" customHeight="1" x14ac:dyDescent="0.25">
      <c r="A457" s="3" t="s">
        <v>2747</v>
      </c>
      <c r="B457" s="5" t="str">
        <f t="shared" si="14"/>
        <v>Oct</v>
      </c>
      <c r="C457" s="5">
        <f>VLOOKUP(B457,Sheet1!A:B,2,0)</f>
        <v>10</v>
      </c>
      <c r="D457" s="2" t="s">
        <v>2999</v>
      </c>
      <c r="E457" s="2" t="str">
        <f t="shared" si="15"/>
        <v>2012</v>
      </c>
      <c r="F457" s="2"/>
      <c r="G457" s="2"/>
      <c r="H457" t="s">
        <v>1325</v>
      </c>
      <c r="I457" t="s">
        <v>2297</v>
      </c>
      <c r="J457" t="s">
        <v>637</v>
      </c>
      <c r="K457" t="s">
        <v>2748</v>
      </c>
      <c r="L457" t="s">
        <v>2749</v>
      </c>
      <c r="M457" t="s">
        <v>397</v>
      </c>
      <c r="N457" t="s">
        <v>2750</v>
      </c>
      <c r="O457" t="s">
        <v>1146</v>
      </c>
      <c r="P457" t="s">
        <v>1416</v>
      </c>
      <c r="Q457" t="s">
        <v>2123</v>
      </c>
      <c r="R457" t="s">
        <v>2123</v>
      </c>
      <c r="S457" t="s">
        <v>2686</v>
      </c>
      <c r="T457" t="s">
        <v>2751</v>
      </c>
      <c r="U457" t="s">
        <v>25</v>
      </c>
      <c r="V457" t="s">
        <v>1104</v>
      </c>
      <c r="W457" t="s">
        <v>2701</v>
      </c>
      <c r="X457" t="s">
        <v>59</v>
      </c>
      <c r="Y457" t="s">
        <v>1146</v>
      </c>
      <c r="Z457" t="s">
        <v>2752</v>
      </c>
      <c r="AA457" t="s">
        <v>1748</v>
      </c>
      <c r="AB457" t="s">
        <v>1266</v>
      </c>
      <c r="AC457" t="s">
        <v>1115</v>
      </c>
      <c r="AD457" t="s">
        <v>552</v>
      </c>
      <c r="AE457" t="s">
        <v>59</v>
      </c>
      <c r="AF457" t="s">
        <v>2068</v>
      </c>
    </row>
    <row r="458" spans="1:32" ht="14.55" customHeight="1" x14ac:dyDescent="0.25">
      <c r="A458" s="3" t="s">
        <v>2753</v>
      </c>
      <c r="B458" s="5" t="str">
        <f t="shared" si="14"/>
        <v>Sep</v>
      </c>
      <c r="C458" s="5">
        <f>VLOOKUP(B458,Sheet1!A:B,2,0)</f>
        <v>9</v>
      </c>
      <c r="D458" s="2" t="s">
        <v>3009</v>
      </c>
      <c r="E458" s="2" t="str">
        <f t="shared" si="15"/>
        <v>2012</v>
      </c>
      <c r="F458" s="2"/>
      <c r="G458" s="2"/>
      <c r="H458" t="s">
        <v>1325</v>
      </c>
      <c r="I458" t="s">
        <v>2297</v>
      </c>
      <c r="J458" t="s">
        <v>59</v>
      </c>
      <c r="K458" t="s">
        <v>59</v>
      </c>
      <c r="L458" t="s">
        <v>59</v>
      </c>
      <c r="M458" t="s">
        <v>59</v>
      </c>
      <c r="N458" t="s">
        <v>59</v>
      </c>
      <c r="O458" t="s">
        <v>1146</v>
      </c>
      <c r="P458" t="s">
        <v>1416</v>
      </c>
      <c r="Q458" t="s">
        <v>2123</v>
      </c>
      <c r="R458" t="s">
        <v>2123</v>
      </c>
      <c r="S458" t="s">
        <v>2686</v>
      </c>
      <c r="T458" t="s">
        <v>2751</v>
      </c>
      <c r="U458" t="s">
        <v>25</v>
      </c>
      <c r="V458" t="s">
        <v>1137</v>
      </c>
      <c r="W458" t="s">
        <v>2054</v>
      </c>
      <c r="X458" t="s">
        <v>2054</v>
      </c>
      <c r="Y458" t="s">
        <v>59</v>
      </c>
      <c r="Z458" t="s">
        <v>2745</v>
      </c>
      <c r="AA458" t="s">
        <v>2056</v>
      </c>
      <c r="AB458" t="s">
        <v>2127</v>
      </c>
      <c r="AC458" t="s">
        <v>1069</v>
      </c>
      <c r="AD458" t="s">
        <v>1000</v>
      </c>
      <c r="AE458" t="s">
        <v>59</v>
      </c>
      <c r="AF458" t="s">
        <v>2152</v>
      </c>
    </row>
    <row r="459" spans="1:32" ht="14.55" customHeight="1" x14ac:dyDescent="0.25">
      <c r="A459" s="3" t="s">
        <v>2754</v>
      </c>
      <c r="B459" s="5" t="str">
        <f t="shared" si="14"/>
        <v>Sep</v>
      </c>
      <c r="C459" s="5">
        <f>VLOOKUP(B459,Sheet1!A:B,2,0)</f>
        <v>9</v>
      </c>
      <c r="D459" s="2" t="s">
        <v>3010</v>
      </c>
      <c r="E459" s="2" t="str">
        <f t="shared" si="15"/>
        <v>2012</v>
      </c>
      <c r="F459" s="2"/>
      <c r="G459" s="2"/>
      <c r="H459" t="s">
        <v>620</v>
      </c>
      <c r="I459" t="s">
        <v>2297</v>
      </c>
      <c r="J459" t="s">
        <v>1300</v>
      </c>
      <c r="K459" t="s">
        <v>2755</v>
      </c>
      <c r="L459" t="s">
        <v>2756</v>
      </c>
      <c r="M459" t="s">
        <v>2757</v>
      </c>
      <c r="N459" t="s">
        <v>2758</v>
      </c>
      <c r="O459" t="s">
        <v>1146</v>
      </c>
      <c r="P459" t="s">
        <v>1416</v>
      </c>
      <c r="Q459" t="s">
        <v>2123</v>
      </c>
      <c r="R459" t="s">
        <v>2123</v>
      </c>
      <c r="S459" t="s">
        <v>2686</v>
      </c>
      <c r="T459" t="s">
        <v>2751</v>
      </c>
      <c r="U459" t="s">
        <v>25</v>
      </c>
      <c r="V459" t="s">
        <v>1137</v>
      </c>
      <c r="W459" t="s">
        <v>2080</v>
      </c>
      <c r="X459" t="s">
        <v>59</v>
      </c>
      <c r="Y459" t="s">
        <v>2701</v>
      </c>
      <c r="Z459" t="s">
        <v>2759</v>
      </c>
      <c r="AA459" t="s">
        <v>2760</v>
      </c>
      <c r="AB459" t="s">
        <v>767</v>
      </c>
      <c r="AC459" t="s">
        <v>931</v>
      </c>
      <c r="AD459" t="s">
        <v>116</v>
      </c>
      <c r="AE459" t="s">
        <v>59</v>
      </c>
      <c r="AF459" t="s">
        <v>2071</v>
      </c>
    </row>
    <row r="460" spans="1:32" ht="14.55" customHeight="1" x14ac:dyDescent="0.25">
      <c r="A460" s="3" t="s">
        <v>2761</v>
      </c>
      <c r="B460" s="5" t="str">
        <f t="shared" si="14"/>
        <v>Sep</v>
      </c>
      <c r="C460" s="5">
        <f>VLOOKUP(B460,Sheet1!A:B,2,0)</f>
        <v>9</v>
      </c>
      <c r="D460" s="2" t="s">
        <v>3011</v>
      </c>
      <c r="E460" s="2" t="str">
        <f t="shared" si="15"/>
        <v>2012</v>
      </c>
      <c r="F460" s="2"/>
      <c r="G460" s="2"/>
      <c r="H460" t="s">
        <v>620</v>
      </c>
      <c r="I460" t="s">
        <v>2297</v>
      </c>
      <c r="J460" t="s">
        <v>59</v>
      </c>
      <c r="K460" t="s">
        <v>59</v>
      </c>
      <c r="L460" t="s">
        <v>59</v>
      </c>
      <c r="M460" t="s">
        <v>59</v>
      </c>
      <c r="N460" t="s">
        <v>59</v>
      </c>
      <c r="O460" t="s">
        <v>1146</v>
      </c>
      <c r="P460" t="s">
        <v>1416</v>
      </c>
      <c r="Q460" t="s">
        <v>2123</v>
      </c>
      <c r="R460" t="s">
        <v>2123</v>
      </c>
      <c r="S460" t="s">
        <v>2686</v>
      </c>
      <c r="T460" t="s">
        <v>2751</v>
      </c>
      <c r="U460" t="s">
        <v>25</v>
      </c>
      <c r="V460" t="s">
        <v>347</v>
      </c>
      <c r="W460" t="s">
        <v>2054</v>
      </c>
      <c r="X460" t="s">
        <v>2054</v>
      </c>
      <c r="Y460" t="s">
        <v>59</v>
      </c>
      <c r="Z460" t="s">
        <v>2762</v>
      </c>
      <c r="AA460" t="s">
        <v>2763</v>
      </c>
      <c r="AB460" t="s">
        <v>192</v>
      </c>
      <c r="AC460" t="s">
        <v>1447</v>
      </c>
      <c r="AD460" t="s">
        <v>930</v>
      </c>
      <c r="AE460" t="s">
        <v>59</v>
      </c>
      <c r="AF460" t="s">
        <v>2124</v>
      </c>
    </row>
    <row r="461" spans="1:32" ht="14.55" customHeight="1" x14ac:dyDescent="0.25">
      <c r="A461" s="3" t="s">
        <v>2764</v>
      </c>
      <c r="B461" s="5" t="str">
        <f t="shared" si="14"/>
        <v>Sep</v>
      </c>
      <c r="C461" s="5">
        <f>VLOOKUP(B461,Sheet1!A:B,2,0)</f>
        <v>9</v>
      </c>
      <c r="D461" s="2" t="s">
        <v>3012</v>
      </c>
      <c r="E461" s="2" t="str">
        <f t="shared" si="15"/>
        <v>2012</v>
      </c>
      <c r="F461" s="2"/>
      <c r="G461" s="2"/>
      <c r="H461" t="s">
        <v>620</v>
      </c>
      <c r="I461" t="s">
        <v>2297</v>
      </c>
      <c r="J461" t="s">
        <v>92</v>
      </c>
      <c r="K461" t="s">
        <v>2765</v>
      </c>
      <c r="L461" t="s">
        <v>2286</v>
      </c>
      <c r="M461" t="s">
        <v>2766</v>
      </c>
      <c r="N461" t="s">
        <v>2767</v>
      </c>
      <c r="O461" t="s">
        <v>1146</v>
      </c>
      <c r="P461" t="s">
        <v>1416</v>
      </c>
      <c r="Q461" t="s">
        <v>2123</v>
      </c>
      <c r="R461" t="s">
        <v>2123</v>
      </c>
      <c r="S461" t="s">
        <v>2686</v>
      </c>
      <c r="T461" t="s">
        <v>2751</v>
      </c>
      <c r="U461" t="s">
        <v>25</v>
      </c>
      <c r="V461" t="s">
        <v>2083</v>
      </c>
      <c r="W461" t="s">
        <v>2054</v>
      </c>
      <c r="X461" t="s">
        <v>59</v>
      </c>
      <c r="Y461" t="s">
        <v>2127</v>
      </c>
      <c r="Z461" t="s">
        <v>2768</v>
      </c>
      <c r="AA461" t="s">
        <v>2769</v>
      </c>
      <c r="AB461" t="s">
        <v>1884</v>
      </c>
      <c r="AC461" t="s">
        <v>1226</v>
      </c>
      <c r="AD461" t="s">
        <v>596</v>
      </c>
      <c r="AE461" t="s">
        <v>59</v>
      </c>
      <c r="AF461" t="s">
        <v>2434</v>
      </c>
    </row>
    <row r="462" spans="1:32" ht="14.55" customHeight="1" x14ac:dyDescent="0.25">
      <c r="A462" s="3" t="s">
        <v>2770</v>
      </c>
      <c r="B462" s="5" t="str">
        <f t="shared" si="14"/>
        <v>Aug</v>
      </c>
      <c r="C462" s="5">
        <f>VLOOKUP(B462,Sheet1!A:B,2,0)</f>
        <v>8</v>
      </c>
      <c r="D462" s="2" t="s">
        <v>3013</v>
      </c>
      <c r="E462" s="2" t="str">
        <f t="shared" si="15"/>
        <v>2012</v>
      </c>
      <c r="F462" s="2"/>
      <c r="G462" s="2"/>
      <c r="H462" t="s">
        <v>620</v>
      </c>
      <c r="I462" t="s">
        <v>2297</v>
      </c>
      <c r="J462" t="s">
        <v>59</v>
      </c>
      <c r="K462" t="s">
        <v>59</v>
      </c>
      <c r="L462" t="s">
        <v>59</v>
      </c>
      <c r="M462" t="s">
        <v>59</v>
      </c>
      <c r="N462" t="s">
        <v>59</v>
      </c>
      <c r="O462" t="s">
        <v>1146</v>
      </c>
      <c r="P462" t="s">
        <v>1416</v>
      </c>
      <c r="Q462" t="s">
        <v>2123</v>
      </c>
      <c r="R462" t="s">
        <v>2123</v>
      </c>
      <c r="S462" t="s">
        <v>2686</v>
      </c>
      <c r="T462" t="s">
        <v>2751</v>
      </c>
      <c r="U462" t="s">
        <v>25</v>
      </c>
      <c r="V462" t="s">
        <v>347</v>
      </c>
      <c r="W462" t="s">
        <v>2077</v>
      </c>
      <c r="X462" t="s">
        <v>1924</v>
      </c>
      <c r="Y462" t="s">
        <v>59</v>
      </c>
      <c r="Z462" t="s">
        <v>2771</v>
      </c>
      <c r="AA462" t="s">
        <v>1076</v>
      </c>
      <c r="AB462" t="s">
        <v>1337</v>
      </c>
      <c r="AC462" t="s">
        <v>1032</v>
      </c>
      <c r="AD462" t="s">
        <v>890</v>
      </c>
      <c r="AE462" t="s">
        <v>59</v>
      </c>
      <c r="AF462" t="s">
        <v>2194</v>
      </c>
    </row>
    <row r="463" spans="1:32" ht="14.55" customHeight="1" x14ac:dyDescent="0.25">
      <c r="A463" s="3" t="s">
        <v>2772</v>
      </c>
      <c r="B463" s="5" t="str">
        <f t="shared" si="14"/>
        <v>Aug</v>
      </c>
      <c r="C463" s="5">
        <f>VLOOKUP(B463,Sheet1!A:B,2,0)</f>
        <v>8</v>
      </c>
      <c r="D463" s="2" t="s">
        <v>3014</v>
      </c>
      <c r="E463" s="2" t="str">
        <f t="shared" si="15"/>
        <v>2012</v>
      </c>
      <c r="F463" s="2"/>
      <c r="G463" s="2"/>
      <c r="H463" t="s">
        <v>620</v>
      </c>
      <c r="I463" t="s">
        <v>2297</v>
      </c>
      <c r="J463" t="s">
        <v>203</v>
      </c>
      <c r="K463" t="s">
        <v>1262</v>
      </c>
      <c r="L463" t="s">
        <v>2773</v>
      </c>
      <c r="M463" t="s">
        <v>2774</v>
      </c>
      <c r="N463" t="s">
        <v>2775</v>
      </c>
      <c r="O463" t="s">
        <v>1146</v>
      </c>
      <c r="P463" t="s">
        <v>1416</v>
      </c>
      <c r="Q463" t="s">
        <v>2123</v>
      </c>
      <c r="R463" t="s">
        <v>2123</v>
      </c>
      <c r="S463" t="s">
        <v>2686</v>
      </c>
      <c r="T463" t="s">
        <v>2751</v>
      </c>
      <c r="U463" t="s">
        <v>25</v>
      </c>
      <c r="V463" t="s">
        <v>2022</v>
      </c>
      <c r="W463" t="s">
        <v>2077</v>
      </c>
      <c r="X463" t="s">
        <v>59</v>
      </c>
      <c r="Y463" t="s">
        <v>2355</v>
      </c>
      <c r="Z463" t="s">
        <v>2776</v>
      </c>
      <c r="AA463" t="s">
        <v>2777</v>
      </c>
      <c r="AB463" t="s">
        <v>1215</v>
      </c>
      <c r="AC463" t="s">
        <v>954</v>
      </c>
      <c r="AD463" t="s">
        <v>1029</v>
      </c>
      <c r="AE463" t="s">
        <v>59</v>
      </c>
      <c r="AF463" t="s">
        <v>2068</v>
      </c>
    </row>
    <row r="464" spans="1:32" ht="14.55" customHeight="1" x14ac:dyDescent="0.25">
      <c r="A464" s="3" t="s">
        <v>2778</v>
      </c>
      <c r="B464" s="5" t="str">
        <f t="shared" si="14"/>
        <v>Aug</v>
      </c>
      <c r="C464" s="5">
        <f>VLOOKUP(B464,Sheet1!A:B,2,0)</f>
        <v>8</v>
      </c>
      <c r="D464" s="2" t="s">
        <v>3015</v>
      </c>
      <c r="E464" s="2" t="str">
        <f t="shared" si="15"/>
        <v>2012</v>
      </c>
      <c r="F464" s="2"/>
      <c r="G464" s="2"/>
      <c r="H464" t="s">
        <v>620</v>
      </c>
      <c r="I464" t="s">
        <v>2297</v>
      </c>
      <c r="J464" t="s">
        <v>59</v>
      </c>
      <c r="K464" t="s">
        <v>59</v>
      </c>
      <c r="L464" t="s">
        <v>59</v>
      </c>
      <c r="M464" t="s">
        <v>59</v>
      </c>
      <c r="N464" t="s">
        <v>59</v>
      </c>
      <c r="O464" t="s">
        <v>1146</v>
      </c>
      <c r="P464" t="s">
        <v>1416</v>
      </c>
      <c r="Q464" t="s">
        <v>2123</v>
      </c>
      <c r="R464" t="s">
        <v>2123</v>
      </c>
      <c r="S464" t="s">
        <v>2686</v>
      </c>
      <c r="T464" t="s">
        <v>2751</v>
      </c>
      <c r="U464" t="s">
        <v>25</v>
      </c>
      <c r="V464" t="s">
        <v>1137</v>
      </c>
      <c r="W464" t="s">
        <v>2053</v>
      </c>
      <c r="X464" t="s">
        <v>2053</v>
      </c>
      <c r="Y464" t="s">
        <v>59</v>
      </c>
      <c r="Z464" t="s">
        <v>2779</v>
      </c>
      <c r="AA464" t="s">
        <v>1208</v>
      </c>
      <c r="AB464" t="s">
        <v>1829</v>
      </c>
      <c r="AC464" t="s">
        <v>1116</v>
      </c>
      <c r="AD464" t="s">
        <v>890</v>
      </c>
      <c r="AE464" t="s">
        <v>59</v>
      </c>
      <c r="AF464" t="s">
        <v>2345</v>
      </c>
    </row>
    <row r="465" spans="1:32" ht="14.55" customHeight="1" x14ac:dyDescent="0.25">
      <c r="A465" s="3" t="s">
        <v>2780</v>
      </c>
      <c r="B465" s="5" t="str">
        <f t="shared" si="14"/>
        <v>Aug</v>
      </c>
      <c r="C465" s="5">
        <f>VLOOKUP(B465,Sheet1!A:B,2,0)</f>
        <v>8</v>
      </c>
      <c r="D465" s="2" t="s">
        <v>3016</v>
      </c>
      <c r="E465" s="2" t="str">
        <f t="shared" si="15"/>
        <v>2012</v>
      </c>
      <c r="F465" s="2"/>
      <c r="G465" s="2"/>
      <c r="H465" t="s">
        <v>620</v>
      </c>
      <c r="I465" t="s">
        <v>2781</v>
      </c>
      <c r="J465" t="s">
        <v>525</v>
      </c>
      <c r="K465" t="s">
        <v>2782</v>
      </c>
      <c r="L465" t="s">
        <v>2112</v>
      </c>
      <c r="M465" t="s">
        <v>1487</v>
      </c>
      <c r="N465" t="s">
        <v>2783</v>
      </c>
      <c r="O465" t="s">
        <v>1146</v>
      </c>
      <c r="P465" t="s">
        <v>1416</v>
      </c>
      <c r="Q465" t="s">
        <v>2123</v>
      </c>
      <c r="R465" t="s">
        <v>2123</v>
      </c>
      <c r="S465" t="s">
        <v>2686</v>
      </c>
      <c r="T465" t="s">
        <v>2328</v>
      </c>
      <c r="U465" t="s">
        <v>25</v>
      </c>
      <c r="V465" t="s">
        <v>1146</v>
      </c>
      <c r="W465" t="s">
        <v>2077</v>
      </c>
      <c r="X465" t="s">
        <v>59</v>
      </c>
      <c r="Y465" t="s">
        <v>2701</v>
      </c>
      <c r="Z465" t="s">
        <v>2724</v>
      </c>
      <c r="AA465" t="s">
        <v>2784</v>
      </c>
      <c r="AB465" t="s">
        <v>1104</v>
      </c>
      <c r="AC465" t="s">
        <v>968</v>
      </c>
      <c r="AD465" t="s">
        <v>1055</v>
      </c>
      <c r="AE465" t="s">
        <v>59</v>
      </c>
      <c r="AF465" t="s">
        <v>2355</v>
      </c>
    </row>
    <row r="466" spans="1:32" ht="14.55" customHeight="1" x14ac:dyDescent="0.25">
      <c r="A466" s="3" t="s">
        <v>2785</v>
      </c>
      <c r="B466" s="5" t="str">
        <f t="shared" si="14"/>
        <v>Aug</v>
      </c>
      <c r="C466" s="5">
        <f>VLOOKUP(B466,Sheet1!A:B,2,0)</f>
        <v>8</v>
      </c>
      <c r="D466" s="2" t="s">
        <v>3017</v>
      </c>
      <c r="E466" s="2" t="str">
        <f t="shared" si="15"/>
        <v>2012</v>
      </c>
      <c r="F466" s="2"/>
      <c r="G466" s="2"/>
      <c r="H466" t="s">
        <v>620</v>
      </c>
      <c r="I466" t="s">
        <v>2781</v>
      </c>
      <c r="J466" t="s">
        <v>59</v>
      </c>
      <c r="K466" t="s">
        <v>59</v>
      </c>
      <c r="L466" t="s">
        <v>59</v>
      </c>
      <c r="M466" t="s">
        <v>59</v>
      </c>
      <c r="N466" t="s">
        <v>59</v>
      </c>
      <c r="O466" t="s">
        <v>1146</v>
      </c>
      <c r="P466" t="s">
        <v>1416</v>
      </c>
      <c r="Q466" t="s">
        <v>2123</v>
      </c>
      <c r="R466" t="s">
        <v>2123</v>
      </c>
      <c r="S466" t="s">
        <v>2686</v>
      </c>
      <c r="T466" t="s">
        <v>2328</v>
      </c>
      <c r="U466" t="s">
        <v>25</v>
      </c>
      <c r="V466" t="s">
        <v>2140</v>
      </c>
      <c r="W466" t="s">
        <v>2077</v>
      </c>
      <c r="X466" t="s">
        <v>1924</v>
      </c>
      <c r="Y466" t="s">
        <v>59</v>
      </c>
      <c r="Z466" t="s">
        <v>1183</v>
      </c>
      <c r="AA466" t="s">
        <v>2786</v>
      </c>
      <c r="AB466" t="s">
        <v>1104</v>
      </c>
      <c r="AC466" t="s">
        <v>1212</v>
      </c>
      <c r="AD466" t="s">
        <v>700</v>
      </c>
      <c r="AE466" t="s">
        <v>59</v>
      </c>
      <c r="AF466" t="s">
        <v>1924</v>
      </c>
    </row>
    <row r="467" spans="1:32" ht="14.55" customHeight="1" x14ac:dyDescent="0.25">
      <c r="A467" s="3" t="s">
        <v>2787</v>
      </c>
      <c r="B467" s="5" t="str">
        <f t="shared" si="14"/>
        <v>Jul</v>
      </c>
      <c r="C467" s="5">
        <f>VLOOKUP(B467,Sheet1!A:B,2,0)</f>
        <v>7</v>
      </c>
      <c r="D467" s="2" t="s">
        <v>3005</v>
      </c>
      <c r="E467" s="2" t="str">
        <f t="shared" si="15"/>
        <v>2012</v>
      </c>
      <c r="F467" s="2"/>
      <c r="G467" s="2"/>
      <c r="H467" t="s">
        <v>620</v>
      </c>
      <c r="I467" t="s">
        <v>2781</v>
      </c>
      <c r="J467" t="s">
        <v>359</v>
      </c>
      <c r="K467" t="s">
        <v>2788</v>
      </c>
      <c r="L467" t="s">
        <v>2789</v>
      </c>
      <c r="M467" t="s">
        <v>1487</v>
      </c>
      <c r="N467" t="s">
        <v>2790</v>
      </c>
      <c r="O467" t="s">
        <v>1146</v>
      </c>
      <c r="P467" t="s">
        <v>1416</v>
      </c>
      <c r="Q467" t="s">
        <v>2123</v>
      </c>
      <c r="R467" t="s">
        <v>2123</v>
      </c>
      <c r="S467" t="s">
        <v>2686</v>
      </c>
      <c r="T467" t="s">
        <v>2328</v>
      </c>
      <c r="U467" t="s">
        <v>25</v>
      </c>
      <c r="V467" t="s">
        <v>347</v>
      </c>
      <c r="W467" t="s">
        <v>2054</v>
      </c>
      <c r="X467" t="s">
        <v>59</v>
      </c>
      <c r="Y467" t="s">
        <v>1165</v>
      </c>
      <c r="Z467" t="s">
        <v>2791</v>
      </c>
      <c r="AA467" t="s">
        <v>2792</v>
      </c>
      <c r="AB467" t="s">
        <v>1008</v>
      </c>
      <c r="AC467" t="s">
        <v>1070</v>
      </c>
      <c r="AD467" t="s">
        <v>1000</v>
      </c>
      <c r="AE467" t="s">
        <v>59</v>
      </c>
      <c r="AF467" t="s">
        <v>2080</v>
      </c>
    </row>
    <row r="468" spans="1:32" ht="14.55" customHeight="1" x14ac:dyDescent="0.25">
      <c r="A468" s="3" t="s">
        <v>2793</v>
      </c>
      <c r="B468" s="5" t="str">
        <f t="shared" si="14"/>
        <v>Jul</v>
      </c>
      <c r="C468" s="5">
        <f>VLOOKUP(B468,Sheet1!A:B,2,0)</f>
        <v>7</v>
      </c>
      <c r="D468" s="2" t="s">
        <v>3006</v>
      </c>
      <c r="E468" s="2" t="str">
        <f t="shared" si="15"/>
        <v>2012</v>
      </c>
      <c r="F468" s="2"/>
      <c r="G468" s="2"/>
      <c r="H468" t="s">
        <v>620</v>
      </c>
      <c r="I468" t="s">
        <v>2781</v>
      </c>
      <c r="J468" t="s">
        <v>59</v>
      </c>
      <c r="K468" t="s">
        <v>59</v>
      </c>
      <c r="L468" t="s">
        <v>59</v>
      </c>
      <c r="M468" t="s">
        <v>59</v>
      </c>
      <c r="N468" t="s">
        <v>59</v>
      </c>
      <c r="O468" t="s">
        <v>1146</v>
      </c>
      <c r="P468" t="s">
        <v>1416</v>
      </c>
      <c r="Q468" t="s">
        <v>2123</v>
      </c>
      <c r="R468" t="s">
        <v>2123</v>
      </c>
      <c r="S468" t="s">
        <v>2686</v>
      </c>
      <c r="T468" t="s">
        <v>2328</v>
      </c>
      <c r="U468" t="s">
        <v>25</v>
      </c>
      <c r="V468" t="s">
        <v>2255</v>
      </c>
      <c r="W468" t="s">
        <v>2066</v>
      </c>
      <c r="X468" t="s">
        <v>2355</v>
      </c>
      <c r="Y468" t="s">
        <v>59</v>
      </c>
      <c r="Z468" t="s">
        <v>2794</v>
      </c>
      <c r="AA468" t="s">
        <v>2795</v>
      </c>
      <c r="AB468" t="s">
        <v>1970</v>
      </c>
      <c r="AC468" t="s">
        <v>1391</v>
      </c>
      <c r="AD468" t="s">
        <v>872</v>
      </c>
      <c r="AE468" t="s">
        <v>59</v>
      </c>
      <c r="AF468" t="s">
        <v>2701</v>
      </c>
    </row>
    <row r="469" spans="1:32" ht="14.55" customHeight="1" x14ac:dyDescent="0.25">
      <c r="A469" s="3" t="s">
        <v>2796</v>
      </c>
      <c r="B469" s="5" t="str">
        <f t="shared" si="14"/>
        <v>Jul</v>
      </c>
      <c r="C469" s="5">
        <f>VLOOKUP(B469,Sheet1!A:B,2,0)</f>
        <v>7</v>
      </c>
      <c r="D469" s="2" t="s">
        <v>3007</v>
      </c>
      <c r="E469" s="2" t="str">
        <f t="shared" si="15"/>
        <v>2012</v>
      </c>
      <c r="F469" s="2"/>
      <c r="G469" s="2"/>
      <c r="H469" t="s">
        <v>620</v>
      </c>
      <c r="I469" t="s">
        <v>2781</v>
      </c>
      <c r="J469" t="s">
        <v>519</v>
      </c>
      <c r="K469" t="s">
        <v>2797</v>
      </c>
      <c r="L469" t="s">
        <v>2798</v>
      </c>
      <c r="M469" t="s">
        <v>2799</v>
      </c>
      <c r="N469" t="s">
        <v>2800</v>
      </c>
      <c r="O469" t="s">
        <v>1146</v>
      </c>
      <c r="P469" t="s">
        <v>1416</v>
      </c>
      <c r="Q469" t="s">
        <v>2123</v>
      </c>
      <c r="R469" t="s">
        <v>2123</v>
      </c>
      <c r="S469" t="s">
        <v>2686</v>
      </c>
      <c r="T469" t="s">
        <v>2328</v>
      </c>
      <c r="U469" t="s">
        <v>25</v>
      </c>
      <c r="V469" t="s">
        <v>1158</v>
      </c>
      <c r="W469" t="s">
        <v>2077</v>
      </c>
      <c r="X469" t="s">
        <v>59</v>
      </c>
      <c r="Y469" t="s">
        <v>2701</v>
      </c>
      <c r="Z469" t="s">
        <v>2801</v>
      </c>
      <c r="AA469" t="s">
        <v>1846</v>
      </c>
      <c r="AB469" t="s">
        <v>2083</v>
      </c>
      <c r="AC469" t="s">
        <v>1550</v>
      </c>
      <c r="AD469" t="s">
        <v>922</v>
      </c>
      <c r="AE469" t="s">
        <v>59</v>
      </c>
      <c r="AF469" t="s">
        <v>59</v>
      </c>
    </row>
    <row r="470" spans="1:32" ht="14.55" customHeight="1" x14ac:dyDescent="0.25">
      <c r="A470" s="3" t="s">
        <v>2802</v>
      </c>
      <c r="B470" s="5" t="str">
        <f t="shared" si="14"/>
        <v>Jul</v>
      </c>
      <c r="C470" s="5">
        <f>VLOOKUP(B470,Sheet1!A:B,2,0)</f>
        <v>7</v>
      </c>
      <c r="D470" s="2" t="s">
        <v>3008</v>
      </c>
      <c r="E470" s="2" t="str">
        <f t="shared" si="15"/>
        <v>2012</v>
      </c>
      <c r="F470" s="2"/>
      <c r="G470" s="2"/>
      <c r="H470" t="s">
        <v>620</v>
      </c>
      <c r="I470" t="s">
        <v>2781</v>
      </c>
      <c r="J470" t="s">
        <v>59</v>
      </c>
      <c r="K470" t="s">
        <v>59</v>
      </c>
      <c r="L470" t="s">
        <v>59</v>
      </c>
      <c r="M470" t="s">
        <v>59</v>
      </c>
      <c r="N470" t="s">
        <v>59</v>
      </c>
      <c r="O470" t="s">
        <v>1146</v>
      </c>
      <c r="P470" t="s">
        <v>1416</v>
      </c>
      <c r="Q470" t="s">
        <v>2123</v>
      </c>
      <c r="R470" t="s">
        <v>2123</v>
      </c>
      <c r="S470" t="s">
        <v>2686</v>
      </c>
      <c r="T470" t="s">
        <v>2328</v>
      </c>
      <c r="U470" t="s">
        <v>25</v>
      </c>
      <c r="V470" t="s">
        <v>2058</v>
      </c>
      <c r="W470" t="s">
        <v>2053</v>
      </c>
      <c r="X470" t="s">
        <v>2053</v>
      </c>
      <c r="Y470" t="s">
        <v>59</v>
      </c>
      <c r="Z470" t="s">
        <v>2803</v>
      </c>
      <c r="AA470" t="s">
        <v>2804</v>
      </c>
      <c r="AB470" t="s">
        <v>1215</v>
      </c>
      <c r="AC470" t="s">
        <v>1380</v>
      </c>
      <c r="AD470" t="s">
        <v>931</v>
      </c>
      <c r="AE470" t="s">
        <v>59</v>
      </c>
      <c r="AF470" t="s">
        <v>2314</v>
      </c>
    </row>
    <row r="471" spans="1:32" ht="14.55" customHeight="1" x14ac:dyDescent="0.25">
      <c r="A471" s="3" t="s">
        <v>2805</v>
      </c>
      <c r="B471" s="5" t="str">
        <f t="shared" si="14"/>
        <v>Jun</v>
      </c>
      <c r="C471" s="5">
        <f>VLOOKUP(B471,Sheet1!A:B,2,0)</f>
        <v>6</v>
      </c>
      <c r="D471" s="2" t="s">
        <v>3000</v>
      </c>
      <c r="E471" s="2" t="str">
        <f t="shared" si="15"/>
        <v>2012</v>
      </c>
      <c r="F471" s="2"/>
      <c r="G471" s="2"/>
      <c r="H471" t="s">
        <v>620</v>
      </c>
      <c r="I471" t="s">
        <v>2781</v>
      </c>
      <c r="J471" t="s">
        <v>247</v>
      </c>
      <c r="K471" t="s">
        <v>544</v>
      </c>
      <c r="L471" t="s">
        <v>2806</v>
      </c>
      <c r="M471" t="s">
        <v>167</v>
      </c>
      <c r="N471" t="s">
        <v>2807</v>
      </c>
      <c r="O471" t="s">
        <v>1146</v>
      </c>
      <c r="P471" t="s">
        <v>1416</v>
      </c>
      <c r="Q471" t="s">
        <v>2123</v>
      </c>
      <c r="R471" t="s">
        <v>2123</v>
      </c>
      <c r="S471" t="s">
        <v>2686</v>
      </c>
      <c r="T471" t="s">
        <v>2328</v>
      </c>
      <c r="U471" t="s">
        <v>25</v>
      </c>
      <c r="V471" t="s">
        <v>2314</v>
      </c>
      <c r="W471" t="s">
        <v>2063</v>
      </c>
      <c r="X471" t="s">
        <v>59</v>
      </c>
      <c r="Y471" t="s">
        <v>2355</v>
      </c>
      <c r="Z471" t="s">
        <v>2808</v>
      </c>
      <c r="AA471" t="s">
        <v>2809</v>
      </c>
      <c r="AB471" t="s">
        <v>2014</v>
      </c>
      <c r="AC471" t="s">
        <v>1092</v>
      </c>
      <c r="AD471" t="s">
        <v>922</v>
      </c>
      <c r="AE471" t="s">
        <v>59</v>
      </c>
      <c r="AF471" t="s">
        <v>2071</v>
      </c>
    </row>
    <row r="472" spans="1:32" ht="14.55" customHeight="1" x14ac:dyDescent="0.25">
      <c r="A472" s="3" t="s">
        <v>2810</v>
      </c>
      <c r="B472" s="5" t="str">
        <f t="shared" si="14"/>
        <v>Jun</v>
      </c>
      <c r="C472" s="5">
        <f>VLOOKUP(B472,Sheet1!A:B,2,0)</f>
        <v>6</v>
      </c>
      <c r="D472" s="2" t="s">
        <v>3001</v>
      </c>
      <c r="E472" s="2" t="str">
        <f t="shared" si="15"/>
        <v>2012</v>
      </c>
      <c r="F472" s="2"/>
      <c r="G472" s="2"/>
      <c r="H472" t="s">
        <v>620</v>
      </c>
      <c r="I472" t="s">
        <v>2781</v>
      </c>
      <c r="J472" t="s">
        <v>59</v>
      </c>
      <c r="K472" t="s">
        <v>59</v>
      </c>
      <c r="L472" t="s">
        <v>59</v>
      </c>
      <c r="M472" t="s">
        <v>59</v>
      </c>
      <c r="N472" t="s">
        <v>59</v>
      </c>
      <c r="O472" t="s">
        <v>1146</v>
      </c>
      <c r="P472" t="s">
        <v>1416</v>
      </c>
      <c r="Q472" t="s">
        <v>2123</v>
      </c>
      <c r="R472" t="s">
        <v>2123</v>
      </c>
      <c r="S472" t="s">
        <v>2686</v>
      </c>
      <c r="T472" t="s">
        <v>2328</v>
      </c>
      <c r="U472" t="s">
        <v>25</v>
      </c>
      <c r="V472" t="s">
        <v>2345</v>
      </c>
      <c r="W472" t="s">
        <v>2063</v>
      </c>
      <c r="X472" t="s">
        <v>2063</v>
      </c>
      <c r="Y472" t="s">
        <v>59</v>
      </c>
      <c r="Z472" t="s">
        <v>2811</v>
      </c>
      <c r="AA472" t="s">
        <v>2812</v>
      </c>
      <c r="AB472" t="s">
        <v>968</v>
      </c>
      <c r="AC472" t="s">
        <v>1061</v>
      </c>
      <c r="AD472" t="s">
        <v>1472</v>
      </c>
      <c r="AE472" t="s">
        <v>59</v>
      </c>
      <c r="AF472" t="s">
        <v>2127</v>
      </c>
    </row>
    <row r="473" spans="1:32" ht="14.55" customHeight="1" x14ac:dyDescent="0.25">
      <c r="A473" s="3" t="s">
        <v>2813</v>
      </c>
      <c r="B473" s="5" t="str">
        <f t="shared" si="14"/>
        <v>Jun</v>
      </c>
      <c r="C473" s="5">
        <f>VLOOKUP(B473,Sheet1!A:B,2,0)</f>
        <v>6</v>
      </c>
      <c r="D473" s="2" t="s">
        <v>3002</v>
      </c>
      <c r="E473" s="2" t="str">
        <f t="shared" si="15"/>
        <v>2012</v>
      </c>
      <c r="F473" s="2"/>
      <c r="G473" s="2"/>
      <c r="H473" t="s">
        <v>620</v>
      </c>
      <c r="I473" t="s">
        <v>2781</v>
      </c>
      <c r="J473" t="s">
        <v>214</v>
      </c>
      <c r="K473" t="s">
        <v>1438</v>
      </c>
      <c r="L473" t="s">
        <v>2814</v>
      </c>
      <c r="M473" t="s">
        <v>2815</v>
      </c>
      <c r="N473" t="s">
        <v>2816</v>
      </c>
      <c r="O473" t="s">
        <v>1146</v>
      </c>
      <c r="P473" t="s">
        <v>1416</v>
      </c>
      <c r="Q473" t="s">
        <v>2123</v>
      </c>
      <c r="R473" t="s">
        <v>2123</v>
      </c>
      <c r="S473" t="s">
        <v>2686</v>
      </c>
      <c r="T473" t="s">
        <v>2328</v>
      </c>
      <c r="U473" t="s">
        <v>25</v>
      </c>
      <c r="V473" t="s">
        <v>2701</v>
      </c>
      <c r="W473" t="s">
        <v>2054</v>
      </c>
      <c r="X473" t="s">
        <v>59</v>
      </c>
      <c r="Y473" t="s">
        <v>1878</v>
      </c>
      <c r="Z473" t="s">
        <v>2817</v>
      </c>
      <c r="AA473" t="s">
        <v>2818</v>
      </c>
      <c r="AB473" t="s">
        <v>1225</v>
      </c>
      <c r="AC473" t="s">
        <v>1020</v>
      </c>
      <c r="AD473" t="s">
        <v>828</v>
      </c>
      <c r="AE473" t="s">
        <v>59</v>
      </c>
      <c r="AF473" t="s">
        <v>2255</v>
      </c>
    </row>
    <row r="474" spans="1:32" ht="14.55" customHeight="1" x14ac:dyDescent="0.25">
      <c r="A474" s="3" t="s">
        <v>2819</v>
      </c>
      <c r="B474" s="5" t="str">
        <f t="shared" si="14"/>
        <v>Jun</v>
      </c>
      <c r="C474" s="5">
        <f>VLOOKUP(B474,Sheet1!A:B,2,0)</f>
        <v>6</v>
      </c>
      <c r="D474" s="2" t="s">
        <v>3003</v>
      </c>
      <c r="E474" s="2" t="str">
        <f t="shared" si="15"/>
        <v>2012</v>
      </c>
      <c r="F474" s="2"/>
      <c r="G474" s="2"/>
      <c r="H474" t="s">
        <v>620</v>
      </c>
      <c r="I474" t="s">
        <v>2781</v>
      </c>
      <c r="J474" t="s">
        <v>59</v>
      </c>
      <c r="K474" t="s">
        <v>59</v>
      </c>
      <c r="L474" t="s">
        <v>59</v>
      </c>
      <c r="M474" t="s">
        <v>59</v>
      </c>
      <c r="N474" t="s">
        <v>59</v>
      </c>
      <c r="O474" t="s">
        <v>1146</v>
      </c>
      <c r="P474" t="s">
        <v>1416</v>
      </c>
      <c r="Q474" t="s">
        <v>2123</v>
      </c>
      <c r="R474" t="s">
        <v>2123</v>
      </c>
      <c r="S474" t="s">
        <v>2686</v>
      </c>
      <c r="T474" t="s">
        <v>2328</v>
      </c>
      <c r="U474" t="s">
        <v>25</v>
      </c>
      <c r="V474" t="s">
        <v>2054</v>
      </c>
      <c r="W474" t="s">
        <v>2053</v>
      </c>
      <c r="X474" t="s">
        <v>2068</v>
      </c>
      <c r="Y474" t="s">
        <v>59</v>
      </c>
      <c r="Z474" t="s">
        <v>2820</v>
      </c>
      <c r="AA474" t="s">
        <v>985</v>
      </c>
      <c r="AB474" t="s">
        <v>1059</v>
      </c>
      <c r="AC474" t="s">
        <v>628</v>
      </c>
      <c r="AD474" t="s">
        <v>193</v>
      </c>
      <c r="AE474" t="s">
        <v>59</v>
      </c>
      <c r="AF474" t="s">
        <v>2093</v>
      </c>
    </row>
    <row r="475" spans="1:32" ht="14.55" customHeight="1" x14ac:dyDescent="0.25">
      <c r="A475" s="3" t="s">
        <v>2821</v>
      </c>
      <c r="B475" s="5" t="str">
        <f t="shared" si="14"/>
        <v>Jun</v>
      </c>
      <c r="C475" s="5">
        <f>VLOOKUP(B475,Sheet1!A:B,2,0)</f>
        <v>6</v>
      </c>
      <c r="D475" s="2" t="s">
        <v>3004</v>
      </c>
      <c r="E475" s="2" t="str">
        <f t="shared" si="15"/>
        <v>2012</v>
      </c>
      <c r="F475" s="2"/>
      <c r="G475" s="2"/>
      <c r="H475" t="s">
        <v>620</v>
      </c>
      <c r="I475" t="s">
        <v>2781</v>
      </c>
      <c r="J475" t="s">
        <v>2822</v>
      </c>
      <c r="K475" t="s">
        <v>2823</v>
      </c>
      <c r="L475" t="s">
        <v>2824</v>
      </c>
      <c r="M475" t="s">
        <v>1170</v>
      </c>
      <c r="N475" t="s">
        <v>2825</v>
      </c>
      <c r="O475" t="s">
        <v>1146</v>
      </c>
      <c r="P475" t="s">
        <v>1416</v>
      </c>
      <c r="Q475" t="s">
        <v>2123</v>
      </c>
      <c r="R475" t="s">
        <v>2123</v>
      </c>
      <c r="S475" t="s">
        <v>2686</v>
      </c>
      <c r="T475" t="s">
        <v>2328</v>
      </c>
      <c r="U475" t="s">
        <v>25</v>
      </c>
      <c r="V475" t="s">
        <v>2080</v>
      </c>
      <c r="W475" t="s">
        <v>2084</v>
      </c>
      <c r="X475" t="s">
        <v>59</v>
      </c>
      <c r="Y475" t="s">
        <v>1620</v>
      </c>
      <c r="Z475" t="s">
        <v>2826</v>
      </c>
      <c r="AA475" t="s">
        <v>2827</v>
      </c>
      <c r="AB475" t="s">
        <v>1129</v>
      </c>
      <c r="AC475" t="s">
        <v>192</v>
      </c>
      <c r="AD475" t="s">
        <v>254</v>
      </c>
      <c r="AE475" t="s">
        <v>59</v>
      </c>
      <c r="AF475" t="s">
        <v>2182</v>
      </c>
    </row>
    <row r="476" spans="1:32" ht="14.55" customHeight="1" x14ac:dyDescent="0.25">
      <c r="A476" s="3" t="s">
        <v>2828</v>
      </c>
      <c r="B476" s="5" t="e">
        <f t="shared" si="14"/>
        <v>#VALUE!</v>
      </c>
      <c r="C476" s="5" t="e">
        <f>VLOOKUP(B476,Sheet1!A:B,2,0)</f>
        <v>#VALUE!</v>
      </c>
      <c r="D476" s="2" t="e">
        <v>#VALUE!</v>
      </c>
      <c r="E476" s="2" t="str">
        <f t="shared" si="15"/>
        <v>2012</v>
      </c>
      <c r="F476" s="2"/>
      <c r="G476" s="2"/>
      <c r="H476" t="s">
        <v>620</v>
      </c>
      <c r="I476" t="s">
        <v>2781</v>
      </c>
      <c r="J476" t="s">
        <v>59</v>
      </c>
      <c r="K476" t="s">
        <v>59</v>
      </c>
      <c r="L476" t="s">
        <v>59</v>
      </c>
      <c r="M476" t="s">
        <v>59</v>
      </c>
      <c r="N476" t="s">
        <v>59</v>
      </c>
      <c r="O476" t="s">
        <v>1146</v>
      </c>
      <c r="P476" t="s">
        <v>1416</v>
      </c>
      <c r="Q476" t="s">
        <v>2123</v>
      </c>
      <c r="R476" t="s">
        <v>2123</v>
      </c>
      <c r="S476" t="s">
        <v>2686</v>
      </c>
      <c r="T476" t="s">
        <v>2328</v>
      </c>
      <c r="U476" t="s">
        <v>25</v>
      </c>
      <c r="V476" t="s">
        <v>2130</v>
      </c>
      <c r="W476" t="s">
        <v>2084</v>
      </c>
      <c r="X476" t="s">
        <v>2218</v>
      </c>
      <c r="Y476" t="s">
        <v>59</v>
      </c>
      <c r="Z476" t="s">
        <v>2829</v>
      </c>
      <c r="AA476" t="s">
        <v>1530</v>
      </c>
      <c r="AB476" t="s">
        <v>1202</v>
      </c>
      <c r="AC476" t="s">
        <v>1550</v>
      </c>
      <c r="AD476" t="s">
        <v>1558</v>
      </c>
      <c r="AE476" t="s">
        <v>59</v>
      </c>
      <c r="AF476" t="s">
        <v>2230</v>
      </c>
    </row>
    <row r="477" spans="1:32" ht="14.55" customHeight="1" x14ac:dyDescent="0.25">
      <c r="A477" s="3" t="s">
        <v>2830</v>
      </c>
      <c r="B477" s="5" t="e">
        <f t="shared" si="14"/>
        <v>#VALUE!</v>
      </c>
      <c r="C477" s="5" t="e">
        <f>VLOOKUP(B477,Sheet1!A:B,2,0)</f>
        <v>#VALUE!</v>
      </c>
      <c r="D477" s="2" t="e">
        <v>#VALUE!</v>
      </c>
      <c r="E477" s="2" t="str">
        <f t="shared" si="15"/>
        <v>2012</v>
      </c>
      <c r="F477" s="2"/>
      <c r="G477" s="2"/>
      <c r="H477" t="s">
        <v>620</v>
      </c>
      <c r="I477" t="s">
        <v>2781</v>
      </c>
      <c r="J477" t="s">
        <v>2831</v>
      </c>
      <c r="K477" t="s">
        <v>2832</v>
      </c>
      <c r="L477" t="s">
        <v>2833</v>
      </c>
      <c r="M477" t="s">
        <v>1538</v>
      </c>
      <c r="N477" t="s">
        <v>2834</v>
      </c>
      <c r="O477" t="s">
        <v>1146</v>
      </c>
      <c r="P477" t="s">
        <v>1416</v>
      </c>
      <c r="Q477" t="s">
        <v>2123</v>
      </c>
      <c r="R477" t="s">
        <v>2123</v>
      </c>
      <c r="S477" t="s">
        <v>2686</v>
      </c>
      <c r="T477" t="s">
        <v>2328</v>
      </c>
      <c r="U477" t="s">
        <v>25</v>
      </c>
      <c r="V477" t="s">
        <v>2130</v>
      </c>
      <c r="W477" t="s">
        <v>2084</v>
      </c>
      <c r="X477" t="s">
        <v>59</v>
      </c>
      <c r="Y477" t="s">
        <v>1829</v>
      </c>
      <c r="Z477" t="s">
        <v>2652</v>
      </c>
      <c r="AA477" t="s">
        <v>2835</v>
      </c>
      <c r="AB477" t="s">
        <v>1270</v>
      </c>
      <c r="AC477" t="s">
        <v>1944</v>
      </c>
      <c r="AD477" t="s">
        <v>965</v>
      </c>
      <c r="AE477" t="s">
        <v>59</v>
      </c>
      <c r="AF477" t="s">
        <v>2180</v>
      </c>
    </row>
    <row r="478" spans="1:32" ht="14.55" customHeight="1" x14ac:dyDescent="0.25">
      <c r="A478" s="3" t="s">
        <v>2836</v>
      </c>
      <c r="B478" s="5" t="e">
        <f t="shared" si="14"/>
        <v>#VALUE!</v>
      </c>
      <c r="C478" s="5" t="e">
        <f>VLOOKUP(B478,Sheet1!A:B,2,0)</f>
        <v>#VALUE!</v>
      </c>
      <c r="D478" s="2" t="e">
        <v>#VALUE!</v>
      </c>
      <c r="E478" s="2" t="str">
        <f t="shared" si="15"/>
        <v>2012</v>
      </c>
      <c r="F478" s="2"/>
      <c r="G478" s="2"/>
      <c r="H478" t="s">
        <v>620</v>
      </c>
      <c r="I478" t="s">
        <v>2781</v>
      </c>
      <c r="J478" t="s">
        <v>59</v>
      </c>
      <c r="K478" t="s">
        <v>59</v>
      </c>
      <c r="L478" t="s">
        <v>59</v>
      </c>
      <c r="M478" t="s">
        <v>59</v>
      </c>
      <c r="N478" t="s">
        <v>59</v>
      </c>
      <c r="O478" t="s">
        <v>1146</v>
      </c>
      <c r="P478" t="s">
        <v>1416</v>
      </c>
      <c r="Q478" t="s">
        <v>2123</v>
      </c>
      <c r="R478" t="s">
        <v>2123</v>
      </c>
      <c r="S478" t="s">
        <v>2686</v>
      </c>
      <c r="T478" t="s">
        <v>2328</v>
      </c>
      <c r="U478" t="s">
        <v>25</v>
      </c>
      <c r="V478" t="s">
        <v>2182</v>
      </c>
      <c r="W478" t="s">
        <v>2174</v>
      </c>
      <c r="X478" t="s">
        <v>2218</v>
      </c>
      <c r="Y478" t="s">
        <v>59</v>
      </c>
      <c r="Z478" t="s">
        <v>2837</v>
      </c>
      <c r="AA478" t="s">
        <v>1631</v>
      </c>
      <c r="AB478" t="s">
        <v>2023</v>
      </c>
      <c r="AC478" t="s">
        <v>1366</v>
      </c>
      <c r="AD478" t="s">
        <v>909</v>
      </c>
      <c r="AE478" t="s">
        <v>59</v>
      </c>
      <c r="AF478" t="s">
        <v>2272</v>
      </c>
    </row>
    <row r="479" spans="1:32" ht="14.55" customHeight="1" x14ac:dyDescent="0.25">
      <c r="A479" s="3" t="s">
        <v>2838</v>
      </c>
      <c r="B479" s="5" t="e">
        <f t="shared" si="14"/>
        <v>#VALUE!</v>
      </c>
      <c r="C479" s="5" t="e">
        <f>VLOOKUP(B479,Sheet1!A:B,2,0)</f>
        <v>#VALUE!</v>
      </c>
      <c r="D479" s="2" t="e">
        <v>#VALUE!</v>
      </c>
      <c r="E479" s="2" t="str">
        <f t="shared" si="15"/>
        <v>2012</v>
      </c>
      <c r="F479" s="2"/>
      <c r="G479" s="2"/>
      <c r="H479" t="s">
        <v>620</v>
      </c>
      <c r="I479" t="s">
        <v>2781</v>
      </c>
      <c r="J479" t="s">
        <v>591</v>
      </c>
      <c r="K479" t="s">
        <v>2839</v>
      </c>
      <c r="L479" t="s">
        <v>2840</v>
      </c>
      <c r="M479" t="s">
        <v>2841</v>
      </c>
      <c r="N479" t="s">
        <v>2842</v>
      </c>
      <c r="O479" t="s">
        <v>1146</v>
      </c>
      <c r="P479" t="s">
        <v>1416</v>
      </c>
      <c r="Q479" t="s">
        <v>2123</v>
      </c>
      <c r="R479" t="s">
        <v>2123</v>
      </c>
      <c r="S479" t="s">
        <v>2686</v>
      </c>
      <c r="T479" t="s">
        <v>2328</v>
      </c>
      <c r="U479" t="s">
        <v>25</v>
      </c>
      <c r="V479" t="s">
        <v>2182</v>
      </c>
      <c r="W479" t="s">
        <v>2174</v>
      </c>
      <c r="X479" t="s">
        <v>59</v>
      </c>
      <c r="Y479" t="s">
        <v>2063</v>
      </c>
      <c r="Z479" t="s">
        <v>2743</v>
      </c>
      <c r="AA479" t="s">
        <v>2843</v>
      </c>
      <c r="AB479" t="s">
        <v>2094</v>
      </c>
      <c r="AC479" t="s">
        <v>968</v>
      </c>
      <c r="AD479" t="s">
        <v>1306</v>
      </c>
      <c r="AE479" t="s">
        <v>59</v>
      </c>
      <c r="AF479" t="s">
        <v>2471</v>
      </c>
    </row>
    <row r="480" spans="1:32" ht="14.55" customHeight="1" x14ac:dyDescent="0.25">
      <c r="A480" s="3" t="s">
        <v>2844</v>
      </c>
      <c r="B480" s="5" t="str">
        <f t="shared" si="14"/>
        <v>Apr</v>
      </c>
      <c r="C480" s="5">
        <f>VLOOKUP(B480,Sheet1!A:B,2,0)</f>
        <v>4</v>
      </c>
      <c r="D480" s="2" t="s">
        <v>3005</v>
      </c>
      <c r="E480" s="2" t="str">
        <f t="shared" si="15"/>
        <v>2012</v>
      </c>
      <c r="F480" s="2"/>
      <c r="G480" s="2"/>
      <c r="H480" t="s">
        <v>620</v>
      </c>
      <c r="I480" t="s">
        <v>2781</v>
      </c>
      <c r="J480" t="s">
        <v>59</v>
      </c>
      <c r="K480" t="s">
        <v>59</v>
      </c>
      <c r="L480" t="s">
        <v>59</v>
      </c>
      <c r="M480" t="s">
        <v>59</v>
      </c>
      <c r="N480" t="s">
        <v>59</v>
      </c>
      <c r="O480" t="s">
        <v>1146</v>
      </c>
      <c r="P480" t="s">
        <v>1416</v>
      </c>
      <c r="Q480" t="s">
        <v>2123</v>
      </c>
      <c r="R480" t="s">
        <v>2123</v>
      </c>
      <c r="S480" t="s">
        <v>2845</v>
      </c>
      <c r="T480" t="s">
        <v>2751</v>
      </c>
      <c r="U480" t="s">
        <v>25</v>
      </c>
      <c r="V480" t="s">
        <v>2131</v>
      </c>
      <c r="W480" t="s">
        <v>2084</v>
      </c>
      <c r="X480" t="s">
        <v>1823</v>
      </c>
      <c r="Y480" t="s">
        <v>59</v>
      </c>
      <c r="Z480" t="s">
        <v>2846</v>
      </c>
      <c r="AA480" t="s">
        <v>2847</v>
      </c>
      <c r="AB480" t="s">
        <v>2123</v>
      </c>
      <c r="AC480" t="s">
        <v>1868</v>
      </c>
      <c r="AD480" t="s">
        <v>1115</v>
      </c>
      <c r="AE480" t="s">
        <v>59</v>
      </c>
      <c r="AF480" t="s">
        <v>2201</v>
      </c>
    </row>
    <row r="481" spans="1:32" ht="14.55" customHeight="1" x14ac:dyDescent="0.25">
      <c r="A481" s="3" t="s">
        <v>2848</v>
      </c>
      <c r="B481" s="5" t="str">
        <f t="shared" si="14"/>
        <v>Apr</v>
      </c>
      <c r="C481" s="5">
        <f>VLOOKUP(B481,Sheet1!A:B,2,0)</f>
        <v>4</v>
      </c>
      <c r="D481" s="2" t="s">
        <v>3006</v>
      </c>
      <c r="E481" s="2" t="str">
        <f t="shared" si="15"/>
        <v>2012</v>
      </c>
      <c r="F481" s="2"/>
      <c r="G481" s="2"/>
      <c r="H481" t="s">
        <v>620</v>
      </c>
      <c r="I481" t="s">
        <v>2781</v>
      </c>
      <c r="J481" t="s">
        <v>367</v>
      </c>
      <c r="K481" t="s">
        <v>2310</v>
      </c>
      <c r="L481" t="s">
        <v>359</v>
      </c>
      <c r="M481" t="s">
        <v>1998</v>
      </c>
      <c r="N481" t="s">
        <v>1982</v>
      </c>
      <c r="O481" t="s">
        <v>1146</v>
      </c>
      <c r="P481" t="s">
        <v>1416</v>
      </c>
      <c r="Q481" t="s">
        <v>2123</v>
      </c>
      <c r="R481" t="s">
        <v>2123</v>
      </c>
      <c r="S481" t="s">
        <v>2845</v>
      </c>
      <c r="T481" t="s">
        <v>2751</v>
      </c>
      <c r="U481" t="s">
        <v>25</v>
      </c>
      <c r="V481" t="s">
        <v>2195</v>
      </c>
      <c r="W481" t="s">
        <v>2063</v>
      </c>
      <c r="X481" t="s">
        <v>59</v>
      </c>
      <c r="Y481" t="s">
        <v>2071</v>
      </c>
      <c r="Z481" t="s">
        <v>2849</v>
      </c>
      <c r="AA481" t="s">
        <v>2850</v>
      </c>
      <c r="AB481" t="s">
        <v>2218</v>
      </c>
      <c r="AC481" t="s">
        <v>1313</v>
      </c>
      <c r="AD481" t="s">
        <v>1416</v>
      </c>
      <c r="AE481" t="s">
        <v>59</v>
      </c>
      <c r="AF481" t="s">
        <v>2230</v>
      </c>
    </row>
    <row r="482" spans="1:32" ht="14.55" customHeight="1" x14ac:dyDescent="0.25">
      <c r="A482" s="3" t="s">
        <v>2851</v>
      </c>
      <c r="B482" s="5" t="str">
        <f t="shared" si="14"/>
        <v>Apr</v>
      </c>
      <c r="C482" s="5">
        <f>VLOOKUP(B482,Sheet1!A:B,2,0)</f>
        <v>4</v>
      </c>
      <c r="D482" s="2" t="s">
        <v>3007</v>
      </c>
      <c r="E482" s="2" t="str">
        <f t="shared" si="15"/>
        <v>2012</v>
      </c>
      <c r="F482" s="2"/>
      <c r="G482" s="2"/>
      <c r="H482" t="s">
        <v>620</v>
      </c>
      <c r="I482" t="s">
        <v>2781</v>
      </c>
      <c r="J482" t="s">
        <v>59</v>
      </c>
      <c r="K482" t="s">
        <v>59</v>
      </c>
      <c r="L482" t="s">
        <v>59</v>
      </c>
      <c r="M482" t="s">
        <v>59</v>
      </c>
      <c r="N482" t="s">
        <v>59</v>
      </c>
      <c r="O482" t="s">
        <v>2009</v>
      </c>
      <c r="P482" t="s">
        <v>980</v>
      </c>
      <c r="Q482" t="s">
        <v>2491</v>
      </c>
      <c r="R482" t="s">
        <v>2491</v>
      </c>
      <c r="S482" t="s">
        <v>2845</v>
      </c>
      <c r="T482" t="s">
        <v>2751</v>
      </c>
      <c r="U482" t="s">
        <v>25</v>
      </c>
      <c r="V482" t="s">
        <v>2257</v>
      </c>
      <c r="W482" t="s">
        <v>2252</v>
      </c>
      <c r="X482" t="s">
        <v>2188</v>
      </c>
      <c r="Y482" t="s">
        <v>59</v>
      </c>
      <c r="Z482" t="s">
        <v>2852</v>
      </c>
      <c r="AA482" t="s">
        <v>2853</v>
      </c>
      <c r="AB482" t="s">
        <v>1620</v>
      </c>
      <c r="AC482" t="s">
        <v>1839</v>
      </c>
      <c r="AD482" t="s">
        <v>1416</v>
      </c>
      <c r="AE482" t="s">
        <v>59</v>
      </c>
      <c r="AF482" t="s">
        <v>2195</v>
      </c>
    </row>
    <row r="483" spans="1:32" ht="14.55" customHeight="1" x14ac:dyDescent="0.25">
      <c r="A483" s="3" t="s">
        <v>2854</v>
      </c>
      <c r="B483" s="5" t="str">
        <f t="shared" si="14"/>
        <v>Apr</v>
      </c>
      <c r="C483" s="5">
        <f>VLOOKUP(B483,Sheet1!A:B,2,0)</f>
        <v>4</v>
      </c>
      <c r="D483" s="2" t="s">
        <v>3008</v>
      </c>
      <c r="E483" s="2" t="str">
        <f t="shared" si="15"/>
        <v>2012</v>
      </c>
      <c r="F483" s="2"/>
      <c r="G483" s="2"/>
      <c r="H483" t="s">
        <v>620</v>
      </c>
      <c r="I483" t="s">
        <v>2781</v>
      </c>
      <c r="J483" t="s">
        <v>671</v>
      </c>
      <c r="K483" t="s">
        <v>2855</v>
      </c>
      <c r="L483" t="s">
        <v>2856</v>
      </c>
      <c r="M483" t="s">
        <v>2857</v>
      </c>
      <c r="N483" t="s">
        <v>2858</v>
      </c>
      <c r="O483" t="s">
        <v>2009</v>
      </c>
      <c r="P483" t="s">
        <v>980</v>
      </c>
      <c r="Q483" t="s">
        <v>2491</v>
      </c>
      <c r="R483" t="s">
        <v>2491</v>
      </c>
      <c r="S483" t="s">
        <v>2845</v>
      </c>
      <c r="T483" t="s">
        <v>2751</v>
      </c>
      <c r="U483" t="s">
        <v>25</v>
      </c>
      <c r="V483" t="s">
        <v>2379</v>
      </c>
      <c r="W483" t="s">
        <v>2329</v>
      </c>
      <c r="X483" t="s">
        <v>59</v>
      </c>
      <c r="Y483" t="s">
        <v>2344</v>
      </c>
      <c r="Z483" t="s">
        <v>2859</v>
      </c>
      <c r="AA483" t="s">
        <v>2860</v>
      </c>
      <c r="AB483" t="s">
        <v>2344</v>
      </c>
      <c r="AC483" t="s">
        <v>1270</v>
      </c>
      <c r="AD483" t="s">
        <v>890</v>
      </c>
      <c r="AE483" t="s">
        <v>59</v>
      </c>
      <c r="AF483" t="s">
        <v>2289</v>
      </c>
    </row>
    <row r="484" spans="1:32" ht="14.55" customHeight="1" x14ac:dyDescent="0.25">
      <c r="A484" s="3" t="s">
        <v>2861</v>
      </c>
      <c r="B484" s="5" t="str">
        <f t="shared" si="14"/>
        <v>Mar</v>
      </c>
      <c r="C484" s="5">
        <f>VLOOKUP(B484,Sheet1!A:B,2,0)</f>
        <v>3</v>
      </c>
      <c r="D484" s="2" t="s">
        <v>2991</v>
      </c>
      <c r="E484" s="2" t="str">
        <f t="shared" si="15"/>
        <v>2012</v>
      </c>
      <c r="F484" s="2"/>
      <c r="G484" s="2"/>
      <c r="H484" t="s">
        <v>620</v>
      </c>
      <c r="I484" t="s">
        <v>2781</v>
      </c>
      <c r="J484" t="s">
        <v>59</v>
      </c>
      <c r="K484" t="s">
        <v>59</v>
      </c>
      <c r="L484" t="s">
        <v>59</v>
      </c>
      <c r="M484" t="s">
        <v>59</v>
      </c>
      <c r="N484" t="s">
        <v>59</v>
      </c>
      <c r="O484" t="s">
        <v>2009</v>
      </c>
      <c r="P484" t="s">
        <v>980</v>
      </c>
      <c r="Q484" t="s">
        <v>2491</v>
      </c>
      <c r="R484" t="s">
        <v>2491</v>
      </c>
      <c r="S484" t="s">
        <v>2845</v>
      </c>
      <c r="T484" t="s">
        <v>2751</v>
      </c>
      <c r="U484" t="s">
        <v>25</v>
      </c>
      <c r="V484" t="s">
        <v>2862</v>
      </c>
      <c r="W484" t="s">
        <v>2363</v>
      </c>
      <c r="X484" t="s">
        <v>2206</v>
      </c>
      <c r="Y484" t="s">
        <v>59</v>
      </c>
      <c r="Z484" t="s">
        <v>2863</v>
      </c>
      <c r="AA484" t="s">
        <v>2864</v>
      </c>
      <c r="AB484" t="s">
        <v>2232</v>
      </c>
      <c r="AC484" t="s">
        <v>1148</v>
      </c>
      <c r="AD484" t="s">
        <v>192</v>
      </c>
      <c r="AE484" t="s">
        <v>59</v>
      </c>
      <c r="AF484" t="s">
        <v>2188</v>
      </c>
    </row>
    <row r="485" spans="1:32" ht="14.55" customHeight="1" x14ac:dyDescent="0.25">
      <c r="A485" s="3" t="s">
        <v>2865</v>
      </c>
      <c r="B485" s="5" t="str">
        <f t="shared" si="14"/>
        <v>Mar</v>
      </c>
      <c r="C485" s="5">
        <f>VLOOKUP(B485,Sheet1!A:B,2,0)</f>
        <v>3</v>
      </c>
      <c r="D485" s="2" t="s">
        <v>2992</v>
      </c>
      <c r="E485" s="2" t="str">
        <f t="shared" si="15"/>
        <v>2012</v>
      </c>
      <c r="F485" s="2"/>
      <c r="G485" s="2"/>
      <c r="H485" t="s">
        <v>620</v>
      </c>
      <c r="I485" t="s">
        <v>2781</v>
      </c>
      <c r="J485" t="s">
        <v>248</v>
      </c>
      <c r="K485" t="s">
        <v>2866</v>
      </c>
      <c r="L485" t="s">
        <v>2866</v>
      </c>
      <c r="M485" t="s">
        <v>2867</v>
      </c>
      <c r="N485" t="s">
        <v>2867</v>
      </c>
      <c r="O485" t="s">
        <v>2009</v>
      </c>
      <c r="P485" t="s">
        <v>980</v>
      </c>
      <c r="Q485" t="s">
        <v>2491</v>
      </c>
      <c r="R485" t="s">
        <v>2491</v>
      </c>
      <c r="S485" t="s">
        <v>2845</v>
      </c>
      <c r="T485" t="s">
        <v>2751</v>
      </c>
      <c r="U485" t="s">
        <v>25</v>
      </c>
      <c r="V485" t="s">
        <v>2449</v>
      </c>
      <c r="W485" t="s">
        <v>586</v>
      </c>
      <c r="X485" t="s">
        <v>59</v>
      </c>
      <c r="Y485" t="s">
        <v>2159</v>
      </c>
      <c r="Z485" t="s">
        <v>2868</v>
      </c>
      <c r="AA485" t="s">
        <v>2869</v>
      </c>
      <c r="AB485" t="s">
        <v>2870</v>
      </c>
      <c r="AC485" t="s">
        <v>2292</v>
      </c>
      <c r="AD485" t="s">
        <v>1008</v>
      </c>
      <c r="AE485" t="s">
        <v>59</v>
      </c>
      <c r="AF485" t="s">
        <v>1823</v>
      </c>
    </row>
    <row r="486" spans="1:32" ht="14.55" customHeight="1" x14ac:dyDescent="0.25">
      <c r="A486" s="3" t="s">
        <v>2871</v>
      </c>
      <c r="B486" s="5" t="str">
        <f t="shared" si="14"/>
        <v>Mar</v>
      </c>
      <c r="C486" s="5">
        <f>VLOOKUP(B486,Sheet1!A:B,2,0)</f>
        <v>3</v>
      </c>
      <c r="D486" s="2" t="s">
        <v>2993</v>
      </c>
      <c r="E486" s="2" t="str">
        <f t="shared" si="15"/>
        <v>2012</v>
      </c>
      <c r="F486" s="2"/>
      <c r="G486" s="2"/>
      <c r="H486" t="s">
        <v>620</v>
      </c>
      <c r="I486" t="s">
        <v>2781</v>
      </c>
      <c r="J486" t="s">
        <v>59</v>
      </c>
      <c r="K486" t="s">
        <v>59</v>
      </c>
      <c r="L486" t="s">
        <v>59</v>
      </c>
      <c r="M486" t="s">
        <v>59</v>
      </c>
      <c r="N486" t="s">
        <v>59</v>
      </c>
      <c r="O486" t="s">
        <v>2009</v>
      </c>
      <c r="P486" t="s">
        <v>980</v>
      </c>
      <c r="Q486" t="s">
        <v>2491</v>
      </c>
      <c r="R486" t="s">
        <v>2491</v>
      </c>
      <c r="S486" t="s">
        <v>2845</v>
      </c>
      <c r="T486" t="s">
        <v>2751</v>
      </c>
      <c r="U486" t="s">
        <v>25</v>
      </c>
      <c r="V486" t="s">
        <v>2070</v>
      </c>
      <c r="W486" t="s">
        <v>586</v>
      </c>
      <c r="X486" t="s">
        <v>2206</v>
      </c>
      <c r="Y486" t="s">
        <v>59</v>
      </c>
      <c r="Z486" t="s">
        <v>2872</v>
      </c>
      <c r="AA486" t="s">
        <v>1951</v>
      </c>
      <c r="AB486" t="s">
        <v>2873</v>
      </c>
      <c r="AC486" t="s">
        <v>2305</v>
      </c>
      <c r="AD486" t="s">
        <v>1535</v>
      </c>
      <c r="AE486" t="s">
        <v>59</v>
      </c>
      <c r="AF486" t="s">
        <v>2218</v>
      </c>
    </row>
    <row r="487" spans="1:32" ht="14.55" customHeight="1" x14ac:dyDescent="0.25">
      <c r="A487" s="3" t="s">
        <v>2874</v>
      </c>
      <c r="B487" s="5" t="str">
        <f t="shared" si="14"/>
        <v>Mar</v>
      </c>
      <c r="C487" s="5">
        <f>VLOOKUP(B487,Sheet1!A:B,2,0)</f>
        <v>3</v>
      </c>
      <c r="D487" s="2" t="s">
        <v>2994</v>
      </c>
      <c r="E487" s="2" t="str">
        <f t="shared" si="15"/>
        <v>2012</v>
      </c>
      <c r="F487" s="2"/>
      <c r="G487" s="2"/>
      <c r="H487" t="s">
        <v>221</v>
      </c>
      <c r="I487" t="s">
        <v>2781</v>
      </c>
      <c r="J487" t="s">
        <v>367</v>
      </c>
      <c r="K487" t="s">
        <v>1429</v>
      </c>
      <c r="L487" t="s">
        <v>1429</v>
      </c>
      <c r="M487" t="s">
        <v>2875</v>
      </c>
      <c r="N487" t="s">
        <v>2875</v>
      </c>
      <c r="O487" t="s">
        <v>2009</v>
      </c>
      <c r="P487" t="s">
        <v>980</v>
      </c>
      <c r="Q487" t="s">
        <v>2491</v>
      </c>
      <c r="R487" t="s">
        <v>2491</v>
      </c>
      <c r="S487" t="s">
        <v>2845</v>
      </c>
      <c r="T487" t="s">
        <v>2751</v>
      </c>
      <c r="U487" t="s">
        <v>25</v>
      </c>
      <c r="V487" t="s">
        <v>2370</v>
      </c>
      <c r="W487" t="s">
        <v>2472</v>
      </c>
      <c r="X487" t="s">
        <v>59</v>
      </c>
      <c r="Y487" t="s">
        <v>2210</v>
      </c>
      <c r="Z487" t="s">
        <v>2876</v>
      </c>
      <c r="AA487" t="s">
        <v>1861</v>
      </c>
      <c r="AB487" t="s">
        <v>2877</v>
      </c>
      <c r="AC487" t="s">
        <v>2292</v>
      </c>
      <c r="AD487" t="s">
        <v>954</v>
      </c>
      <c r="AE487" t="s">
        <v>59</v>
      </c>
      <c r="AF487" t="s">
        <v>1620</v>
      </c>
    </row>
    <row r="488" spans="1:32" ht="14.55" customHeight="1" x14ac:dyDescent="0.25">
      <c r="A488" s="3" t="s">
        <v>2878</v>
      </c>
      <c r="B488" s="5" t="str">
        <f t="shared" si="14"/>
        <v>Mar</v>
      </c>
      <c r="C488" s="5">
        <f>VLOOKUP(B488,Sheet1!A:B,2,0)</f>
        <v>3</v>
      </c>
      <c r="D488" s="2" t="s">
        <v>2995</v>
      </c>
      <c r="E488" s="2" t="str">
        <f t="shared" si="15"/>
        <v>2012</v>
      </c>
      <c r="F488" s="2"/>
      <c r="G488" s="2"/>
      <c r="H488" t="s">
        <v>221</v>
      </c>
      <c r="I488" t="s">
        <v>2781</v>
      </c>
      <c r="J488" t="s">
        <v>59</v>
      </c>
      <c r="K488" t="s">
        <v>59</v>
      </c>
      <c r="L488" t="s">
        <v>59</v>
      </c>
      <c r="M488" t="s">
        <v>59</v>
      </c>
      <c r="N488" t="s">
        <v>59</v>
      </c>
      <c r="O488" t="s">
        <v>2009</v>
      </c>
      <c r="P488" t="s">
        <v>980</v>
      </c>
      <c r="Q488" t="s">
        <v>2491</v>
      </c>
      <c r="R488" t="s">
        <v>2491</v>
      </c>
      <c r="S488" t="s">
        <v>2845</v>
      </c>
      <c r="T488" t="s">
        <v>2751</v>
      </c>
      <c r="U488" t="s">
        <v>25</v>
      </c>
      <c r="V488" t="s">
        <v>2356</v>
      </c>
      <c r="W488" t="s">
        <v>2472</v>
      </c>
      <c r="X488" t="s">
        <v>2082</v>
      </c>
      <c r="Y488" t="s">
        <v>59</v>
      </c>
      <c r="Z488" t="s">
        <v>2879</v>
      </c>
      <c r="AA488" t="s">
        <v>2880</v>
      </c>
      <c r="AB488" t="s">
        <v>2881</v>
      </c>
      <c r="AC488" t="s">
        <v>2223</v>
      </c>
      <c r="AD488" t="s">
        <v>1391</v>
      </c>
      <c r="AE488" t="s">
        <v>59</v>
      </c>
      <c r="AF488" t="s">
        <v>2130</v>
      </c>
    </row>
    <row r="489" spans="1:32" ht="14.55" customHeight="1" x14ac:dyDescent="0.25">
      <c r="A489" s="3" t="s">
        <v>2882</v>
      </c>
      <c r="B489" s="5" t="str">
        <f t="shared" si="14"/>
        <v>Feb</v>
      </c>
      <c r="C489" s="5">
        <f>VLOOKUP(B489,Sheet1!A:B,2,0)</f>
        <v>2</v>
      </c>
      <c r="D489" s="2" t="s">
        <v>3014</v>
      </c>
      <c r="E489" s="2" t="str">
        <f t="shared" si="15"/>
        <v>2012</v>
      </c>
      <c r="F489" s="2"/>
      <c r="G489" s="2"/>
      <c r="H489" t="s">
        <v>221</v>
      </c>
      <c r="I489" t="s">
        <v>2781</v>
      </c>
      <c r="J489" t="s">
        <v>286</v>
      </c>
      <c r="K489" t="s">
        <v>2162</v>
      </c>
      <c r="L489" t="s">
        <v>1856</v>
      </c>
      <c r="M489" t="s">
        <v>2112</v>
      </c>
      <c r="N489" t="s">
        <v>2883</v>
      </c>
      <c r="O489" t="s">
        <v>2009</v>
      </c>
      <c r="P489" t="s">
        <v>980</v>
      </c>
      <c r="Q489" t="s">
        <v>2491</v>
      </c>
      <c r="R489" t="s">
        <v>2491</v>
      </c>
      <c r="S489" t="s">
        <v>2845</v>
      </c>
      <c r="T489" t="s">
        <v>2751</v>
      </c>
      <c r="U489" t="s">
        <v>25</v>
      </c>
      <c r="V489" t="s">
        <v>2280</v>
      </c>
      <c r="W489" t="s">
        <v>2363</v>
      </c>
      <c r="X489" t="s">
        <v>59</v>
      </c>
      <c r="Y489" t="s">
        <v>2223</v>
      </c>
      <c r="Z489" t="s">
        <v>2884</v>
      </c>
      <c r="AA489" t="s">
        <v>2885</v>
      </c>
      <c r="AB489" t="s">
        <v>2458</v>
      </c>
      <c r="AC489" t="s">
        <v>2174</v>
      </c>
      <c r="AD489" t="s">
        <v>976</v>
      </c>
      <c r="AE489" t="s">
        <v>59</v>
      </c>
      <c r="AF489" t="s">
        <v>2077</v>
      </c>
    </row>
    <row r="490" spans="1:32" ht="14.55" customHeight="1" x14ac:dyDescent="0.25">
      <c r="A490" s="3" t="s">
        <v>2886</v>
      </c>
      <c r="B490" s="5" t="str">
        <f t="shared" si="14"/>
        <v>Feb</v>
      </c>
      <c r="C490" s="5">
        <f>VLOOKUP(B490,Sheet1!A:B,2,0)</f>
        <v>2</v>
      </c>
      <c r="D490" s="2" t="s">
        <v>3015</v>
      </c>
      <c r="E490" s="2" t="str">
        <f t="shared" si="15"/>
        <v>2012</v>
      </c>
      <c r="F490" s="2"/>
      <c r="G490" s="2"/>
      <c r="H490" t="s">
        <v>221</v>
      </c>
      <c r="I490" t="s">
        <v>2781</v>
      </c>
      <c r="J490" t="s">
        <v>59</v>
      </c>
      <c r="K490" t="s">
        <v>59</v>
      </c>
      <c r="L490" t="s">
        <v>59</v>
      </c>
      <c r="M490" t="s">
        <v>59</v>
      </c>
      <c r="N490" t="s">
        <v>59</v>
      </c>
      <c r="O490" t="s">
        <v>2009</v>
      </c>
      <c r="P490" t="s">
        <v>980</v>
      </c>
      <c r="Q490" t="s">
        <v>2491</v>
      </c>
      <c r="R490" t="s">
        <v>2491</v>
      </c>
      <c r="S490" t="s">
        <v>2845</v>
      </c>
      <c r="T490" t="s">
        <v>2751</v>
      </c>
      <c r="U490" t="s">
        <v>25</v>
      </c>
      <c r="V490" t="s">
        <v>2329</v>
      </c>
      <c r="W490" t="s">
        <v>2204</v>
      </c>
      <c r="X490" t="s">
        <v>2206</v>
      </c>
      <c r="Y490" t="s">
        <v>59</v>
      </c>
      <c r="Z490" t="s">
        <v>2887</v>
      </c>
      <c r="AA490" t="s">
        <v>1408</v>
      </c>
      <c r="AB490" t="s">
        <v>2180</v>
      </c>
      <c r="AC490" t="s">
        <v>2345</v>
      </c>
      <c r="AD490" t="s">
        <v>1143</v>
      </c>
      <c r="AE490" t="s">
        <v>59</v>
      </c>
      <c r="AF490" t="s">
        <v>2066</v>
      </c>
    </row>
    <row r="491" spans="1:32" ht="14.55" customHeight="1" x14ac:dyDescent="0.25">
      <c r="A491" s="3" t="s">
        <v>2888</v>
      </c>
      <c r="B491" s="5" t="str">
        <f t="shared" si="14"/>
        <v>Feb</v>
      </c>
      <c r="C491" s="5">
        <f>VLOOKUP(B491,Sheet1!A:B,2,0)</f>
        <v>2</v>
      </c>
      <c r="D491" s="2" t="s">
        <v>3016</v>
      </c>
      <c r="E491" s="2" t="str">
        <f t="shared" si="15"/>
        <v>2012</v>
      </c>
      <c r="F491" s="2"/>
      <c r="G491" s="2"/>
      <c r="H491" t="s">
        <v>221</v>
      </c>
      <c r="I491" t="s">
        <v>2781</v>
      </c>
      <c r="J491" t="s">
        <v>119</v>
      </c>
      <c r="K491" t="s">
        <v>2889</v>
      </c>
      <c r="L491" t="s">
        <v>2890</v>
      </c>
      <c r="M491" t="s">
        <v>1283</v>
      </c>
      <c r="N491" t="s">
        <v>2891</v>
      </c>
      <c r="O491" t="s">
        <v>2009</v>
      </c>
      <c r="P491" t="s">
        <v>980</v>
      </c>
      <c r="Q491" t="s">
        <v>2491</v>
      </c>
      <c r="R491" t="s">
        <v>140</v>
      </c>
      <c r="S491" t="s">
        <v>2845</v>
      </c>
      <c r="T491" t="s">
        <v>2892</v>
      </c>
      <c r="U491" t="s">
        <v>25</v>
      </c>
      <c r="V491" t="s">
        <v>2289</v>
      </c>
      <c r="W491" t="s">
        <v>2070</v>
      </c>
      <c r="X491" t="s">
        <v>59</v>
      </c>
      <c r="Y491" t="s">
        <v>2223</v>
      </c>
      <c r="Z491" t="s">
        <v>2893</v>
      </c>
      <c r="AA491" t="s">
        <v>2894</v>
      </c>
      <c r="AB491" t="s">
        <v>2341</v>
      </c>
      <c r="AC491" t="s">
        <v>2054</v>
      </c>
      <c r="AD491" t="s">
        <v>1237</v>
      </c>
      <c r="AE491" t="s">
        <v>59</v>
      </c>
      <c r="AF491" t="s">
        <v>2066</v>
      </c>
    </row>
    <row r="492" spans="1:32" ht="14.55" customHeight="1" x14ac:dyDescent="0.25">
      <c r="A492" s="3" t="s">
        <v>2895</v>
      </c>
      <c r="B492" s="5" t="str">
        <f t="shared" si="14"/>
        <v>Feb</v>
      </c>
      <c r="C492" s="5">
        <f>VLOOKUP(B492,Sheet1!A:B,2,0)</f>
        <v>2</v>
      </c>
      <c r="D492" s="2" t="s">
        <v>3017</v>
      </c>
      <c r="E492" s="2" t="str">
        <f t="shared" si="15"/>
        <v>2012</v>
      </c>
      <c r="F492" s="2"/>
      <c r="G492" s="2"/>
      <c r="H492" t="s">
        <v>221</v>
      </c>
      <c r="I492" t="s">
        <v>2781</v>
      </c>
      <c r="J492" t="s">
        <v>59</v>
      </c>
      <c r="K492" t="s">
        <v>59</v>
      </c>
      <c r="L492" t="s">
        <v>59</v>
      </c>
      <c r="M492" t="s">
        <v>59</v>
      </c>
      <c r="N492" t="s">
        <v>59</v>
      </c>
      <c r="O492" t="s">
        <v>2009</v>
      </c>
      <c r="P492" t="s">
        <v>980</v>
      </c>
      <c r="Q492" t="s">
        <v>2491</v>
      </c>
      <c r="R492" t="s">
        <v>140</v>
      </c>
      <c r="S492" t="s">
        <v>2845</v>
      </c>
      <c r="T492" t="s">
        <v>2892</v>
      </c>
      <c r="U492" t="s">
        <v>25</v>
      </c>
      <c r="V492" t="s">
        <v>2359</v>
      </c>
      <c r="W492" t="s">
        <v>2329</v>
      </c>
      <c r="X492" t="s">
        <v>2206</v>
      </c>
      <c r="Y492" t="s">
        <v>59</v>
      </c>
      <c r="Z492" t="s">
        <v>2896</v>
      </c>
      <c r="AA492" t="s">
        <v>2897</v>
      </c>
      <c r="AB492" t="s">
        <v>2143</v>
      </c>
      <c r="AC492" t="s">
        <v>1235</v>
      </c>
      <c r="AD492" t="s">
        <v>700</v>
      </c>
      <c r="AE492" t="s">
        <v>59</v>
      </c>
      <c r="AF492" t="s">
        <v>2068</v>
      </c>
    </row>
    <row r="493" spans="1:32" ht="14.55" customHeight="1" x14ac:dyDescent="0.25">
      <c r="A493" s="3" t="s">
        <v>2898</v>
      </c>
      <c r="B493" s="5" t="str">
        <f t="shared" si="14"/>
        <v>Jan</v>
      </c>
      <c r="C493" s="5">
        <f>VLOOKUP(B493,Sheet1!A:B,2,0)</f>
        <v>1</v>
      </c>
      <c r="D493" s="2" t="s">
        <v>3005</v>
      </c>
      <c r="E493" s="2" t="str">
        <f t="shared" si="15"/>
        <v>2012</v>
      </c>
      <c r="F493" s="2"/>
      <c r="G493" s="2"/>
      <c r="H493" t="s">
        <v>140</v>
      </c>
      <c r="I493" t="s">
        <v>2781</v>
      </c>
      <c r="J493" t="s">
        <v>1069</v>
      </c>
      <c r="K493" t="s">
        <v>2899</v>
      </c>
      <c r="L493" t="s">
        <v>2900</v>
      </c>
      <c r="M493" t="s">
        <v>2901</v>
      </c>
      <c r="N493" t="s">
        <v>2902</v>
      </c>
      <c r="O493" t="s">
        <v>2009</v>
      </c>
      <c r="P493" t="s">
        <v>980</v>
      </c>
      <c r="Q493" t="s">
        <v>2491</v>
      </c>
      <c r="R493" t="s">
        <v>140</v>
      </c>
      <c r="S493" t="s">
        <v>2845</v>
      </c>
      <c r="T493" t="s">
        <v>2892</v>
      </c>
      <c r="U493" t="s">
        <v>25</v>
      </c>
      <c r="V493" t="s">
        <v>586</v>
      </c>
      <c r="W493" t="s">
        <v>2280</v>
      </c>
      <c r="X493" t="s">
        <v>59</v>
      </c>
      <c r="Y493" t="s">
        <v>2195</v>
      </c>
      <c r="Z493" t="s">
        <v>2903</v>
      </c>
      <c r="AA493" t="s">
        <v>2719</v>
      </c>
      <c r="AB493" t="s">
        <v>2204</v>
      </c>
      <c r="AC493" t="s">
        <v>2276</v>
      </c>
      <c r="AD493" t="s">
        <v>2023</v>
      </c>
      <c r="AE493" t="s">
        <v>59</v>
      </c>
      <c r="AF493" t="s">
        <v>2093</v>
      </c>
    </row>
    <row r="494" spans="1:32" ht="14.55" customHeight="1" x14ac:dyDescent="0.25">
      <c r="A494" s="3" t="s">
        <v>2904</v>
      </c>
      <c r="B494" s="5" t="str">
        <f t="shared" si="14"/>
        <v>Jan</v>
      </c>
      <c r="C494" s="5">
        <f>VLOOKUP(B494,Sheet1!A:B,2,0)</f>
        <v>1</v>
      </c>
      <c r="D494" s="2" t="s">
        <v>3006</v>
      </c>
      <c r="E494" s="2" t="str">
        <f t="shared" si="15"/>
        <v>2012</v>
      </c>
      <c r="F494" s="2"/>
      <c r="G494" s="2"/>
      <c r="H494" t="s">
        <v>140</v>
      </c>
      <c r="I494" t="s">
        <v>2781</v>
      </c>
      <c r="J494" t="s">
        <v>59</v>
      </c>
      <c r="K494" t="s">
        <v>59</v>
      </c>
      <c r="L494" t="s">
        <v>59</v>
      </c>
      <c r="M494" t="s">
        <v>59</v>
      </c>
      <c r="N494" t="s">
        <v>59</v>
      </c>
      <c r="O494" t="s">
        <v>2009</v>
      </c>
      <c r="P494" t="s">
        <v>980</v>
      </c>
      <c r="Q494" t="s">
        <v>2491</v>
      </c>
      <c r="R494" t="s">
        <v>140</v>
      </c>
      <c r="S494" t="s">
        <v>2845</v>
      </c>
      <c r="T494" t="s">
        <v>2892</v>
      </c>
      <c r="U494" t="s">
        <v>25</v>
      </c>
      <c r="V494" t="s">
        <v>2366</v>
      </c>
      <c r="W494" t="s">
        <v>2201</v>
      </c>
      <c r="X494" t="s">
        <v>2258</v>
      </c>
      <c r="Y494" t="s">
        <v>59</v>
      </c>
      <c r="Z494" t="s">
        <v>2905</v>
      </c>
      <c r="AA494" t="s">
        <v>2906</v>
      </c>
      <c r="AB494" t="s">
        <v>2057</v>
      </c>
      <c r="AC494" t="s">
        <v>2206</v>
      </c>
      <c r="AD494" t="s">
        <v>1729</v>
      </c>
      <c r="AE494" t="s">
        <v>59</v>
      </c>
      <c r="AF494" t="s">
        <v>2124</v>
      </c>
    </row>
    <row r="495" spans="1:32" ht="14.55" customHeight="1" x14ac:dyDescent="0.25">
      <c r="A495" s="3" t="s">
        <v>2907</v>
      </c>
      <c r="B495" s="5" t="str">
        <f t="shared" si="14"/>
        <v>Jan</v>
      </c>
      <c r="C495" s="5">
        <f>VLOOKUP(B495,Sheet1!A:B,2,0)</f>
        <v>1</v>
      </c>
      <c r="D495" s="2" t="s">
        <v>3007</v>
      </c>
      <c r="E495" s="2" t="str">
        <f t="shared" si="15"/>
        <v>2012</v>
      </c>
      <c r="F495" s="2"/>
      <c r="G495" s="2"/>
      <c r="H495" t="s">
        <v>140</v>
      </c>
      <c r="I495" t="s">
        <v>2781</v>
      </c>
      <c r="J495" t="s">
        <v>1010</v>
      </c>
      <c r="K495" t="s">
        <v>463</v>
      </c>
      <c r="L495" t="s">
        <v>2908</v>
      </c>
      <c r="M495" t="s">
        <v>2909</v>
      </c>
      <c r="N495" t="s">
        <v>2910</v>
      </c>
      <c r="O495" t="s">
        <v>2009</v>
      </c>
      <c r="P495" t="s">
        <v>980</v>
      </c>
      <c r="Q495" t="s">
        <v>2491</v>
      </c>
      <c r="R495" t="s">
        <v>140</v>
      </c>
      <c r="S495" t="s">
        <v>2845</v>
      </c>
      <c r="T495" t="s">
        <v>2892</v>
      </c>
      <c r="U495" t="s">
        <v>25</v>
      </c>
      <c r="V495" t="s">
        <v>2232</v>
      </c>
      <c r="W495" t="s">
        <v>2272</v>
      </c>
      <c r="X495" t="s">
        <v>59</v>
      </c>
      <c r="Y495" t="s">
        <v>2434</v>
      </c>
      <c r="Z495" t="s">
        <v>2911</v>
      </c>
      <c r="AA495" t="s">
        <v>2912</v>
      </c>
      <c r="AB495" t="s">
        <v>2471</v>
      </c>
      <c r="AC495" t="s">
        <v>1970</v>
      </c>
      <c r="AD495" t="s">
        <v>837</v>
      </c>
      <c r="AE495" t="s">
        <v>59</v>
      </c>
      <c r="AF495" t="s">
        <v>2066</v>
      </c>
    </row>
    <row r="496" spans="1:32" ht="14.55" customHeight="1" x14ac:dyDescent="0.25">
      <c r="A496" s="3" t="s">
        <v>2913</v>
      </c>
      <c r="B496" s="5" t="str">
        <f t="shared" si="14"/>
        <v>Jan</v>
      </c>
      <c r="C496" s="5">
        <f>VLOOKUP(B496,Sheet1!A:B,2,0)</f>
        <v>1</v>
      </c>
      <c r="D496" s="2" t="s">
        <v>3008</v>
      </c>
      <c r="E496" s="2" t="str">
        <f t="shared" si="15"/>
        <v>2012</v>
      </c>
      <c r="F496" s="2"/>
      <c r="G496" s="2"/>
      <c r="H496" t="s">
        <v>140</v>
      </c>
      <c r="I496" t="s">
        <v>2781</v>
      </c>
      <c r="J496" t="s">
        <v>59</v>
      </c>
      <c r="K496" t="s">
        <v>59</v>
      </c>
      <c r="L496" t="s">
        <v>59</v>
      </c>
      <c r="M496" t="s">
        <v>59</v>
      </c>
      <c r="N496" t="s">
        <v>59</v>
      </c>
      <c r="O496" t="s">
        <v>2009</v>
      </c>
      <c r="P496" t="s">
        <v>980</v>
      </c>
      <c r="Q496" t="s">
        <v>2491</v>
      </c>
      <c r="R496" t="s">
        <v>140</v>
      </c>
      <c r="S496" t="s">
        <v>2845</v>
      </c>
      <c r="T496" t="s">
        <v>2892</v>
      </c>
      <c r="U496" t="s">
        <v>25</v>
      </c>
      <c r="V496" t="s">
        <v>2290</v>
      </c>
      <c r="W496" t="s">
        <v>2200</v>
      </c>
      <c r="X496" t="s">
        <v>2218</v>
      </c>
      <c r="Y496" t="s">
        <v>59</v>
      </c>
      <c r="Z496" t="s">
        <v>2914</v>
      </c>
      <c r="AA496" t="s">
        <v>1735</v>
      </c>
      <c r="AB496" t="s">
        <v>980</v>
      </c>
      <c r="AC496" t="s">
        <v>635</v>
      </c>
      <c r="AD496" t="s">
        <v>408</v>
      </c>
      <c r="AE496" t="s">
        <v>59</v>
      </c>
      <c r="AF496" t="s">
        <v>2130</v>
      </c>
    </row>
    <row r="497" spans="1:32" ht="14.55" customHeight="1" x14ac:dyDescent="0.25">
      <c r="A497" s="3" t="s">
        <v>2915</v>
      </c>
      <c r="B497" s="5" t="str">
        <f t="shared" si="14"/>
        <v>Dec</v>
      </c>
      <c r="C497" s="5">
        <f>VLOOKUP(B497,Sheet1!A:B,2,0)</f>
        <v>12</v>
      </c>
      <c r="D497" s="2" t="s">
        <v>2991</v>
      </c>
      <c r="E497" s="2" t="str">
        <f t="shared" si="15"/>
        <v>2011</v>
      </c>
      <c r="F497" s="2"/>
      <c r="G497" s="2"/>
      <c r="H497" t="s">
        <v>140</v>
      </c>
      <c r="I497" t="s">
        <v>2781</v>
      </c>
      <c r="J497" t="s">
        <v>737</v>
      </c>
      <c r="K497" t="s">
        <v>457</v>
      </c>
      <c r="L497" t="s">
        <v>2916</v>
      </c>
      <c r="M497" t="s">
        <v>1833</v>
      </c>
      <c r="N497" t="s">
        <v>1423</v>
      </c>
      <c r="O497" t="s">
        <v>2009</v>
      </c>
      <c r="P497" t="s">
        <v>980</v>
      </c>
      <c r="Q497" t="s">
        <v>2491</v>
      </c>
      <c r="R497" t="s">
        <v>140</v>
      </c>
      <c r="S497" t="s">
        <v>2845</v>
      </c>
      <c r="T497" t="s">
        <v>2892</v>
      </c>
      <c r="U497" t="s">
        <v>25</v>
      </c>
      <c r="V497" t="s">
        <v>2392</v>
      </c>
      <c r="W497" t="s">
        <v>2187</v>
      </c>
      <c r="X497" t="s">
        <v>59</v>
      </c>
      <c r="Y497" t="s">
        <v>2093</v>
      </c>
      <c r="Z497" t="s">
        <v>2917</v>
      </c>
      <c r="AA497" t="s">
        <v>2918</v>
      </c>
      <c r="AB497" t="s">
        <v>2058</v>
      </c>
      <c r="AC497" t="s">
        <v>609</v>
      </c>
      <c r="AD497" t="s">
        <v>965</v>
      </c>
      <c r="AE497" t="s">
        <v>59</v>
      </c>
      <c r="AF497" t="s">
        <v>2272</v>
      </c>
    </row>
    <row r="498" spans="1:32" ht="14.55" customHeight="1" x14ac:dyDescent="0.25">
      <c r="A498" s="3" t="s">
        <v>2919</v>
      </c>
      <c r="B498" s="5" t="str">
        <f t="shared" si="14"/>
        <v>Dec</v>
      </c>
      <c r="C498" s="5">
        <f>VLOOKUP(B498,Sheet1!A:B,2,0)</f>
        <v>12</v>
      </c>
      <c r="D498" s="2" t="s">
        <v>2992</v>
      </c>
      <c r="E498" s="2" t="str">
        <f t="shared" si="15"/>
        <v>2011</v>
      </c>
      <c r="F498" s="2"/>
      <c r="G498" s="2"/>
      <c r="H498" t="s">
        <v>140</v>
      </c>
      <c r="I498" t="s">
        <v>2781</v>
      </c>
      <c r="J498" t="s">
        <v>59</v>
      </c>
      <c r="K498" t="s">
        <v>59</v>
      </c>
      <c r="L498" t="s">
        <v>59</v>
      </c>
      <c r="M498" t="s">
        <v>59</v>
      </c>
      <c r="N498" t="s">
        <v>59</v>
      </c>
      <c r="O498" t="s">
        <v>2009</v>
      </c>
      <c r="P498" t="s">
        <v>980</v>
      </c>
      <c r="Q498" t="s">
        <v>2491</v>
      </c>
      <c r="R498" t="s">
        <v>140</v>
      </c>
      <c r="S498" t="s">
        <v>2845</v>
      </c>
      <c r="T498" t="s">
        <v>2892</v>
      </c>
      <c r="U498" t="s">
        <v>25</v>
      </c>
      <c r="V498" t="s">
        <v>2920</v>
      </c>
      <c r="W498" t="s">
        <v>2084</v>
      </c>
      <c r="X498" t="s">
        <v>2053</v>
      </c>
      <c r="Y498" t="s">
        <v>59</v>
      </c>
      <c r="Z498" t="s">
        <v>2921</v>
      </c>
      <c r="AA498" t="s">
        <v>2918</v>
      </c>
      <c r="AB498" t="s">
        <v>2201</v>
      </c>
      <c r="AC498" t="s">
        <v>991</v>
      </c>
      <c r="AD498" t="s">
        <v>867</v>
      </c>
      <c r="AE498" t="s">
        <v>59</v>
      </c>
      <c r="AF498" t="s">
        <v>59</v>
      </c>
    </row>
    <row r="499" spans="1:32" ht="14.55" customHeight="1" x14ac:dyDescent="0.25">
      <c r="A499" s="3" t="s">
        <v>2922</v>
      </c>
      <c r="B499" s="5" t="str">
        <f t="shared" si="14"/>
        <v>Dec</v>
      </c>
      <c r="C499" s="5">
        <f>VLOOKUP(B499,Sheet1!A:B,2,0)</f>
        <v>12</v>
      </c>
      <c r="D499" s="2" t="s">
        <v>2993</v>
      </c>
      <c r="E499" s="2" t="str">
        <f t="shared" si="15"/>
        <v>2011</v>
      </c>
      <c r="F499" s="2"/>
      <c r="G499" s="2"/>
      <c r="H499" t="s">
        <v>140</v>
      </c>
      <c r="I499" t="s">
        <v>2781</v>
      </c>
      <c r="J499" t="s">
        <v>665</v>
      </c>
      <c r="K499" t="s">
        <v>2615</v>
      </c>
      <c r="L499" t="s">
        <v>1076</v>
      </c>
      <c r="M499" t="s">
        <v>2446</v>
      </c>
      <c r="N499" t="s">
        <v>2923</v>
      </c>
      <c r="O499" t="s">
        <v>2009</v>
      </c>
      <c r="P499" t="s">
        <v>980</v>
      </c>
      <c r="Q499" t="s">
        <v>2491</v>
      </c>
      <c r="R499" t="s">
        <v>140</v>
      </c>
      <c r="S499" t="s">
        <v>2845</v>
      </c>
      <c r="T499" t="s">
        <v>2892</v>
      </c>
      <c r="U499" t="s">
        <v>25</v>
      </c>
      <c r="V499" t="s">
        <v>2206</v>
      </c>
      <c r="W499" t="s">
        <v>2187</v>
      </c>
      <c r="X499" t="s">
        <v>59</v>
      </c>
      <c r="Y499" t="s">
        <v>2323</v>
      </c>
      <c r="Z499" t="s">
        <v>2924</v>
      </c>
      <c r="AA499" t="s">
        <v>2925</v>
      </c>
      <c r="AB499" t="s">
        <v>1144</v>
      </c>
      <c r="AC499" t="s">
        <v>795</v>
      </c>
      <c r="AD499" t="s">
        <v>256</v>
      </c>
      <c r="AE499" t="s">
        <v>59</v>
      </c>
      <c r="AF499" t="s">
        <v>59</v>
      </c>
    </row>
    <row r="500" spans="1:32" ht="14.55" customHeight="1" x14ac:dyDescent="0.25">
      <c r="A500" s="3" t="s">
        <v>2926</v>
      </c>
      <c r="B500" s="5" t="str">
        <f t="shared" si="14"/>
        <v>Dec</v>
      </c>
      <c r="C500" s="5">
        <f>VLOOKUP(B500,Sheet1!A:B,2,0)</f>
        <v>12</v>
      </c>
      <c r="D500" s="2" t="s">
        <v>2994</v>
      </c>
      <c r="E500" s="2" t="str">
        <f t="shared" si="15"/>
        <v>2011</v>
      </c>
      <c r="F500" s="2"/>
      <c r="G500" s="2"/>
      <c r="H500" t="s">
        <v>140</v>
      </c>
      <c r="I500" t="s">
        <v>2781</v>
      </c>
      <c r="J500" t="s">
        <v>59</v>
      </c>
      <c r="K500" t="s">
        <v>59</v>
      </c>
      <c r="L500" t="s">
        <v>59</v>
      </c>
      <c r="M500" t="s">
        <v>59</v>
      </c>
      <c r="N500" t="s">
        <v>59</v>
      </c>
      <c r="O500" t="s">
        <v>2009</v>
      </c>
      <c r="P500" t="s">
        <v>980</v>
      </c>
      <c r="Q500" t="s">
        <v>2491</v>
      </c>
      <c r="R500" t="s">
        <v>140</v>
      </c>
      <c r="S500" t="s">
        <v>2845</v>
      </c>
      <c r="T500" t="s">
        <v>2892</v>
      </c>
      <c r="U500" t="s">
        <v>25</v>
      </c>
      <c r="V500" t="s">
        <v>2253</v>
      </c>
      <c r="W500" t="s">
        <v>2214</v>
      </c>
      <c r="X500" t="s">
        <v>2223</v>
      </c>
      <c r="Y500" t="s">
        <v>59</v>
      </c>
      <c r="Z500" t="s">
        <v>2927</v>
      </c>
      <c r="AA500" t="s">
        <v>2928</v>
      </c>
      <c r="AB500" t="s">
        <v>1022</v>
      </c>
      <c r="AC500" t="s">
        <v>1472</v>
      </c>
      <c r="AD500" t="s">
        <v>2929</v>
      </c>
      <c r="AE500" t="s">
        <v>59</v>
      </c>
      <c r="AF500" t="s">
        <v>59</v>
      </c>
    </row>
    <row r="501" spans="1:32" ht="14.55" customHeight="1" x14ac:dyDescent="0.25">
      <c r="A501" s="3" t="s">
        <v>2930</v>
      </c>
      <c r="B501" s="5" t="str">
        <f t="shared" si="14"/>
        <v>Dec</v>
      </c>
      <c r="C501" s="5">
        <f>VLOOKUP(B501,Sheet1!A:B,2,0)</f>
        <v>12</v>
      </c>
      <c r="D501" s="2" t="s">
        <v>2995</v>
      </c>
      <c r="E501" s="2" t="str">
        <f t="shared" si="15"/>
        <v>2011</v>
      </c>
      <c r="F501" s="2"/>
      <c r="G501" s="2"/>
      <c r="H501" t="s">
        <v>140</v>
      </c>
      <c r="I501" t="s">
        <v>2781</v>
      </c>
      <c r="J501" t="s">
        <v>588</v>
      </c>
      <c r="K501" t="s">
        <v>2931</v>
      </c>
      <c r="L501" t="s">
        <v>2932</v>
      </c>
      <c r="M501" t="s">
        <v>1317</v>
      </c>
      <c r="N501" t="s">
        <v>2933</v>
      </c>
      <c r="O501" t="s">
        <v>2009</v>
      </c>
      <c r="P501" t="s">
        <v>980</v>
      </c>
      <c r="Q501" t="s">
        <v>2491</v>
      </c>
      <c r="R501" t="s">
        <v>140</v>
      </c>
      <c r="S501" t="s">
        <v>2845</v>
      </c>
      <c r="T501" t="s">
        <v>2892</v>
      </c>
      <c r="U501" t="s">
        <v>25</v>
      </c>
      <c r="V501" t="s">
        <v>2230</v>
      </c>
      <c r="W501" t="s">
        <v>2329</v>
      </c>
      <c r="X501" t="s">
        <v>59</v>
      </c>
      <c r="Y501" t="s">
        <v>2210</v>
      </c>
      <c r="Z501" t="s">
        <v>2934</v>
      </c>
      <c r="AA501" t="s">
        <v>1976</v>
      </c>
      <c r="AB501" t="s">
        <v>2621</v>
      </c>
      <c r="AC501" t="s">
        <v>671</v>
      </c>
      <c r="AD501" t="s">
        <v>667</v>
      </c>
      <c r="AE501" t="s">
        <v>59</v>
      </c>
      <c r="AF501" t="s">
        <v>59</v>
      </c>
    </row>
    <row r="502" spans="1:32" ht="14.55" customHeight="1" x14ac:dyDescent="0.25">
      <c r="A502" s="3" t="s">
        <v>2935</v>
      </c>
      <c r="B502" s="5" t="str">
        <f t="shared" si="14"/>
        <v>Nov</v>
      </c>
      <c r="C502" s="5">
        <f>VLOOKUP(B502,Sheet1!A:B,2,0)</f>
        <v>11</v>
      </c>
      <c r="D502" s="2" t="s">
        <v>2987</v>
      </c>
      <c r="E502" s="2" t="str">
        <f t="shared" si="15"/>
        <v>2011</v>
      </c>
      <c r="F502" s="2"/>
      <c r="G502" s="2"/>
      <c r="H502" t="s">
        <v>140</v>
      </c>
      <c r="I502" t="s">
        <v>2781</v>
      </c>
      <c r="J502" t="s">
        <v>59</v>
      </c>
      <c r="K502" t="s">
        <v>59</v>
      </c>
      <c r="L502" t="s">
        <v>59</v>
      </c>
      <c r="M502" t="s">
        <v>59</v>
      </c>
      <c r="N502" t="s">
        <v>59</v>
      </c>
      <c r="O502" t="s">
        <v>2009</v>
      </c>
      <c r="P502" t="s">
        <v>980</v>
      </c>
      <c r="Q502" t="s">
        <v>2491</v>
      </c>
      <c r="R502" t="s">
        <v>140</v>
      </c>
      <c r="S502" t="s">
        <v>2845</v>
      </c>
      <c r="T502" t="s">
        <v>2892</v>
      </c>
      <c r="U502" t="s">
        <v>25</v>
      </c>
      <c r="V502" t="s">
        <v>2261</v>
      </c>
      <c r="W502" t="s">
        <v>2324</v>
      </c>
      <c r="X502" t="s">
        <v>2370</v>
      </c>
      <c r="Y502" t="s">
        <v>59</v>
      </c>
      <c r="Z502" t="s">
        <v>2936</v>
      </c>
      <c r="AA502" t="s">
        <v>2731</v>
      </c>
      <c r="AB502" t="s">
        <v>1295</v>
      </c>
      <c r="AC502" t="s">
        <v>595</v>
      </c>
      <c r="AD502" t="s">
        <v>82</v>
      </c>
      <c r="AE502" t="s">
        <v>59</v>
      </c>
      <c r="AF502" t="s">
        <v>59</v>
      </c>
    </row>
    <row r="503" spans="1:32" ht="14.55" customHeight="1" x14ac:dyDescent="0.25">
      <c r="A503" s="3" t="s">
        <v>2937</v>
      </c>
      <c r="B503" s="5" t="str">
        <f t="shared" si="14"/>
        <v>Nov</v>
      </c>
      <c r="C503" s="5">
        <f>VLOOKUP(B503,Sheet1!A:B,2,0)</f>
        <v>11</v>
      </c>
      <c r="D503" s="2" t="s">
        <v>2988</v>
      </c>
      <c r="E503" s="2" t="str">
        <f t="shared" si="15"/>
        <v>2011</v>
      </c>
      <c r="F503" s="2"/>
      <c r="G503" s="2"/>
      <c r="H503" t="s">
        <v>140</v>
      </c>
      <c r="I503" t="s">
        <v>2781</v>
      </c>
      <c r="J503" t="s">
        <v>1069</v>
      </c>
      <c r="K503" t="s">
        <v>2938</v>
      </c>
      <c r="L503" t="s">
        <v>2939</v>
      </c>
      <c r="M503" t="s">
        <v>2940</v>
      </c>
      <c r="N503" t="s">
        <v>2941</v>
      </c>
      <c r="O503" t="s">
        <v>2009</v>
      </c>
      <c r="P503" t="s">
        <v>980</v>
      </c>
      <c r="Q503" t="s">
        <v>2491</v>
      </c>
      <c r="R503" t="s">
        <v>140</v>
      </c>
      <c r="S503" t="s">
        <v>2845</v>
      </c>
      <c r="T503" t="s">
        <v>2892</v>
      </c>
      <c r="U503" t="s">
        <v>25</v>
      </c>
      <c r="V503" t="s">
        <v>2253</v>
      </c>
      <c r="W503" t="s">
        <v>2070</v>
      </c>
      <c r="X503" t="s">
        <v>2369</v>
      </c>
      <c r="Y503" t="s">
        <v>2350</v>
      </c>
      <c r="Z503" t="s">
        <v>2934</v>
      </c>
      <c r="AA503" t="s">
        <v>2942</v>
      </c>
      <c r="AB503" t="s">
        <v>162</v>
      </c>
      <c r="AC503" t="s">
        <v>844</v>
      </c>
      <c r="AD503" t="s">
        <v>36</v>
      </c>
      <c r="AE503" t="s">
        <v>59</v>
      </c>
      <c r="AF503" t="s">
        <v>59</v>
      </c>
    </row>
    <row r="504" spans="1:32" ht="14.55" customHeight="1" x14ac:dyDescent="0.25">
      <c r="A504" s="3" t="s">
        <v>2943</v>
      </c>
      <c r="B504" s="5" t="str">
        <f t="shared" si="14"/>
        <v>Nov</v>
      </c>
      <c r="C504" s="5">
        <f>VLOOKUP(B504,Sheet1!A:B,2,0)</f>
        <v>11</v>
      </c>
      <c r="D504" s="2" t="s">
        <v>2989</v>
      </c>
      <c r="E504" s="2" t="str">
        <f t="shared" si="15"/>
        <v>2011</v>
      </c>
      <c r="F504" s="2"/>
      <c r="G504" s="2"/>
      <c r="H504" t="s">
        <v>140</v>
      </c>
      <c r="I504" t="s">
        <v>2781</v>
      </c>
      <c r="J504" t="s">
        <v>59</v>
      </c>
      <c r="K504" t="s">
        <v>59</v>
      </c>
      <c r="L504" t="s">
        <v>59</v>
      </c>
      <c r="M504" t="s">
        <v>59</v>
      </c>
      <c r="N504" t="s">
        <v>59</v>
      </c>
      <c r="O504" t="s">
        <v>2009</v>
      </c>
      <c r="P504" t="s">
        <v>980</v>
      </c>
      <c r="Q504" t="s">
        <v>2491</v>
      </c>
      <c r="R504" t="s">
        <v>140</v>
      </c>
      <c r="S504" t="s">
        <v>2845</v>
      </c>
      <c r="T504" t="s">
        <v>2892</v>
      </c>
      <c r="U504" t="s">
        <v>25</v>
      </c>
      <c r="V504" t="s">
        <v>2214</v>
      </c>
      <c r="W504" t="s">
        <v>2324</v>
      </c>
      <c r="X504" t="s">
        <v>2369</v>
      </c>
      <c r="Y504" t="s">
        <v>1811</v>
      </c>
      <c r="Z504" t="s">
        <v>2944</v>
      </c>
      <c r="AA504" t="s">
        <v>2945</v>
      </c>
      <c r="AB504" t="s">
        <v>872</v>
      </c>
      <c r="AC504" t="s">
        <v>776</v>
      </c>
      <c r="AD504" t="s">
        <v>121</v>
      </c>
      <c r="AE504" t="s">
        <v>59</v>
      </c>
      <c r="AF504" t="s">
        <v>59</v>
      </c>
    </row>
    <row r="505" spans="1:32" ht="14.55" customHeight="1" x14ac:dyDescent="0.25">
      <c r="A505" s="3" t="s">
        <v>2946</v>
      </c>
      <c r="B505" s="5" t="str">
        <f t="shared" si="14"/>
        <v>Nov</v>
      </c>
      <c r="C505" s="5">
        <f>VLOOKUP(B505,Sheet1!A:B,2,0)</f>
        <v>11</v>
      </c>
      <c r="D505" s="2" t="s">
        <v>2990</v>
      </c>
      <c r="E505" s="2" t="str">
        <f t="shared" si="15"/>
        <v>2011</v>
      </c>
      <c r="F505" s="2"/>
      <c r="G505" s="2"/>
      <c r="H505" t="s">
        <v>140</v>
      </c>
      <c r="I505" t="s">
        <v>2781</v>
      </c>
      <c r="J505" t="s">
        <v>59</v>
      </c>
      <c r="K505" t="s">
        <v>59</v>
      </c>
      <c r="L505" t="s">
        <v>59</v>
      </c>
      <c r="M505" t="s">
        <v>59</v>
      </c>
      <c r="N505" t="s">
        <v>59</v>
      </c>
      <c r="O505" t="s">
        <v>2009</v>
      </c>
      <c r="P505" t="s">
        <v>980</v>
      </c>
      <c r="Q505" t="s">
        <v>2491</v>
      </c>
      <c r="R505" t="s">
        <v>140</v>
      </c>
      <c r="S505" t="s">
        <v>2845</v>
      </c>
      <c r="T505" t="s">
        <v>59</v>
      </c>
      <c r="U505" t="s">
        <v>59</v>
      </c>
      <c r="V505" t="s">
        <v>2195</v>
      </c>
      <c r="W505" t="s">
        <v>59</v>
      </c>
      <c r="X505" t="s">
        <v>59</v>
      </c>
      <c r="Y505" t="s">
        <v>59</v>
      </c>
      <c r="Z505" t="s">
        <v>59</v>
      </c>
      <c r="AA505" t="s">
        <v>59</v>
      </c>
      <c r="AB505" t="s">
        <v>59</v>
      </c>
      <c r="AC505" t="s">
        <v>59</v>
      </c>
      <c r="AD505" t="s">
        <v>59</v>
      </c>
      <c r="AE505" t="s">
        <v>59</v>
      </c>
      <c r="AF505" t="s">
        <v>59</v>
      </c>
    </row>
    <row r="506" spans="1:32" ht="14.55" customHeight="1" x14ac:dyDescent="0.25">
      <c r="A506" s="3" t="s">
        <v>2947</v>
      </c>
      <c r="B506" s="5" t="str">
        <f t="shared" si="14"/>
        <v>Oct</v>
      </c>
      <c r="C506" s="5">
        <f>VLOOKUP(B506,Sheet1!A:B,2,0)</f>
        <v>10</v>
      </c>
      <c r="D506" s="2" t="s">
        <v>3009</v>
      </c>
      <c r="E506" s="2" t="str">
        <f t="shared" si="15"/>
        <v>2011</v>
      </c>
      <c r="F506" s="2"/>
      <c r="G506" s="2"/>
      <c r="H506" t="s">
        <v>140</v>
      </c>
      <c r="I506" t="s">
        <v>2781</v>
      </c>
      <c r="J506" t="s">
        <v>59</v>
      </c>
      <c r="K506" t="s">
        <v>59</v>
      </c>
      <c r="L506" t="s">
        <v>59</v>
      </c>
      <c r="M506" t="s">
        <v>59</v>
      </c>
      <c r="N506" t="s">
        <v>59</v>
      </c>
      <c r="O506" t="s">
        <v>2009</v>
      </c>
      <c r="P506" t="s">
        <v>980</v>
      </c>
      <c r="Q506" t="s">
        <v>2491</v>
      </c>
      <c r="R506" t="s">
        <v>140</v>
      </c>
      <c r="S506" t="s">
        <v>2845</v>
      </c>
      <c r="T506" t="s">
        <v>59</v>
      </c>
      <c r="U506" t="s">
        <v>59</v>
      </c>
      <c r="V506" t="s">
        <v>2175</v>
      </c>
      <c r="W506" t="s">
        <v>59</v>
      </c>
      <c r="X506" t="s">
        <v>59</v>
      </c>
      <c r="Y506" t="s">
        <v>59</v>
      </c>
      <c r="Z506" t="s">
        <v>59</v>
      </c>
      <c r="AA506" t="s">
        <v>59</v>
      </c>
      <c r="AB506" t="s">
        <v>59</v>
      </c>
      <c r="AC506" t="s">
        <v>59</v>
      </c>
      <c r="AD506" t="s">
        <v>59</v>
      </c>
      <c r="AE506" t="s">
        <v>59</v>
      </c>
      <c r="AF506" t="s">
        <v>59</v>
      </c>
    </row>
    <row r="507" spans="1:32" ht="14.55" customHeight="1" x14ac:dyDescent="0.25">
      <c r="A507" s="3" t="s">
        <v>2948</v>
      </c>
      <c r="B507" s="5" t="str">
        <f t="shared" si="14"/>
        <v>Oct</v>
      </c>
      <c r="C507" s="5">
        <f>VLOOKUP(B507,Sheet1!A:B,2,0)</f>
        <v>10</v>
      </c>
      <c r="D507" s="2" t="s">
        <v>3010</v>
      </c>
      <c r="E507" s="2" t="str">
        <f t="shared" si="15"/>
        <v>2011</v>
      </c>
      <c r="F507" s="2"/>
      <c r="G507" s="2"/>
      <c r="H507" t="s">
        <v>140</v>
      </c>
      <c r="I507" t="s">
        <v>2781</v>
      </c>
      <c r="J507" t="s">
        <v>59</v>
      </c>
      <c r="K507" t="s">
        <v>59</v>
      </c>
      <c r="L507" t="s">
        <v>59</v>
      </c>
      <c r="M507" t="s">
        <v>59</v>
      </c>
      <c r="N507" t="s">
        <v>59</v>
      </c>
      <c r="O507" t="s">
        <v>1924</v>
      </c>
      <c r="P507" t="s">
        <v>1391</v>
      </c>
      <c r="Q507" t="s">
        <v>2443</v>
      </c>
      <c r="R507" t="s">
        <v>140</v>
      </c>
      <c r="S507" t="s">
        <v>2845</v>
      </c>
      <c r="T507" t="s">
        <v>59</v>
      </c>
      <c r="U507" t="s">
        <v>59</v>
      </c>
      <c r="V507" t="s">
        <v>2323</v>
      </c>
      <c r="W507" t="s">
        <v>59</v>
      </c>
      <c r="X507" t="s">
        <v>59</v>
      </c>
      <c r="Y507" t="s">
        <v>59</v>
      </c>
      <c r="Z507" t="s">
        <v>59</v>
      </c>
      <c r="AA507" t="s">
        <v>59</v>
      </c>
      <c r="AB507" t="s">
        <v>59</v>
      </c>
      <c r="AC507" t="s">
        <v>59</v>
      </c>
      <c r="AD507" t="s">
        <v>59</v>
      </c>
      <c r="AE507" t="s">
        <v>59</v>
      </c>
      <c r="AF507" t="s">
        <v>59</v>
      </c>
    </row>
    <row r="508" spans="1:32" ht="14.55" customHeight="1" x14ac:dyDescent="0.25">
      <c r="A508" s="3" t="s">
        <v>2949</v>
      </c>
      <c r="B508" s="5" t="str">
        <f t="shared" si="14"/>
        <v>Oct</v>
      </c>
      <c r="C508" s="5">
        <f>VLOOKUP(B508,Sheet1!A:B,2,0)</f>
        <v>10</v>
      </c>
      <c r="D508" s="2" t="s">
        <v>3011</v>
      </c>
      <c r="E508" s="2" t="str">
        <f t="shared" si="15"/>
        <v>2011</v>
      </c>
      <c r="F508" s="2"/>
      <c r="G508" s="2"/>
      <c r="H508" t="s">
        <v>140</v>
      </c>
      <c r="I508" t="s">
        <v>2781</v>
      </c>
      <c r="J508" t="s">
        <v>59</v>
      </c>
      <c r="K508" t="s">
        <v>59</v>
      </c>
      <c r="L508" t="s">
        <v>59</v>
      </c>
      <c r="M508" t="s">
        <v>59</v>
      </c>
      <c r="N508" t="s">
        <v>59</v>
      </c>
      <c r="O508" t="s">
        <v>1924</v>
      </c>
      <c r="P508" t="s">
        <v>1391</v>
      </c>
      <c r="Q508" t="s">
        <v>2443</v>
      </c>
      <c r="R508" t="s">
        <v>140</v>
      </c>
      <c r="S508" t="s">
        <v>2845</v>
      </c>
      <c r="T508" t="s">
        <v>59</v>
      </c>
      <c r="U508" t="s">
        <v>59</v>
      </c>
      <c r="V508" t="s">
        <v>2053</v>
      </c>
      <c r="W508" t="s">
        <v>59</v>
      </c>
      <c r="X508" t="s">
        <v>59</v>
      </c>
      <c r="Y508" t="s">
        <v>59</v>
      </c>
      <c r="Z508" t="s">
        <v>59</v>
      </c>
      <c r="AA508" t="s">
        <v>59</v>
      </c>
      <c r="AB508" t="s">
        <v>59</v>
      </c>
      <c r="AC508" t="s">
        <v>59</v>
      </c>
      <c r="AD508" t="s">
        <v>59</v>
      </c>
      <c r="AE508" t="s">
        <v>59</v>
      </c>
      <c r="AF508" t="s">
        <v>59</v>
      </c>
    </row>
    <row r="509" spans="1:32" ht="14.55" customHeight="1" x14ac:dyDescent="0.25">
      <c r="A509" s="3" t="s">
        <v>2950</v>
      </c>
      <c r="B509" s="5" t="str">
        <f t="shared" si="14"/>
        <v>Oct</v>
      </c>
      <c r="C509" s="5">
        <f>VLOOKUP(B509,Sheet1!A:B,2,0)</f>
        <v>10</v>
      </c>
      <c r="D509" s="2" t="s">
        <v>3012</v>
      </c>
      <c r="E509" s="2" t="str">
        <f t="shared" si="15"/>
        <v>2011</v>
      </c>
      <c r="F509" s="2"/>
      <c r="G509" s="2"/>
      <c r="H509" t="s">
        <v>140</v>
      </c>
      <c r="I509" t="s">
        <v>2781</v>
      </c>
      <c r="J509" t="s">
        <v>59</v>
      </c>
      <c r="K509" t="s">
        <v>59</v>
      </c>
      <c r="L509" t="s">
        <v>59</v>
      </c>
      <c r="M509" t="s">
        <v>59</v>
      </c>
      <c r="N509" t="s">
        <v>59</v>
      </c>
      <c r="O509" t="s">
        <v>1924</v>
      </c>
      <c r="P509" t="s">
        <v>1391</v>
      </c>
      <c r="Q509" t="s">
        <v>2443</v>
      </c>
      <c r="R509" t="s">
        <v>140</v>
      </c>
      <c r="S509" t="s">
        <v>2845</v>
      </c>
      <c r="T509" t="s">
        <v>59</v>
      </c>
      <c r="U509" t="s">
        <v>59</v>
      </c>
      <c r="V509" t="s">
        <v>2094</v>
      </c>
      <c r="W509" t="s">
        <v>59</v>
      </c>
      <c r="X509" t="s">
        <v>59</v>
      </c>
      <c r="Y509" t="s">
        <v>59</v>
      </c>
      <c r="Z509" t="s">
        <v>59</v>
      </c>
      <c r="AA509" t="s">
        <v>59</v>
      </c>
      <c r="AB509" t="s">
        <v>59</v>
      </c>
      <c r="AC509" t="s">
        <v>59</v>
      </c>
      <c r="AD509" t="s">
        <v>59</v>
      </c>
      <c r="AE509" t="s">
        <v>59</v>
      </c>
      <c r="AF509" t="s">
        <v>59</v>
      </c>
    </row>
    <row r="510" spans="1:32" ht="14.55" customHeight="1" x14ac:dyDescent="0.25">
      <c r="A510" s="3" t="s">
        <v>2951</v>
      </c>
      <c r="B510" s="5" t="str">
        <f t="shared" si="14"/>
        <v>Sep</v>
      </c>
      <c r="C510" s="5">
        <f>VLOOKUP(B510,Sheet1!A:B,2,0)</f>
        <v>9</v>
      </c>
      <c r="D510" s="2" t="s">
        <v>2991</v>
      </c>
      <c r="E510" s="2" t="str">
        <f t="shared" si="15"/>
        <v>2011</v>
      </c>
      <c r="F510" s="2"/>
      <c r="G510" s="2"/>
      <c r="H510" t="s">
        <v>140</v>
      </c>
      <c r="I510" t="s">
        <v>2781</v>
      </c>
      <c r="J510" t="s">
        <v>59</v>
      </c>
      <c r="K510" t="s">
        <v>59</v>
      </c>
      <c r="L510" t="s">
        <v>59</v>
      </c>
      <c r="M510" t="s">
        <v>59</v>
      </c>
      <c r="N510" t="s">
        <v>59</v>
      </c>
      <c r="O510" t="s">
        <v>1924</v>
      </c>
      <c r="P510" t="s">
        <v>1391</v>
      </c>
      <c r="Q510" t="s">
        <v>2443</v>
      </c>
      <c r="R510" t="s">
        <v>140</v>
      </c>
      <c r="S510" t="s">
        <v>2845</v>
      </c>
      <c r="T510" t="s">
        <v>59</v>
      </c>
      <c r="U510" t="s">
        <v>59</v>
      </c>
      <c r="V510" t="s">
        <v>2053</v>
      </c>
      <c r="W510" t="s">
        <v>59</v>
      </c>
      <c r="X510" t="s">
        <v>59</v>
      </c>
      <c r="Y510" t="s">
        <v>59</v>
      </c>
      <c r="Z510" t="s">
        <v>59</v>
      </c>
      <c r="AA510" t="s">
        <v>59</v>
      </c>
      <c r="AB510" t="s">
        <v>59</v>
      </c>
      <c r="AC510" t="s">
        <v>59</v>
      </c>
      <c r="AD510" t="s">
        <v>59</v>
      </c>
      <c r="AE510" t="s">
        <v>59</v>
      </c>
      <c r="AF510" t="s">
        <v>59</v>
      </c>
    </row>
    <row r="511" spans="1:32" ht="14.55" customHeight="1" x14ac:dyDescent="0.25">
      <c r="A511" s="3" t="s">
        <v>2952</v>
      </c>
      <c r="B511" s="5" t="str">
        <f t="shared" si="14"/>
        <v>Sep</v>
      </c>
      <c r="C511" s="5">
        <f>VLOOKUP(B511,Sheet1!A:B,2,0)</f>
        <v>9</v>
      </c>
      <c r="D511" s="2" t="s">
        <v>2992</v>
      </c>
      <c r="E511" s="2" t="str">
        <f t="shared" si="15"/>
        <v>2011</v>
      </c>
      <c r="F511" s="2"/>
      <c r="G511" s="2"/>
      <c r="H511" t="s">
        <v>140</v>
      </c>
      <c r="I511" t="s">
        <v>2781</v>
      </c>
      <c r="J511" t="s">
        <v>59</v>
      </c>
      <c r="K511" t="s">
        <v>59</v>
      </c>
      <c r="L511" t="s">
        <v>59</v>
      </c>
      <c r="M511" t="s">
        <v>59</v>
      </c>
      <c r="N511" t="s">
        <v>59</v>
      </c>
      <c r="O511" t="s">
        <v>1924</v>
      </c>
      <c r="P511" t="s">
        <v>1391</v>
      </c>
      <c r="Q511" t="s">
        <v>2443</v>
      </c>
      <c r="R511" t="s">
        <v>140</v>
      </c>
      <c r="S511" t="s">
        <v>2845</v>
      </c>
      <c r="T511" t="s">
        <v>59</v>
      </c>
      <c r="U511" t="s">
        <v>59</v>
      </c>
      <c r="V511" t="s">
        <v>1924</v>
      </c>
      <c r="W511" t="s">
        <v>59</v>
      </c>
      <c r="X511" t="s">
        <v>59</v>
      </c>
      <c r="Y511" t="s">
        <v>59</v>
      </c>
      <c r="Z511" t="s">
        <v>59</v>
      </c>
      <c r="AA511" t="s">
        <v>59</v>
      </c>
      <c r="AB511" t="s">
        <v>59</v>
      </c>
      <c r="AC511" t="s">
        <v>59</v>
      </c>
      <c r="AD511" t="s">
        <v>59</v>
      </c>
      <c r="AE511" t="s">
        <v>59</v>
      </c>
      <c r="AF511" t="s">
        <v>59</v>
      </c>
    </row>
    <row r="512" spans="1:32" ht="14.55" customHeight="1" x14ac:dyDescent="0.25">
      <c r="A512" s="3" t="s">
        <v>2953</v>
      </c>
      <c r="B512" s="5" t="str">
        <f t="shared" si="14"/>
        <v>Sep</v>
      </c>
      <c r="C512" s="5">
        <f>VLOOKUP(B512,Sheet1!A:B,2,0)</f>
        <v>9</v>
      </c>
      <c r="D512" s="2" t="s">
        <v>2993</v>
      </c>
      <c r="E512" s="2" t="str">
        <f t="shared" si="15"/>
        <v>2011</v>
      </c>
      <c r="F512" s="2"/>
      <c r="G512" s="2"/>
      <c r="H512" t="s">
        <v>140</v>
      </c>
      <c r="I512" t="s">
        <v>2781</v>
      </c>
      <c r="J512" t="s">
        <v>59</v>
      </c>
      <c r="K512" t="s">
        <v>59</v>
      </c>
      <c r="L512" t="s">
        <v>59</v>
      </c>
      <c r="M512" t="s">
        <v>59</v>
      </c>
      <c r="N512" t="s">
        <v>59</v>
      </c>
      <c r="O512" t="s">
        <v>1924</v>
      </c>
      <c r="P512" t="s">
        <v>1391</v>
      </c>
      <c r="Q512" t="s">
        <v>2443</v>
      </c>
      <c r="R512" t="s">
        <v>140</v>
      </c>
      <c r="S512" t="s">
        <v>2845</v>
      </c>
      <c r="T512" t="s">
        <v>59</v>
      </c>
      <c r="U512" t="s">
        <v>59</v>
      </c>
      <c r="V512" t="s">
        <v>1028</v>
      </c>
      <c r="W512" t="s">
        <v>59</v>
      </c>
      <c r="X512" t="s">
        <v>59</v>
      </c>
      <c r="Y512" t="s">
        <v>59</v>
      </c>
      <c r="Z512" t="s">
        <v>59</v>
      </c>
      <c r="AA512" t="s">
        <v>59</v>
      </c>
      <c r="AB512" t="s">
        <v>59</v>
      </c>
      <c r="AC512" t="s">
        <v>59</v>
      </c>
      <c r="AD512" t="s">
        <v>59</v>
      </c>
      <c r="AE512" t="s">
        <v>59</v>
      </c>
      <c r="AF512" t="s">
        <v>59</v>
      </c>
    </row>
    <row r="513" spans="1:32" ht="14.55" customHeight="1" x14ac:dyDescent="0.25">
      <c r="A513" s="3" t="s">
        <v>2954</v>
      </c>
      <c r="B513" s="5" t="str">
        <f t="shared" si="14"/>
        <v>Sep</v>
      </c>
      <c r="C513" s="5">
        <f>VLOOKUP(B513,Sheet1!A:B,2,0)</f>
        <v>9</v>
      </c>
      <c r="D513" s="2" t="s">
        <v>2994</v>
      </c>
      <c r="E513" s="2" t="str">
        <f t="shared" si="15"/>
        <v>2011</v>
      </c>
      <c r="F513" s="2"/>
      <c r="G513" s="2"/>
      <c r="H513" t="s">
        <v>140</v>
      </c>
      <c r="I513" t="s">
        <v>2781</v>
      </c>
      <c r="J513" t="s">
        <v>59</v>
      </c>
      <c r="K513" t="s">
        <v>59</v>
      </c>
      <c r="L513" t="s">
        <v>59</v>
      </c>
      <c r="M513" t="s">
        <v>59</v>
      </c>
      <c r="N513" t="s">
        <v>59</v>
      </c>
      <c r="O513" t="s">
        <v>1146</v>
      </c>
      <c r="P513" t="s">
        <v>1416</v>
      </c>
      <c r="Q513" t="s">
        <v>2123</v>
      </c>
      <c r="R513" t="s">
        <v>140</v>
      </c>
      <c r="S513" t="s">
        <v>2845</v>
      </c>
      <c r="T513" t="s">
        <v>59</v>
      </c>
      <c r="U513" t="s">
        <v>59</v>
      </c>
      <c r="V513" t="s">
        <v>1250</v>
      </c>
      <c r="W513" t="s">
        <v>59</v>
      </c>
      <c r="X513" t="s">
        <v>59</v>
      </c>
      <c r="Y513" t="s">
        <v>59</v>
      </c>
      <c r="Z513" t="s">
        <v>59</v>
      </c>
      <c r="AA513" t="s">
        <v>59</v>
      </c>
      <c r="AB513" t="s">
        <v>59</v>
      </c>
      <c r="AC513" t="s">
        <v>59</v>
      </c>
      <c r="AD513" t="s">
        <v>59</v>
      </c>
      <c r="AE513" t="s">
        <v>59</v>
      </c>
      <c r="AF513" t="s">
        <v>59</v>
      </c>
    </row>
    <row r="514" spans="1:32" ht="14.55" customHeight="1" x14ac:dyDescent="0.25">
      <c r="A514" s="3" t="s">
        <v>2955</v>
      </c>
      <c r="B514" s="5" t="str">
        <f t="shared" si="14"/>
        <v>Sep</v>
      </c>
      <c r="C514" s="5">
        <f>VLOOKUP(B514,Sheet1!A:B,2,0)</f>
        <v>9</v>
      </c>
      <c r="D514" s="2" t="s">
        <v>2995</v>
      </c>
      <c r="E514" s="2" t="str">
        <f t="shared" si="15"/>
        <v>2011</v>
      </c>
      <c r="F514" s="2"/>
      <c r="G514" s="2"/>
      <c r="H514" t="s">
        <v>140</v>
      </c>
      <c r="I514" t="s">
        <v>2781</v>
      </c>
      <c r="J514" t="s">
        <v>59</v>
      </c>
      <c r="K514" t="s">
        <v>59</v>
      </c>
      <c r="L514" t="s">
        <v>59</v>
      </c>
      <c r="M514" t="s">
        <v>59</v>
      </c>
      <c r="N514" t="s">
        <v>59</v>
      </c>
      <c r="O514" t="s">
        <v>1146</v>
      </c>
      <c r="P514" t="s">
        <v>1416</v>
      </c>
      <c r="Q514" t="s">
        <v>2123</v>
      </c>
      <c r="R514" t="s">
        <v>140</v>
      </c>
      <c r="S514" t="s">
        <v>2845</v>
      </c>
      <c r="T514" t="s">
        <v>59</v>
      </c>
      <c r="U514" t="s">
        <v>59</v>
      </c>
      <c r="V514" t="s">
        <v>2140</v>
      </c>
      <c r="W514" t="s">
        <v>59</v>
      </c>
      <c r="X514" t="s">
        <v>59</v>
      </c>
      <c r="Y514" t="s">
        <v>59</v>
      </c>
      <c r="Z514" t="s">
        <v>59</v>
      </c>
      <c r="AA514" t="s">
        <v>59</v>
      </c>
      <c r="AB514" t="s">
        <v>59</v>
      </c>
      <c r="AC514" t="s">
        <v>59</v>
      </c>
      <c r="AD514" t="s">
        <v>59</v>
      </c>
      <c r="AE514" t="s">
        <v>59</v>
      </c>
      <c r="AF514" t="s">
        <v>59</v>
      </c>
    </row>
    <row r="515" spans="1:32" ht="14.55" customHeight="1" x14ac:dyDescent="0.25">
      <c r="A515" s="3" t="s">
        <v>2956</v>
      </c>
      <c r="B515" s="5" t="str">
        <f t="shared" ref="B515:B536" si="16">LEFT(A515,FIND(".",A515)-1)</f>
        <v>Aug</v>
      </c>
      <c r="C515" s="5">
        <f>VLOOKUP(B515,Sheet1!A:B,2,0)</f>
        <v>8</v>
      </c>
      <c r="D515" s="2" t="s">
        <v>2996</v>
      </c>
      <c r="E515" s="2" t="str">
        <f t="shared" ref="E515:E536" si="17">RIGHT(A515,4)</f>
        <v>2011</v>
      </c>
      <c r="F515" s="2"/>
      <c r="G515" s="2"/>
      <c r="H515" t="s">
        <v>140</v>
      </c>
      <c r="I515" t="s">
        <v>2781</v>
      </c>
      <c r="J515" t="s">
        <v>59</v>
      </c>
      <c r="K515" t="s">
        <v>59</v>
      </c>
      <c r="L515" t="s">
        <v>59</v>
      </c>
      <c r="M515" t="s">
        <v>59</v>
      </c>
      <c r="N515" t="s">
        <v>59</v>
      </c>
      <c r="O515" t="s">
        <v>1146</v>
      </c>
      <c r="P515" t="s">
        <v>1416</v>
      </c>
      <c r="Q515" t="s">
        <v>2123</v>
      </c>
      <c r="R515" t="s">
        <v>140</v>
      </c>
      <c r="S515" t="s">
        <v>2845</v>
      </c>
      <c r="T515" t="s">
        <v>59</v>
      </c>
      <c r="U515" t="s">
        <v>59</v>
      </c>
      <c r="V515" t="s">
        <v>1132</v>
      </c>
      <c r="W515" t="s">
        <v>59</v>
      </c>
      <c r="X515" t="s">
        <v>59</v>
      </c>
      <c r="Y515" t="s">
        <v>59</v>
      </c>
      <c r="Z515" t="s">
        <v>59</v>
      </c>
      <c r="AA515" t="s">
        <v>59</v>
      </c>
      <c r="AB515" t="s">
        <v>59</v>
      </c>
      <c r="AC515" t="s">
        <v>59</v>
      </c>
      <c r="AD515" t="s">
        <v>59</v>
      </c>
      <c r="AE515" t="s">
        <v>59</v>
      </c>
      <c r="AF515" t="s">
        <v>59</v>
      </c>
    </row>
    <row r="516" spans="1:32" ht="14.55" customHeight="1" x14ac:dyDescent="0.25">
      <c r="A516" s="3" t="s">
        <v>2957</v>
      </c>
      <c r="B516" s="5" t="str">
        <f t="shared" si="16"/>
        <v>Aug</v>
      </c>
      <c r="C516" s="5">
        <f>VLOOKUP(B516,Sheet1!A:B,2,0)</f>
        <v>8</v>
      </c>
      <c r="D516" s="2" t="s">
        <v>2997</v>
      </c>
      <c r="E516" s="2" t="str">
        <f t="shared" si="17"/>
        <v>2011</v>
      </c>
      <c r="F516" s="2"/>
      <c r="G516" s="2"/>
      <c r="H516" t="s">
        <v>140</v>
      </c>
      <c r="I516" t="s">
        <v>2781</v>
      </c>
      <c r="J516" t="s">
        <v>59</v>
      </c>
      <c r="K516" t="s">
        <v>59</v>
      </c>
      <c r="L516" t="s">
        <v>59</v>
      </c>
      <c r="M516" t="s">
        <v>59</v>
      </c>
      <c r="N516" t="s">
        <v>59</v>
      </c>
      <c r="O516" t="s">
        <v>1146</v>
      </c>
      <c r="P516" t="s">
        <v>1416</v>
      </c>
      <c r="Q516" t="s">
        <v>2123</v>
      </c>
      <c r="R516" t="s">
        <v>140</v>
      </c>
      <c r="S516" t="s">
        <v>2845</v>
      </c>
      <c r="T516" t="s">
        <v>59</v>
      </c>
      <c r="U516" t="s">
        <v>59</v>
      </c>
      <c r="V516" t="s">
        <v>1165</v>
      </c>
      <c r="W516" t="s">
        <v>59</v>
      </c>
      <c r="X516" t="s">
        <v>59</v>
      </c>
      <c r="Y516" t="s">
        <v>59</v>
      </c>
      <c r="Z516" t="s">
        <v>59</v>
      </c>
      <c r="AA516" t="s">
        <v>59</v>
      </c>
      <c r="AB516" t="s">
        <v>59</v>
      </c>
      <c r="AC516" t="s">
        <v>59</v>
      </c>
      <c r="AD516" t="s">
        <v>59</v>
      </c>
      <c r="AE516" t="s">
        <v>59</v>
      </c>
      <c r="AF516" t="s">
        <v>59</v>
      </c>
    </row>
    <row r="517" spans="1:32" ht="14.55" customHeight="1" x14ac:dyDescent="0.25">
      <c r="A517" s="3" t="s">
        <v>2958</v>
      </c>
      <c r="B517" s="5" t="str">
        <f t="shared" si="16"/>
        <v>Aug</v>
      </c>
      <c r="C517" s="5">
        <f>VLOOKUP(B517,Sheet1!A:B,2,0)</f>
        <v>8</v>
      </c>
      <c r="D517" s="2" t="s">
        <v>2998</v>
      </c>
      <c r="E517" s="2" t="str">
        <f t="shared" si="17"/>
        <v>2011</v>
      </c>
      <c r="F517" s="2"/>
      <c r="G517" s="2"/>
      <c r="H517" t="s">
        <v>140</v>
      </c>
      <c r="I517" t="s">
        <v>2781</v>
      </c>
      <c r="J517" t="s">
        <v>59</v>
      </c>
      <c r="K517" t="s">
        <v>59</v>
      </c>
      <c r="L517" t="s">
        <v>59</v>
      </c>
      <c r="M517" t="s">
        <v>59</v>
      </c>
      <c r="N517" t="s">
        <v>59</v>
      </c>
      <c r="O517" t="s">
        <v>1146</v>
      </c>
      <c r="P517" t="s">
        <v>1416</v>
      </c>
      <c r="Q517" t="s">
        <v>2123</v>
      </c>
      <c r="R517" t="s">
        <v>140</v>
      </c>
      <c r="S517" t="s">
        <v>2959</v>
      </c>
      <c r="T517" t="s">
        <v>59</v>
      </c>
      <c r="U517" t="s">
        <v>59</v>
      </c>
      <c r="V517" t="s">
        <v>347</v>
      </c>
      <c r="W517" t="s">
        <v>59</v>
      </c>
      <c r="X517" t="s">
        <v>59</v>
      </c>
      <c r="Y517" t="s">
        <v>59</v>
      </c>
      <c r="Z517" t="s">
        <v>59</v>
      </c>
      <c r="AA517" t="s">
        <v>59</v>
      </c>
      <c r="AB517" t="s">
        <v>59</v>
      </c>
      <c r="AC517" t="s">
        <v>59</v>
      </c>
      <c r="AD517" t="s">
        <v>59</v>
      </c>
      <c r="AE517" t="s">
        <v>59</v>
      </c>
      <c r="AF517" t="s">
        <v>59</v>
      </c>
    </row>
    <row r="518" spans="1:32" ht="14.55" customHeight="1" x14ac:dyDescent="0.25">
      <c r="A518" s="3" t="s">
        <v>2960</v>
      </c>
      <c r="B518" s="5" t="str">
        <f t="shared" si="16"/>
        <v>Aug</v>
      </c>
      <c r="C518" s="5">
        <f>VLOOKUP(B518,Sheet1!A:B,2,0)</f>
        <v>8</v>
      </c>
      <c r="D518" s="2" t="s">
        <v>2999</v>
      </c>
      <c r="E518" s="2" t="str">
        <f t="shared" si="17"/>
        <v>2011</v>
      </c>
      <c r="F518" s="2"/>
      <c r="G518" s="2"/>
      <c r="H518" t="s">
        <v>140</v>
      </c>
      <c r="I518" t="s">
        <v>2781</v>
      </c>
      <c r="J518" t="s">
        <v>59</v>
      </c>
      <c r="K518" t="s">
        <v>59</v>
      </c>
      <c r="L518" t="s">
        <v>59</v>
      </c>
      <c r="M518" t="s">
        <v>59</v>
      </c>
      <c r="N518" t="s">
        <v>59</v>
      </c>
      <c r="O518" t="s">
        <v>1146</v>
      </c>
      <c r="P518" t="s">
        <v>1416</v>
      </c>
      <c r="Q518" t="s">
        <v>2123</v>
      </c>
      <c r="R518" t="s">
        <v>140</v>
      </c>
      <c r="S518" t="s">
        <v>2959</v>
      </c>
      <c r="T518" t="s">
        <v>59</v>
      </c>
      <c r="U518" t="s">
        <v>59</v>
      </c>
      <c r="V518" t="s">
        <v>347</v>
      </c>
      <c r="W518" t="s">
        <v>59</v>
      </c>
      <c r="X518" t="s">
        <v>59</v>
      </c>
      <c r="Y518" t="s">
        <v>59</v>
      </c>
      <c r="Z518" t="s">
        <v>59</v>
      </c>
      <c r="AA518" t="s">
        <v>59</v>
      </c>
      <c r="AB518" t="s">
        <v>59</v>
      </c>
      <c r="AC518" t="s">
        <v>59</v>
      </c>
      <c r="AD518" t="s">
        <v>59</v>
      </c>
      <c r="AE518" t="s">
        <v>59</v>
      </c>
      <c r="AF518" t="s">
        <v>59</v>
      </c>
    </row>
    <row r="519" spans="1:32" ht="14.55" customHeight="1" x14ac:dyDescent="0.25">
      <c r="A519" s="3" t="s">
        <v>2961</v>
      </c>
      <c r="B519" s="5" t="str">
        <f t="shared" si="16"/>
        <v>Jul</v>
      </c>
      <c r="C519" s="5">
        <f>VLOOKUP(B519,Sheet1!A:B,2,0)</f>
        <v>7</v>
      </c>
      <c r="D519" s="2" t="s">
        <v>3000</v>
      </c>
      <c r="E519" s="2" t="str">
        <f t="shared" si="17"/>
        <v>2011</v>
      </c>
      <c r="F519" s="2"/>
      <c r="G519" s="2"/>
      <c r="H519" t="s">
        <v>140</v>
      </c>
      <c r="I519" t="s">
        <v>2781</v>
      </c>
      <c r="J519" t="s">
        <v>59</v>
      </c>
      <c r="K519" t="s">
        <v>59</v>
      </c>
      <c r="L519" t="s">
        <v>59</v>
      </c>
      <c r="M519" t="s">
        <v>59</v>
      </c>
      <c r="N519" t="s">
        <v>59</v>
      </c>
      <c r="O519" t="s">
        <v>1146</v>
      </c>
      <c r="P519" t="s">
        <v>1416</v>
      </c>
      <c r="Q519" t="s">
        <v>2123</v>
      </c>
      <c r="R519" t="s">
        <v>140</v>
      </c>
      <c r="S519" t="s">
        <v>2959</v>
      </c>
      <c r="T519" t="s">
        <v>59</v>
      </c>
      <c r="U519" t="s">
        <v>59</v>
      </c>
      <c r="V519" t="s">
        <v>1868</v>
      </c>
      <c r="W519" t="s">
        <v>59</v>
      </c>
      <c r="X519" t="s">
        <v>59</v>
      </c>
      <c r="Y519" t="s">
        <v>59</v>
      </c>
      <c r="Z519" t="s">
        <v>59</v>
      </c>
      <c r="AA519" t="s">
        <v>59</v>
      </c>
      <c r="AB519" t="s">
        <v>59</v>
      </c>
      <c r="AC519" t="s">
        <v>59</v>
      </c>
      <c r="AD519" t="s">
        <v>59</v>
      </c>
      <c r="AE519" t="s">
        <v>59</v>
      </c>
      <c r="AF519" t="s">
        <v>59</v>
      </c>
    </row>
    <row r="520" spans="1:32" ht="14.55" customHeight="1" x14ac:dyDescent="0.25">
      <c r="A520" s="3" t="s">
        <v>2962</v>
      </c>
      <c r="B520" s="5" t="str">
        <f t="shared" si="16"/>
        <v>Jul</v>
      </c>
      <c r="C520" s="5">
        <f>VLOOKUP(B520,Sheet1!A:B,2,0)</f>
        <v>7</v>
      </c>
      <c r="D520" s="2" t="s">
        <v>3001</v>
      </c>
      <c r="E520" s="2" t="str">
        <f t="shared" si="17"/>
        <v>2011</v>
      </c>
      <c r="F520" s="2"/>
      <c r="G520" s="2"/>
      <c r="H520" t="s">
        <v>140</v>
      </c>
      <c r="I520" t="s">
        <v>2781</v>
      </c>
      <c r="J520" t="s">
        <v>59</v>
      </c>
      <c r="K520" t="s">
        <v>59</v>
      </c>
      <c r="L520" t="s">
        <v>59</v>
      </c>
      <c r="M520" t="s">
        <v>59</v>
      </c>
      <c r="N520" t="s">
        <v>59</v>
      </c>
      <c r="O520" t="s">
        <v>980</v>
      </c>
      <c r="P520" t="s">
        <v>854</v>
      </c>
      <c r="Q520" t="s">
        <v>2123</v>
      </c>
      <c r="R520" t="s">
        <v>140</v>
      </c>
      <c r="S520" t="s">
        <v>2963</v>
      </c>
      <c r="T520" t="s">
        <v>59</v>
      </c>
      <c r="U520" t="s">
        <v>59</v>
      </c>
      <c r="V520" t="s">
        <v>1970</v>
      </c>
      <c r="W520" t="s">
        <v>59</v>
      </c>
      <c r="X520" t="s">
        <v>59</v>
      </c>
      <c r="Y520" t="s">
        <v>59</v>
      </c>
      <c r="Z520" t="s">
        <v>59</v>
      </c>
      <c r="AA520" t="s">
        <v>59</v>
      </c>
      <c r="AB520" t="s">
        <v>59</v>
      </c>
      <c r="AC520" t="s">
        <v>59</v>
      </c>
      <c r="AD520" t="s">
        <v>59</v>
      </c>
      <c r="AE520" t="s">
        <v>59</v>
      </c>
      <c r="AF520" t="s">
        <v>59</v>
      </c>
    </row>
    <row r="521" spans="1:32" ht="14.55" customHeight="1" x14ac:dyDescent="0.25">
      <c r="A521" s="3" t="s">
        <v>2964</v>
      </c>
      <c r="B521" s="5" t="str">
        <f t="shared" si="16"/>
        <v>Jul</v>
      </c>
      <c r="C521" s="5">
        <f>VLOOKUP(B521,Sheet1!A:B,2,0)</f>
        <v>7</v>
      </c>
      <c r="D521" s="2" t="s">
        <v>3002</v>
      </c>
      <c r="E521" s="2" t="str">
        <f t="shared" si="17"/>
        <v>2011</v>
      </c>
      <c r="F521" s="2"/>
      <c r="G521" s="2"/>
      <c r="H521" t="s">
        <v>140</v>
      </c>
      <c r="I521" t="s">
        <v>2781</v>
      </c>
      <c r="J521" t="s">
        <v>59</v>
      </c>
      <c r="K521" t="s">
        <v>59</v>
      </c>
      <c r="L521" t="s">
        <v>59</v>
      </c>
      <c r="M521" t="s">
        <v>59</v>
      </c>
      <c r="N521" t="s">
        <v>59</v>
      </c>
      <c r="O521" t="s">
        <v>980</v>
      </c>
      <c r="P521" t="s">
        <v>854</v>
      </c>
      <c r="Q521" t="s">
        <v>2009</v>
      </c>
      <c r="R521" t="s">
        <v>140</v>
      </c>
      <c r="S521" t="s">
        <v>2963</v>
      </c>
      <c r="T521" t="s">
        <v>59</v>
      </c>
      <c r="U521" t="s">
        <v>59</v>
      </c>
      <c r="V521" t="s">
        <v>1812</v>
      </c>
      <c r="W521" t="s">
        <v>59</v>
      </c>
      <c r="X521" t="s">
        <v>59</v>
      </c>
      <c r="Y521" t="s">
        <v>59</v>
      </c>
      <c r="Z521" t="s">
        <v>59</v>
      </c>
      <c r="AA521" t="s">
        <v>59</v>
      </c>
      <c r="AB521" t="s">
        <v>59</v>
      </c>
      <c r="AC521" t="s">
        <v>59</v>
      </c>
      <c r="AD521" t="s">
        <v>59</v>
      </c>
      <c r="AE521" t="s">
        <v>59</v>
      </c>
      <c r="AF521" t="s">
        <v>59</v>
      </c>
    </row>
    <row r="522" spans="1:32" ht="14.55" customHeight="1" x14ac:dyDescent="0.25">
      <c r="A522" s="3" t="s">
        <v>2965</v>
      </c>
      <c r="B522" s="5" t="str">
        <f t="shared" si="16"/>
        <v>Jul</v>
      </c>
      <c r="C522" s="5">
        <f>VLOOKUP(B522,Sheet1!A:B,2,0)</f>
        <v>7</v>
      </c>
      <c r="D522" s="2" t="s">
        <v>3003</v>
      </c>
      <c r="E522" s="2" t="str">
        <f t="shared" si="17"/>
        <v>2011</v>
      </c>
      <c r="F522" s="2"/>
      <c r="G522" s="2"/>
      <c r="H522" t="s">
        <v>140</v>
      </c>
      <c r="I522" t="s">
        <v>2781</v>
      </c>
      <c r="J522" t="s">
        <v>59</v>
      </c>
      <c r="K522" t="s">
        <v>59</v>
      </c>
      <c r="L522" t="s">
        <v>59</v>
      </c>
      <c r="M522" t="s">
        <v>59</v>
      </c>
      <c r="N522" t="s">
        <v>59</v>
      </c>
      <c r="O522" t="s">
        <v>980</v>
      </c>
      <c r="P522" t="s">
        <v>854</v>
      </c>
      <c r="Q522" t="s">
        <v>2009</v>
      </c>
      <c r="R522" t="s">
        <v>140</v>
      </c>
      <c r="S522" t="s">
        <v>2966</v>
      </c>
      <c r="T522" t="s">
        <v>59</v>
      </c>
      <c r="U522" t="s">
        <v>59</v>
      </c>
      <c r="V522" t="s">
        <v>1370</v>
      </c>
      <c r="W522" t="s">
        <v>59</v>
      </c>
      <c r="X522" t="s">
        <v>59</v>
      </c>
      <c r="Y522" t="s">
        <v>59</v>
      </c>
      <c r="Z522" t="s">
        <v>59</v>
      </c>
      <c r="AA522" t="s">
        <v>59</v>
      </c>
      <c r="AB522" t="s">
        <v>59</v>
      </c>
      <c r="AC522" t="s">
        <v>59</v>
      </c>
      <c r="AD522" t="s">
        <v>59</v>
      </c>
      <c r="AE522" t="s">
        <v>59</v>
      </c>
      <c r="AF522" t="s">
        <v>59</v>
      </c>
    </row>
    <row r="523" spans="1:32" ht="14.55" customHeight="1" x14ac:dyDescent="0.25">
      <c r="A523" s="3" t="s">
        <v>2967</v>
      </c>
      <c r="B523" s="5" t="str">
        <f t="shared" si="16"/>
        <v>Jul</v>
      </c>
      <c r="C523" s="5">
        <f>VLOOKUP(B523,Sheet1!A:B,2,0)</f>
        <v>7</v>
      </c>
      <c r="D523" s="2" t="s">
        <v>3004</v>
      </c>
      <c r="E523" s="2" t="str">
        <f t="shared" si="17"/>
        <v>2011</v>
      </c>
      <c r="F523" s="2"/>
      <c r="G523" s="2"/>
      <c r="H523" t="s">
        <v>140</v>
      </c>
      <c r="I523" t="s">
        <v>2781</v>
      </c>
      <c r="J523" t="s">
        <v>59</v>
      </c>
      <c r="K523" t="s">
        <v>59</v>
      </c>
      <c r="L523" t="s">
        <v>59</v>
      </c>
      <c r="M523" t="s">
        <v>59</v>
      </c>
      <c r="N523" t="s">
        <v>59</v>
      </c>
      <c r="O523" t="s">
        <v>980</v>
      </c>
      <c r="P523" t="s">
        <v>854</v>
      </c>
      <c r="Q523" t="s">
        <v>2009</v>
      </c>
      <c r="R523" t="s">
        <v>140</v>
      </c>
      <c r="S523" t="s">
        <v>2968</v>
      </c>
      <c r="T523" t="s">
        <v>59</v>
      </c>
      <c r="U523" t="s">
        <v>59</v>
      </c>
      <c r="V523" t="s">
        <v>1812</v>
      </c>
      <c r="W523" t="s">
        <v>59</v>
      </c>
      <c r="X523" t="s">
        <v>59</v>
      </c>
      <c r="Y523" t="s">
        <v>59</v>
      </c>
      <c r="Z523" t="s">
        <v>59</v>
      </c>
      <c r="AA523" t="s">
        <v>59</v>
      </c>
      <c r="AB523" t="s">
        <v>59</v>
      </c>
      <c r="AC523" t="s">
        <v>59</v>
      </c>
      <c r="AD523" t="s">
        <v>59</v>
      </c>
      <c r="AE523" t="s">
        <v>59</v>
      </c>
      <c r="AF523" t="s">
        <v>59</v>
      </c>
    </row>
    <row r="524" spans="1:32" ht="14.55" customHeight="1" x14ac:dyDescent="0.25">
      <c r="A524" s="3" t="s">
        <v>2969</v>
      </c>
      <c r="B524" s="5" t="str">
        <f t="shared" si="16"/>
        <v>Jun</v>
      </c>
      <c r="C524" s="5">
        <f>VLOOKUP(B524,Sheet1!A:B,2,0)</f>
        <v>6</v>
      </c>
      <c r="D524" s="2" t="s">
        <v>3014</v>
      </c>
      <c r="E524" s="2" t="str">
        <f t="shared" si="17"/>
        <v>2011</v>
      </c>
      <c r="F524" s="2"/>
      <c r="G524" s="2"/>
      <c r="H524" t="s">
        <v>140</v>
      </c>
      <c r="I524" t="s">
        <v>2781</v>
      </c>
      <c r="J524" t="s">
        <v>59</v>
      </c>
      <c r="K524" t="s">
        <v>59</v>
      </c>
      <c r="L524" t="s">
        <v>59</v>
      </c>
      <c r="M524" t="s">
        <v>59</v>
      </c>
      <c r="N524" t="s">
        <v>59</v>
      </c>
      <c r="O524" t="s">
        <v>980</v>
      </c>
      <c r="P524" t="s">
        <v>854</v>
      </c>
      <c r="Q524" t="s">
        <v>2009</v>
      </c>
      <c r="R524" t="s">
        <v>140</v>
      </c>
      <c r="S524" t="s">
        <v>2968</v>
      </c>
      <c r="T524" t="s">
        <v>59</v>
      </c>
      <c r="U524" t="s">
        <v>59</v>
      </c>
      <c r="V524" t="s">
        <v>2014</v>
      </c>
      <c r="W524" t="s">
        <v>59</v>
      </c>
      <c r="X524" t="s">
        <v>59</v>
      </c>
      <c r="Y524" t="s">
        <v>59</v>
      </c>
      <c r="Z524" t="s">
        <v>59</v>
      </c>
      <c r="AA524" t="s">
        <v>59</v>
      </c>
      <c r="AB524" t="s">
        <v>59</v>
      </c>
      <c r="AC524" t="s">
        <v>59</v>
      </c>
      <c r="AD524" t="s">
        <v>59</v>
      </c>
      <c r="AE524" t="s">
        <v>59</v>
      </c>
      <c r="AF524" t="s">
        <v>59</v>
      </c>
    </row>
    <row r="525" spans="1:32" ht="14.55" customHeight="1" x14ac:dyDescent="0.25">
      <c r="A525" s="3" t="s">
        <v>2970</v>
      </c>
      <c r="B525" s="5" t="str">
        <f t="shared" si="16"/>
        <v>Jun</v>
      </c>
      <c r="C525" s="5">
        <f>VLOOKUP(B525,Sheet1!A:B,2,0)</f>
        <v>6</v>
      </c>
      <c r="D525" s="2" t="s">
        <v>3015</v>
      </c>
      <c r="E525" s="2" t="str">
        <f t="shared" si="17"/>
        <v>2011</v>
      </c>
      <c r="F525" s="2"/>
      <c r="G525" s="2"/>
      <c r="H525" t="s">
        <v>140</v>
      </c>
      <c r="I525" t="s">
        <v>2781</v>
      </c>
      <c r="J525" t="s">
        <v>59</v>
      </c>
      <c r="K525" t="s">
        <v>59</v>
      </c>
      <c r="L525" t="s">
        <v>59</v>
      </c>
      <c r="M525" t="s">
        <v>59</v>
      </c>
      <c r="N525" t="s">
        <v>59</v>
      </c>
      <c r="O525" t="s">
        <v>980</v>
      </c>
      <c r="P525" t="s">
        <v>854</v>
      </c>
      <c r="Q525" t="s">
        <v>2009</v>
      </c>
      <c r="R525" t="s">
        <v>140</v>
      </c>
      <c r="S525" t="s">
        <v>2968</v>
      </c>
      <c r="T525" t="s">
        <v>59</v>
      </c>
      <c r="U525" t="s">
        <v>59</v>
      </c>
      <c r="V525" t="s">
        <v>2604</v>
      </c>
      <c r="W525" t="s">
        <v>59</v>
      </c>
      <c r="X525" t="s">
        <v>59</v>
      </c>
      <c r="Y525" t="s">
        <v>59</v>
      </c>
      <c r="Z525" t="s">
        <v>59</v>
      </c>
      <c r="AA525" t="s">
        <v>59</v>
      </c>
      <c r="AB525" t="s">
        <v>59</v>
      </c>
      <c r="AC525" t="s">
        <v>59</v>
      </c>
      <c r="AD525" t="s">
        <v>59</v>
      </c>
      <c r="AE525" t="s">
        <v>59</v>
      </c>
      <c r="AF525" t="s">
        <v>59</v>
      </c>
    </row>
    <row r="526" spans="1:32" ht="14.55" customHeight="1" x14ac:dyDescent="0.25">
      <c r="A526" s="3" t="s">
        <v>2971</v>
      </c>
      <c r="B526" s="5" t="str">
        <f t="shared" si="16"/>
        <v>Jun</v>
      </c>
      <c r="C526" s="5">
        <f>VLOOKUP(B526,Sheet1!A:B,2,0)</f>
        <v>6</v>
      </c>
      <c r="D526" s="2" t="s">
        <v>3016</v>
      </c>
      <c r="E526" s="2" t="str">
        <f t="shared" si="17"/>
        <v>2011</v>
      </c>
      <c r="F526" s="2"/>
      <c r="G526" s="2"/>
      <c r="H526" t="s">
        <v>140</v>
      </c>
      <c r="I526" t="s">
        <v>2781</v>
      </c>
      <c r="J526" t="s">
        <v>59</v>
      </c>
      <c r="K526" t="s">
        <v>59</v>
      </c>
      <c r="L526" t="s">
        <v>59</v>
      </c>
      <c r="M526" t="s">
        <v>59</v>
      </c>
      <c r="N526" t="s">
        <v>59</v>
      </c>
      <c r="O526" t="s">
        <v>1391</v>
      </c>
      <c r="P526" t="s">
        <v>854</v>
      </c>
      <c r="Q526" t="s">
        <v>1924</v>
      </c>
      <c r="R526" t="s">
        <v>140</v>
      </c>
      <c r="S526" t="s">
        <v>2968</v>
      </c>
      <c r="T526" t="s">
        <v>59</v>
      </c>
      <c r="U526" t="s">
        <v>59</v>
      </c>
      <c r="V526" t="s">
        <v>991</v>
      </c>
      <c r="W526" t="s">
        <v>59</v>
      </c>
      <c r="X526" t="s">
        <v>59</v>
      </c>
      <c r="Y526" t="s">
        <v>59</v>
      </c>
      <c r="Z526" t="s">
        <v>59</v>
      </c>
      <c r="AA526" t="s">
        <v>59</v>
      </c>
      <c r="AB526" t="s">
        <v>59</v>
      </c>
      <c r="AC526" t="s">
        <v>59</v>
      </c>
      <c r="AD526" t="s">
        <v>59</v>
      </c>
      <c r="AE526" t="s">
        <v>59</v>
      </c>
      <c r="AF526" t="s">
        <v>59</v>
      </c>
    </row>
    <row r="527" spans="1:32" ht="14.55" customHeight="1" x14ac:dyDescent="0.25">
      <c r="A527" s="3" t="s">
        <v>2972</v>
      </c>
      <c r="B527" s="5" t="str">
        <f t="shared" si="16"/>
        <v>Jun</v>
      </c>
      <c r="C527" s="5">
        <f>VLOOKUP(B527,Sheet1!A:B,2,0)</f>
        <v>6</v>
      </c>
      <c r="D527" s="2" t="s">
        <v>3017</v>
      </c>
      <c r="E527" s="2" t="str">
        <f t="shared" si="17"/>
        <v>2011</v>
      </c>
      <c r="F527" s="2"/>
      <c r="G527" s="2"/>
      <c r="H527" t="s">
        <v>140</v>
      </c>
      <c r="I527" t="s">
        <v>2781</v>
      </c>
      <c r="J527" t="s">
        <v>59</v>
      </c>
      <c r="K527" t="s">
        <v>59</v>
      </c>
      <c r="L527" t="s">
        <v>59</v>
      </c>
      <c r="M527" t="s">
        <v>59</v>
      </c>
      <c r="N527" t="s">
        <v>59</v>
      </c>
      <c r="O527" t="s">
        <v>1391</v>
      </c>
      <c r="P527" t="s">
        <v>854</v>
      </c>
      <c r="Q527" t="s">
        <v>1924</v>
      </c>
      <c r="R527" t="s">
        <v>140</v>
      </c>
      <c r="S527" t="s">
        <v>2968</v>
      </c>
      <c r="T527" t="s">
        <v>59</v>
      </c>
      <c r="U527" t="s">
        <v>59</v>
      </c>
      <c r="V527" t="s">
        <v>1129</v>
      </c>
      <c r="W527" t="s">
        <v>59</v>
      </c>
      <c r="X527" t="s">
        <v>59</v>
      </c>
      <c r="Y527" t="s">
        <v>59</v>
      </c>
      <c r="Z527" t="s">
        <v>59</v>
      </c>
      <c r="AA527" t="s">
        <v>59</v>
      </c>
      <c r="AB527" t="s">
        <v>59</v>
      </c>
      <c r="AC527" t="s">
        <v>59</v>
      </c>
      <c r="AD527" t="s">
        <v>59</v>
      </c>
      <c r="AE527" t="s">
        <v>59</v>
      </c>
      <c r="AF527" t="s">
        <v>59</v>
      </c>
    </row>
    <row r="528" spans="1:32" ht="14.55" customHeight="1" x14ac:dyDescent="0.25">
      <c r="A528" s="3" t="s">
        <v>2973</v>
      </c>
      <c r="B528" s="5" t="s">
        <v>3022</v>
      </c>
      <c r="C528" s="5">
        <f>VLOOKUP(B528,Sheet1!A:B,2,0)</f>
        <v>5</v>
      </c>
      <c r="D528" s="2" t="e">
        <v>#VALUE!</v>
      </c>
      <c r="E528" s="2" t="str">
        <f t="shared" si="17"/>
        <v>2011</v>
      </c>
      <c r="F528" s="2"/>
      <c r="G528" s="2"/>
      <c r="H528" t="s">
        <v>140</v>
      </c>
      <c r="I528" t="s">
        <v>2781</v>
      </c>
      <c r="J528" t="s">
        <v>59</v>
      </c>
      <c r="K528" t="s">
        <v>59</v>
      </c>
      <c r="L528" t="s">
        <v>59</v>
      </c>
      <c r="M528" t="s">
        <v>59</v>
      </c>
      <c r="N528" t="s">
        <v>59</v>
      </c>
      <c r="O528" t="s">
        <v>1391</v>
      </c>
      <c r="P528" t="s">
        <v>854</v>
      </c>
      <c r="Q528" t="s">
        <v>1924</v>
      </c>
      <c r="R528" t="s">
        <v>140</v>
      </c>
      <c r="S528" t="s">
        <v>2968</v>
      </c>
      <c r="T528" t="s">
        <v>59</v>
      </c>
      <c r="U528" t="s">
        <v>59</v>
      </c>
      <c r="V528" t="s">
        <v>2604</v>
      </c>
      <c r="W528" t="s">
        <v>59</v>
      </c>
      <c r="X528" t="s">
        <v>59</v>
      </c>
      <c r="Y528" t="s">
        <v>59</v>
      </c>
      <c r="Z528" t="s">
        <v>59</v>
      </c>
      <c r="AA528" t="s">
        <v>59</v>
      </c>
      <c r="AB528" t="s">
        <v>59</v>
      </c>
      <c r="AC528" t="s">
        <v>59</v>
      </c>
      <c r="AD528" t="s">
        <v>59</v>
      </c>
      <c r="AE528" t="s">
        <v>59</v>
      </c>
      <c r="AF528" t="s">
        <v>59</v>
      </c>
    </row>
    <row r="529" spans="1:32" ht="14.55" customHeight="1" x14ac:dyDescent="0.25">
      <c r="A529" s="3" t="s">
        <v>2974</v>
      </c>
      <c r="B529" s="5" t="str">
        <f t="shared" ref="B529:B531" si="18">LEFT(A529,FIND(" ",A529)-1)</f>
        <v>May</v>
      </c>
      <c r="C529" s="5">
        <f>VLOOKUP(B529,Sheet1!A:B,2,0)</f>
        <v>5</v>
      </c>
      <c r="D529" s="2" t="e">
        <v>#VALUE!</v>
      </c>
      <c r="E529" s="2" t="str">
        <f t="shared" si="17"/>
        <v>2011</v>
      </c>
      <c r="F529" s="2"/>
      <c r="G529" s="2"/>
      <c r="H529" t="s">
        <v>140</v>
      </c>
      <c r="I529" t="s">
        <v>2781</v>
      </c>
      <c r="J529" t="s">
        <v>59</v>
      </c>
      <c r="K529" t="s">
        <v>59</v>
      </c>
      <c r="L529" t="s">
        <v>59</v>
      </c>
      <c r="M529" t="s">
        <v>59</v>
      </c>
      <c r="N529" t="s">
        <v>59</v>
      </c>
      <c r="O529" t="s">
        <v>1391</v>
      </c>
      <c r="P529" t="s">
        <v>854</v>
      </c>
      <c r="Q529" t="s">
        <v>1924</v>
      </c>
      <c r="R529" t="s">
        <v>140</v>
      </c>
      <c r="S529" t="s">
        <v>2968</v>
      </c>
      <c r="T529" t="s">
        <v>59</v>
      </c>
      <c r="U529" t="s">
        <v>59</v>
      </c>
      <c r="V529" t="s">
        <v>1022</v>
      </c>
      <c r="W529" t="s">
        <v>59</v>
      </c>
      <c r="X529" t="s">
        <v>59</v>
      </c>
      <c r="Y529" t="s">
        <v>59</v>
      </c>
      <c r="Z529" t="s">
        <v>59</v>
      </c>
      <c r="AA529" t="s">
        <v>59</v>
      </c>
      <c r="AB529" t="s">
        <v>59</v>
      </c>
      <c r="AC529" t="s">
        <v>59</v>
      </c>
      <c r="AD529" t="s">
        <v>59</v>
      </c>
      <c r="AE529" t="s">
        <v>59</v>
      </c>
      <c r="AF529" t="s">
        <v>59</v>
      </c>
    </row>
    <row r="530" spans="1:32" ht="14.55" customHeight="1" x14ac:dyDescent="0.25">
      <c r="A530" s="3" t="s">
        <v>2975</v>
      </c>
      <c r="B530" s="5" t="str">
        <f t="shared" si="18"/>
        <v>May</v>
      </c>
      <c r="C530" s="5">
        <f>VLOOKUP(B530,Sheet1!A:B,2,0)</f>
        <v>5</v>
      </c>
      <c r="D530" s="2" t="e">
        <v>#VALUE!</v>
      </c>
      <c r="E530" s="2" t="str">
        <f t="shared" si="17"/>
        <v>2011</v>
      </c>
      <c r="F530" s="2"/>
      <c r="G530" s="2"/>
      <c r="H530" t="s">
        <v>140</v>
      </c>
      <c r="I530" t="s">
        <v>2781</v>
      </c>
      <c r="J530" t="s">
        <v>59</v>
      </c>
      <c r="K530" t="s">
        <v>59</v>
      </c>
      <c r="L530" t="s">
        <v>59</v>
      </c>
      <c r="M530" t="s">
        <v>59</v>
      </c>
      <c r="N530" t="s">
        <v>59</v>
      </c>
      <c r="O530" t="s">
        <v>1391</v>
      </c>
      <c r="P530" t="s">
        <v>854</v>
      </c>
      <c r="Q530" t="s">
        <v>1924</v>
      </c>
      <c r="R530" t="s">
        <v>140</v>
      </c>
      <c r="S530" t="s">
        <v>2968</v>
      </c>
      <c r="T530" t="s">
        <v>59</v>
      </c>
      <c r="U530" t="s">
        <v>59</v>
      </c>
      <c r="V530" t="s">
        <v>1817</v>
      </c>
      <c r="W530" t="s">
        <v>59</v>
      </c>
      <c r="X530" t="s">
        <v>59</v>
      </c>
      <c r="Y530" t="s">
        <v>59</v>
      </c>
      <c r="Z530" t="s">
        <v>59</v>
      </c>
      <c r="AA530" t="s">
        <v>59</v>
      </c>
      <c r="AB530" t="s">
        <v>59</v>
      </c>
      <c r="AC530" t="s">
        <v>59</v>
      </c>
      <c r="AD530" t="s">
        <v>59</v>
      </c>
      <c r="AE530" t="s">
        <v>59</v>
      </c>
      <c r="AF530" t="s">
        <v>59</v>
      </c>
    </row>
    <row r="531" spans="1:32" ht="14.55" customHeight="1" x14ac:dyDescent="0.25">
      <c r="A531" s="3" t="s">
        <v>2976</v>
      </c>
      <c r="B531" s="5" t="str">
        <f t="shared" si="18"/>
        <v>May</v>
      </c>
      <c r="C531" s="5">
        <f>VLOOKUP(B531,Sheet1!A:B,2,0)</f>
        <v>5</v>
      </c>
      <c r="D531" s="2" t="e">
        <v>#VALUE!</v>
      </c>
      <c r="E531" s="2" t="str">
        <f t="shared" si="17"/>
        <v>2011</v>
      </c>
      <c r="F531" s="2"/>
      <c r="G531" s="2"/>
      <c r="H531" t="s">
        <v>140</v>
      </c>
      <c r="I531" t="s">
        <v>2781</v>
      </c>
      <c r="J531" t="s">
        <v>59</v>
      </c>
      <c r="K531" t="s">
        <v>59</v>
      </c>
      <c r="L531" t="s">
        <v>59</v>
      </c>
      <c r="M531" t="s">
        <v>59</v>
      </c>
      <c r="N531" t="s">
        <v>59</v>
      </c>
      <c r="O531" t="s">
        <v>1391</v>
      </c>
      <c r="P531" t="s">
        <v>854</v>
      </c>
      <c r="Q531" t="s">
        <v>1924</v>
      </c>
      <c r="R531" t="s">
        <v>140</v>
      </c>
      <c r="S531" t="s">
        <v>2977</v>
      </c>
      <c r="T531" t="s">
        <v>59</v>
      </c>
      <c r="U531" t="s">
        <v>59</v>
      </c>
      <c r="V531" t="s">
        <v>1015</v>
      </c>
      <c r="W531" t="s">
        <v>59</v>
      </c>
      <c r="X531" t="s">
        <v>59</v>
      </c>
      <c r="Y531" t="s">
        <v>59</v>
      </c>
      <c r="Z531" t="s">
        <v>59</v>
      </c>
      <c r="AA531" t="s">
        <v>59</v>
      </c>
      <c r="AB531" t="s">
        <v>59</v>
      </c>
      <c r="AC531" t="s">
        <v>59</v>
      </c>
      <c r="AD531" t="s">
        <v>59</v>
      </c>
      <c r="AE531" t="s">
        <v>59</v>
      </c>
      <c r="AF531" t="s">
        <v>59</v>
      </c>
    </row>
    <row r="532" spans="1:32" ht="14.55" customHeight="1" x14ac:dyDescent="0.25">
      <c r="A532" s="3" t="s">
        <v>2978</v>
      </c>
      <c r="B532" s="5" t="str">
        <f t="shared" si="16"/>
        <v>Apr</v>
      </c>
      <c r="C532" s="5">
        <f>VLOOKUP(B532,Sheet1!A:B,2,0)</f>
        <v>4</v>
      </c>
      <c r="D532" s="2" t="s">
        <v>3000</v>
      </c>
      <c r="E532" s="2" t="str">
        <f t="shared" si="17"/>
        <v>2011</v>
      </c>
      <c r="F532" s="2"/>
      <c r="G532" s="2"/>
      <c r="H532" t="s">
        <v>140</v>
      </c>
      <c r="I532" t="s">
        <v>2781</v>
      </c>
      <c r="J532" t="s">
        <v>59</v>
      </c>
      <c r="K532" t="s">
        <v>59</v>
      </c>
      <c r="L532" t="s">
        <v>59</v>
      </c>
      <c r="M532" t="s">
        <v>59</v>
      </c>
      <c r="N532" t="s">
        <v>59</v>
      </c>
      <c r="O532" t="s">
        <v>1015</v>
      </c>
      <c r="P532" t="s">
        <v>519</v>
      </c>
      <c r="Q532" t="s">
        <v>59</v>
      </c>
      <c r="R532" t="s">
        <v>140</v>
      </c>
      <c r="S532" t="s">
        <v>2979</v>
      </c>
      <c r="T532" t="s">
        <v>59</v>
      </c>
      <c r="U532" t="s">
        <v>59</v>
      </c>
      <c r="V532" t="s">
        <v>1055</v>
      </c>
      <c r="W532" t="s">
        <v>59</v>
      </c>
      <c r="X532" t="s">
        <v>59</v>
      </c>
      <c r="Y532" t="s">
        <v>59</v>
      </c>
      <c r="Z532" t="s">
        <v>59</v>
      </c>
      <c r="AA532" t="s">
        <v>59</v>
      </c>
      <c r="AB532" t="s">
        <v>59</v>
      </c>
      <c r="AC532" t="s">
        <v>59</v>
      </c>
      <c r="AD532" t="s">
        <v>59</v>
      </c>
      <c r="AE532" t="s">
        <v>59</v>
      </c>
      <c r="AF532" t="s">
        <v>59</v>
      </c>
    </row>
    <row r="533" spans="1:32" ht="14.55" customHeight="1" x14ac:dyDescent="0.25">
      <c r="A533" s="3" t="s">
        <v>2980</v>
      </c>
      <c r="B533" s="5" t="str">
        <f t="shared" si="16"/>
        <v>Apr</v>
      </c>
      <c r="C533" s="5">
        <f>VLOOKUP(B533,Sheet1!A:B,2,0)</f>
        <v>4</v>
      </c>
      <c r="D533" s="2" t="s">
        <v>3001</v>
      </c>
      <c r="E533" s="2" t="str">
        <f t="shared" si="17"/>
        <v>2011</v>
      </c>
      <c r="F533" s="2"/>
      <c r="G533" s="2"/>
      <c r="H533" t="s">
        <v>140</v>
      </c>
      <c r="I533" t="s">
        <v>2781</v>
      </c>
      <c r="J533" t="s">
        <v>59</v>
      </c>
      <c r="K533" t="s">
        <v>59</v>
      </c>
      <c r="L533" t="s">
        <v>59</v>
      </c>
      <c r="M533" t="s">
        <v>59</v>
      </c>
      <c r="N533" t="s">
        <v>59</v>
      </c>
      <c r="O533" t="s">
        <v>1015</v>
      </c>
      <c r="P533" t="s">
        <v>519</v>
      </c>
      <c r="Q533" t="s">
        <v>59</v>
      </c>
      <c r="R533" t="s">
        <v>140</v>
      </c>
      <c r="S533" t="s">
        <v>2981</v>
      </c>
      <c r="T533" t="s">
        <v>59</v>
      </c>
      <c r="U533" t="s">
        <v>59</v>
      </c>
      <c r="V533" t="s">
        <v>930</v>
      </c>
      <c r="W533" t="s">
        <v>59</v>
      </c>
      <c r="X533" t="s">
        <v>59</v>
      </c>
      <c r="Y533" t="s">
        <v>59</v>
      </c>
      <c r="Z533" t="s">
        <v>59</v>
      </c>
      <c r="AA533" t="s">
        <v>59</v>
      </c>
      <c r="AB533" t="s">
        <v>59</v>
      </c>
      <c r="AC533" t="s">
        <v>59</v>
      </c>
      <c r="AD533" t="s">
        <v>59</v>
      </c>
      <c r="AE533" t="s">
        <v>59</v>
      </c>
      <c r="AF533" t="s">
        <v>59</v>
      </c>
    </row>
    <row r="534" spans="1:32" ht="14.55" customHeight="1" x14ac:dyDescent="0.25">
      <c r="A534" s="3" t="s">
        <v>2982</v>
      </c>
      <c r="B534" s="5" t="str">
        <f t="shared" si="16"/>
        <v>Apr</v>
      </c>
      <c r="C534" s="5">
        <f>VLOOKUP(B534,Sheet1!A:B,2,0)</f>
        <v>4</v>
      </c>
      <c r="D534" s="2" t="s">
        <v>3002</v>
      </c>
      <c r="E534" s="2" t="str">
        <f t="shared" si="17"/>
        <v>2011</v>
      </c>
      <c r="F534" s="2"/>
      <c r="G534" s="2"/>
      <c r="H534" t="s">
        <v>140</v>
      </c>
      <c r="I534" t="s">
        <v>2781</v>
      </c>
      <c r="J534" t="s">
        <v>59</v>
      </c>
      <c r="K534" t="s">
        <v>59</v>
      </c>
      <c r="L534" t="s">
        <v>59</v>
      </c>
      <c r="M534" t="s">
        <v>59</v>
      </c>
      <c r="N534" t="s">
        <v>59</v>
      </c>
      <c r="O534" t="s">
        <v>1015</v>
      </c>
      <c r="P534" t="s">
        <v>519</v>
      </c>
      <c r="Q534" t="s">
        <v>59</v>
      </c>
      <c r="R534" t="s">
        <v>140</v>
      </c>
      <c r="S534" t="s">
        <v>2981</v>
      </c>
      <c r="T534" t="s">
        <v>59</v>
      </c>
      <c r="U534" t="s">
        <v>59</v>
      </c>
      <c r="V534" t="s">
        <v>596</v>
      </c>
      <c r="W534" t="s">
        <v>59</v>
      </c>
      <c r="X534" t="s">
        <v>59</v>
      </c>
      <c r="Y534" t="s">
        <v>59</v>
      </c>
      <c r="Z534" t="s">
        <v>59</v>
      </c>
      <c r="AA534" t="s">
        <v>59</v>
      </c>
      <c r="AB534" t="s">
        <v>59</v>
      </c>
      <c r="AC534" t="s">
        <v>59</v>
      </c>
      <c r="AD534" t="s">
        <v>59</v>
      </c>
      <c r="AE534" t="s">
        <v>59</v>
      </c>
      <c r="AF534" t="s">
        <v>59</v>
      </c>
    </row>
    <row r="535" spans="1:32" ht="14.55" customHeight="1" x14ac:dyDescent="0.25">
      <c r="A535" s="3" t="s">
        <v>2983</v>
      </c>
      <c r="B535" s="5" t="str">
        <f t="shared" si="16"/>
        <v>Apr</v>
      </c>
      <c r="C535" s="5">
        <f>VLOOKUP(B535,Sheet1!A:B,2,0)</f>
        <v>4</v>
      </c>
      <c r="D535" s="2" t="s">
        <v>3003</v>
      </c>
      <c r="E535" s="2" t="str">
        <f t="shared" si="17"/>
        <v>2011</v>
      </c>
      <c r="F535" s="2"/>
      <c r="G535" s="2"/>
      <c r="H535" t="s">
        <v>140</v>
      </c>
      <c r="I535" t="s">
        <v>2781</v>
      </c>
      <c r="J535" t="s">
        <v>59</v>
      </c>
      <c r="K535" t="s">
        <v>59</v>
      </c>
      <c r="L535" t="s">
        <v>59</v>
      </c>
      <c r="M535" t="s">
        <v>59</v>
      </c>
      <c r="N535" t="s">
        <v>59</v>
      </c>
      <c r="O535" t="s">
        <v>1015</v>
      </c>
      <c r="P535" t="s">
        <v>519</v>
      </c>
      <c r="Q535" t="s">
        <v>59</v>
      </c>
      <c r="R535" t="s">
        <v>140</v>
      </c>
      <c r="S535" t="s">
        <v>2981</v>
      </c>
      <c r="T535" t="s">
        <v>59</v>
      </c>
      <c r="U535" t="s">
        <v>59</v>
      </c>
      <c r="V535" t="s">
        <v>109</v>
      </c>
      <c r="W535" t="s">
        <v>59</v>
      </c>
      <c r="X535" t="s">
        <v>59</v>
      </c>
      <c r="Y535" t="s">
        <v>59</v>
      </c>
      <c r="Z535" t="s">
        <v>59</v>
      </c>
      <c r="AA535" t="s">
        <v>59</v>
      </c>
      <c r="AB535" t="s">
        <v>59</v>
      </c>
      <c r="AC535" t="s">
        <v>59</v>
      </c>
      <c r="AD535" t="s">
        <v>59</v>
      </c>
      <c r="AE535" t="s">
        <v>59</v>
      </c>
      <c r="AF535" t="s">
        <v>59</v>
      </c>
    </row>
    <row r="536" spans="1:32" ht="14.55" customHeight="1" x14ac:dyDescent="0.25">
      <c r="A536" s="3" t="s">
        <v>2984</v>
      </c>
      <c r="B536" s="5" t="str">
        <f t="shared" si="16"/>
        <v>Apr</v>
      </c>
      <c r="C536" s="5">
        <f>VLOOKUP(B536,Sheet1!A:B,2,0)</f>
        <v>4</v>
      </c>
      <c r="D536" s="2" t="s">
        <v>3004</v>
      </c>
      <c r="E536" s="2" t="str">
        <f t="shared" si="17"/>
        <v>2011</v>
      </c>
      <c r="F536" s="2"/>
      <c r="G536" s="2"/>
      <c r="H536" t="s">
        <v>140</v>
      </c>
      <c r="I536" t="s">
        <v>2781</v>
      </c>
      <c r="J536" t="s">
        <v>59</v>
      </c>
      <c r="K536" t="s">
        <v>59</v>
      </c>
      <c r="L536" t="s">
        <v>59</v>
      </c>
      <c r="M536" t="s">
        <v>59</v>
      </c>
      <c r="N536" t="s">
        <v>59</v>
      </c>
      <c r="O536" t="s">
        <v>1015</v>
      </c>
      <c r="P536" t="s">
        <v>519</v>
      </c>
      <c r="Q536" t="s">
        <v>59</v>
      </c>
      <c r="R536" t="s">
        <v>140</v>
      </c>
      <c r="S536" t="s">
        <v>2981</v>
      </c>
      <c r="T536" t="s">
        <v>59</v>
      </c>
      <c r="U536" t="s">
        <v>59</v>
      </c>
      <c r="V536" t="s">
        <v>1905</v>
      </c>
      <c r="W536" t="s">
        <v>59</v>
      </c>
      <c r="X536" t="s">
        <v>59</v>
      </c>
      <c r="Y536" t="s">
        <v>59</v>
      </c>
      <c r="Z536" t="s">
        <v>59</v>
      </c>
      <c r="AA536" t="s">
        <v>59</v>
      </c>
      <c r="AB536" t="s">
        <v>59</v>
      </c>
      <c r="AC536" t="s">
        <v>59</v>
      </c>
      <c r="AD536" t="s">
        <v>59</v>
      </c>
      <c r="AE536" t="s">
        <v>59</v>
      </c>
      <c r="AF536" t="s">
        <v>59</v>
      </c>
    </row>
    <row r="537" spans="1:32" ht="27" customHeight="1" x14ac:dyDescent="0.25"/>
    <row r="538" spans="1:32" ht="22.95" customHeight="1" x14ac:dyDescent="0.25"/>
  </sheetData>
  <phoneticPr fontId="1" type="noConversion"/>
  <pageMargins left="0.7" right="0.7" top="0.75" bottom="0.75" header="0.3" footer="0.3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31685C-EBB3-40AA-9EFF-9CDA77AC22B6}">
  <dimension ref="A1:C12"/>
  <sheetViews>
    <sheetView workbookViewId="0">
      <selection sqref="A1:B12"/>
    </sheetView>
  </sheetViews>
  <sheetFormatPr defaultRowHeight="13.2" x14ac:dyDescent="0.25"/>
  <sheetData>
    <row r="1" spans="1:3" x14ac:dyDescent="0.25">
      <c r="A1" s="6" t="s">
        <v>3018</v>
      </c>
      <c r="B1">
        <v>1</v>
      </c>
      <c r="C1">
        <v>1</v>
      </c>
    </row>
    <row r="2" spans="1:3" x14ac:dyDescent="0.25">
      <c r="A2" s="6" t="s">
        <v>3019</v>
      </c>
      <c r="B2">
        <f>1+B1</f>
        <v>2</v>
      </c>
      <c r="C2">
        <f>1+C1</f>
        <v>2</v>
      </c>
    </row>
    <row r="3" spans="1:3" x14ac:dyDescent="0.25">
      <c r="A3" s="6" t="s">
        <v>3020</v>
      </c>
      <c r="B3">
        <f t="shared" ref="B3:B12" si="0">1+B2</f>
        <v>3</v>
      </c>
      <c r="C3">
        <f t="shared" ref="A3:C12" si="1">1+C2</f>
        <v>3</v>
      </c>
    </row>
    <row r="4" spans="1:3" x14ac:dyDescent="0.25">
      <c r="A4" s="6" t="s">
        <v>3021</v>
      </c>
      <c r="B4">
        <f t="shared" si="0"/>
        <v>4</v>
      </c>
      <c r="C4">
        <f t="shared" si="1"/>
        <v>4</v>
      </c>
    </row>
    <row r="5" spans="1:3" x14ac:dyDescent="0.25">
      <c r="A5" s="6" t="s">
        <v>3022</v>
      </c>
      <c r="B5">
        <f t="shared" si="0"/>
        <v>5</v>
      </c>
      <c r="C5">
        <f t="shared" si="1"/>
        <v>5</v>
      </c>
    </row>
    <row r="6" spans="1:3" x14ac:dyDescent="0.25">
      <c r="A6" s="6" t="s">
        <v>3023</v>
      </c>
      <c r="B6">
        <f t="shared" si="0"/>
        <v>6</v>
      </c>
      <c r="C6">
        <f t="shared" si="1"/>
        <v>6</v>
      </c>
    </row>
    <row r="7" spans="1:3" x14ac:dyDescent="0.25">
      <c r="A7" s="6" t="s">
        <v>3024</v>
      </c>
      <c r="B7">
        <f t="shared" si="0"/>
        <v>7</v>
      </c>
      <c r="C7">
        <f t="shared" si="1"/>
        <v>7</v>
      </c>
    </row>
    <row r="8" spans="1:3" x14ac:dyDescent="0.25">
      <c r="A8" s="6" t="s">
        <v>3025</v>
      </c>
      <c r="B8">
        <f t="shared" si="0"/>
        <v>8</v>
      </c>
      <c r="C8">
        <f t="shared" si="1"/>
        <v>8</v>
      </c>
    </row>
    <row r="9" spans="1:3" x14ac:dyDescent="0.25">
      <c r="A9" s="6" t="s">
        <v>3026</v>
      </c>
      <c r="B9">
        <f t="shared" si="0"/>
        <v>9</v>
      </c>
      <c r="C9">
        <f t="shared" si="1"/>
        <v>9</v>
      </c>
    </row>
    <row r="10" spans="1:3" x14ac:dyDescent="0.25">
      <c r="A10" s="6" t="s">
        <v>3027</v>
      </c>
      <c r="B10">
        <f t="shared" si="0"/>
        <v>10</v>
      </c>
      <c r="C10">
        <f t="shared" si="1"/>
        <v>10</v>
      </c>
    </row>
    <row r="11" spans="1:3" x14ac:dyDescent="0.25">
      <c r="A11" s="6" t="s">
        <v>3028</v>
      </c>
      <c r="B11">
        <f t="shared" si="0"/>
        <v>11</v>
      </c>
      <c r="C11">
        <f t="shared" si="1"/>
        <v>11</v>
      </c>
    </row>
    <row r="12" spans="1:3" x14ac:dyDescent="0.25">
      <c r="A12" s="6" t="s">
        <v>3029</v>
      </c>
      <c r="B12">
        <f t="shared" si="0"/>
        <v>12</v>
      </c>
      <c r="C12">
        <f t="shared" si="1"/>
        <v>12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Ratios and Rates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SERVER</dc:creator>
  <cp:lastModifiedBy>Himanshu Rathee</cp:lastModifiedBy>
  <dcterms:created xsi:type="dcterms:W3CDTF">2021-07-13T13:53:34Z</dcterms:created>
  <dcterms:modified xsi:type="dcterms:W3CDTF">2021-07-19T13:30:29Z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d435b83d-2570-4ef4-9437-10c39fe1c546</vt:lpwstr>
  </property>
</Properties>
</file>