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himan\Downloads\"/>
    </mc:Choice>
  </mc:AlternateContent>
  <xr:revisionPtr revIDLastSave="0" documentId="13_ncr:1_{F1687341-16CF-4842-B942-18EE51FCABDA}" xr6:coauthVersionLast="47" xr6:coauthVersionMax="47" xr10:uidLastSave="{00000000-0000-0000-0000-000000000000}"/>
  <bookViews>
    <workbookView xWindow="-108" yWindow="-108" windowWidth="23256" windowHeight="12456" firstSheet="2" activeTab="9" xr2:uid="{00000000-000D-0000-FFFF-FFFF00000000}"/>
  </bookViews>
  <sheets>
    <sheet name="Expense" sheetId="1" r:id="rId1"/>
    <sheet name="Tasks" sheetId="2" r:id="rId2"/>
    <sheet name="ANSWER 1" sheetId="3" r:id="rId3"/>
    <sheet name="ANSWER 2" sheetId="6" r:id="rId4"/>
    <sheet name=" ANSWER 3" sheetId="8" r:id="rId5"/>
    <sheet name="ANSWER 4" sheetId="9" r:id="rId6"/>
    <sheet name="question5" sheetId="10" r:id="rId7"/>
    <sheet name="ANSWER5 5" sheetId="13" r:id="rId8"/>
    <sheet name="ANSWER 6" sheetId="12" r:id="rId9"/>
    <sheet name="ANSWER 7" sheetId="14" r:id="rId10"/>
  </sheets>
  <definedNames>
    <definedName name="_xlnm._FilterDatabase" localSheetId="0" hidden="1">Expense!$A$1:$C$51</definedName>
  </definedNames>
  <calcPr calcId="191029"/>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3" l="1"/>
  <c r="C52" i="14"/>
  <c r="C52" i="10"/>
  <c r="C52" i="12"/>
  <c r="C52" i="9"/>
  <c r="H12" i="9"/>
  <c r="H11" i="9"/>
  <c r="H10" i="9"/>
  <c r="H9" i="9"/>
  <c r="H8" i="9"/>
  <c r="H7" i="9"/>
  <c r="H6" i="9"/>
  <c r="H5" i="9"/>
  <c r="H4" i="9"/>
  <c r="H3" i="9"/>
  <c r="H2" i="9"/>
  <c r="H13" i="8"/>
  <c r="C52" i="8"/>
  <c r="H2" i="8"/>
  <c r="H11" i="8"/>
  <c r="H12" i="8"/>
  <c r="H9" i="8"/>
  <c r="H10" i="8"/>
  <c r="H6" i="8"/>
  <c r="H7" i="8"/>
  <c r="H8" i="8"/>
  <c r="H3" i="8"/>
  <c r="H5" i="8"/>
  <c r="H4" i="8"/>
  <c r="H3" i="6"/>
  <c r="H4" i="6"/>
  <c r="H5" i="6"/>
  <c r="H6" i="6"/>
  <c r="H7" i="6"/>
  <c r="H8" i="6"/>
  <c r="H9" i="6"/>
  <c r="H10" i="6"/>
  <c r="H11" i="6"/>
  <c r="H12" i="6"/>
  <c r="H2" i="6"/>
  <c r="C52" i="6"/>
  <c r="C52" i="3"/>
  <c r="C52" i="1"/>
</calcChain>
</file>

<file path=xl/sharedStrings.xml><?xml version="1.0" encoding="utf-8"?>
<sst xmlns="http://schemas.openxmlformats.org/spreadsheetml/2006/main" count="583" uniqueCount="40">
  <si>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</si>
  <si>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</si>
  <si>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</si>
  <si>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</si>
  <si>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</si>
  <si>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</si>
  <si>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</si>
  <si>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</si>
  <si>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</si>
  <si>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</si>
  <si>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</si>
  <si>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</si>
  <si>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</si>
  <si>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</si>
  <si>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</si>
  <si>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</si>
  <si>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</si>
  <si>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</si>
  <si>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</si>
  <si>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</si>
  <si>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</si>
  <si>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</si>
  <si>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</si>
  <si>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</si>
  <si>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SUM</t>
  </si>
  <si>
    <t>ANSWER 3</t>
  </si>
  <si>
    <t>ANSWER1</t>
  </si>
  <si>
    <t>Catogory</t>
  </si>
  <si>
    <t>Row Labels</t>
  </si>
  <si>
    <t>Grand Total</t>
  </si>
  <si>
    <t>Oct</t>
  </si>
  <si>
    <t>Nov</t>
  </si>
  <si>
    <t>Dec</t>
  </si>
  <si>
    <t>Sum of Expense</t>
  </si>
  <si>
    <t>Essential</t>
  </si>
  <si>
    <t>UnEssential</t>
  </si>
  <si>
    <t>COST TYPE</t>
  </si>
  <si>
    <t>over budget</t>
  </si>
  <si>
    <t>within budget</t>
  </si>
  <si>
    <t>ANSWER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</si>
</sst>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8"/>
      <name val="Calibri"/>
      <family val="2"/>
      <scheme val="minor"/>
    </font>
    <font>
      <b/>
      <sz val="11"/>
      <color rgb="FF00206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xf numFmtId="0" fontId="7" fillId="0" borderId="0" xfId="0" applyFont="1"/>
    <xf numFmtId="0" fontId="5"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ITEM</a:t>
            </a:r>
            <a:r>
              <a:rPr lang="en-IN" baseline="0"/>
              <a:t> WISE TOTAL EXPENSIVE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'ANSWER 4'!$H$1</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6D8-4A80-8ADE-3B5B63B42F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6D8-4A80-8ADE-3B5B63B42F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6D8-4A80-8ADE-3B5B63B42F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6D8-4A80-8ADE-3B5B63B42F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6D8-4A80-8ADE-3B5B63B42F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6D8-4A80-8ADE-3B5B63B42FB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6D8-4A80-8ADE-3B5B63B42FB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6D8-4A80-8ADE-3B5B63B42FB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6D8-4A80-8ADE-3B5B63B42FB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6D8-4A80-8ADE-3B5B63B42FB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6D8-4A80-8ADE-3B5B63B42FB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'ANSWER 4'!$G$2:$G$13</c15:sqref>
                  </c15:fullRef>
                </c:ext>
              </c:extLst>
              <c:f>('ANSWER 4'!$G$2:$G$11,'ANSWER 4'!$G$13)</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extLst>
                <c:ext xmlns:c15="http://schemas.microsoft.com/office/drawing/2012/chart" uri="{02D57815-91ED-43cb-92C2-25804820EDAC}">
                  <c15:fullRef>
                    <c15:sqref>'ANSWER 4'!$H$2:$H$13</c15:sqref>
                  </c15:fullRef>
                </c:ext>
              </c:extLst>
              <c:f>('ANSWER 4'!$H$2:$H$11,'ANSWER 4'!$H$13)</c:f>
              <c:numCache>
                <c:formatCode>General</c:formatCode>
                <c:ptCount val="11"/>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6780-49D4-AEA8-628506461F3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(5).xlsx]ANSWER5 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a:t>
            </a:r>
            <a:r>
              <a:rPr lang="en-US" baseline="0"/>
              <a:t> PATTERN OVER 3 MONTHS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'ANSWER5 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'ANSWER5 5'!$A$4:$A$7</c:f>
              <c:strCache>
                <c:ptCount val="3"/>
                <c:pt idx="0">
                  <c:v>Oct</c:v>
                </c:pt>
                <c:pt idx="1">
                  <c:v>Nov</c:v>
                </c:pt>
                <c:pt idx="2">
                  <c:v>Dec</c:v>
                </c:pt>
              </c:strCache>
            </c:strRef>
          </c:cat>
          <c:val>
            <c:numRef>
              <c:f>'ANSWER5 5'!$B$4:$B$7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CD18-4AAE-8706-EB8856BE6D6E}"/>
            </c:ext>
          </c:extLst>
        </c:ser>
        <c:dLbls>
          <c:dLblPos val="t"/>
          <c:showLegendKey val="0"/>
          <c:showVal val="1"/>
          <c:showCatName val="0"/>
          <c:showSerName val="0"/>
          <c:showPercent val="0"/>
          <c:showBubbleSize val="0"/>
        </c:dLbls>
        <c:marker val="1"/>
        <c:smooth val="0"/>
        <c:axId val="908450767"/>
        <c:axId val="908463727"/>
      </c:lineChart>
      <c:catAx>
        <c:axId val="9084507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463727"/>
        <c:crosses val="autoZero"/>
        <c:auto val="1"/>
        <c:lblAlgn val="ctr"/>
        <c:lblOffset val="100"/>
        <c:noMultiLvlLbl val="0"/>
      </c:catAx>
      <c:valAx>
        <c:axId val="908463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45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228600</xdr:colOff>
      <xdr:row>0</xdr:row>
      <xdr:rowOff>30480</xdr:rowOff>
    </xdr:from>
    <xdr:to>
      <xdr:col>15</xdr:col>
      <xdr:colOff>533400</xdr:colOff>
      <xdr:row>15</xdr:row>
      <xdr:rowOff>30480</xdr:rowOff>
    </xdr:to>
    <xdr:graphicFrame macro="">
      <xdr:nvGraphicFramePr>
        <xdr:cNvPr id="2" name="Chart 1">
          <a:extLst>
            <a:ext uri="{FF2B5EF4-FFF2-40B4-BE49-F238E27FC236}">
              <a16:creationId xmlns:a16="http://schemas.microsoft.com/office/drawing/2014/main" id="{B332D117-A08F-3C76-311E-894179678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6</xdr:row>
      <xdr:rowOff>160020</xdr:rowOff>
    </xdr:from>
    <xdr:to>
      <xdr:col>8</xdr:col>
      <xdr:colOff>388620</xdr:colOff>
      <xdr:row>21</xdr:row>
      <xdr:rowOff>160020</xdr:rowOff>
    </xdr:to>
    <xdr:graphicFrame macro="">
      <xdr:nvGraphicFramePr>
        <xdr:cNvPr id="2" name="Chart 1">
          <a:extLst>
            <a:ext uri="{FF2B5EF4-FFF2-40B4-BE49-F238E27FC236}">
              <a16:creationId xmlns:a16="http://schemas.microsoft.com/office/drawing/2014/main" id="{7125021C-3EAA-D864-4694-19974364C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refreshedDate="45601.696609375002" createdVersion="8" refreshedVersion="8" minRefreshableVersion="3" recordCount="51" xr:uid="{745EA657-C699-4DD8-B992-5BDBF5349FFB}">
  <cacheSource type="worksheet">
    <worksheetSource ref="A1:C52" sheet="question5"/>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234D2F-A585-4D5E-B851-D2463BB8B2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13">
        <item x="9"/>
        <item x="4"/>
        <item x="5"/>
        <item x="0"/>
        <item x="8"/>
        <item x="7"/>
        <item x="1"/>
        <item x="6"/>
        <item x="2"/>
        <item x="10"/>
        <item x="3"/>
        <item x="1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4">
    <i>
      <x v="10"/>
    </i>
    <i>
      <x v="11"/>
    </i>
    <i>
      <x v="12"/>
    </i>
    <i t="grand">
      <x/>
    </i>
  </rowItems>
  <colItems count="1">
    <i/>
  </colItems>
  <dataFields count="1">
    <dataField name="Sum of Expense" fld="2"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E3" sqref="A1:XFD1048576"/>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B5E7-B618-46D0-A48D-BD10DDCB9FB3}">
  <dimension ref="A1:D53"/>
  <sheetViews>
    <sheetView tabSelected="1" workbookViewId="0">
      <selection activeCell="G28" sqref="G28"/>
    </sheetView>
  </sheetViews>
  <sheetFormatPr defaultRowHeight="14.4" x14ac:dyDescent="0.3"/>
  <cols>
    <col min="1" max="1" width="17.109375" customWidth="1"/>
    <col min="2" max="2" width="24.5546875" customWidth="1"/>
    <col min="3" max="3" width="14.44140625" style="11" customWidth="1"/>
    <col min="4" max="4" width="14.33203125" customWidth="1"/>
  </cols>
  <sheetData>
    <row r="1" spans="1:4" ht="13.8" customHeight="1" x14ac:dyDescent="0.3">
      <c r="A1" s="3" t="s">
        <v>0</v>
      </c>
      <c r="B1" s="3" t="s">
        <v>14</v>
      </c>
      <c r="C1" s="8" t="s">
        <v>1</v>
      </c>
      <c r="D1" s="16" t="s">
        <v>36</v>
      </c>
    </row>
    <row r="2" spans="1:4" ht="18" customHeight="1" x14ac:dyDescent="0.3">
      <c r="A2" s="4">
        <v>44470</v>
      </c>
      <c r="B2" s="5" t="s">
        <v>2</v>
      </c>
      <c r="C2" s="9">
        <v>2300</v>
      </c>
      <c r="D2" t="s">
        <v>37</v>
      </c>
    </row>
    <row r="3" spans="1:4" x14ac:dyDescent="0.3">
      <c r="A3" s="6">
        <v>44470</v>
      </c>
      <c r="B3" s="7" t="s">
        <v>3</v>
      </c>
      <c r="C3" s="9">
        <v>767</v>
      </c>
      <c r="D3" t="s">
        <v>38</v>
      </c>
    </row>
    <row r="4" spans="1:4" x14ac:dyDescent="0.3">
      <c r="A4" s="6">
        <v>44470</v>
      </c>
      <c r="B4" s="7" t="s">
        <v>4</v>
      </c>
      <c r="C4" s="10">
        <v>2500</v>
      </c>
      <c r="D4" t="s">
        <v>37</v>
      </c>
    </row>
    <row r="5" spans="1:4" x14ac:dyDescent="0.3">
      <c r="A5" s="6">
        <v>44473</v>
      </c>
      <c r="B5" s="7" t="s">
        <v>5</v>
      </c>
      <c r="C5" s="9">
        <v>710</v>
      </c>
      <c r="D5" t="s">
        <v>38</v>
      </c>
    </row>
    <row r="6" spans="1:4" x14ac:dyDescent="0.3">
      <c r="A6" s="4">
        <v>44473</v>
      </c>
      <c r="B6" s="5" t="s">
        <v>6</v>
      </c>
      <c r="C6" s="9">
        <v>760</v>
      </c>
      <c r="D6" t="s">
        <v>38</v>
      </c>
    </row>
    <row r="7" spans="1:4" x14ac:dyDescent="0.3">
      <c r="A7" s="6">
        <v>44476</v>
      </c>
      <c r="B7" s="7" t="s">
        <v>10</v>
      </c>
      <c r="C7" s="10">
        <v>1900</v>
      </c>
      <c r="D7" t="s">
        <v>37</v>
      </c>
    </row>
    <row r="8" spans="1:4" x14ac:dyDescent="0.3">
      <c r="A8" s="4">
        <v>44477</v>
      </c>
      <c r="B8" s="5" t="s">
        <v>7</v>
      </c>
      <c r="C8" s="9">
        <v>450</v>
      </c>
      <c r="D8" t="s">
        <v>38</v>
      </c>
    </row>
    <row r="9" spans="1:4" x14ac:dyDescent="0.3">
      <c r="A9" s="6">
        <v>44484</v>
      </c>
      <c r="B9" s="7" t="s">
        <v>8</v>
      </c>
      <c r="C9" s="9">
        <v>620</v>
      </c>
      <c r="D9" t="s">
        <v>38</v>
      </c>
    </row>
    <row r="10" spans="1:4" x14ac:dyDescent="0.3">
      <c r="A10" s="6">
        <v>44485</v>
      </c>
      <c r="B10" s="7" t="s">
        <v>11</v>
      </c>
      <c r="C10" s="9">
        <v>470</v>
      </c>
      <c r="D10" t="s">
        <v>38</v>
      </c>
    </row>
    <row r="11" spans="1:4" x14ac:dyDescent="0.3">
      <c r="A11" s="6">
        <v>44487</v>
      </c>
      <c r="B11" s="7" t="s">
        <v>3</v>
      </c>
      <c r="C11" s="9">
        <v>970</v>
      </c>
      <c r="D11" t="s">
        <v>38</v>
      </c>
    </row>
    <row r="12" spans="1:4" x14ac:dyDescent="0.3">
      <c r="A12" s="6">
        <v>44487</v>
      </c>
      <c r="B12" s="5" t="s">
        <v>2</v>
      </c>
      <c r="C12" s="10">
        <v>1075</v>
      </c>
      <c r="D12" t="s">
        <v>37</v>
      </c>
    </row>
    <row r="13" spans="1:4" x14ac:dyDescent="0.3">
      <c r="A13" s="6">
        <v>44488</v>
      </c>
      <c r="B13" s="7" t="s">
        <v>7</v>
      </c>
      <c r="C13" s="9">
        <v>489</v>
      </c>
      <c r="D13" t="s">
        <v>38</v>
      </c>
    </row>
    <row r="14" spans="1:4" x14ac:dyDescent="0.3">
      <c r="A14" s="6">
        <v>44491</v>
      </c>
      <c r="B14" s="7" t="s">
        <v>4</v>
      </c>
      <c r="C14" s="10">
        <v>1574.1</v>
      </c>
      <c r="D14" t="s">
        <v>38</v>
      </c>
    </row>
    <row r="15" spans="1:4" x14ac:dyDescent="0.3">
      <c r="A15" s="6">
        <v>44491</v>
      </c>
      <c r="B15" s="7" t="s">
        <v>6</v>
      </c>
      <c r="C15" s="9">
        <v>550</v>
      </c>
      <c r="D15" t="s">
        <v>38</v>
      </c>
    </row>
    <row r="16" spans="1:4" x14ac:dyDescent="0.3">
      <c r="A16" s="6">
        <v>44494</v>
      </c>
      <c r="B16" s="7" t="s">
        <v>9</v>
      </c>
      <c r="C16" s="9">
        <v>423</v>
      </c>
      <c r="D16" t="s">
        <v>38</v>
      </c>
    </row>
    <row r="17" spans="1:4" x14ac:dyDescent="0.3">
      <c r="A17" s="6">
        <v>44496</v>
      </c>
      <c r="B17" s="7" t="s">
        <v>9</v>
      </c>
      <c r="C17" s="9">
        <v>358.22</v>
      </c>
      <c r="D17" t="s">
        <v>38</v>
      </c>
    </row>
    <row r="18" spans="1:4" x14ac:dyDescent="0.3">
      <c r="A18" s="6">
        <v>44496</v>
      </c>
      <c r="B18" s="7" t="s">
        <v>8</v>
      </c>
      <c r="C18" s="9">
        <v>520</v>
      </c>
      <c r="D18" t="s">
        <v>38</v>
      </c>
    </row>
    <row r="19" spans="1:4" x14ac:dyDescent="0.3">
      <c r="A19" s="4">
        <v>44497</v>
      </c>
      <c r="B19" s="5" t="s">
        <v>5</v>
      </c>
      <c r="C19" s="9">
        <v>300</v>
      </c>
      <c r="D19" t="s">
        <v>38</v>
      </c>
    </row>
    <row r="20" spans="1:4" x14ac:dyDescent="0.3">
      <c r="A20" s="4">
        <v>44498</v>
      </c>
      <c r="B20" s="5" t="s">
        <v>9</v>
      </c>
      <c r="C20" s="9">
        <v>407.05</v>
      </c>
      <c r="D20" t="s">
        <v>38</v>
      </c>
    </row>
    <row r="21" spans="1:4" x14ac:dyDescent="0.3">
      <c r="A21" s="4">
        <v>44499</v>
      </c>
      <c r="B21" s="5" t="s">
        <v>4</v>
      </c>
      <c r="C21" s="9">
        <v>300</v>
      </c>
      <c r="D21" t="s">
        <v>38</v>
      </c>
    </row>
    <row r="22" spans="1:4" x14ac:dyDescent="0.3">
      <c r="A22" s="6">
        <v>44501</v>
      </c>
      <c r="B22" s="7" t="s">
        <v>3</v>
      </c>
      <c r="C22" s="10">
        <v>2327</v>
      </c>
      <c r="D22" t="s">
        <v>37</v>
      </c>
    </row>
    <row r="23" spans="1:4" x14ac:dyDescent="0.3">
      <c r="A23" s="6">
        <v>44502</v>
      </c>
      <c r="B23" s="7" t="s">
        <v>10</v>
      </c>
      <c r="C23" s="9">
        <v>1150</v>
      </c>
      <c r="D23" t="s">
        <v>38</v>
      </c>
    </row>
    <row r="24" spans="1:4" x14ac:dyDescent="0.3">
      <c r="A24" s="6">
        <v>44504</v>
      </c>
      <c r="B24" s="7" t="s">
        <v>10</v>
      </c>
      <c r="C24" s="10">
        <v>1138</v>
      </c>
      <c r="D24" t="s">
        <v>38</v>
      </c>
    </row>
    <row r="25" spans="1:4" x14ac:dyDescent="0.3">
      <c r="A25" s="4">
        <v>44505</v>
      </c>
      <c r="B25" s="5" t="s">
        <v>13</v>
      </c>
      <c r="C25" s="9">
        <v>500</v>
      </c>
      <c r="D25" t="s">
        <v>38</v>
      </c>
    </row>
    <row r="26" spans="1:4" x14ac:dyDescent="0.3">
      <c r="A26" s="4">
        <v>44508</v>
      </c>
      <c r="B26" s="5" t="s">
        <v>6</v>
      </c>
      <c r="C26" s="9">
        <v>702</v>
      </c>
      <c r="D26" t="s">
        <v>38</v>
      </c>
    </row>
    <row r="27" spans="1:4" x14ac:dyDescent="0.3">
      <c r="A27" s="6">
        <v>44509</v>
      </c>
      <c r="B27" s="7" t="s">
        <v>4</v>
      </c>
      <c r="C27" s="10">
        <v>1600</v>
      </c>
      <c r="D27" t="s">
        <v>38</v>
      </c>
    </row>
    <row r="28" spans="1:4" x14ac:dyDescent="0.3">
      <c r="A28" s="6">
        <v>44512</v>
      </c>
      <c r="B28" s="7" t="s">
        <v>5</v>
      </c>
      <c r="C28" s="9">
        <v>600</v>
      </c>
      <c r="D28" t="s">
        <v>38</v>
      </c>
    </row>
    <row r="29" spans="1:4" ht="19.2" customHeight="1" x14ac:dyDescent="0.3">
      <c r="A29" s="4">
        <v>44515</v>
      </c>
      <c r="B29" s="5" t="s">
        <v>13</v>
      </c>
      <c r="C29" s="9">
        <v>900</v>
      </c>
      <c r="D29" t="s">
        <v>38</v>
      </c>
    </row>
    <row r="30" spans="1:4" x14ac:dyDescent="0.3">
      <c r="A30" s="6">
        <v>44515</v>
      </c>
      <c r="B30" s="5" t="s">
        <v>6</v>
      </c>
      <c r="C30" s="9">
        <v>150</v>
      </c>
      <c r="D30" t="s">
        <v>38</v>
      </c>
    </row>
    <row r="31" spans="1:4" x14ac:dyDescent="0.3">
      <c r="A31" s="4">
        <v>44515</v>
      </c>
      <c r="B31" s="5" t="s">
        <v>2</v>
      </c>
      <c r="C31" s="9">
        <v>2100</v>
      </c>
      <c r="D31" t="s">
        <v>37</v>
      </c>
    </row>
    <row r="32" spans="1:4" x14ac:dyDescent="0.3">
      <c r="A32" s="4">
        <v>44517</v>
      </c>
      <c r="B32" s="5" t="s">
        <v>11</v>
      </c>
      <c r="C32" s="9">
        <v>470.63</v>
      </c>
      <c r="D32" t="s">
        <v>38</v>
      </c>
    </row>
    <row r="33" spans="1:4" x14ac:dyDescent="0.3">
      <c r="A33" s="4">
        <v>44517</v>
      </c>
      <c r="B33" s="5" t="s">
        <v>9</v>
      </c>
      <c r="C33" s="9">
        <v>322.64</v>
      </c>
      <c r="D33" t="s">
        <v>38</v>
      </c>
    </row>
    <row r="34" spans="1:4" x14ac:dyDescent="0.3">
      <c r="A34" s="4">
        <v>44518</v>
      </c>
      <c r="B34" s="7" t="s">
        <v>8</v>
      </c>
      <c r="C34" s="9">
        <v>428</v>
      </c>
      <c r="D34" t="s">
        <v>38</v>
      </c>
    </row>
    <row r="35" spans="1:4" x14ac:dyDescent="0.3">
      <c r="A35" s="4">
        <v>44519</v>
      </c>
      <c r="B35" s="5" t="s">
        <v>5</v>
      </c>
      <c r="C35" s="9">
        <v>447</v>
      </c>
      <c r="D35" t="s">
        <v>38</v>
      </c>
    </row>
    <row r="36" spans="1:4" x14ac:dyDescent="0.3">
      <c r="A36" s="4">
        <v>44522</v>
      </c>
      <c r="B36" s="5" t="s">
        <v>4</v>
      </c>
      <c r="C36" s="10">
        <v>1720</v>
      </c>
      <c r="D36" t="s">
        <v>37</v>
      </c>
    </row>
    <row r="37" spans="1:4" x14ac:dyDescent="0.3">
      <c r="A37" s="6">
        <v>44524</v>
      </c>
      <c r="B37" s="7" t="s">
        <v>6</v>
      </c>
      <c r="C37" s="9">
        <v>540</v>
      </c>
      <c r="D37" t="s">
        <v>38</v>
      </c>
    </row>
    <row r="38" spans="1:4" x14ac:dyDescent="0.3">
      <c r="A38" s="4">
        <v>44525</v>
      </c>
      <c r="B38" s="5" t="s">
        <v>7</v>
      </c>
      <c r="C38" s="9">
        <v>314</v>
      </c>
      <c r="D38" t="s">
        <v>38</v>
      </c>
    </row>
    <row r="39" spans="1:4" ht="18" customHeight="1" x14ac:dyDescent="0.3">
      <c r="A39" s="4">
        <v>44526</v>
      </c>
      <c r="B39" s="5" t="s">
        <v>8</v>
      </c>
      <c r="C39" s="9">
        <v>518</v>
      </c>
      <c r="D39" t="s">
        <v>38</v>
      </c>
    </row>
    <row r="40" spans="1:4" ht="15.6" customHeight="1" x14ac:dyDescent="0.3">
      <c r="A40" s="4">
        <v>44526</v>
      </c>
      <c r="B40" s="7" t="s">
        <v>3</v>
      </c>
      <c r="C40" s="10">
        <v>2000</v>
      </c>
      <c r="D40" t="s">
        <v>38</v>
      </c>
    </row>
    <row r="41" spans="1:4" x14ac:dyDescent="0.3">
      <c r="A41" s="6">
        <v>44529</v>
      </c>
      <c r="B41" s="7" t="s">
        <v>7</v>
      </c>
      <c r="C41" s="9">
        <v>337</v>
      </c>
      <c r="D41" t="s">
        <v>38</v>
      </c>
    </row>
    <row r="42" spans="1:4" x14ac:dyDescent="0.3">
      <c r="A42" s="4">
        <v>44530</v>
      </c>
      <c r="B42" s="5" t="s">
        <v>8</v>
      </c>
      <c r="C42" s="9">
        <v>500</v>
      </c>
      <c r="D42" t="s">
        <v>38</v>
      </c>
    </row>
    <row r="43" spans="1:4" x14ac:dyDescent="0.3">
      <c r="A43" s="4">
        <v>44531</v>
      </c>
      <c r="B43" s="5" t="s">
        <v>4</v>
      </c>
      <c r="C43" s="10">
        <v>2500</v>
      </c>
      <c r="D43" t="s">
        <v>37</v>
      </c>
    </row>
    <row r="44" spans="1:4" x14ac:dyDescent="0.3">
      <c r="A44" s="6">
        <v>44534</v>
      </c>
      <c r="B44" s="7" t="s">
        <v>5</v>
      </c>
      <c r="C44" s="9">
        <v>710</v>
      </c>
      <c r="D44" t="s">
        <v>38</v>
      </c>
    </row>
    <row r="45" spans="1:4" x14ac:dyDescent="0.3">
      <c r="A45" s="4">
        <v>44537</v>
      </c>
      <c r="B45" s="5" t="s">
        <v>2</v>
      </c>
      <c r="C45" s="9">
        <v>2300</v>
      </c>
      <c r="D45" t="s">
        <v>37</v>
      </c>
    </row>
    <row r="46" spans="1:4" x14ac:dyDescent="0.3">
      <c r="A46" s="4">
        <v>44539</v>
      </c>
      <c r="B46" s="5" t="s">
        <v>12</v>
      </c>
      <c r="C46" s="9">
        <v>12000</v>
      </c>
      <c r="D46" t="s">
        <v>37</v>
      </c>
    </row>
    <row r="47" spans="1:4" x14ac:dyDescent="0.3">
      <c r="A47" s="4">
        <v>44545</v>
      </c>
      <c r="B47" s="7" t="s">
        <v>10</v>
      </c>
      <c r="C47" s="9">
        <v>1500</v>
      </c>
      <c r="D47" t="s">
        <v>38</v>
      </c>
    </row>
    <row r="48" spans="1:4" x14ac:dyDescent="0.3">
      <c r="A48" s="4">
        <v>44547</v>
      </c>
      <c r="B48" s="5" t="s">
        <v>11</v>
      </c>
      <c r="C48" s="9">
        <v>470.63</v>
      </c>
      <c r="D48" t="s">
        <v>38</v>
      </c>
    </row>
    <row r="49" spans="1:4" x14ac:dyDescent="0.3">
      <c r="A49" s="4">
        <v>44550</v>
      </c>
      <c r="B49" s="5" t="s">
        <v>7</v>
      </c>
      <c r="C49" s="9">
        <v>267</v>
      </c>
      <c r="D49" t="s">
        <v>38</v>
      </c>
    </row>
    <row r="50" spans="1:4" x14ac:dyDescent="0.3">
      <c r="A50" s="4">
        <v>44553</v>
      </c>
      <c r="B50" s="5" t="s">
        <v>6</v>
      </c>
      <c r="C50" s="9">
        <v>640</v>
      </c>
      <c r="D50" t="s">
        <v>38</v>
      </c>
    </row>
    <row r="51" spans="1:4" x14ac:dyDescent="0.3">
      <c r="A51" s="4">
        <v>44553</v>
      </c>
      <c r="B51" s="5" t="s">
        <v>5</v>
      </c>
      <c r="C51" s="9">
        <v>450</v>
      </c>
      <c r="D51" t="s">
        <v>38</v>
      </c>
    </row>
    <row r="52" spans="1:4" ht="31.2" x14ac:dyDescent="0.3">
      <c r="A52" s="2"/>
      <c r="C52" s="11">
        <f>SUM(C2:C51)</f>
        <v>57045.27</v>
      </c>
    </row>
    <row r="53" spans="1:4" ht="15.6" x14ac:dyDescent="0.3">
      <c r="A53" s="1"/>
    </row>
  </sheetData>
  <dataValidations count="1">
    <dataValidation type="list" allowBlank="1" showInputMessage="1" showErrorMessage="1" sqref="D2:D51" xr:uid="{885DCFC3-0DC7-4284-9610-C66CAD6938D6}">
      <formula1>"over budget,within budget"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2" sqref="B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0486-FFD7-4946-ABBC-2AABFA224CD6}">
  <dimension ref="A1:H52"/>
  <sheetViews>
    <sheetView workbookViewId="0">
      <selection activeCell="H4" sqref="H4"/>
    </sheetView>
  </sheetViews>
  <sheetFormatPr defaultRowHeight="14.4" x14ac:dyDescent="0.3"/>
  <cols>
    <col min="1" max="1" width="21.44140625" customWidth="1"/>
    <col min="2" max="2" width="28" customWidth="1"/>
    <col min="3" max="3" width="28.33203125" customWidth="1"/>
  </cols>
  <sheetData>
    <row r="1" spans="1:8" x14ac:dyDescent="0.3">
      <c r="A1" s="3" t="s">
        <v>0</v>
      </c>
      <c r="B1" s="3" t="s">
        <v>14</v>
      </c>
      <c r="C1" s="8" t="s">
        <v>1</v>
      </c>
    </row>
    <row r="2" spans="1:8" x14ac:dyDescent="0.3">
      <c r="A2" s="4">
        <v>44470</v>
      </c>
      <c r="B2" s="5" t="s">
        <v>2</v>
      </c>
      <c r="C2" s="9">
        <v>2300</v>
      </c>
    </row>
    <row r="3" spans="1:8" x14ac:dyDescent="0.3">
      <c r="A3" s="6">
        <v>44470</v>
      </c>
      <c r="B3" s="7" t="s">
        <v>3</v>
      </c>
      <c r="C3" s="9">
        <v>767</v>
      </c>
      <c r="F3" s="19" t="s">
        <v>26</v>
      </c>
    </row>
    <row r="4" spans="1:8" x14ac:dyDescent="0.3">
      <c r="A4" s="6">
        <v>44470</v>
      </c>
      <c r="B4" s="7" t="s">
        <v>4</v>
      </c>
      <c r="C4" s="10">
        <v>2500</v>
      </c>
      <c r="F4" s="19"/>
      <c r="H4">
        <f>COUNTIFS(B3:B52,{"online shopping","ordering food","gifts"})</f>
        <v>6</v>
      </c>
    </row>
    <row r="5" spans="1:8" x14ac:dyDescent="0.3">
      <c r="A5" s="6">
        <v>44473</v>
      </c>
      <c r="B5" s="7" t="s">
        <v>5</v>
      </c>
      <c r="C5" s="9">
        <v>710</v>
      </c>
      <c r="F5" s="19"/>
    </row>
    <row r="6" spans="1:8" x14ac:dyDescent="0.3">
      <c r="A6" s="4">
        <v>44473</v>
      </c>
      <c r="B6" s="5" t="s">
        <v>6</v>
      </c>
      <c r="C6" s="9">
        <v>760</v>
      </c>
      <c r="F6" s="19"/>
    </row>
    <row r="7" spans="1:8" x14ac:dyDescent="0.3">
      <c r="A7" s="6">
        <v>44476</v>
      </c>
      <c r="B7" s="7" t="s">
        <v>10</v>
      </c>
      <c r="C7" s="10">
        <v>1900</v>
      </c>
    </row>
    <row r="8" spans="1:8" x14ac:dyDescent="0.3">
      <c r="A8" s="4">
        <v>44477</v>
      </c>
      <c r="B8" s="5" t="s">
        <v>7</v>
      </c>
      <c r="C8" s="9">
        <v>450</v>
      </c>
    </row>
    <row r="9" spans="1:8" x14ac:dyDescent="0.3">
      <c r="A9" s="6">
        <v>44484</v>
      </c>
      <c r="B9" s="7" t="s">
        <v>8</v>
      </c>
      <c r="C9" s="9">
        <v>620</v>
      </c>
    </row>
    <row r="10" spans="1:8" x14ac:dyDescent="0.3">
      <c r="A10" s="6">
        <v>44485</v>
      </c>
      <c r="B10" s="7" t="s">
        <v>11</v>
      </c>
      <c r="C10" s="9">
        <v>470</v>
      </c>
    </row>
    <row r="11" spans="1:8" x14ac:dyDescent="0.3">
      <c r="A11" s="6">
        <v>44487</v>
      </c>
      <c r="B11" s="7" t="s">
        <v>3</v>
      </c>
      <c r="C11" s="9">
        <v>970</v>
      </c>
    </row>
    <row r="12" spans="1:8" x14ac:dyDescent="0.3">
      <c r="A12" s="6">
        <v>44487</v>
      </c>
      <c r="B12" s="5" t="s">
        <v>2</v>
      </c>
      <c r="C12" s="10">
        <v>1075</v>
      </c>
    </row>
    <row r="13" spans="1:8" x14ac:dyDescent="0.3">
      <c r="A13" s="6">
        <v>44488</v>
      </c>
      <c r="B13" s="7" t="s">
        <v>7</v>
      </c>
      <c r="C13" s="9">
        <v>489</v>
      </c>
    </row>
    <row r="14" spans="1:8" ht="27.6" x14ac:dyDescent="0.3">
      <c r="A14" s="6">
        <v>44491</v>
      </c>
      <c r="B14" s="7" t="s">
        <v>4</v>
      </c>
      <c r="C14" s="10">
        <v>1574.1</v>
      </c>
    </row>
    <row r="15" spans="1:8" x14ac:dyDescent="0.3">
      <c r="A15" s="6">
        <v>44491</v>
      </c>
      <c r="B15" s="7" t="s">
        <v>6</v>
      </c>
      <c r="C15" s="9">
        <v>550</v>
      </c>
    </row>
    <row r="16" spans="1:8"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sheetData>
  <mergeCells count="2">
    <mergeCell ref="F3:F4"/>
    <mergeCell ref="F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8D47-29BC-4024-8C02-4112202DF1A7}">
  <dimension ref="A1:H52"/>
  <sheetViews>
    <sheetView workbookViewId="0">
      <selection activeCell="H14" sqref="H14"/>
    </sheetView>
  </sheetViews>
  <sheetFormatPr defaultRowHeight="14.4" x14ac:dyDescent="0.3"/>
  <cols>
    <col min="1" max="1" width="14.5546875" customWidth="1"/>
    <col min="2" max="2" width="26.33203125" customWidth="1"/>
    <col min="3" max="3" width="17.109375" customWidth="1"/>
    <col min="6" max="6" width="12.33203125" customWidth="1"/>
    <col min="7" max="7" width="26.33203125" customWidth="1"/>
  </cols>
  <sheetData>
    <row r="1" spans="1:8" x14ac:dyDescent="0.3">
      <c r="A1" s="3" t="s">
        <v>0</v>
      </c>
      <c r="B1" s="3" t="s">
        <v>14</v>
      </c>
      <c r="C1" s="8" t="s">
        <v>1</v>
      </c>
      <c r="G1" s="3" t="s">
        <v>14</v>
      </c>
      <c r="H1" t="s">
        <v>24</v>
      </c>
    </row>
    <row r="2" spans="1:8" x14ac:dyDescent="0.3">
      <c r="A2" s="4">
        <v>44470</v>
      </c>
      <c r="B2" s="5" t="s">
        <v>2</v>
      </c>
      <c r="C2" s="9">
        <v>2300</v>
      </c>
      <c r="G2" s="5" t="s">
        <v>2</v>
      </c>
      <c r="H2">
        <f>SUMIF($B$1:$B$51,G2,$C$1:$C$51)</f>
        <v>7775</v>
      </c>
    </row>
    <row r="3" spans="1:8" x14ac:dyDescent="0.3">
      <c r="A3" s="6">
        <v>44470</v>
      </c>
      <c r="B3" s="7" t="s">
        <v>3</v>
      </c>
      <c r="C3" s="9">
        <v>767</v>
      </c>
      <c r="G3" s="7" t="s">
        <v>3</v>
      </c>
      <c r="H3">
        <f t="shared" ref="H3:H12" si="0">SUMIF($B$1:$B$51,G3,$C$1:$C$51)</f>
        <v>7464</v>
      </c>
    </row>
    <row r="4" spans="1:8" x14ac:dyDescent="0.3">
      <c r="A4" s="6">
        <v>44470</v>
      </c>
      <c r="B4" s="7" t="s">
        <v>4</v>
      </c>
      <c r="C4" s="10">
        <v>2500</v>
      </c>
      <c r="G4" s="7" t="s">
        <v>4</v>
      </c>
      <c r="H4">
        <f t="shared" si="0"/>
        <v>10194.1</v>
      </c>
    </row>
    <row r="5" spans="1:8" x14ac:dyDescent="0.3">
      <c r="A5" s="6">
        <v>44473</v>
      </c>
      <c r="B5" s="7" t="s">
        <v>5</v>
      </c>
      <c r="C5" s="9">
        <v>710</v>
      </c>
      <c r="G5" s="7" t="s">
        <v>5</v>
      </c>
      <c r="H5">
        <f t="shared" si="0"/>
        <v>3217</v>
      </c>
    </row>
    <row r="6" spans="1:8" x14ac:dyDescent="0.3">
      <c r="A6" s="4">
        <v>44473</v>
      </c>
      <c r="B6" s="5" t="s">
        <v>6</v>
      </c>
      <c r="C6" s="9">
        <v>760</v>
      </c>
      <c r="G6" s="5" t="s">
        <v>6</v>
      </c>
      <c r="H6">
        <f t="shared" si="0"/>
        <v>3342</v>
      </c>
    </row>
    <row r="7" spans="1:8" x14ac:dyDescent="0.3">
      <c r="A7" s="6">
        <v>44476</v>
      </c>
      <c r="B7" s="7" t="s">
        <v>10</v>
      </c>
      <c r="C7" s="10">
        <v>1900</v>
      </c>
      <c r="G7" s="7" t="s">
        <v>10</v>
      </c>
      <c r="H7">
        <f t="shared" si="0"/>
        <v>5688</v>
      </c>
    </row>
    <row r="8" spans="1:8" x14ac:dyDescent="0.3">
      <c r="A8" s="4">
        <v>44477</v>
      </c>
      <c r="B8" s="5" t="s">
        <v>7</v>
      </c>
      <c r="C8" s="9">
        <v>450</v>
      </c>
      <c r="G8" s="5" t="s">
        <v>7</v>
      </c>
      <c r="H8">
        <f t="shared" si="0"/>
        <v>1857</v>
      </c>
    </row>
    <row r="9" spans="1:8" x14ac:dyDescent="0.3">
      <c r="A9" s="6">
        <v>44484</v>
      </c>
      <c r="B9" s="7" t="s">
        <v>8</v>
      </c>
      <c r="C9" s="9">
        <v>620</v>
      </c>
      <c r="G9" s="7" t="s">
        <v>8</v>
      </c>
      <c r="H9">
        <f t="shared" si="0"/>
        <v>2586</v>
      </c>
    </row>
    <row r="10" spans="1:8" x14ac:dyDescent="0.3">
      <c r="A10" s="6">
        <v>44485</v>
      </c>
      <c r="B10" s="7" t="s">
        <v>11</v>
      </c>
      <c r="C10" s="9">
        <v>470</v>
      </c>
      <c r="G10" s="7" t="s">
        <v>11</v>
      </c>
      <c r="H10">
        <f t="shared" si="0"/>
        <v>1411.26</v>
      </c>
    </row>
    <row r="11" spans="1:8" x14ac:dyDescent="0.3">
      <c r="A11" s="6">
        <v>44487</v>
      </c>
      <c r="B11" s="7" t="s">
        <v>3</v>
      </c>
      <c r="C11" s="9">
        <v>970</v>
      </c>
      <c r="G11" s="7" t="s">
        <v>9</v>
      </c>
      <c r="H11">
        <f t="shared" si="0"/>
        <v>1510.9099999999999</v>
      </c>
    </row>
    <row r="12" spans="1:8" x14ac:dyDescent="0.3">
      <c r="A12" s="6">
        <v>44487</v>
      </c>
      <c r="B12" s="5" t="s">
        <v>2</v>
      </c>
      <c r="C12" s="10">
        <v>1075</v>
      </c>
      <c r="G12" s="5" t="s">
        <v>12</v>
      </c>
      <c r="H12">
        <f t="shared" si="0"/>
        <v>12000</v>
      </c>
    </row>
    <row r="13" spans="1:8" x14ac:dyDescent="0.3">
      <c r="A13" s="6">
        <v>44488</v>
      </c>
      <c r="B13" s="7" t="s">
        <v>7</v>
      </c>
      <c r="C13" s="9">
        <v>489</v>
      </c>
      <c r="G13" s="14"/>
    </row>
    <row r="14" spans="1:8" x14ac:dyDescent="0.3">
      <c r="A14" s="6">
        <v>44491</v>
      </c>
      <c r="B14" s="7" t="s">
        <v>4</v>
      </c>
      <c r="C14" s="10">
        <v>1574.1</v>
      </c>
    </row>
    <row r="15" spans="1:8" x14ac:dyDescent="0.3">
      <c r="A15" s="6">
        <v>44491</v>
      </c>
      <c r="B15" s="7" t="s">
        <v>6</v>
      </c>
      <c r="C15" s="9">
        <v>550</v>
      </c>
    </row>
    <row r="16" spans="1:8"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70D21-8206-41A8-878F-A6BF56BD6ECE}">
  <dimension ref="A1:H52"/>
  <sheetViews>
    <sheetView workbookViewId="0">
      <selection activeCell="G13" sqref="G13"/>
    </sheetView>
  </sheetViews>
  <sheetFormatPr defaultRowHeight="14.4" x14ac:dyDescent="0.3"/>
  <cols>
    <col min="1" max="1" width="14.5546875" customWidth="1"/>
    <col min="2" max="2" width="26.33203125" customWidth="1"/>
    <col min="3" max="3" width="17.109375" customWidth="1"/>
    <col min="6" max="6" width="12.33203125" customWidth="1"/>
    <col min="7" max="7" width="26.33203125" customWidth="1"/>
  </cols>
  <sheetData>
    <row r="1" spans="1:8" x14ac:dyDescent="0.3">
      <c r="A1" s="3" t="s">
        <v>0</v>
      </c>
      <c r="B1" s="3" t="s">
        <v>14</v>
      </c>
      <c r="C1" s="8" t="s">
        <v>1</v>
      </c>
      <c r="G1" s="3" t="s">
        <v>14</v>
      </c>
      <c r="H1" t="s">
        <v>24</v>
      </c>
    </row>
    <row r="2" spans="1:8" x14ac:dyDescent="0.3">
      <c r="A2" s="4">
        <v>44470</v>
      </c>
      <c r="B2" s="5" t="s">
        <v>2</v>
      </c>
      <c r="C2" s="9">
        <v>2300</v>
      </c>
      <c r="F2" s="20" t="s">
        <v>25</v>
      </c>
      <c r="G2" s="5" t="s">
        <v>12</v>
      </c>
      <c r="H2">
        <f t="shared" ref="H2:H12" si="0">SUMIF($B$1:$B$51,G2,$C$1:$C$51)</f>
        <v>12000</v>
      </c>
    </row>
    <row r="3" spans="1:8" x14ac:dyDescent="0.3">
      <c r="A3" s="6">
        <v>44470</v>
      </c>
      <c r="B3" s="7" t="s">
        <v>3</v>
      </c>
      <c r="C3" s="9">
        <v>767</v>
      </c>
      <c r="F3" s="20"/>
      <c r="G3" s="7" t="s">
        <v>4</v>
      </c>
      <c r="H3">
        <f t="shared" si="0"/>
        <v>10194.1</v>
      </c>
    </row>
    <row r="4" spans="1:8" x14ac:dyDescent="0.3">
      <c r="A4" s="6">
        <v>44470</v>
      </c>
      <c r="B4" s="7" t="s">
        <v>4</v>
      </c>
      <c r="C4" s="10">
        <v>2500</v>
      </c>
      <c r="F4" s="20"/>
      <c r="G4" s="5" t="s">
        <v>2</v>
      </c>
      <c r="H4">
        <f t="shared" si="0"/>
        <v>7775</v>
      </c>
    </row>
    <row r="5" spans="1:8" x14ac:dyDescent="0.3">
      <c r="A5" s="6">
        <v>44473</v>
      </c>
      <c r="B5" s="7" t="s">
        <v>5</v>
      </c>
      <c r="C5" s="9">
        <v>710</v>
      </c>
      <c r="F5" s="20"/>
      <c r="G5" s="7" t="s">
        <v>3</v>
      </c>
      <c r="H5">
        <f t="shared" si="0"/>
        <v>7464</v>
      </c>
    </row>
    <row r="6" spans="1:8" x14ac:dyDescent="0.3">
      <c r="A6" s="4">
        <v>44473</v>
      </c>
      <c r="B6" s="5" t="s">
        <v>6</v>
      </c>
      <c r="C6" s="9">
        <v>760</v>
      </c>
      <c r="F6" s="20"/>
      <c r="G6" s="7" t="s">
        <v>10</v>
      </c>
      <c r="H6">
        <f t="shared" si="0"/>
        <v>5688</v>
      </c>
    </row>
    <row r="7" spans="1:8" x14ac:dyDescent="0.3">
      <c r="A7" s="6">
        <v>44476</v>
      </c>
      <c r="B7" s="7" t="s">
        <v>10</v>
      </c>
      <c r="C7" s="10">
        <v>1900</v>
      </c>
      <c r="F7" s="20"/>
      <c r="G7" s="5" t="s">
        <v>6</v>
      </c>
      <c r="H7">
        <f t="shared" si="0"/>
        <v>3342</v>
      </c>
    </row>
    <row r="8" spans="1:8" x14ac:dyDescent="0.3">
      <c r="A8" s="4">
        <v>44477</v>
      </c>
      <c r="B8" s="5" t="s">
        <v>7</v>
      </c>
      <c r="C8" s="9">
        <v>450</v>
      </c>
      <c r="F8" s="20"/>
      <c r="G8" s="7" t="s">
        <v>5</v>
      </c>
      <c r="H8">
        <f t="shared" si="0"/>
        <v>3217</v>
      </c>
    </row>
    <row r="9" spans="1:8" x14ac:dyDescent="0.3">
      <c r="A9" s="6">
        <v>44484</v>
      </c>
      <c r="B9" s="7" t="s">
        <v>8</v>
      </c>
      <c r="C9" s="9">
        <v>620</v>
      </c>
      <c r="F9" s="20"/>
      <c r="G9" s="7" t="s">
        <v>8</v>
      </c>
      <c r="H9">
        <f t="shared" si="0"/>
        <v>2586</v>
      </c>
    </row>
    <row r="10" spans="1:8" x14ac:dyDescent="0.3">
      <c r="A10" s="6">
        <v>44485</v>
      </c>
      <c r="B10" s="7" t="s">
        <v>11</v>
      </c>
      <c r="C10" s="9">
        <v>470</v>
      </c>
      <c r="F10" s="20"/>
      <c r="G10" s="5" t="s">
        <v>7</v>
      </c>
      <c r="H10">
        <f t="shared" si="0"/>
        <v>1857</v>
      </c>
    </row>
    <row r="11" spans="1:8" x14ac:dyDescent="0.3">
      <c r="A11" s="6">
        <v>44487</v>
      </c>
      <c r="B11" s="7" t="s">
        <v>3</v>
      </c>
      <c r="C11" s="9">
        <v>970</v>
      </c>
      <c r="F11" s="20"/>
      <c r="G11" s="7" t="s">
        <v>9</v>
      </c>
      <c r="H11">
        <f t="shared" si="0"/>
        <v>1510.9099999999999</v>
      </c>
    </row>
    <row r="12" spans="1:8" x14ac:dyDescent="0.3">
      <c r="A12" s="6">
        <v>44487</v>
      </c>
      <c r="B12" s="5" t="s">
        <v>2</v>
      </c>
      <c r="C12" s="10">
        <v>1075</v>
      </c>
      <c r="F12" s="20"/>
      <c r="G12" s="7" t="s">
        <v>11</v>
      </c>
      <c r="H12">
        <f t="shared" si="0"/>
        <v>1411.26</v>
      </c>
    </row>
    <row r="13" spans="1:8" x14ac:dyDescent="0.3">
      <c r="A13" s="6">
        <v>44488</v>
      </c>
      <c r="B13" s="7" t="s">
        <v>7</v>
      </c>
      <c r="C13" s="9">
        <v>489</v>
      </c>
      <c r="F13" s="20"/>
      <c r="G13" s="14"/>
      <c r="H13">
        <f>SUM(H2:H12)</f>
        <v>57045.27</v>
      </c>
    </row>
    <row r="14" spans="1:8" x14ac:dyDescent="0.3">
      <c r="A14" s="6">
        <v>44491</v>
      </c>
      <c r="B14" s="7" t="s">
        <v>4</v>
      </c>
      <c r="C14" s="10">
        <v>1574.1</v>
      </c>
      <c r="F14" s="20"/>
    </row>
    <row r="15" spans="1:8" x14ac:dyDescent="0.3">
      <c r="A15" s="6">
        <v>44491</v>
      </c>
      <c r="B15" s="7" t="s">
        <v>6</v>
      </c>
      <c r="C15" s="9">
        <v>550</v>
      </c>
      <c r="F15" s="20"/>
    </row>
    <row r="16" spans="1:8"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sheetData>
  <sortState xmlns:xlrd2="http://schemas.microsoft.com/office/spreadsheetml/2017/richdata2" ref="G2:H12">
    <sortCondition descending="1" ref="H2:H12"/>
  </sortState>
  <mergeCells count="2">
    <mergeCell ref="F2:F8"/>
    <mergeCell ref="F9:F15"/>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8AD8D-7D38-40CA-B1C3-2C89C427527B}">
  <dimension ref="A1:H52"/>
  <sheetViews>
    <sheetView workbookViewId="0">
      <selection activeCell="F6" sqref="F6:F7"/>
    </sheetView>
  </sheetViews>
  <sheetFormatPr defaultRowHeight="14.4" x14ac:dyDescent="0.3"/>
  <cols>
    <col min="1" max="1" width="14.5546875" customWidth="1"/>
    <col min="2" max="2" width="26.33203125" customWidth="1"/>
    <col min="3" max="3" width="17.109375" customWidth="1"/>
    <col min="6" max="6" width="12.33203125" customWidth="1"/>
    <col min="7" max="7" width="26.33203125" customWidth="1"/>
  </cols>
  <sheetData>
    <row r="1" spans="1:8" x14ac:dyDescent="0.3">
      <c r="A1" s="3" t="s">
        <v>0</v>
      </c>
      <c r="B1" s="3" t="s">
        <v>14</v>
      </c>
      <c r="C1" s="8" t="s">
        <v>1</v>
      </c>
      <c r="G1" s="3" t="s">
        <v>14</v>
      </c>
      <c r="H1" s="15" t="s">
        <v>24</v>
      </c>
    </row>
    <row r="2" spans="1:8" x14ac:dyDescent="0.3">
      <c r="A2" s="4">
        <v>44470</v>
      </c>
      <c r="B2" s="5" t="s">
        <v>2</v>
      </c>
      <c r="C2" s="9">
        <v>2300</v>
      </c>
      <c r="G2" s="5" t="s">
        <v>2</v>
      </c>
      <c r="H2">
        <f>SUMIF($B$1:$B$51,G2,$C$1:$C$51)</f>
        <v>7775</v>
      </c>
    </row>
    <row r="3" spans="1:8" x14ac:dyDescent="0.3">
      <c r="A3" s="6">
        <v>44470</v>
      </c>
      <c r="B3" s="7" t="s">
        <v>3</v>
      </c>
      <c r="C3" s="9">
        <v>767</v>
      </c>
      <c r="G3" s="7" t="s">
        <v>3</v>
      </c>
      <c r="H3">
        <f t="shared" ref="H3:H12" si="0">SUMIF($B$1:$B$51,G3,$C$1:$C$51)</f>
        <v>7464</v>
      </c>
    </row>
    <row r="4" spans="1:8" x14ac:dyDescent="0.3">
      <c r="A4" s="6">
        <v>44470</v>
      </c>
      <c r="B4" s="7" t="s">
        <v>4</v>
      </c>
      <c r="C4" s="10">
        <v>2500</v>
      </c>
      <c r="F4" s="20" t="s">
        <v>39</v>
      </c>
      <c r="G4" s="7" t="s">
        <v>4</v>
      </c>
      <c r="H4">
        <f t="shared" si="0"/>
        <v>10194.1</v>
      </c>
    </row>
    <row r="5" spans="1:8" x14ac:dyDescent="0.3">
      <c r="A5" s="6">
        <v>44473</v>
      </c>
      <c r="B5" s="7" t="s">
        <v>5</v>
      </c>
      <c r="C5" s="9">
        <v>710</v>
      </c>
      <c r="F5" s="20"/>
      <c r="G5" s="7" t="s">
        <v>5</v>
      </c>
      <c r="H5">
        <f t="shared" si="0"/>
        <v>3217</v>
      </c>
    </row>
    <row r="6" spans="1:8" x14ac:dyDescent="0.3">
      <c r="A6" s="4">
        <v>44473</v>
      </c>
      <c r="B6" s="5" t="s">
        <v>6</v>
      </c>
      <c r="C6" s="9">
        <v>760</v>
      </c>
      <c r="F6" s="20"/>
      <c r="G6" s="5" t="s">
        <v>6</v>
      </c>
      <c r="H6">
        <f t="shared" si="0"/>
        <v>3342</v>
      </c>
    </row>
    <row r="7" spans="1:8" x14ac:dyDescent="0.3">
      <c r="A7" s="6">
        <v>44476</v>
      </c>
      <c r="B7" s="7" t="s">
        <v>10</v>
      </c>
      <c r="C7" s="10">
        <v>1900</v>
      </c>
      <c r="F7" s="20"/>
      <c r="G7" s="7" t="s">
        <v>10</v>
      </c>
      <c r="H7">
        <f t="shared" si="0"/>
        <v>5688</v>
      </c>
    </row>
    <row r="8" spans="1:8" x14ac:dyDescent="0.3">
      <c r="A8" s="4">
        <v>44477</v>
      </c>
      <c r="B8" s="5" t="s">
        <v>7</v>
      </c>
      <c r="C8" s="9">
        <v>450</v>
      </c>
      <c r="G8" s="5" t="s">
        <v>7</v>
      </c>
      <c r="H8">
        <f t="shared" si="0"/>
        <v>1857</v>
      </c>
    </row>
    <row r="9" spans="1:8" x14ac:dyDescent="0.3">
      <c r="A9" s="6">
        <v>44484</v>
      </c>
      <c r="B9" s="7" t="s">
        <v>8</v>
      </c>
      <c r="C9" s="9">
        <v>620</v>
      </c>
      <c r="G9" s="7" t="s">
        <v>8</v>
      </c>
      <c r="H9">
        <f t="shared" si="0"/>
        <v>2586</v>
      </c>
    </row>
    <row r="10" spans="1:8" x14ac:dyDescent="0.3">
      <c r="A10" s="6">
        <v>44485</v>
      </c>
      <c r="B10" s="7" t="s">
        <v>11</v>
      </c>
      <c r="C10" s="9">
        <v>470</v>
      </c>
      <c r="G10" s="7" t="s">
        <v>11</v>
      </c>
      <c r="H10">
        <f t="shared" si="0"/>
        <v>1411.26</v>
      </c>
    </row>
    <row r="11" spans="1:8" x14ac:dyDescent="0.3">
      <c r="A11" s="6">
        <v>44487</v>
      </c>
      <c r="B11" s="7" t="s">
        <v>3</v>
      </c>
      <c r="C11" s="9">
        <v>970</v>
      </c>
      <c r="G11" s="7" t="s">
        <v>9</v>
      </c>
      <c r="H11">
        <f t="shared" si="0"/>
        <v>1510.9099999999999</v>
      </c>
    </row>
    <row r="12" spans="1:8" x14ac:dyDescent="0.3">
      <c r="A12" s="6">
        <v>44487</v>
      </c>
      <c r="B12" s="5" t="s">
        <v>2</v>
      </c>
      <c r="C12" s="10">
        <v>1075</v>
      </c>
      <c r="G12" s="5" t="s">
        <v>12</v>
      </c>
      <c r="H12">
        <f t="shared" si="0"/>
        <v>12000</v>
      </c>
    </row>
    <row r="13" spans="1:8" x14ac:dyDescent="0.3">
      <c r="A13" s="6">
        <v>44488</v>
      </c>
      <c r="B13" s="7" t="s">
        <v>7</v>
      </c>
      <c r="C13" s="9">
        <v>489</v>
      </c>
      <c r="G13" s="14"/>
    </row>
    <row r="14" spans="1:8" x14ac:dyDescent="0.3">
      <c r="A14" s="6">
        <v>44491</v>
      </c>
      <c r="B14" s="7" t="s">
        <v>4</v>
      </c>
      <c r="C14" s="10">
        <v>1574.1</v>
      </c>
    </row>
    <row r="15" spans="1:8" x14ac:dyDescent="0.3">
      <c r="A15" s="6">
        <v>44491</v>
      </c>
      <c r="B15" s="7" t="s">
        <v>6</v>
      </c>
      <c r="C15" s="9">
        <v>550</v>
      </c>
    </row>
    <row r="16" spans="1:8"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sheetData>
  <mergeCells count="2">
    <mergeCell ref="F4:F5"/>
    <mergeCell ref="F6:F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2817F-E24F-4C5E-9336-1FAAB2BD07D4}">
  <dimension ref="A1:C53"/>
  <sheetViews>
    <sheetView workbookViewId="0">
      <selection activeCell="B2" sqref="B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73BF-4221-480A-9B28-6578B4255CD9}">
  <dimension ref="A3:B7"/>
  <sheetViews>
    <sheetView workbookViewId="0">
      <selection activeCell="C16" sqref="C16"/>
    </sheetView>
  </sheetViews>
  <sheetFormatPr defaultRowHeight="14.4" x14ac:dyDescent="0.3"/>
  <cols>
    <col min="1" max="1" width="12.5546875" bestFit="1" customWidth="1"/>
    <col min="2" max="2" width="14.44140625" bestFit="1" customWidth="1"/>
    <col min="3" max="3" width="13.33203125" bestFit="1" customWidth="1"/>
    <col min="4" max="4" width="5" bestFit="1" customWidth="1"/>
    <col min="5" max="5" width="8.77734375" bestFit="1" customWidth="1"/>
    <col min="6" max="6" width="18" bestFit="1" customWidth="1"/>
    <col min="7" max="7" width="16.77734375" bestFit="1" customWidth="1"/>
    <col min="8" max="8" width="14.77734375" bestFit="1" customWidth="1"/>
    <col min="9" max="9" width="12.77734375" bestFit="1" customWidth="1"/>
    <col min="10" max="10" width="18.6640625" bestFit="1" customWidth="1"/>
    <col min="11" max="11" width="6" bestFit="1" customWidth="1"/>
    <col min="12" max="12" width="16.44140625" bestFit="1" customWidth="1"/>
    <col min="13" max="13" width="9" bestFit="1" customWidth="1"/>
    <col min="14" max="14" width="10.77734375" bestFit="1" customWidth="1"/>
  </cols>
  <sheetData>
    <row r="3" spans="1:2" x14ac:dyDescent="0.3">
      <c r="A3" s="17" t="s">
        <v>28</v>
      </c>
      <c r="B3" t="s">
        <v>33</v>
      </c>
    </row>
    <row r="4" spans="1:2" x14ac:dyDescent="0.3">
      <c r="A4" s="18" t="s">
        <v>30</v>
      </c>
      <c r="B4">
        <v>17443.37</v>
      </c>
    </row>
    <row r="5" spans="1:2" x14ac:dyDescent="0.3">
      <c r="A5" s="18" t="s">
        <v>31</v>
      </c>
      <c r="B5">
        <v>18764.269999999997</v>
      </c>
    </row>
    <row r="6" spans="1:2" x14ac:dyDescent="0.3">
      <c r="A6" s="18" t="s">
        <v>32</v>
      </c>
      <c r="B6">
        <v>20837.63</v>
      </c>
    </row>
    <row r="7" spans="1:2" x14ac:dyDescent="0.3">
      <c r="A7" s="18" t="s">
        <v>29</v>
      </c>
      <c r="B7">
        <v>57045.270000000004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32A8-4A3C-486A-881E-CD1E6655456D}">
  <dimension ref="A1:D53"/>
  <sheetViews>
    <sheetView topLeftCell="A25" workbookViewId="0">
      <selection activeCell="D51" sqref="D51"/>
    </sheetView>
  </sheetViews>
  <sheetFormatPr defaultRowHeight="14.4" x14ac:dyDescent="0.3"/>
  <cols>
    <col min="1" max="1" width="17.109375" customWidth="1"/>
    <col min="2" max="2" width="24.5546875" customWidth="1"/>
    <col min="3" max="3" width="14.44140625" style="11" customWidth="1"/>
    <col min="4" max="4" width="12.21875" customWidth="1"/>
  </cols>
  <sheetData>
    <row r="1" spans="1:4" ht="13.8" customHeight="1" x14ac:dyDescent="0.3">
      <c r="A1" s="3" t="s">
        <v>0</v>
      </c>
      <c r="B1" s="3" t="s">
        <v>14</v>
      </c>
      <c r="C1" s="8" t="s">
        <v>1</v>
      </c>
      <c r="D1" s="16" t="s">
        <v>27</v>
      </c>
    </row>
    <row r="2" spans="1:4" ht="18" customHeight="1" x14ac:dyDescent="0.3">
      <c r="A2" s="4">
        <v>44470</v>
      </c>
      <c r="B2" s="5" t="s">
        <v>2</v>
      </c>
      <c r="C2" s="9">
        <v>2300</v>
      </c>
      <c r="D2" t="s">
        <v>34</v>
      </c>
    </row>
    <row r="3" spans="1:4" x14ac:dyDescent="0.3">
      <c r="A3" s="6">
        <v>44470</v>
      </c>
      <c r="B3" s="7" t="s">
        <v>3</v>
      </c>
      <c r="C3" s="9">
        <v>767</v>
      </c>
      <c r="D3" t="s">
        <v>35</v>
      </c>
    </row>
    <row r="4" spans="1:4" x14ac:dyDescent="0.3">
      <c r="A4" s="6">
        <v>44470</v>
      </c>
      <c r="B4" s="7" t="s">
        <v>4</v>
      </c>
      <c r="C4" s="10">
        <v>2500</v>
      </c>
      <c r="D4" t="s">
        <v>34</v>
      </c>
    </row>
    <row r="5" spans="1:4" x14ac:dyDescent="0.3">
      <c r="A5" s="6">
        <v>44473</v>
      </c>
      <c r="B5" s="7" t="s">
        <v>5</v>
      </c>
      <c r="C5" s="9">
        <v>710</v>
      </c>
      <c r="D5" t="s">
        <v>34</v>
      </c>
    </row>
    <row r="6" spans="1:4" x14ac:dyDescent="0.3">
      <c r="A6" s="4">
        <v>44473</v>
      </c>
      <c r="B6" s="5" t="s">
        <v>6</v>
      </c>
      <c r="C6" s="9">
        <v>760</v>
      </c>
      <c r="D6" t="s">
        <v>34</v>
      </c>
    </row>
    <row r="7" spans="1:4" x14ac:dyDescent="0.3">
      <c r="A7" s="6">
        <v>44476</v>
      </c>
      <c r="B7" s="7" t="s">
        <v>10</v>
      </c>
      <c r="C7" s="10">
        <v>1900</v>
      </c>
      <c r="D7" t="s">
        <v>35</v>
      </c>
    </row>
    <row r="8" spans="1:4" x14ac:dyDescent="0.3">
      <c r="A8" s="4">
        <v>44477</v>
      </c>
      <c r="B8" s="5" t="s">
        <v>7</v>
      </c>
      <c r="C8" s="9">
        <v>450</v>
      </c>
      <c r="D8" t="s">
        <v>34</v>
      </c>
    </row>
    <row r="9" spans="1:4" x14ac:dyDescent="0.3">
      <c r="A9" s="6">
        <v>44484</v>
      </c>
      <c r="B9" s="7" t="s">
        <v>8</v>
      </c>
      <c r="C9" s="9">
        <v>620</v>
      </c>
      <c r="D9" t="s">
        <v>35</v>
      </c>
    </row>
    <row r="10" spans="1:4" x14ac:dyDescent="0.3">
      <c r="A10" s="6">
        <v>44485</v>
      </c>
      <c r="B10" s="7" t="s">
        <v>11</v>
      </c>
      <c r="C10" s="9">
        <v>470</v>
      </c>
      <c r="D10" t="s">
        <v>35</v>
      </c>
    </row>
    <row r="11" spans="1:4" x14ac:dyDescent="0.3">
      <c r="A11" s="6">
        <v>44487</v>
      </c>
      <c r="B11" s="7" t="s">
        <v>3</v>
      </c>
      <c r="C11" s="9">
        <v>970</v>
      </c>
      <c r="D11" t="s">
        <v>35</v>
      </c>
    </row>
    <row r="12" spans="1:4" x14ac:dyDescent="0.3">
      <c r="A12" s="6">
        <v>44487</v>
      </c>
      <c r="B12" s="5" t="s">
        <v>2</v>
      </c>
      <c r="C12" s="10">
        <v>1075</v>
      </c>
      <c r="D12" t="s">
        <v>34</v>
      </c>
    </row>
    <row r="13" spans="1:4" x14ac:dyDescent="0.3">
      <c r="A13" s="6">
        <v>44488</v>
      </c>
      <c r="B13" s="7" t="s">
        <v>7</v>
      </c>
      <c r="C13" s="9">
        <v>489</v>
      </c>
      <c r="D13" t="s">
        <v>34</v>
      </c>
    </row>
    <row r="14" spans="1:4" x14ac:dyDescent="0.3">
      <c r="A14" s="6">
        <v>44491</v>
      </c>
      <c r="B14" s="7" t="s">
        <v>4</v>
      </c>
      <c r="C14" s="10">
        <v>1574.1</v>
      </c>
      <c r="D14" t="s">
        <v>34</v>
      </c>
    </row>
    <row r="15" spans="1:4" x14ac:dyDescent="0.3">
      <c r="A15" s="6">
        <v>44491</v>
      </c>
      <c r="B15" s="7" t="s">
        <v>6</v>
      </c>
      <c r="C15" s="9">
        <v>550</v>
      </c>
      <c r="D15" t="s">
        <v>34</v>
      </c>
    </row>
    <row r="16" spans="1:4" x14ac:dyDescent="0.3">
      <c r="A16" s="6">
        <v>44494</v>
      </c>
      <c r="B16" s="7" t="s">
        <v>9</v>
      </c>
      <c r="C16" s="9">
        <v>423</v>
      </c>
      <c r="D16" t="s">
        <v>34</v>
      </c>
    </row>
    <row r="17" spans="1:4" x14ac:dyDescent="0.3">
      <c r="A17" s="6">
        <v>44496</v>
      </c>
      <c r="B17" s="7" t="s">
        <v>9</v>
      </c>
      <c r="C17" s="9">
        <v>358.22</v>
      </c>
      <c r="D17" t="s">
        <v>34</v>
      </c>
    </row>
    <row r="18" spans="1:4" x14ac:dyDescent="0.3">
      <c r="A18" s="6">
        <v>44496</v>
      </c>
      <c r="B18" s="7" t="s">
        <v>8</v>
      </c>
      <c r="C18" s="9">
        <v>520</v>
      </c>
      <c r="D18" t="s">
        <v>35</v>
      </c>
    </row>
    <row r="19" spans="1:4" x14ac:dyDescent="0.3">
      <c r="A19" s="4">
        <v>44497</v>
      </c>
      <c r="B19" s="5" t="s">
        <v>5</v>
      </c>
      <c r="C19" s="9">
        <v>300</v>
      </c>
      <c r="D19" t="s">
        <v>34</v>
      </c>
    </row>
    <row r="20" spans="1:4" x14ac:dyDescent="0.3">
      <c r="A20" s="4">
        <v>44498</v>
      </c>
      <c r="B20" s="5" t="s">
        <v>9</v>
      </c>
      <c r="C20" s="9">
        <v>407.05</v>
      </c>
      <c r="D20" t="s">
        <v>34</v>
      </c>
    </row>
    <row r="21" spans="1:4" x14ac:dyDescent="0.3">
      <c r="A21" s="4">
        <v>44499</v>
      </c>
      <c r="B21" s="5" t="s">
        <v>4</v>
      </c>
      <c r="C21" s="9">
        <v>300</v>
      </c>
      <c r="D21" t="s">
        <v>34</v>
      </c>
    </row>
    <row r="22" spans="1:4" x14ac:dyDescent="0.3">
      <c r="A22" s="6">
        <v>44501</v>
      </c>
      <c r="B22" s="7" t="s">
        <v>3</v>
      </c>
      <c r="C22" s="10">
        <v>2327</v>
      </c>
      <c r="D22" t="s">
        <v>35</v>
      </c>
    </row>
    <row r="23" spans="1:4" x14ac:dyDescent="0.3">
      <c r="A23" s="6">
        <v>44502</v>
      </c>
      <c r="B23" s="7" t="s">
        <v>10</v>
      </c>
      <c r="C23" s="9">
        <v>1150</v>
      </c>
      <c r="D23" t="s">
        <v>35</v>
      </c>
    </row>
    <row r="24" spans="1:4" x14ac:dyDescent="0.3">
      <c r="A24" s="6">
        <v>44504</v>
      </c>
      <c r="B24" s="7" t="s">
        <v>10</v>
      </c>
      <c r="C24" s="10">
        <v>1138</v>
      </c>
      <c r="D24" t="s">
        <v>35</v>
      </c>
    </row>
    <row r="25" spans="1:4" x14ac:dyDescent="0.3">
      <c r="A25" s="4">
        <v>44505</v>
      </c>
      <c r="B25" s="5" t="s">
        <v>13</v>
      </c>
      <c r="C25" s="9">
        <v>500</v>
      </c>
      <c r="D25" t="s">
        <v>35</v>
      </c>
    </row>
    <row r="26" spans="1:4" x14ac:dyDescent="0.3">
      <c r="A26" s="4">
        <v>44508</v>
      </c>
      <c r="B26" s="5" t="s">
        <v>6</v>
      </c>
      <c r="C26" s="9">
        <v>702</v>
      </c>
      <c r="D26" t="s">
        <v>34</v>
      </c>
    </row>
    <row r="27" spans="1:4" x14ac:dyDescent="0.3">
      <c r="A27" s="6">
        <v>44509</v>
      </c>
      <c r="B27" s="7" t="s">
        <v>4</v>
      </c>
      <c r="C27" s="10">
        <v>1600</v>
      </c>
      <c r="D27" t="s">
        <v>34</v>
      </c>
    </row>
    <row r="28" spans="1:4" x14ac:dyDescent="0.3">
      <c r="A28" s="6">
        <v>44512</v>
      </c>
      <c r="B28" s="7" t="s">
        <v>5</v>
      </c>
      <c r="C28" s="9">
        <v>600</v>
      </c>
      <c r="D28" t="s">
        <v>34</v>
      </c>
    </row>
    <row r="29" spans="1:4" ht="19.2" customHeight="1" x14ac:dyDescent="0.3">
      <c r="A29" s="4">
        <v>44515</v>
      </c>
      <c r="B29" s="5" t="s">
        <v>13</v>
      </c>
      <c r="C29" s="9">
        <v>900</v>
      </c>
      <c r="D29" t="s">
        <v>35</v>
      </c>
    </row>
    <row r="30" spans="1:4" x14ac:dyDescent="0.3">
      <c r="A30" s="6">
        <v>44515</v>
      </c>
      <c r="B30" s="5" t="s">
        <v>6</v>
      </c>
      <c r="C30" s="9">
        <v>150</v>
      </c>
      <c r="D30" t="s">
        <v>34</v>
      </c>
    </row>
    <row r="31" spans="1:4" x14ac:dyDescent="0.3">
      <c r="A31" s="4">
        <v>44515</v>
      </c>
      <c r="B31" s="5" t="s">
        <v>2</v>
      </c>
      <c r="C31" s="9">
        <v>2100</v>
      </c>
      <c r="D31" t="s">
        <v>34</v>
      </c>
    </row>
    <row r="32" spans="1:4" x14ac:dyDescent="0.3">
      <c r="A32" s="4">
        <v>44517</v>
      </c>
      <c r="B32" s="5" t="s">
        <v>11</v>
      </c>
      <c r="C32" s="9">
        <v>470.63</v>
      </c>
      <c r="D32" t="s">
        <v>34</v>
      </c>
    </row>
    <row r="33" spans="1:4" x14ac:dyDescent="0.3">
      <c r="A33" s="4">
        <v>44517</v>
      </c>
      <c r="B33" s="5" t="s">
        <v>9</v>
      </c>
      <c r="C33" s="9">
        <v>322.64</v>
      </c>
      <c r="D33" t="s">
        <v>34</v>
      </c>
    </row>
    <row r="34" spans="1:4" x14ac:dyDescent="0.3">
      <c r="A34" s="4">
        <v>44518</v>
      </c>
      <c r="B34" s="7" t="s">
        <v>8</v>
      </c>
      <c r="C34" s="9">
        <v>428</v>
      </c>
      <c r="D34" t="s">
        <v>35</v>
      </c>
    </row>
    <row r="35" spans="1:4" x14ac:dyDescent="0.3">
      <c r="A35" s="4">
        <v>44519</v>
      </c>
      <c r="B35" s="5" t="s">
        <v>5</v>
      </c>
      <c r="C35" s="9">
        <v>447</v>
      </c>
      <c r="D35" t="s">
        <v>34</v>
      </c>
    </row>
    <row r="36" spans="1:4" x14ac:dyDescent="0.3">
      <c r="A36" s="4">
        <v>44522</v>
      </c>
      <c r="B36" s="5" t="s">
        <v>4</v>
      </c>
      <c r="C36" s="10">
        <v>1720</v>
      </c>
      <c r="D36" t="s">
        <v>34</v>
      </c>
    </row>
    <row r="37" spans="1:4" x14ac:dyDescent="0.3">
      <c r="A37" s="6">
        <v>44524</v>
      </c>
      <c r="B37" s="7" t="s">
        <v>6</v>
      </c>
      <c r="C37" s="9">
        <v>540</v>
      </c>
      <c r="D37" t="s">
        <v>34</v>
      </c>
    </row>
    <row r="38" spans="1:4" x14ac:dyDescent="0.3">
      <c r="A38" s="4">
        <v>44525</v>
      </c>
      <c r="B38" s="5" t="s">
        <v>7</v>
      </c>
      <c r="C38" s="9">
        <v>314</v>
      </c>
      <c r="D38" t="s">
        <v>34</v>
      </c>
    </row>
    <row r="39" spans="1:4" ht="18" customHeight="1" x14ac:dyDescent="0.3">
      <c r="A39" s="4">
        <v>44526</v>
      </c>
      <c r="B39" s="5" t="s">
        <v>8</v>
      </c>
      <c r="C39" s="9">
        <v>518</v>
      </c>
      <c r="D39" t="s">
        <v>35</v>
      </c>
    </row>
    <row r="40" spans="1:4" ht="15.6" customHeight="1" x14ac:dyDescent="0.3">
      <c r="A40" s="4">
        <v>44526</v>
      </c>
      <c r="B40" s="7" t="s">
        <v>3</v>
      </c>
      <c r="C40" s="10">
        <v>2000</v>
      </c>
      <c r="D40" t="s">
        <v>35</v>
      </c>
    </row>
    <row r="41" spans="1:4" x14ac:dyDescent="0.3">
      <c r="A41" s="6">
        <v>44529</v>
      </c>
      <c r="B41" s="7" t="s">
        <v>7</v>
      </c>
      <c r="C41" s="9">
        <v>337</v>
      </c>
      <c r="D41" t="s">
        <v>34</v>
      </c>
    </row>
    <row r="42" spans="1:4" x14ac:dyDescent="0.3">
      <c r="A42" s="4">
        <v>44530</v>
      </c>
      <c r="B42" s="5" t="s">
        <v>8</v>
      </c>
      <c r="C42" s="9">
        <v>500</v>
      </c>
      <c r="D42" t="s">
        <v>35</v>
      </c>
    </row>
    <row r="43" spans="1:4" x14ac:dyDescent="0.3">
      <c r="A43" s="4">
        <v>44531</v>
      </c>
      <c r="B43" s="5" t="s">
        <v>4</v>
      </c>
      <c r="C43" s="10">
        <v>2500</v>
      </c>
      <c r="D43" t="s">
        <v>34</v>
      </c>
    </row>
    <row r="44" spans="1:4" x14ac:dyDescent="0.3">
      <c r="A44" s="6">
        <v>44534</v>
      </c>
      <c r="B44" s="7" t="s">
        <v>5</v>
      </c>
      <c r="C44" s="9">
        <v>710</v>
      </c>
      <c r="D44" t="s">
        <v>34</v>
      </c>
    </row>
    <row r="45" spans="1:4" x14ac:dyDescent="0.3">
      <c r="A45" s="4">
        <v>44537</v>
      </c>
      <c r="B45" s="5" t="s">
        <v>2</v>
      </c>
      <c r="C45" s="9">
        <v>2300</v>
      </c>
      <c r="D45" t="s">
        <v>34</v>
      </c>
    </row>
    <row r="46" spans="1:4" x14ac:dyDescent="0.3">
      <c r="A46" s="4">
        <v>44539</v>
      </c>
      <c r="B46" s="5" t="s">
        <v>12</v>
      </c>
      <c r="C46" s="9">
        <v>12000</v>
      </c>
      <c r="D46" t="s">
        <v>35</v>
      </c>
    </row>
    <row r="47" spans="1:4" x14ac:dyDescent="0.3">
      <c r="A47" s="4">
        <v>44545</v>
      </c>
      <c r="B47" s="7" t="s">
        <v>10</v>
      </c>
      <c r="C47" s="9">
        <v>1500</v>
      </c>
      <c r="D47" t="s">
        <v>35</v>
      </c>
    </row>
    <row r="48" spans="1:4" x14ac:dyDescent="0.3">
      <c r="A48" s="4">
        <v>44547</v>
      </c>
      <c r="B48" s="5" t="s">
        <v>11</v>
      </c>
      <c r="C48" s="9">
        <v>470.63</v>
      </c>
      <c r="D48" t="s">
        <v>34</v>
      </c>
    </row>
    <row r="49" spans="1:4" x14ac:dyDescent="0.3">
      <c r="A49" s="4">
        <v>44550</v>
      </c>
      <c r="B49" s="5" t="s">
        <v>7</v>
      </c>
      <c r="C49" s="9">
        <v>267</v>
      </c>
      <c r="D49" t="s">
        <v>34</v>
      </c>
    </row>
    <row r="50" spans="1:4" x14ac:dyDescent="0.3">
      <c r="A50" s="4">
        <v>44553</v>
      </c>
      <c r="B50" s="5" t="s">
        <v>6</v>
      </c>
      <c r="C50" s="9">
        <v>640</v>
      </c>
      <c r="D50" t="s">
        <v>34</v>
      </c>
    </row>
    <row r="51" spans="1:4" x14ac:dyDescent="0.3">
      <c r="A51" s="4">
        <v>44553</v>
      </c>
      <c r="B51" s="5" t="s">
        <v>5</v>
      </c>
      <c r="C51" s="9">
        <v>450</v>
      </c>
      <c r="D51" t="s">
        <v>34</v>
      </c>
    </row>
    <row r="52" spans="1:4" ht="31.2" x14ac:dyDescent="0.3">
      <c r="A52" s="2"/>
      <c r="C52" s="11">
        <f>SUM(C2:C51)</f>
        <v>57045.27</v>
      </c>
    </row>
    <row r="53" spans="1:4" ht="15.6" x14ac:dyDescent="0.3">
      <c r="A53" s="1"/>
    </row>
  </sheetData>
  <dataValidations count="1">
    <dataValidation type="list" allowBlank="1" showInputMessage="1" showErrorMessage="1" sqref="D2:D51" xr:uid="{1E7AF5AA-96BC-4736-B278-8A6F5D942FB6}">
      <formula1>"Essential,UnEssential"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ANSWER 1</vt:lpstr>
      <vt:lpstr>ANSWER 2</vt:lpstr>
      <vt:lpstr> ANSWER 3</vt:lpstr>
      <vt:lpstr>ANSWER 4</vt:lpstr>
      <vt:lpstr>question5</vt:lpstr>
      <vt:lpstr>ANSWER5 5</vt:lpstr>
      <vt:lpstr>ANSWER 6</vt:lpstr>
      <vt:lpstr>ANSWER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himanshujoshi292322@gmail.com</cp:lastModifiedBy>
  <dcterms:created xsi:type="dcterms:W3CDTF">2015-06-05T18:17:20Z</dcterms:created>
  <dcterms:modified xsi:type="dcterms:W3CDTF">2024-11-06T12:20:34Z</dcterms:modified>
</cp:coreProperties>
</file>