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himan\Downloads\"/>
    </mc:Choice>
  </mc:AlternateContent>
  <xr:revisionPtr revIDLastSave="0" documentId="8_{9E3610AA-6D31-4F15-A0A3-6F57BD95A8DA}" xr6:coauthVersionLast="47" xr6:coauthVersionMax="47" xr10:uidLastSave="{00000000-0000-0000-0000-000000000000}"/>
  <bookViews>
    <workbookView xWindow="-108" yWindow="-108" windowWidth="23256" windowHeight="12456" activeTab="5" xr2:uid="{00000000-000D-0000-FFFF-FFFF00000000}"/>
  </bookViews>
  <sheets>
    <sheet name="Sale pivot" sheetId="3" r:id="rId1"/>
    <sheet name="SparkPivot" sheetId="6" r:id="rId2"/>
    <sheet name="Map Pivots" sheetId="5" r:id="rId3"/>
    <sheet name="Ship Pivot" sheetId="4" r:id="rId4"/>
    <sheet name="Dimension Table" sheetId="1" r:id="rId5"/>
    <sheet name="Dashboard" sheetId="2" r:id="rId6"/>
  </sheets>
  <definedNames>
    <definedName name="_xlchart.v5.0" hidden="1">'Map Pivots'!#REF!</definedName>
    <definedName name="_xlchart.v5.1" hidden="1">'Map Pivots'!$A$3</definedName>
    <definedName name="_xlchart.v5.10" hidden="1">'Map Pivots'!#REF!</definedName>
    <definedName name="_xlchart.v5.11" hidden="1">'Map Pivots'!$A$3</definedName>
    <definedName name="_xlchart.v5.12" hidden="1">'Map Pivots'!$A$4:$A$46</definedName>
    <definedName name="_xlchart.v5.13" hidden="1">'Map Pivots'!$B$3</definedName>
    <definedName name="_xlchart.v5.14" hidden="1">'Map Pivots'!$B$4:$B$46</definedName>
    <definedName name="_xlchart.v5.15" hidden="1">'Map Pivots'!$J$3</definedName>
    <definedName name="_xlchart.v5.16" hidden="1">'Map Pivots'!$J$4:$J$46</definedName>
    <definedName name="_xlchart.v5.17" hidden="1">'Map Pivots'!$K$3</definedName>
    <definedName name="_xlchart.v5.18" hidden="1">'Map Pivots'!$K$4:$K$46</definedName>
    <definedName name="_xlchart.v5.19" hidden="1">'Map Pivots'!$N$3</definedName>
    <definedName name="_xlchart.v5.2" hidden="1">'Map Pivots'!$A$4:$A$46</definedName>
    <definedName name="_xlchart.v5.20" hidden="1">'Map Pivots'!$J$3</definedName>
    <definedName name="_xlchart.v5.21" hidden="1">'Map Pivots'!$J$4:$J$46</definedName>
    <definedName name="_xlchart.v5.22" hidden="1">'Map Pivots'!$K$3</definedName>
    <definedName name="_xlchart.v5.23" hidden="1">'Map Pivots'!$K$4:$K$46</definedName>
    <definedName name="_xlchart.v5.24" hidden="1">'Map Pivots'!$N$3</definedName>
    <definedName name="_xlchart.v5.25" hidden="1">'Map Pivots'!$J$3</definedName>
    <definedName name="_xlchart.v5.26" hidden="1">'Map Pivots'!$J$4:$J$46</definedName>
    <definedName name="_xlchart.v5.27" hidden="1">'Map Pivots'!$K$3</definedName>
    <definedName name="_xlchart.v5.28" hidden="1">'Map Pivots'!$K$4:$K$46</definedName>
    <definedName name="_xlchart.v5.29" hidden="1">'Map Pivots'!$N$3</definedName>
    <definedName name="_xlchart.v5.3" hidden="1">'Map Pivots'!$B$3</definedName>
    <definedName name="_xlchart.v5.4" hidden="1">'Map Pivots'!$B$4:$B$46</definedName>
    <definedName name="_xlchart.v5.5" hidden="1">'Map Pivots'!$J$3</definedName>
    <definedName name="_xlchart.v5.6" hidden="1">'Map Pivots'!$J$4:$J$46</definedName>
    <definedName name="_xlchart.v5.7" hidden="1">'Map Pivots'!$K$3</definedName>
    <definedName name="_xlchart.v5.8" hidden="1">'Map Pivots'!$K$4:$K$46</definedName>
    <definedName name="_xlchart.v5.9" hidden="1">'Map Pivots'!$N$3</definedName>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Accessories">OFFSET(SparkPivot!$B$7,MATCH(Dashboard!XFD1,SparkPivot!$A$8:$A$11,0),,1,COUNTA(SparkPivot!$B$5:$U$5))</definedName>
    <definedName name="dnr_customer">OFFSET(SparkPivot!XEV16,MATCH(Dashboard!XFD1,SparkPivot!XEU17:XEU20,0),,1,COUNTA(SparkPivot!XEV14:XEV14))</definedName>
    <definedName name="dnr_Spark_Category">OFFSET(SparkPivot!$B$7,MATCH(Dashboard!$G$4,SparkPivot!$A$8:$A$11,0),,1,COUNTA(SparkPivot!$B$5:$U$5))</definedName>
    <definedName name="dnr_spark_customer">OFFSET(SparkPivot!XEV16,MATCH(Dashboard!$J1,SparkPivot!$A$20:$A$23,0),,1,COUNTA(SparkPivot!$B$17:$B$17))</definedName>
    <definedName name="s_customer">OFFSET(SparkPivot!$B$19,MATCH(Dashboard!$J1,SparkPivot!$A$20:$A$23),,1,COUNTA(SparkPivot!$B$17:$U$17))</definedName>
    <definedName name="Slicer_Category">#N/A</definedName>
    <definedName name="Slicer_Order_Date__Year">#N/A</definedName>
    <definedName name="Slicer_Product_Container">#N/A</definedName>
    <definedName name="Slicer_SalesPerson">#N/A</definedName>
    <definedName name="Slicer_Ship_Mode">#N/A</definedName>
    <definedName name="spark">Dashboard!$H$4</definedName>
    <definedName name="spark_category">Dashboard!$H$4</definedName>
    <definedName name="spark_customer">OFFSET(SparkPivot!XEV16,MATCH(Dashboard!XFD1,SparkPivot!XEU17:XEU20,0),,1,COUNTA(SparkPivot!XEV14:XEV14))</definedName>
  </definedNames>
  <calcPr calcId="191029"/>
  <pivotCaches>
    <pivotCache cacheId="315" r:id="rId7"/>
    <pivotCache cacheId="318" r:id="rId8"/>
    <pivotCache cacheId="321" r:id="rId9"/>
    <pivotCache cacheId="324" r:id="rId10"/>
    <pivotCache cacheId="327" r:id="rId11"/>
    <pivotCache cacheId="330" r:id="rId12"/>
    <pivotCache cacheId="333" r:id="rId13"/>
    <pivotCache cacheId="336"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5b107924-233a-4898-af0e-96842f0c107e" name="Sales Data" connection="Query - Sales Data"/>
          <x15:modelTable id="Table4" name="OrderPriorityDim" connection="WorksheetConnection_Dimension Tables.xlsx!Table4"/>
          <x15:modelTable id="Table3" name="ShipModeSort" connection="WorksheetConnection_Dimension Tables.xlsx!Table3"/>
          <x15:modelTable id="Table2" name="Customers" connection="WorksheetConnection_Dimension Tables.xlsx!Table2"/>
          <x15:modelTable id="Table1" name="CategoryDim" connection="WorksheetConnection_Dimension Tables.xlsx!Table1"/>
        </x15:modelTables>
        <x15:modelRelationships>
          <x15:modelRelationship fromTable="Sales Data" fromColumn="SKU" toTable="CategoryDim" toColumn="SKU"/>
          <x15:modelRelationship fromTable="Sales Data" fromColumn="Customer ID" toTable="Customers"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 l="1"/>
  <c r="J6" i="2"/>
  <c r="J7" i="2"/>
  <c r="J4" i="2"/>
  <c r="G5" i="2"/>
  <c r="G6" i="2"/>
  <c r="G7"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42CA7A-4975-4F7E-8772-16727612E9A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E58BFE9-EBDB-48AA-B30D-759467BBB78D}" name="Query - Sales Data" description="Connection to the 'Sales Data' query in the workbook." type="100" refreshedVersion="8" minRefreshableVersion="5">
    <extLst>
      <ext xmlns:x15="http://schemas.microsoft.com/office/spreadsheetml/2010/11/main" uri="{DE250136-89BD-433C-8126-D09CA5730AF9}">
        <x15:connection id="929d35b8-02bf-422b-96bb-147159aaf069"/>
      </ext>
    </extLst>
  </connection>
  <connection id="3" xr16:uid="{89836CED-E131-47D6-8A1F-C25519ADD2E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4DDF2F7-8FD5-4221-A824-D9D6C916508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1328B92-AE38-4F44-AE82-2D4B314AAD2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0AFCFF4-2EFB-4140-820A-9CBB25483D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EC20B6E-8B98-4797-B4D6-043FDB59634F}" name="WorksheetConnection_Dimension Tables.xlsx!Table1" type="102" refreshedVersion="8"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EC786F8E-B80F-4BC2-A0A2-D2112966D5F1}" name="WorksheetConnection_Dimension Tables.xlsx!Table2" type="102" refreshedVersion="8"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3ACD711A-4B0B-47D4-873F-1E3016DC9ECD}" name="WorksheetConnection_Dimension Tables.xlsx!Table3" type="102" refreshedVersion="8"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0C98E83F-DACA-4A63-9F29-A879798AA6BA}" name="WorksheetConnection_Dimension Tables.xlsx!Table4" type="102" refreshedVersion="8"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<sst xmlns="http://schemas.openxmlformats.org/spreadsheetml/2006/main" count="5186" uniqueCount="2208">
  <si>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</si>
  <si>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</si>
  <si>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</si>
  <si>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</si>
  <si>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</si>
  <si>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</si>
  <si>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</si>
  <si>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</si>
  <si>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</si>
  <si>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</si>
  <si>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</si>
  <si>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</si>
  <si>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</si>
  <si>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</si>
  <si>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</si>
  <si>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</si>
  <si>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</si>
  <si>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</si>
  <si>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</si>
  <si>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</si>
  <si>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</si>
  <si>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</si>
  <si>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</si>
  <si>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</si>
  <si>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</si>
  <si>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</si>
  <si>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</si>
  <si>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</si>
  <si>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</si>
  <si>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</si>
  <si>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</si>
  <si>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</si>
  <si>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</si>
  <si>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</si>
  <si>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</si>
  <si>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</si>
  <si>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</si>
  <si>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</si>
  <si>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</si>
  <si>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</si>
  <si>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</si>
  <si>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</si>
  <si>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</si>
  <si>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</si>
  <si>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</si>
  <si>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</si>
  <si>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</si>
  <si>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</si>
  <si>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</si>
  <si>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</si>
  <si>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</si>
  <si>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</si>
  <si>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</si>
  <si>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</si>
  <si>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</si>
  <si>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</si>
  <si>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</si>
  <si>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</si>
  <si>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</si>
  <si>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</si>
  <si>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</si>
  <si>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</si>
  <si>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</si>
  <si>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</si>
  <si>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</si>
  <si>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</si>
  <si>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</si>
  <si>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</si>
  <si>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</si>
  <si>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</si>
  <si>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</si>
  <si>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</si>
  <si>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</si>
  <si>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</si>
  <si>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</si>
  <si>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</si>
  <si>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</si>
  <si>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</si>
  <si>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</si>
  <si>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</si>
  <si>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</si>
  <si>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</si>
  <si>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</si>
  <si>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</si>
  <si>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</si>
  <si>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</si>
  <si>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</si>
  <si>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</si>
  <si>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</si>
  <si>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</si>
  <si>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</si>
  <si>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</si>
  <si>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</si>
  <si>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</si>
  <si>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</si>
  <si>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</si>
  <si>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</si>
  <si>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</si>
  <si>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</si>
  <si>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</si>
  <si>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</si>
  <si>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</si>
  <si>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</si>
  <si>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</si>
  <si>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</si>
  <si>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</si>
  <si>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</si>
  <si>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</si>
  <si>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</si>
  <si>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</si>
  <si>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</si>
  <si>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</si>
  <si>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</si>
  <si>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</si>
  <si>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</si>
  <si>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</si>
  <si>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</si>
  <si>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</si>
  <si>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</si>
  <si>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</si>
  <si>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</si>
  <si>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</si>
  <si>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</si>
  <si>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</si>
  <si>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</si>
  <si>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</si>
  <si>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</si>
  <si>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</si>
  <si>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</si>
  <si>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</si>
  <si>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</si>
  <si>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</si>
  <si>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</si>
  <si>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</si>
  <si>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</si>
  <si>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</si>
  <si>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</si>
  <si>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</si>
  <si>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</si>
  <si>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</si>
  <si>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</si>
  <si>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</si>
  <si>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</si>
  <si>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</si>
  <si>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</si>
  <si>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</si>
  <si>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</si>
  <si>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</si>
  <si>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</si>
  <si>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</si>
  <si>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</si>
  <si>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</si>
  <si>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</si>
  <si>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</si>
  <si>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</si>
  <si>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</si>
  <si>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</si>
  <si>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</si>
  <si>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</si>
  <si>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</si>
  <si>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</si>
  <si>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</si>
  <si>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</si>
  <si>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</si>
  <si>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</si>
  <si>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</si>
  <si>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</si>
  <si>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</si>
  <si>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</si>
  <si>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</si>
  <si>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</si>
  <si>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</si>
  <si>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</si>
  <si>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</si>
  <si>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</si>
  <si>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</si>
  <si>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</si>
  <si>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</si>
  <si>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</si>
  <si>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</si>
  <si>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</si>
  <si>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</si>
  <si>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</si>
  <si>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</si>
  <si>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</si>
  <si>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</si>
  <si>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</si>
  <si>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</si>
  <si>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</si>
  <si>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</si>
  <si>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</si>
  <si>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</si>
  <si>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</si>
  <si>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</si>
  <si>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</si>
  <si>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</si>
  <si>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</si>
  <si>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</si>
  <si>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</si>
  <si>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</si>
  <si>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</si>
  <si>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</si>
  <si>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</si>
  <si>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</si>
  <si>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</si>
  <si>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</si>
  <si>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</si>
  <si>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</si>
  <si>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</si>
  <si>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</si>
  <si>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</si>
  <si>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</si>
  <si>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</si>
  <si>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</si>
  <si>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</si>
  <si>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</si>
  <si>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</si>
  <si>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</si>
  <si>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</si>
  <si>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</si>
  <si>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</si>
  <si>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</si>
  <si>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</si>
  <si>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</si>
  <si>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</si>
  <si>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</si>
  <si>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</si>
  <si>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</si>
  <si>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</si>
  <si>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</si>
  <si>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</si>
  <si>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</si>
  <si>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</si>
  <si>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</si>
  <si>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</si>
  <si>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</si>
  <si>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</si>
  <si>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</si>
  <si>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</si>
  <si>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</si>
  <si>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</si>
  <si>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</si>
  <si>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</si>
  <si>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</si>
  <si>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</si>
  <si>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</si>
  <si>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</si>
  <si>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</si>
  <si>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</si>
  <si>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</si>
  <si>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</si>
  <si>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</si>
  <si>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</si>
  <si>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</si>
  <si>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</si>
  <si>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</si>
  <si>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</si>
  <si>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</si>
  <si>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</si>
  <si>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</si>
  <si>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</si>
  <si>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</si>
  <si>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</si>
  <si>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</si>
  <si>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</si>
  <si>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</si>
  <si>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</si>
  <si>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</si>
  <si>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</si>
  <si>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</si>
  <si>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</si>
  <si>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</si>
  <si>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</si>
  <si>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</si>
  <si>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</si>
  <si>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</si>
  <si>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</si>
  <si>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</si>
  <si>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</si>
  <si>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</si>
  <si>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</si>
  <si>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</si>
  <si>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</si>
  <si>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</si>
  <si>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</si>
  <si>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</si>
  <si>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</si>
  <si>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</si>
  <si>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</si>
  <si>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</si>
  <si>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</si>
  <si>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</si>
  <si>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</si>
  <si>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</si>
  <si>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</si>
  <si>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</si>
  <si>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</si>
  <si>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</si>
  <si>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</si>
  <si>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</si>
  <si>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</si>
  <si>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</si>
  <si>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</si>
  <si>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</si>
  <si>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</si>
  <si>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</si>
  <si>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</si>
  <si>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</si>
  <si>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</si>
  <si>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</si>
  <si>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</si>
  <si>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</si>
  <si>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</si>
  <si>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</si>
  <si>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</si>
  <si>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</si>
  <si>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</si>
  <si>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</si>
  <si>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</si>
  <si>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</si>
  <si>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</si>
  <si>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</si>
  <si>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</si>
  <si>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</si>
  <si>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</si>
  <si>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</si>
  <si>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</si>
  <si>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</si>
  <si>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</si>
  <si>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</si>
  <si>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</si>
  <si>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</si>
  <si>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</si>
  <si>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</si>
  <si>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</si>
  <si>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</si>
  <si>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</si>
  <si>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</si>
  <si>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</si>
  <si>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</si>
  <si>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</si>
  <si>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</si>
  <si>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</si>
  <si>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</si>
  <si>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</si>
  <si>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</si>
  <si>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</si>
  <si>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</si>
  <si>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</si>
  <si>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</si>
  <si>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</si>
  <si>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</si>
  <si>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</si>
  <si>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</si>
  <si>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</si>
  <si>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</si>
  <si>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</si>
  <si>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</si>
  <si>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</si>
  <si>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</si>
  <si>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</si>
  <si>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</si>
  <si>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</si>
  <si>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</si>
  <si>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</si>
  <si>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</si>
  <si>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</si>
  <si>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</si>
  <si>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</si>
  <si>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</si>
  <si>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</si>
  <si>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</si>
  <si>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</si>
  <si>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</si>
  <si>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</si>
  <si>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</si>
  <si>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</si>
  <si>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</si>
  <si>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</si>
  <si>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</si>
  <si>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</si>
  <si>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</si>
  <si>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</si>
  <si>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</si>
  <si>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</si>
  <si>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</si>
  <si>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</si>
  <si>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</si>
  <si>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</si>
  <si>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</si>
  <si>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</si>
  <si>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</si>
  <si>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</si>
  <si>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</si>
  <si>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</si>
  <si>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</si>
  <si>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</si>
  <si>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</si>
  <si>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</si>
  <si>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</si>
  <si>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</si>
  <si>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</si>
  <si>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</si>
  <si>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</si>
  <si>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</si>
  <si>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</si>
  <si>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</si>
  <si>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</si>
  <si>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</si>
  <si>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</si>
  <si>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</si>
  <si>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</si>
  <si>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</si>
  <si>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</si>
  <si>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</si>
  <si>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</si>
  <si>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</si>
  <si>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</si>
  <si>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</si>
  <si>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</si>
  <si>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</si>
  <si>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</si>
  <si>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</si>
  <si>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</si>
  <si>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</si>
  <si>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</si>
  <si>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</si>
  <si>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</si>
  <si>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</si>
  <si>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</si>
  <si>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</si>
  <si>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</si>
  <si>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</si>
  <si>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</si>
  <si>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</si>
  <si>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</si>
  <si>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</si>
  <si>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</si>
  <si>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</si>
  <si>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</si>
  <si>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</si>
  <si>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</si>
  <si>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</si>
  <si>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</si>
  <si>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</si>
  <si>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</si>
  <si>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</si>
  <si>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</si>
  <si>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</si>
  <si>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</si>
  <si>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</si>
  <si>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</si>
  <si>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</si>
  <si>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</si>
  <si>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</si>
  <si>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</si>
  <si>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</si>
  <si>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</si>
  <si>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</si>
  <si>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</si>
  <si>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</si>
  <si>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</si>
  <si>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</si>
  <si>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</si>
  <si>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</si>
  <si>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</si>
  <si>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</si>
  <si>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</si>
  <si>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</si>
  <si>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</si>
  <si>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</si>
  <si>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</si>
  <si>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</si>
  <si>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</si>
  <si>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</si>
  <si>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</si>
  <si>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</si>
  <si>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</si>
  <si>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</si>
  <si>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</si>
  <si>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</si>
  <si>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</si>
  <si>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</si>
  <si>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</si>
  <si>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</si>
  <si>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</si>
  <si>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</si>
  <si>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</si>
  <si>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</si>
  <si>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</si>
  <si>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</si>
  <si>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</si>
  <si>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</si>
  <si>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</si>
  <si>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</si>
  <si>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</si>
  <si>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</si>
  <si>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</si>
  <si>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</si>
  <si>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</si>
  <si>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</si>
  <si>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</si>
  <si>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</si>
  <si>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</si>
  <si>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</si>
  <si>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</si>
  <si>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</si>
  <si>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</si>
  <si>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</si>
  <si>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</si>
  <si>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</si>
  <si>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</si>
  <si>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</si>
  <si>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</si>
  <si>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</si>
  <si>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</si>
  <si>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</si>
  <si>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</si>
  <si>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</si>
  <si>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</si>
  <si>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</si>
  <si>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</si>
  <si>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</si>
  <si>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</si>
  <si>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</si>
  <si>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</si>
  <si>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</si>
  <si>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</si>
  <si>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</si>
  <si>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</si>
  <si>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</si>
  <si>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</si>
  <si>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</si>
  <si>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</si>
  <si>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</si>
  <si>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</si>
  <si>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</si>
  <si>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</si>
  <si>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</si>
  <si>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</si>
  <si>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</si>
  <si>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</si>
  <si>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</si>
  <si>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</si>
  <si>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</si>
  <si>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</si>
  <si>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</si>
  <si>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</si>
  <si>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</si>
  <si>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</si>
  <si>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</si>
  <si>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</si>
  <si>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</si>
  <si>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</si>
  <si>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</si>
  <si>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</si>
  <si>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</si>
  <si>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</si>
  <si>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</si>
  <si>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</si>
  <si>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</si>
  <si>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</si>
  <si>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</si>
  <si>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</si>
  <si>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</si>
  <si>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</si>
  <si>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</si>
  <si>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</si>
  <si>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</si>
  <si>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</si>
  <si>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</si>
  <si>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</si>
  <si>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</si>
  <si>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</si>
  <si>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</si>
  <si>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</si>
  <si>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</si>
  <si>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</si>
  <si>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</si>
  <si>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</si>
  <si>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</si>
  <si>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</si>
  <si>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</si>
  <si>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</si>
  <si>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</si>
  <si>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</si>
  <si>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</si>
  <si>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</si>
  <si>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</si>
  <si>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</si>
  <si>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</si>
  <si>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</si>
  <si>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</si>
  <si>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</si>
  <si>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</si>
  <si>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</si>
  <si>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</si>
  <si>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</si>
  <si>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</si>
  <si>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</si>
  <si>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</si>
  <si>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</si>
  <si>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</si>
  <si>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</si>
  <si>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</si>
  <si>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</si>
  <si>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</si>
  <si>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</si>
  <si>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</si>
  <si>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</si>
  <si>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</si>
  <si>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</si>
  <si>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</si>
  <si>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</si>
  <si>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</si>
  <si>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</si>
  <si>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</si>
  <si>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</si>
  <si>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</si>
  <si>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</si>
  <si>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</si>
  <si>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</si>
  <si>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</si>
  <si>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</si>
  <si>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</si>
  <si>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</si>
  <si>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</si>
  <si>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</si>
  <si>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</si>
  <si>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</si>
  <si>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</si>
  <si>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</si>
  <si>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</si>
  <si>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</si>
  <si>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</si>
  <si>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</si>
  <si>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</si>
  <si>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</si>
  <si>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</si>
  <si>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</si>
  <si>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</si>
  <si>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</si>
  <si>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</si>
  <si>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</si>
  <si>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</si>
  <si>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</si>
  <si>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</si>
  <si>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</si>
  <si>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</si>
  <si>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</si>
  <si>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</si>
  <si>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</si>
  <si>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</si>
  <si>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</si>
  <si>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</si>
  <si>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</si>
  <si>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</si>
  <si>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</si>
  <si>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</si>
  <si>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</si>
  <si>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</si>
  <si>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</si>
  <si>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</si>
  <si>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</si>
  <si>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</si>
  <si>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</si>
  <si>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</si>
  <si>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</si>
  <si>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</si>
  <si>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</si>
  <si>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</si>
  <si>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</si>
  <si>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</si>
  <si>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</si>
  <si>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</si>
  <si>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</si>
  <si>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</si>
  <si>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</si>
  <si>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</si>
  <si>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</si>
  <si>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</si>
  <si>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</si>
  <si>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</si>
  <si>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</si>
  <si>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</si>
  <si>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</si>
  <si>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</si>
  <si>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</si>
  <si>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</si>
  <si>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</si>
  <si>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</si>
  <si>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</si>
  <si>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</si>
  <si>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</si>
  <si>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</si>
  <si>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</si>
  <si>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</si>
  <si>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</si>
  <si>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</si>
  <si>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</si>
  <si>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</si>
  <si>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</si>
  <si>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</si>
  <si>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</si>
  <si>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</si>
  <si>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</si>
  <si>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</si>
  <si>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</si>
  <si>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</si>
  <si>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</si>
  <si>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</si>
  <si>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</si>
  <si>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</si>
  <si>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</si>
  <si>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</si>
  <si>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</si>
  <si>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</si>
  <si>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</si>
  <si>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</si>
  <si>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</si>
  <si>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</si>
  <si>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</si>
  <si>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</si>
  <si>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</si>
  <si>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</si>
  <si>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</si>
  <si>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</si>
  <si>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</si>
  <si>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</si>
  <si>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</si>
  <si>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</si>
  <si>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</si>
  <si>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</si>
  <si>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</si>
  <si>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</si>
  <si>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</si>
  <si>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</si>
  <si>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</si>
  <si>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</si>
  <si>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</si>
  <si>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</si>
  <si>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</si>
  <si>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</si>
  <si>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</si>
  <si>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</si>
  <si>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</si>
  <si>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</si>
  <si>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</si>
  <si>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</si>
  <si>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</si>
  <si>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</si>
  <si>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</si>
  <si>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</si>
  <si>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</si>
  <si>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</si>
  <si>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</si>
  <si>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</si>
  <si>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</si>
  <si>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</si>
  <si>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</si>
  <si>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</si>
  <si>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</si>
  <si>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</si>
  <si>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</si>
  <si>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</si>
  <si>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</si>
  <si>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</si>
  <si>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</si>
  <si>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</si>
  <si>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</si>
  <si>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</si>
  <si>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</si>
  <si>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</si>
  <si>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</si>
  <si>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</si>
  <si>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</si>
  <si>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</si>
  <si>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</si>
  <si>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</si>
  <si>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</si>
  <si>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</si>
  <si>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</si>
  <si>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</si>
  <si>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</si>
  <si>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</si>
  <si>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</si>
  <si>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</si>
  <si>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</si>
  <si>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</si>
  <si>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</si>
  <si>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</si>
  <si>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</si>
  <si>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</si>
  <si>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</si>
  <si>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</si>
  <si>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</si>
  <si>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</si>
  <si>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</si>
  <si>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</si>
  <si>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</si>
  <si>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</si>
  <si>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</si>
  <si>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</si>
  <si>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</si>
  <si>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</si>
  <si>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</si>
  <si>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</si>
  <si>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</si>
  <si>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</si>
  <si>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</si>
  <si>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</si>
  <si>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</si>
  <si>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</si>
  <si>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</si>
  <si>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</si>
  <si>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</si>
  <si>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</si>
  <si>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</si>
  <si>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</si>
  <si>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</si>
  <si>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</si>
  <si>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</si>
  <si>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</si>
  <si>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</si>
  <si>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</si>
  <si>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</si>
  <si>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</si>
  <si>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</si>
  <si>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</si>
  <si>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</si>
  <si>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</si>
  <si>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</si>
  <si>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</si>
  <si>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</si>
  <si>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</si>
  <si>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</si>
  <si>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</si>
  <si>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</si>
  <si>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</si>
  <si>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</si>
  <si>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</si>
  <si>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</si>
  <si>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</si>
  <si>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</si>
  <si>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</si>
  <si>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</si>
  <si>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</si>
  <si>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</si>
  <si>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</si>
  <si>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</si>
  <si>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</si>
  <si>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</si>
  <si>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</si>
  <si>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</si>
  <si>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</si>
  <si>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</si>
  <si>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</si>
  <si>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</si>
  <si>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</si>
  <si>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</si>
  <si>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</si>
  <si>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</si>
  <si>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</si>
  <si>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</si>
  <si>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</si>
  <si>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</si>
  <si>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</si>
  <si>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</si>
  <si>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</si>
  <si>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</si>
  <si>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</si>
  <si>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</si>
  <si>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</si>
  <si>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</si>
  <si>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</si>
  <si>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</si>
  <si>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</si>
  <si>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</si>
  <si>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</si>
  <si>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</si>
  <si>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</si>
  <si>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</si>
  <si>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</si>
  <si>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</si>
  <si>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</si>
  <si>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</si>
  <si>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</si>
  <si>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</si>
  <si>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</si>
  <si>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</si>
  <si>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</si>
  <si>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</si>
  <si>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</si>
  <si>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</si>
  <si>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</si>
  <si>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</si>
  <si>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</si>
  <si>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</si>
  <si>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</si>
  <si>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</si>
  <si>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</si>
  <si>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</si>
  <si>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</si>
  <si>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</si>
  <si>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</si>
  <si>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</si>
  <si>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</si>
  <si>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</si>
  <si>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</si>
  <si>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</si>
  <si>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</si>
  <si>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</si>
  <si>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</si>
  <si>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</si>
  <si>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</si>
  <si>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</si>
  <si>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</si>
  <si>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</si>
  <si>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</si>
  <si>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</si>
  <si>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</si>
  <si>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</si>
  <si>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</si>
  <si>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</si>
  <si>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</si>
  <si>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</si>
  <si>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</si>
  <si>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</si>
  <si>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</si>
  <si>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</si>
  <si>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</si>
  <si>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</si>
  <si>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</si>
  <si>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</si>
  <si>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</si>
  <si>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</si>
  <si>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</si>
  <si>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</si>
  <si>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</si>
  <si>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</si>
  <si>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</si>
  <si>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</si>
  <si>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</si>
  <si>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</si>
  <si>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</si>
  <si>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</si>
  <si>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</si>
  <si>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</si>
  <si>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</si>
  <si>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</si>
  <si>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</si>
  <si>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</si>
  <si>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</si>
  <si>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</si>
  <si>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</si>
  <si>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</si>
  <si>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</si>
  <si>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</si>
  <si>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</si>
  <si>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</si>
  <si>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</si>
  <si>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</si>
  <si>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</si>
  <si>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</si>
  <si>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</si>
  <si>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</si>
  <si>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</si>
  <si>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</si>
  <si>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</si>
  <si>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</si>
  <si>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</si>
  <si>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</si>
  <si>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</si>
  <si>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</si>
  <si>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</si>
  <si>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</si>
  <si>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</si>
  <si>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</si>
  <si>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</si>
  <si>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</si>
  <si>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</si>
  <si>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</si>
  <si>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</si>
  <si>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</si>
  <si>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</si>
  <si>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</si>
  <si>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</si>
  <si>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</si>
  <si>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</si>
  <si>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</si>
  <si>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</si>
  <si>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</si>
  <si>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</si>
  <si>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</si>
  <si>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</si>
  <si>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</si>
  <si>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</si>
  <si>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</si>
  <si>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</si>
  <si>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</si>
  <si>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</si>
  <si>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</si>
  <si>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</si>
  <si>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</si>
  <si>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</si>
  <si>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</si>
  <si>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</si>
  <si>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</si>
  <si>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</si>
  <si>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</si>
  <si>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</si>
  <si>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</si>
  <si>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</si>
  <si>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</si>
  <si>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</si>
  <si>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</si>
  <si>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</si>
  <si>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</si>
  <si>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</si>
  <si>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</si>
  <si>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</si>
  <si>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</si>
  <si>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</si>
  <si>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</si>
  <si>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</si>
  <si>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</si>
  <si>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</si>
  <si>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</si>
  <si>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</si>
  <si>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</si>
  <si>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</si>
  <si>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</si>
  <si>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</si>
  <si>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</si>
  <si>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</si>
  <si>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</si>
  <si>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</si>
  <si>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</si>
  <si>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</si>
  <si>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</si>
  <si>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</si>
  <si>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</si>
  <si>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</si>
  <si>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</si>
  <si>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</si>
  <si>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</si>
  <si>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</si>
  <si>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</si>
  <si>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</si>
  <si>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</si>
  <si>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</si>
  <si>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</si>
  <si>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</si>
  <si>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</si>
  <si>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</si>
  <si>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</si>
  <si>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</si>
  <si>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</si>
  <si>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</si>
  <si>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</si>
  <si>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</si>
  <si>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</si>
  <si>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</si>
  <si>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</si>
  <si>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</si>
  <si>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</si>
  <si>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</si>
  <si>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</si>
  <si>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</si>
  <si>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</si>
  <si>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</si>
  <si>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</si>
  <si>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</si>
  <si>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</si>
  <si>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</si>
  <si>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</si>
  <si>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</si>
  <si>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</si>
  <si>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</si>
  <si>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</si>
  <si>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</si>
  <si>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</si>
  <si>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</si>
  <si>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</si>
  <si>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</si>
  <si>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</si>
  <si>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</si>
  <si>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</si>
  <si>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</si>
  <si>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</si>
  <si>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</si>
  <si>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</si>
  <si>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</si>
  <si>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</si>
  <si>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</si>
  <si>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</si>
  <si>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</si>
  <si>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</si>
  <si>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</si>
  <si>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</si>
  <si>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</si>
  <si>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</si>
  <si>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</si>
  <si>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</si>
  <si>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</si>
  <si>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</si>
  <si>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</si>
  <si>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</si>
  <si>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</si>
  <si>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</si>
  <si>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</si>
  <si>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</si>
  <si>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</si>
  <si>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</si>
  <si>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</si>
  <si>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</si>
  <si>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</si>
  <si>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</si>
  <si>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</si>
  <si>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</si>
  <si>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</si>
  <si>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</si>
  <si>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</si>
  <si>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</si>
  <si>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</si>
  <si>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</si>
  <si>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</si>
  <si>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</si>
  <si>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</si>
  <si>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</si>
  <si>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</si>
  <si>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</si>
  <si>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</si>
  <si>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</si>
  <si>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</si>
  <si>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</si>
  <si>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</si>
  <si>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</si>
  <si>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</si>
  <si>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</si>
  <si>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</si>
  <si>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</si>
  <si>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</si>
  <si>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</si>
  <si>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</si>
  <si>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</si>
  <si>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</si>
  <si>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</si>
  <si>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</si>
  <si>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</si>
  <si>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</si>
  <si>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</si>
  <si>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</si>
  <si>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</si>
  <si>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</si>
  <si>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</si>
  <si>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</si>
  <si>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</si>
  <si>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</si>
  <si>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</si>
  <si>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</si>
  <si>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</si>
  <si>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</si>
  <si>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</si>
  <si>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</si>
  <si>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</si>
  <si>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</si>
  <si>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</si>
  <si>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</si>
  <si>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</si>
  <si>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</si>
  <si>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</si>
  <si>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</si>
  <si>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</si>
  <si>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</si>
  <si>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</si>
  <si>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</si>
  <si>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</si>
  <si>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</si>
  <si>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</si>
  <si>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</si>
  <si>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</si>
  <si>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</si>
  <si>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</si>
  <si>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</si>
  <si>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</si>
  <si>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</si>
  <si>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</si>
  <si>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</si>
  <si>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</si>
  <si>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</si>
  <si>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</si>
  <si>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</si>
  <si>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</si>
  <si>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</si>
  <si>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</si>
  <si>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</si>
  <si>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</si>
  <si>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</si>
  <si>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</si>
  <si>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</si>
  <si>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</si>
  <si>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</si>
  <si>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</si>
  <si>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</si>
  <si>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</si>
  <si>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</si>
  <si>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</si>
  <si>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</si>
  <si>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</si>
  <si>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</si>
  <si>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</si>
  <si>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</si>
  <si>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</si>
  <si>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</si>
  <si>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</si>
  <si>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</si>
  <si>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</si>
  <si>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</si>
  <si>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</si>
  <si>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</si>
  <si>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</si>
  <si>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</si>
  <si>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</si>
  <si>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</si>
  <si>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</si>
  <si>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</si>
  <si>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</si>
  <si>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</si>
  <si>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</si>
  <si>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</si>
  <si>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</si>
  <si>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</si>
  <si>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</si>
  <si>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</si>
  <si>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</si>
  <si>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</si>
  <si>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</si>
  <si>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</si>
  <si>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</si>
  <si>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</si>
  <si>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</si>
  <si>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</si>
  <si>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</si>
  <si>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</si>
  <si>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</si>
  <si>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</si>
  <si>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</si>
  <si>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</si>
  <si>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</si>
  <si>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</si>
  <si>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</si>
  <si>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</si>
  <si>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</si>
  <si>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</si>
  <si>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</si>
  <si>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</si>
  <si>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</si>
  <si>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</si>
  <si>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</si>
  <si>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</si>
  <si>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</si>
  <si>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</si>
  <si>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</si>
  <si>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</si>
  <si>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</si>
  <si>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</si>
  <si>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</si>
  <si>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</si>
  <si>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</si>
  <si>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</si>
  <si>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</si>
  <si>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</si>
  <si>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</si>
  <si>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</si>
  <si>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</si>
  <si>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</si>
  <si>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</si>
  <si>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</si>
  <si>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</si>
  <si>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</si>
  <si>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</si>
  <si>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</si>
  <si>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</si>
  <si>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</si>
  <si>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</si>
  <si>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</si>
  <si>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</si>
  <si>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</si>
  <si>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</si>
  <si>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</si>
  <si>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</si>
  <si>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</si>
  <si>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</si>
  <si>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</si>
  <si>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</si>
  <si>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</si>
  <si>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</si>
  <si>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</si>
  <si>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</si>
  <si>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</si>
  <si>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</si>
  <si>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</si>
  <si>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</si>
  <si>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</si>
  <si>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</si>
  <si>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</si>
  <si>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</si>
  <si>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</si>
  <si>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</si>
  <si>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</si>
  <si>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</si>
  <si>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</si>
  <si>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</si>
  <si>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</si>
  <si>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</si>
  <si>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</si>
  <si>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</si>
  <si>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</si>
  <si>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</si>
  <si>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</si>
  <si>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</si>
  <si>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</si>
  <si>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</si>
  <si>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</si>
  <si>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</si>
  <si>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</si>
  <si>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</si>
  <si>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</si>
  <si>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</si>
  <si>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</si>
  <si>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</si>
  <si>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</si>
  <si>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</si>
  <si>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</si>
  <si>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</si>
  <si>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</si>
  <si>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</si>
  <si>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</si>
  <si>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</si>
  <si>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</si>
  <si>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</si>
  <si>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</si>
  <si>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</si>
  <si>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</si>
  <si>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</si>
  <si>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</si>
  <si>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</si>
  <si>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</si>
  <si>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</si>
  <si>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</si>
  <si>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</si>
  <si>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</si>
  <si>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</si>
  <si>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</si>
  <si>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</si>
  <si>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</si>
  <si>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</si>
  <si>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</si>
  <si>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</si>
  <si>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</si>
  <si>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</si>
  <si>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</si>
  <si>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</si>
  <si>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</si>
  <si>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</si>
  <si>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</si>
  <si>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</si>
  <si>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</si>
  <si>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</si>
  <si>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</si>
  <si>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</si>
  <si>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</si>
  <si>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</si>
  <si>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</si>
  <si>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</si>
  <si>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</si>
  <si>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</si>
  <si>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</si>
  <si>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</si>
  <si>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</si>
  <si>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</si>
  <si>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</si>
  <si>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</si>
  <si>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</si>
  <si>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</si>
  <si>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</si>
  <si>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</si>
  <si>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</si>
  <si>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</si>
  <si>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</si>
  <si>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</si>
  <si>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</si>
  <si>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</si>
  <si>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</si>
  <si>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</si>
  <si>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</si>
  <si>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</si>
  <si>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</si>
  <si>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</si>
  <si>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</si>
  <si>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</si>
  <si>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</si>
  <si>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</si>
  <si>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</si>
  <si>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</si>
  <si>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</si>
  <si>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</si>
  <si>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</si>
  <si>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</si>
  <si>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</si>
  <si>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</si>
  <si>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</si>
  <si>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</si>
  <si>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</si>
  <si>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</si>
  <si>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</si>
  <si>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</si>
  <si>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</si>
  <si>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</si>
  <si>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</si>
  <si>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</si>
  <si>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</si>
  <si>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</si>
  <si>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</si>
  <si>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</si>
  <si>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</si>
  <si>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</si>
  <si>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</si>
  <si>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</si>
  <si>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</si>
  <si>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</si>
  <si>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</si>
  <si>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</si>
  <si>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</si>
  <si>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</si>
  <si>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</si>
  <si>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</si>
  <si>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</si>
  <si>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</si>
  <si>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</si>
  <si>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</si>
  <si>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</si>
  <si>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</si>
  <si>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</si>
  <si>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</si>
  <si>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</si>
  <si>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</si>
  <si>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</si>
  <si>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</si>
  <si>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</si>
  <si>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</si>
  <si>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</si>
  <si>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</si>
  <si>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</si>
  <si>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</si>
  <si>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</si>
  <si>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</si>
  <si>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</si>
  <si>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</si>
  <si>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</si>
  <si>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</si>
  <si>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</si>
  <si>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</si>
  <si>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</si>
  <si>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</si>
  <si>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</si>
  <si>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</si>
  <si>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</si>
  <si>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</si>
  <si>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</si>
  <si>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</si>
  <si>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</si>
  <si>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</si>
  <si>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</si>
  <si>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</si>
  <si>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</si>
  <si>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</si>
  <si>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</si>
  <si>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</si>
  <si>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</si>
  <si>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</si>
  <si>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</si>
  <si>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</si>
  <si>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</si>
  <si>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</si>
  <si>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</si>
  <si>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</si>
  <si>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</si>
  <si>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</si>
  <si>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</si>
  <si>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</si>
  <si>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</si>
  <si>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</si>
  <si>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</si>
  <si>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</si>
  <si>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</si>
  <si>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</si>
  <si>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</si>
  <si>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</si>
  <si>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</si>
  <si>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</si>
  <si>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</si>
  <si>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</si>
  <si>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</si>
  <si>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</si>
  <si>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</si>
  <si>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</si>
  <si>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</si>
  <si>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</si>
  <si>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</si>
  <si>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</si>
  <si>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</si>
  <si>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</si>
  <si>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</si>
  <si>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</si>
  <si>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</si>
  <si>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</si>
  <si>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</si>
  <si>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</si>
  <si>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</si>
  <si>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</si>
  <si>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</si>
  <si>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</si>
  <si>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</si>
  <si>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</si>
  <si>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</si>
  <si>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</si>
  <si>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</si>
  <si>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</si>
  <si>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</si>
  <si>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</si>
  <si>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</si>
  <si>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</si>
  <si>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</si>
  <si>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</si>
  <si>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</si>
  <si>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</si>
  <si>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</si>
  <si>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</si>
  <si>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</si>
  <si>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</si>
  <si>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</si>
  <si>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</si>
  <si>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</si>
  <si>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</si>
  <si>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</si>
  <si>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</si>
  <si>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</si>
  <si>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</si>
  <si>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</si>
  <si>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</si>
  <si>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</si>
  <si>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</si>
  <si>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</si>
  <si>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</si>
  <si>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</si>
  <si>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</si>
  <si>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</si>
  <si>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</si>
  <si>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</si>
  <si>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</si>
  <si>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</si>
  <si>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</si>
  <si>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</si>
  <si>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</si>
  <si>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</si>
  <si>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</si>
  <si>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</si>
  <si>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</si>
  <si>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</si>
  <si>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</si>
  <si>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</si>
  <si>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</si>
  <si>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</si>
  <si>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</si>
  <si>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</si>
  <si>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</si>
  <si>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</si>
  <si>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</si>
  <si>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</si>
  <si>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</si>
  <si>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</si>
  <si>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</si>
  <si>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</si>
  <si>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</si>
  <si>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</si>
  <si>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</si>
  <si>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</si>
  <si>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</si>
  <si>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</si>
  <si>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</si>
  <si>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</si>
  <si>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</si>
  <si>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</si>
  <si>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</si>
  <si>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</si>
  <si>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</si>
  <si>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</si>
  <si>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</si>
  <si>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</si>
  <si>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</si>
  <si>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</si>
  <si>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</si>
  <si>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</si>
  <si>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</si>
  <si>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</si>
  <si>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</si>
  <si>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</si>
  <si>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</si>
  <si>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</si>
  <si>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</si>
  <si>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</si>
  <si>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</si>
  <si>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</si>
  <si>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</si>
  <si>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</si>
  <si>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</si>
  <si>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</si>
  <si>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</si>
  <si>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</si>
  <si>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</si>
  <si>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</si>
  <si>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</si>
  <si>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</si>
  <si>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</si>
  <si>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</si>
  <si>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</si>
  <si>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</si>
  <si>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</si>
  <si>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</si>
  <si>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</si>
  <si>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</si>
  <si>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</si>
  <si>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</si>
  <si>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</si>
  <si>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</si>
  <si>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</si>
  <si>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</si>
  <si>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</si>
  <si>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</si>
  <si>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</si>
  <si>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</si>
  <si>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</si>
  <si>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</si>
  <si>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</si>
  <si>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</si>
  <si>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</si>
  <si>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</si>
  <si>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</si>
  <si>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</si>
  <si>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</si>
  <si>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</si>
  <si>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</si>
  <si>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</si>
  <si>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</si>
  <si>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</si>
  <si>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</si>
  <si>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</si>
  <si>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</si>
  <si>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</si>
  <si>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</si>
  <si>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</si>
  <si>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</si>
  <si>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</si>
  <si>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</si>
  <si>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</si>
  <si>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</si>
  <si>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</si>
  <si>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</si>
  <si>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</si>
  <si>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</si>
  <si>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</si>
  <si>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</si>
  <si>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</si>
  <si>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</si>
  <si>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</si>
  <si>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</si>
  <si>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</si>
  <si>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</si>
  <si>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</si>
  <si>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</si>
  <si>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</si>
  <si>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</si>
  <si>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</si>
  <si>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</si>
  <si>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</si>
  <si>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</si>
  <si>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</si>
  <si>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</si>
  <si>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</si>
  <si>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</si>
  <si>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</si>
  <si>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</si>
  <si>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</si>
  <si>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</si>
  <si>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</si>
  <si>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</si>
  <si>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</si>
  <si>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</si>
  <si>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</si>
  <si>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</si>
  <si>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</si>
  <si>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</si>
  <si>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</si>
  <si>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</si>
  <si>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</si>
  <si>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</si>
  <si>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</si>
  <si>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</si>
  <si>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</si>
  <si>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</si>
  <si>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</si>
  <si>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</si>
  <si>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</si>
  <si>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</si>
  <si>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</si>
  <si>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</si>
  <si>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</si>
  <si>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</si>
  <si>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</si>
  <si>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</si>
  <si>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</si>
  <si>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</si>
  <si>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</si>
  <si>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</si>
  <si>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</si>
  <si>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</si>
  <si>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</si>
  <si>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</si>
  <si>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</si>
  <si>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</si>
  <si>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</si>
  <si>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</si>
  <si>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</si>
  <si>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</si>
  <si>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</si>
  <si>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</si>
  <si>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</si>
  <si>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</si>
  <si>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</si>
  <si>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</si>
  <si>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</si>
  <si>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</si>
  <si>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</si>
  <si>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</si>
  <si>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</si>
  <si>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</si>
  <si>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</si>
  <si>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</si>
  <si>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</si>
  <si>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</si>
  <si>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</si>
  <si>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</si>
  <si>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</si>
  <si>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</si>
  <si>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</si>
  <si>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</si>
  <si>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</si>
  <si>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</si>
  <si>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</si>
  <si>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</si>
  <si>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</si>
  <si>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</si>
  <si>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</si>
  <si>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</si>
  <si>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</si>
  <si>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</si>
  <si>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</si>
  <si>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</si>
  <si>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</si>
  <si>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</si>
  <si>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</si>
  <si>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</si>
  <si>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</si>
  <si>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</si>
  <si>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</si>
  <si>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</si>
  <si>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</si>
  <si>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</si>
  <si>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</si>
  <si>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</si>
  <si>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</si>
  <si>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</si>
  <si>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</si>
  <si>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</si>
  <si>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</si>
  <si>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</si>
  <si>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</si>
  <si>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</si>
  <si>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</si>
  <si>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</si>
  <si>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</si>
  <si>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</si>
  <si>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</si>
  <si>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</si>
  <si>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</si>
  <si>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</si>
  <si>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</si>
  <si>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</si>
  <si>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</si>
  <si>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</si>
  <si>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</si>
  <si>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</si>
  <si>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</si>
  <si>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</si>
  <si>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</si>
  <si>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</si>
  <si>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</si>
  <si>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</si>
  <si>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</si>
  <si>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</si>
  <si>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</si>
  <si>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</si>
  <si>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</si>
  <si>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</si>
  <si>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</si>
  <si>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</si>
  <si>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</si>
  <si>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</si>
  <si>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</si>
  <si>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</si>
  <si>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</si>
  <si>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</si>
  <si>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</si>
  <si>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</si>
  <si>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</si>
  <si>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</si>
  <si>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</si>
  <si>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</si>
  <si>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</si>
  <si>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</si>
  <si>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</si>
  <si>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</si>
  <si>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</si>
  <si>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</si>
  <si>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</si>
  <si>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</si>
  <si>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</si>
  <si>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</si>
  <si>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</si>
  <si>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</si>
  <si>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</si>
  <si>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</si>
  <si>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</si>
  <si>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</si>
  <si>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</si>
  <si>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</si>
  <si>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</si>
  <si>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</si>
  <si>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</si>
  <si>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</si>
  <si>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</si>
  <si>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</si>
  <si>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</si>
  <si>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</si>
  <si>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</si>
  <si>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</si>
  <si>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</si>
  <si>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</si>
  <si>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</si>
  <si>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</si>
  <si>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</si>
  <si>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</si>
  <si>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</si>
  <si>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</si>
  <si>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</si>
  <si>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</si>
  <si>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</si>
  <si>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</si>
  <si>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</si>
  <si>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</si>
  <si>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</si>
  <si>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</si>
  <si>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</si>
  <si>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</si>
  <si>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</si>
  <si>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</si>
  <si>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</si>
  <si>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</si>
  <si>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</si>
  <si>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</si>
  <si>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</si>
  <si>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</si>
  <si>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</si>
  <si>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</si>
  <si>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</si>
  <si>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</si>
  <si>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</si>
  <si>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</si>
  <si>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</si>
  <si>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</si>
  <si>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</si>
  <si>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</si>
  <si>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</si>
  <si>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</si>
  <si>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</si>
  <si>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</si>
  <si>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</si>
  <si>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</si>
  <si>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</si>
  <si>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</si>
  <si>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</si>
  <si>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</si>
  <si>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</si>
  <si>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</si>
  <si>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</si>
  <si>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</si>
  <si>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</si>
  <si>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</si>
  <si>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</si>
  <si>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</si>
  <si>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</si>
  <si>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</si>
  <si>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</si>
  <si>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</si>
  <si>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</si>
  <si>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</si>
  <si>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</si>
  <si>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</si>
  <si>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</si>
  <si>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</si>
  <si>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</si>
  <si>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</si>
  <si>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</si>
  <si>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</si>
  <si>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</si>
  <si>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</si>
  <si>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</si>
  <si>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</si>
  <si>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</si>
  <si>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</si>
  <si>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</si>
  <si>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</si>
  <si>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</si>
  <si>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</si>
  <si>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</si>
  <si>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</si>
  <si>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</si>
  <si>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</si>
  <si>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</si>
  <si>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</si>
  <si>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</si>
  <si>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</si>
  <si>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</si>
  <si>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</si>
  <si>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</si>
  <si>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</si>
  <si>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</si>
  <si>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</si>
  <si>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</si>
  <si>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</si>
  <si>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</si>
  <si>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</si>
  <si>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</si>
  <si>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</si>
  <si>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</si>
  <si>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</si>
  <si>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</si>
  <si>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</si>
  <si>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</si>
  <si>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</si>
  <si>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</si>
  <si>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</si>
  <si>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</si>
  <si>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</si>
  <si>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</si>
  <si>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</si>
  <si>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</si>
  <si>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</si>
  <si>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</si>
  <si>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</si>
  <si>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</si>
  <si>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</si>
  <si>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</si>
  <si>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</si>
  <si>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</si>
  <si>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</si>
  <si>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</si>
  <si>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</si>
  <si>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</si>
  <si>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</si>
  <si>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</si>
  <si>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</si>
  <si>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</si>
  <si>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</si>
  <si>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</si>
  <si>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</si>
  <si>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</si>
  <si>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</si>
  <si>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</si>
  <si>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</si>
  <si>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</si>
  <si>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</si>
  <si>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</si>
  <si>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</si>
  <si>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</si>
  <si>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</si>
  <si>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</si>
  <si>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</si>
  <si>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</si>
  <si>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</si>
  <si>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</si>
  <si>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</si>
  <si>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</si>
  <si>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</si>
  <si>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</si>
  <si>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</si>
  <si>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</si>
  <si>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</si>
  <si>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</si>
  <si>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</si>
  <si>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</si>
  <si>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</si>
  <si>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</si>
  <si>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</si>
  <si>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</si>
  <si>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</si>
  <si>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</si>
  <si>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</si>
  <si>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</si>
  <si>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</si>
  <si>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</si>
  <si>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</si>
  <si>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</si>
  <si>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</si>
  <si>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</si>
  <si>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</si>
  <si>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</si>
  <si>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</si>
  <si>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</si>
  <si>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</si>
  <si>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</si>
  <si>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</si>
  <si>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</si>
  <si>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</si>
  <si>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</si>
  <si>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</si>
  <si>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</si>
  <si>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</si>
  <si>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</si>
  <si>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</si>
  <si>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</si>
  <si>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</si>
  <si>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</si>
  <si>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</si>
  <si>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</si>
  <si>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</si>
  <si>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</si>
  <si>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</si>
  <si>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</si>
  <si>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</si>
  <si>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</si>
  <si>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</si>
  <si>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</si>
  <si>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</si>
  <si>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</si>
  <si>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</si>
  <si>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</si>
  <si>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</si>
  <si>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</si>
  <si>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</si>
  <si>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</si>
  <si>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</si>
  <si>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</si>
  <si>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</si>
  <si>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</si>
  <si>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</si>
  <si>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</si>
  <si>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</si>
  <si>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</si>
  <si>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</si>
  <si>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</si>
  <si>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</si>
  <si>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</si>
  <si>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</si>
  <si>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</si>
  <si>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</si>
  <si>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</si>
  <si>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</si>
  <si>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</si>
  <si>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</si>
  <si>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</si>
  <si>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</si>
  <si>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</si>
  <si>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</si>
  <si>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</si>
  <si>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</si>
  <si>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</si>
  <si>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</si>
  <si>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</si>
  <si>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</si>
  <si>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</si>
  <si>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</si>
  <si>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</si>
  <si>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</si>
  <si>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</si>
  <si>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</si>
  <si>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</si>
  <si>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</si>
  <si>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</si>
  <si>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</si>
  <si>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</si>
  <si>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</si>
  <si>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</si>
  <si>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</si>
  <si>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</si>
  <si>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</si>
  <si>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</si>
  <si>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</si>
  <si>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</si>
  <si>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</si>
  <si>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</si>
  <si>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</si>
  <si>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</si>
  <si>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</si>
  <si>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</si>
  <si>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</si>
  <si>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</si>
  <si>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</si>
  <si>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</si>
  <si>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</si>
  <si>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</si>
  <si>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</si>
  <si>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</si>
  <si>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</si>
  <si>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</si>
  <si>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</si>
  <si>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</si>
  <si>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</si>
  <si>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</si>
  <si>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</si>
  <si>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</si>
  <si>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</si>
  <si>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</si>
  <si>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</si>
  <si>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</si>
  <si>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</si>
  <si>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</si>
  <si>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</si>
  <si>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</si>
  <si>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</si>
  <si>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</si>
  <si>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</si>
  <si>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</si>
  <si>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</si>
  <si>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</si>
  <si>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</si>
  <si>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</si>
  <si>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</si>
  <si>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</si>
  <si>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</si>
  <si>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</si>
  <si>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</si>
  <si>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</si>
  <si>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</si>
  <si>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</si>
  <si>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</si>
  <si>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</si>
  <si>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</si>
  <si>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</si>
  <si>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</si>
  <si>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</si>
  <si>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</si>
  <si>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</si>
  <si>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 xml:space="preserve">Product </t>
  </si>
  <si>
    <t>QTR Sales</t>
  </si>
  <si>
    <t>Top 4 Customers</t>
  </si>
  <si>
    <t>Customers</t>
  </si>
  <si>
    <t>Column1</t>
  </si>
  <si>
    <t>Column2</t>
  </si>
  <si>
    <t>Row Labels</t>
  </si>
  <si>
    <t>Bob</t>
  </si>
  <si>
    <t>John</t>
  </si>
  <si>
    <t>Richard</t>
  </si>
  <si>
    <t>Grand Total</t>
  </si>
  <si>
    <t>Sum of Sale Amount</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</si>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</sst>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_-[$$-409]* #,##0.00_ ;_-[$$-409]* \-#,##0.00\ ;_-[$$-409]* &quot;-&quot;??_ ;_-@_ "/>
    <numFmt numFmtId="166" formatCode="\$#,##0.00;\(\$#,##0.00\);\$#,##0.00"/>
  </numFmts>
  <fonts count="8">
    <font>
      <sz val="10"/>
      <color rgb="FF000000"/>
      <name val="Arial"/>
      <scheme val="minor"/>
    </font>
    <font>
      <b/>
      <sz val="11"/>
      <color rgb="FFFFFFFF"/>
      <name val="&quot;Tw Cen MT&quot;"/>
    </font>
    <font>
      <sz val="11"/>
      <color rgb="FF000000"/>
      <name val="&quot;Tw Cen MT&quot;"/>
    </font>
    <font>
      <b/>
      <sz val="10"/>
      <color rgb="FF000000"/>
      <name val="Arial"/>
      <family val="2"/>
      <scheme val="minor"/>
    </font>
    <font>
      <b/>
      <sz val="10"/>
      <color theme="1"/>
      <name val="Arial"/>
      <family val="2"/>
      <scheme val="minor"/>
    </font>
    <font>
      <sz val="10"/>
      <color theme="4"/>
      <name val="Arial"/>
      <family val="2"/>
      <scheme val="minor"/>
    </font>
    <font>
      <sz val="14"/>
      <color rgb="FF4BD4EB"/>
      <name val="Arial"/>
      <family val="2"/>
      <scheme val="minor"/>
    </font>
    <font>
      <b/>
      <sz val="16"/>
      <color theme="1"/>
      <name val="Arial"/>
      <family val="2"/>
      <scheme val="minor"/>
    </font>
  </fonts>
  <fills count="6">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0"/>
        <bgColor indexed="64"/>
      </patternFill>
    </fill>
    <fill>
      <patternFill patternType="solid">
        <fgColor theme="0"/>
        <bgColor theme="4" tint="0.79998168889431442"/>
      </patternFill>
    </fill>
  </fills>
  <borders count="3">
    <border>
      <left/>
      <right/>
      <top/>
      <bottom/>
      <diagonal/>
    </border>
    <border>
      <left/>
      <right/>
      <top/>
      <bottom style="thin">
        <color theme="4" tint="0.39997558519241921"/>
      </bottom>
      <diagonal/>
    </border>
    <border>
      <left/>
      <right/>
      <top/>
      <bottom style="thick">
        <color theme="9"/>
      </bottom>
      <diagonal/>
    </border>
  </borders>
  <cellStyleXfs count="1">
    <xf numFmtId="0" fontId="0" fillId="0" borderId="0"/>
  </cellStyleXfs>
  <cellXfs count="24">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3"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166" fontId="0" fillId="0" borderId="0" xfId="0" applyNumberFormat="1"/>
    <xf numFmtId="4" fontId="0" fillId="0" borderId="0" xfId="0" applyNumberFormat="1"/>
    <xf numFmtId="0" fontId="0" fillId="4" borderId="0" xfId="0" applyFill="1"/>
    <xf numFmtId="0" fontId="4" fillId="5" borderId="1" xfId="0" applyFont="1" applyFill="1" applyBorder="1"/>
    <xf numFmtId="0" fontId="0" fillId="0" borderId="2" xfId="0" applyBorder="1"/>
    <xf numFmtId="0" fontId="6" fillId="0" borderId="2" xfId="0" applyFont="1" applyBorder="1" applyAlignment="1">
      <alignment vertical="center"/>
    </xf>
    <xf numFmtId="0" fontId="0" fillId="0" borderId="0" xfId="0" applyNumberFormat="1"/>
    <xf numFmtId="0" fontId="5" fillId="0" borderId="2" xfId="0" applyFont="1" applyBorder="1"/>
    <xf numFmtId="0" fontId="7" fillId="0" borderId="2" xfId="0" applyFont="1" applyBorder="1" applyAlignment="1">
      <alignment horizontal="left" vertical="center"/>
    </xf>
  </cellXfs>
  <cellStyles count="1">
    <cellStyle name="Normal" xfId="0" builtinId="0"/>
  </cellStyles>
  <dxfs count="60">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colors>
    <mruColors>
      <color rgb="FF4BD4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Himanshu Raj.xlsx]Sale pivot!Sales 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 pivot'!$B$3</c:f>
              <c:strCache>
                <c:ptCount val="1"/>
                <c:pt idx="0">
                  <c:v>Total</c:v>
                </c:pt>
              </c:strCache>
            </c:strRef>
          </c:tx>
          <c:spPr>
            <a:solidFill>
              <a:schemeClr val="accent1"/>
            </a:solidFill>
            <a:ln>
              <a:noFill/>
            </a:ln>
            <a:effectLst/>
          </c:spPr>
          <c:invertIfNegative val="0"/>
          <c:cat>
            <c:multiLvlStrRef>
              <c:f>'Sale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Richard</c:v>
                  </c:pt>
                  <c:pt idx="8">
                    <c:v>John</c:v>
                  </c:pt>
                </c:lvl>
              </c:multiLvlStrCache>
            </c:multiLvlStrRef>
          </c:cat>
          <c:val>
            <c:numRef>
              <c:f>'Sale pivot'!$B$4:$B$19</c:f>
              <c:numCache>
                <c:formatCode>\$#,##0;\(\$#,##0\);\$#,##0</c:formatCode>
                <c:ptCount val="12"/>
                <c:pt idx="0">
                  <c:v>32131.279999999999</c:v>
                </c:pt>
                <c:pt idx="1">
                  <c:v>66337.98</c:v>
                </c:pt>
                <c:pt idx="2">
                  <c:v>704383.52</c:v>
                </c:pt>
                <c:pt idx="3">
                  <c:v>1403926.76</c:v>
                </c:pt>
                <c:pt idx="4">
                  <c:v>27291.360000000001</c:v>
                </c:pt>
                <c:pt idx="5">
                  <c:v>72042.83</c:v>
                </c:pt>
                <c:pt idx="6">
                  <c:v>591703.81000000006</c:v>
                </c:pt>
                <c:pt idx="7">
                  <c:v>1555674.57</c:v>
                </c:pt>
                <c:pt idx="8">
                  <c:v>26478.25</c:v>
                </c:pt>
                <c:pt idx="9">
                  <c:v>63601.440000000002</c:v>
                </c:pt>
                <c:pt idx="10">
                  <c:v>622590.61</c:v>
                </c:pt>
                <c:pt idx="11">
                  <c:v>1753188.87</c:v>
                </c:pt>
              </c:numCache>
            </c:numRef>
          </c:val>
          <c:extLst>
            <c:ext xmlns:c16="http://schemas.microsoft.com/office/drawing/2014/chart" uri="{C3380CC4-5D6E-409C-BE32-E72D297353CC}">
              <c16:uniqueId val="{00000000-DC3D-4108-8134-AB12284F4A20}"/>
            </c:ext>
          </c:extLst>
        </c:ser>
        <c:dLbls>
          <c:showLegendKey val="0"/>
          <c:showVal val="0"/>
          <c:showCatName val="0"/>
          <c:showSerName val="0"/>
          <c:showPercent val="0"/>
          <c:showBubbleSize val="0"/>
        </c:dLbls>
        <c:gapWidth val="182"/>
        <c:axId val="513572223"/>
        <c:axId val="513575103"/>
      </c:barChart>
      <c:catAx>
        <c:axId val="51357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75103"/>
        <c:crosses val="autoZero"/>
        <c:auto val="1"/>
        <c:lblAlgn val="ctr"/>
        <c:lblOffset val="100"/>
        <c:noMultiLvlLbl val="0"/>
      </c:catAx>
      <c:valAx>
        <c:axId val="5135751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7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Himanshu Raj.xlsx]Sale pivot!SalesPersonpivot</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pivot'!$E$3:$E$4</c:f>
              <c:strCache>
                <c:ptCount val="1"/>
                <c:pt idx="0">
                  <c:v>Bob</c:v>
                </c:pt>
              </c:strCache>
            </c:strRef>
          </c:tx>
          <c:spPr>
            <a:ln w="28575" cap="rnd">
              <a:solidFill>
                <a:schemeClr val="accent1"/>
              </a:solidFill>
              <a:round/>
            </a:ln>
            <a:effectLst/>
          </c:spPr>
          <c:marker>
            <c:symbol val="none"/>
          </c:marker>
          <c:cat>
            <c:multiLvlStrRef>
              <c:f>'Sale pivot'!$D$5:$D$39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2015</c:v>
                  </c:pt>
                  <c:pt idx="12">
                    <c:v>2016</c:v>
                  </c:pt>
                </c:lvl>
              </c:multiLvlStrCache>
            </c:multiLvlStrRef>
          </c:cat>
          <c:val>
            <c:numRef>
              <c:f>'Sale pivot'!$E$5:$E$39</c:f>
              <c:numCache>
                <c:formatCode>\$#,##0;\(\$#,##0\);\$#,##0</c:formatCode>
                <c:ptCount val="24"/>
                <c:pt idx="0">
                  <c:v>113576.87</c:v>
                </c:pt>
                <c:pt idx="1">
                  <c:v>94014.69</c:v>
                </c:pt>
                <c:pt idx="2">
                  <c:v>55120.61</c:v>
                </c:pt>
                <c:pt idx="3">
                  <c:v>94376.07</c:v>
                </c:pt>
                <c:pt idx="4">
                  <c:v>79649.600000000006</c:v>
                </c:pt>
                <c:pt idx="5">
                  <c:v>91740.53</c:v>
                </c:pt>
                <c:pt idx="6">
                  <c:v>106096.2</c:v>
                </c:pt>
                <c:pt idx="7">
                  <c:v>80428.69</c:v>
                </c:pt>
                <c:pt idx="8">
                  <c:v>107665.48</c:v>
                </c:pt>
                <c:pt idx="9">
                  <c:v>94524.39</c:v>
                </c:pt>
                <c:pt idx="10">
                  <c:v>88742.8</c:v>
                </c:pt>
                <c:pt idx="11">
                  <c:v>124839.36</c:v>
                </c:pt>
                <c:pt idx="12">
                  <c:v>77352.61</c:v>
                </c:pt>
                <c:pt idx="13">
                  <c:v>72841.09</c:v>
                </c:pt>
                <c:pt idx="14">
                  <c:v>73705.55</c:v>
                </c:pt>
                <c:pt idx="15">
                  <c:v>85613.67</c:v>
                </c:pt>
                <c:pt idx="16">
                  <c:v>108260.1</c:v>
                </c:pt>
                <c:pt idx="17">
                  <c:v>55071.03</c:v>
                </c:pt>
                <c:pt idx="18">
                  <c:v>67315.25</c:v>
                </c:pt>
                <c:pt idx="19">
                  <c:v>60908.77</c:v>
                </c:pt>
                <c:pt idx="20">
                  <c:v>104365.5</c:v>
                </c:pt>
                <c:pt idx="21">
                  <c:v>98031.89</c:v>
                </c:pt>
                <c:pt idx="22">
                  <c:v>125796.42</c:v>
                </c:pt>
                <c:pt idx="23">
                  <c:v>146742.37</c:v>
                </c:pt>
              </c:numCache>
            </c:numRef>
          </c:val>
          <c:smooth val="0"/>
          <c:extLst>
            <c:ext xmlns:c16="http://schemas.microsoft.com/office/drawing/2014/chart" uri="{C3380CC4-5D6E-409C-BE32-E72D297353CC}">
              <c16:uniqueId val="{00000000-66E4-40C4-AEC2-CDA90CC3EAEF}"/>
            </c:ext>
          </c:extLst>
        </c:ser>
        <c:ser>
          <c:idx val="1"/>
          <c:order val="1"/>
          <c:tx>
            <c:strRef>
              <c:f>'Sale pivot'!$F$3:$F$4</c:f>
              <c:strCache>
                <c:ptCount val="1"/>
                <c:pt idx="0">
                  <c:v>John</c:v>
                </c:pt>
              </c:strCache>
            </c:strRef>
          </c:tx>
          <c:spPr>
            <a:ln w="28575" cap="rnd">
              <a:solidFill>
                <a:schemeClr val="accent2"/>
              </a:solidFill>
              <a:round/>
            </a:ln>
            <a:effectLst/>
          </c:spPr>
          <c:marker>
            <c:symbol val="none"/>
          </c:marker>
          <c:cat>
            <c:multiLvlStrRef>
              <c:f>'Sale pivot'!$D$5:$D$39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2015</c:v>
                  </c:pt>
                  <c:pt idx="12">
                    <c:v>2016</c:v>
                  </c:pt>
                </c:lvl>
              </c:multiLvlStrCache>
            </c:multiLvlStrRef>
          </c:cat>
          <c:val>
            <c:numRef>
              <c:f>'Sale pivot'!$F$5:$F$39</c:f>
              <c:numCache>
                <c:formatCode>\$#,##0;\(\$#,##0\);\$#,##0</c:formatCode>
                <c:ptCount val="24"/>
                <c:pt idx="0">
                  <c:v>131843.96</c:v>
                </c:pt>
                <c:pt idx="1">
                  <c:v>75671.179999999993</c:v>
                </c:pt>
                <c:pt idx="2">
                  <c:v>105794.66</c:v>
                </c:pt>
                <c:pt idx="3">
                  <c:v>68048.13</c:v>
                </c:pt>
                <c:pt idx="4">
                  <c:v>76933.41</c:v>
                </c:pt>
                <c:pt idx="5">
                  <c:v>106097.02</c:v>
                </c:pt>
                <c:pt idx="6">
                  <c:v>57188.06</c:v>
                </c:pt>
                <c:pt idx="7">
                  <c:v>76474.77</c:v>
                </c:pt>
                <c:pt idx="8">
                  <c:v>180269.97</c:v>
                </c:pt>
                <c:pt idx="9">
                  <c:v>139269.69</c:v>
                </c:pt>
                <c:pt idx="10">
                  <c:v>121871.92</c:v>
                </c:pt>
                <c:pt idx="11">
                  <c:v>135046.41</c:v>
                </c:pt>
                <c:pt idx="12">
                  <c:v>75792.3</c:v>
                </c:pt>
                <c:pt idx="13">
                  <c:v>97993.99</c:v>
                </c:pt>
                <c:pt idx="14">
                  <c:v>89278.05</c:v>
                </c:pt>
                <c:pt idx="15">
                  <c:v>125376.48</c:v>
                </c:pt>
                <c:pt idx="16">
                  <c:v>105415.52</c:v>
                </c:pt>
                <c:pt idx="17">
                  <c:v>66465.34</c:v>
                </c:pt>
                <c:pt idx="18">
                  <c:v>144767.9</c:v>
                </c:pt>
                <c:pt idx="19">
                  <c:v>74996.59</c:v>
                </c:pt>
                <c:pt idx="20">
                  <c:v>68352.009999999995</c:v>
                </c:pt>
                <c:pt idx="21">
                  <c:v>115939.38</c:v>
                </c:pt>
                <c:pt idx="22">
                  <c:v>153057.31</c:v>
                </c:pt>
                <c:pt idx="23">
                  <c:v>73915.12</c:v>
                </c:pt>
              </c:numCache>
            </c:numRef>
          </c:val>
          <c:smooth val="0"/>
          <c:extLst>
            <c:ext xmlns:c16="http://schemas.microsoft.com/office/drawing/2014/chart" uri="{C3380CC4-5D6E-409C-BE32-E72D297353CC}">
              <c16:uniqueId val="{00000001-66E4-40C4-AEC2-CDA90CC3EAEF}"/>
            </c:ext>
          </c:extLst>
        </c:ser>
        <c:ser>
          <c:idx val="2"/>
          <c:order val="2"/>
          <c:tx>
            <c:strRef>
              <c:f>'Sale pivot'!$G$3:$G$4</c:f>
              <c:strCache>
                <c:ptCount val="1"/>
                <c:pt idx="0">
                  <c:v>Richard</c:v>
                </c:pt>
              </c:strCache>
            </c:strRef>
          </c:tx>
          <c:spPr>
            <a:ln w="28575" cap="rnd">
              <a:solidFill>
                <a:schemeClr val="accent3"/>
              </a:solidFill>
              <a:round/>
            </a:ln>
            <a:effectLst/>
          </c:spPr>
          <c:marker>
            <c:symbol val="none"/>
          </c:marker>
          <c:cat>
            <c:multiLvlStrRef>
              <c:f>'Sale pivot'!$D$5:$D$39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2015</c:v>
                  </c:pt>
                  <c:pt idx="12">
                    <c:v>2016</c:v>
                  </c:pt>
                </c:lvl>
              </c:multiLvlStrCache>
            </c:multiLvlStrRef>
          </c:cat>
          <c:val>
            <c:numRef>
              <c:f>'Sale pivot'!$G$5:$G$39</c:f>
              <c:numCache>
                <c:formatCode>\$#,##0;\(\$#,##0\);\$#,##0</c:formatCode>
                <c:ptCount val="24"/>
                <c:pt idx="0">
                  <c:v>83873.84</c:v>
                </c:pt>
                <c:pt idx="1">
                  <c:v>94504.61</c:v>
                </c:pt>
                <c:pt idx="2">
                  <c:v>51612.480000000003</c:v>
                </c:pt>
                <c:pt idx="3">
                  <c:v>100525.04</c:v>
                </c:pt>
                <c:pt idx="4">
                  <c:v>125411.34</c:v>
                </c:pt>
                <c:pt idx="5">
                  <c:v>94145.65</c:v>
                </c:pt>
                <c:pt idx="6">
                  <c:v>66231.02</c:v>
                </c:pt>
                <c:pt idx="7">
                  <c:v>46822.879999999997</c:v>
                </c:pt>
                <c:pt idx="8">
                  <c:v>127222.23</c:v>
                </c:pt>
                <c:pt idx="9">
                  <c:v>123696.57</c:v>
                </c:pt>
                <c:pt idx="10">
                  <c:v>78356.14</c:v>
                </c:pt>
                <c:pt idx="11">
                  <c:v>107623.71</c:v>
                </c:pt>
                <c:pt idx="12">
                  <c:v>91591.75</c:v>
                </c:pt>
                <c:pt idx="13">
                  <c:v>129008.14</c:v>
                </c:pt>
                <c:pt idx="14">
                  <c:v>130986.84</c:v>
                </c:pt>
                <c:pt idx="15">
                  <c:v>87966.82</c:v>
                </c:pt>
                <c:pt idx="16">
                  <c:v>56382.92</c:v>
                </c:pt>
                <c:pt idx="17">
                  <c:v>71595.520000000004</c:v>
                </c:pt>
                <c:pt idx="18">
                  <c:v>63879.9</c:v>
                </c:pt>
                <c:pt idx="19">
                  <c:v>129966.74</c:v>
                </c:pt>
                <c:pt idx="20">
                  <c:v>108992.12</c:v>
                </c:pt>
                <c:pt idx="21">
                  <c:v>98184.42</c:v>
                </c:pt>
                <c:pt idx="22">
                  <c:v>79613.37</c:v>
                </c:pt>
                <c:pt idx="23">
                  <c:v>98518.52</c:v>
                </c:pt>
              </c:numCache>
            </c:numRef>
          </c:val>
          <c:smooth val="0"/>
          <c:extLst>
            <c:ext xmlns:c16="http://schemas.microsoft.com/office/drawing/2014/chart" uri="{C3380CC4-5D6E-409C-BE32-E72D297353CC}">
              <c16:uniqueId val="{00000002-66E4-40C4-AEC2-CDA90CC3EAEF}"/>
            </c:ext>
          </c:extLst>
        </c:ser>
        <c:dLbls>
          <c:showLegendKey val="0"/>
          <c:showVal val="0"/>
          <c:showCatName val="0"/>
          <c:showSerName val="0"/>
          <c:showPercent val="0"/>
          <c:showBubbleSize val="0"/>
        </c:dLbls>
        <c:smooth val="0"/>
        <c:axId val="513558783"/>
        <c:axId val="513534783"/>
      </c:lineChart>
      <c:catAx>
        <c:axId val="5135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4783"/>
        <c:crosses val="autoZero"/>
        <c:auto val="1"/>
        <c:lblAlgn val="ctr"/>
        <c:lblOffset val="100"/>
        <c:noMultiLvlLbl val="0"/>
      </c:catAx>
      <c:valAx>
        <c:axId val="513534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Himanshu Raj.xlsx]Ship Pivot!AvgShipPrice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283530183727035"/>
          <c:y val="0.24944225721784777"/>
          <c:w val="0.25517825896762902"/>
          <c:h val="0.63953922426363374"/>
        </c:manualLayout>
      </c:layout>
      <c:barChart>
        <c:barDir val="bar"/>
        <c:grouping val="clustered"/>
        <c:varyColors val="0"/>
        <c:ser>
          <c:idx val="0"/>
          <c:order val="0"/>
          <c:tx>
            <c:strRef>
              <c:f>'Ship Pivot'!$B$3</c:f>
              <c:strCache>
                <c:ptCount val="1"/>
                <c:pt idx="0">
                  <c:v>Total</c:v>
                </c:pt>
              </c:strCache>
            </c:strRef>
          </c:tx>
          <c:spPr>
            <a:solidFill>
              <a:schemeClr val="accent1"/>
            </a:solidFill>
            <a:ln>
              <a:noFill/>
            </a:ln>
            <a:effectLst/>
          </c:spPr>
          <c:invertIfNegative val="0"/>
          <c:cat>
            <c:multiLvlStrRef>
              <c:f>'Ship Pivot'!$A$4:$A$21</c:f>
              <c:multiLvlStrCache>
                <c:ptCount val="14"/>
                <c:lvl>
                  <c:pt idx="0">
                    <c:v>Jumbo Drum</c:v>
                  </c:pt>
                  <c:pt idx="1">
                    <c:v>Jumbo Box</c:v>
                  </c:pt>
                  <c:pt idx="2">
                    <c:v>Wrap Bag</c:v>
                  </c:pt>
                  <c:pt idx="3">
                    <c:v>Small Pack</c:v>
                  </c:pt>
                  <c:pt idx="4">
                    <c:v>Jumbo Box</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1.643179190751445</c:v>
                </c:pt>
                <c:pt idx="1">
                  <c:v>1.9462466367713003</c:v>
                </c:pt>
                <c:pt idx="2">
                  <c:v>0.10159603450885425</c:v>
                </c:pt>
                <c:pt idx="3">
                  <c:v>0.16321722043586998</c:v>
                </c:pt>
                <c:pt idx="4">
                  <c:v>0.17680851063829789</c:v>
                </c:pt>
                <c:pt idx="5">
                  <c:v>0.27082474226804121</c:v>
                </c:pt>
                <c:pt idx="6">
                  <c:v>0.28329834302073392</c:v>
                </c:pt>
                <c:pt idx="7">
                  <c:v>0.42740376957791343</c:v>
                </c:pt>
                <c:pt idx="8">
                  <c:v>1.2745226130653267</c:v>
                </c:pt>
                <c:pt idx="9">
                  <c:v>8.1394052044609658E-2</c:v>
                </c:pt>
                <c:pt idx="10">
                  <c:v>0.17445879458794589</c:v>
                </c:pt>
                <c:pt idx="11">
                  <c:v>0.28936694884063308</c:v>
                </c:pt>
                <c:pt idx="12">
                  <c:v>0.47711297071129705</c:v>
                </c:pt>
                <c:pt idx="13">
                  <c:v>0.98237871674491395</c:v>
                </c:pt>
              </c:numCache>
            </c:numRef>
          </c:val>
          <c:extLst>
            <c:ext xmlns:c16="http://schemas.microsoft.com/office/drawing/2014/chart" uri="{C3380CC4-5D6E-409C-BE32-E72D297353CC}">
              <c16:uniqueId val="{00000000-A5B5-4CA5-805B-D491A39753C0}"/>
            </c:ext>
          </c:extLst>
        </c:ser>
        <c:dLbls>
          <c:showLegendKey val="0"/>
          <c:showVal val="0"/>
          <c:showCatName val="0"/>
          <c:showSerName val="0"/>
          <c:showPercent val="0"/>
          <c:showBubbleSize val="0"/>
        </c:dLbls>
        <c:gapWidth val="182"/>
        <c:axId val="1913989215"/>
        <c:axId val="1913997375"/>
      </c:barChart>
      <c:catAx>
        <c:axId val="191398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97375"/>
        <c:crosses val="autoZero"/>
        <c:auto val="1"/>
        <c:lblAlgn val="ctr"/>
        <c:lblOffset val="100"/>
        <c:noMultiLvlLbl val="0"/>
      </c:catAx>
      <c:valAx>
        <c:axId val="1913997375"/>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Himanshu Raj.xlsx]Ship Pivot!AvgDaysToShip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Pivot'!$I$5</c:f>
              <c:strCache>
                <c:ptCount val="1"/>
                <c:pt idx="0">
                  <c:v>Total</c:v>
                </c:pt>
              </c:strCache>
            </c:strRef>
          </c:tx>
          <c:spPr>
            <a:solidFill>
              <a:schemeClr val="accent1"/>
            </a:solidFill>
            <a:ln>
              <a:noFill/>
            </a:ln>
            <a:effectLst/>
          </c:spPr>
          <c:invertIfNegative val="0"/>
          <c:cat>
            <c:multiLvlStrRef>
              <c:f>'Ship Pivot'!$H$6:$H$26</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Pivot'!$I$6:$I$26</c:f>
              <c:numCache>
                <c:formatCode>#,##0.00</c:formatCode>
                <c:ptCount val="15"/>
                <c:pt idx="0">
                  <c:v>1.5233644859813085</c:v>
                </c:pt>
                <c:pt idx="1">
                  <c:v>1.6243194192377495</c:v>
                </c:pt>
                <c:pt idx="2">
                  <c:v>1.40625</c:v>
                </c:pt>
                <c:pt idx="3">
                  <c:v>1.4782608695652173</c:v>
                </c:pt>
                <c:pt idx="4">
                  <c:v>1.3958333333333333</c:v>
                </c:pt>
                <c:pt idx="5">
                  <c:v>1.4482758620689655</c:v>
                </c:pt>
                <c:pt idx="6">
                  <c:v>1.6310679611650485</c:v>
                </c:pt>
                <c:pt idx="7">
                  <c:v>1.4825291181364393</c:v>
                </c:pt>
                <c:pt idx="8">
                  <c:v>1.5625</c:v>
                </c:pt>
                <c:pt idx="9">
                  <c:v>3.984</c:v>
                </c:pt>
                <c:pt idx="10">
                  <c:v>4.4370139968895801</c:v>
                </c:pt>
                <c:pt idx="11">
                  <c:v>4.3921568627450984</c:v>
                </c:pt>
                <c:pt idx="12">
                  <c:v>1.5673076923076923</c:v>
                </c:pt>
                <c:pt idx="13">
                  <c:v>1.5090609555189456</c:v>
                </c:pt>
                <c:pt idx="14">
                  <c:v>1.3913043478260869</c:v>
                </c:pt>
              </c:numCache>
            </c:numRef>
          </c:val>
          <c:extLst>
            <c:ext xmlns:c16="http://schemas.microsoft.com/office/drawing/2014/chart" uri="{C3380CC4-5D6E-409C-BE32-E72D297353CC}">
              <c16:uniqueId val="{00000000-DA0B-4CF5-B2F9-E910B98E6DE2}"/>
            </c:ext>
          </c:extLst>
        </c:ser>
        <c:dLbls>
          <c:showLegendKey val="0"/>
          <c:showVal val="0"/>
          <c:showCatName val="0"/>
          <c:showSerName val="0"/>
          <c:showPercent val="0"/>
          <c:showBubbleSize val="0"/>
        </c:dLbls>
        <c:gapWidth val="182"/>
        <c:axId val="426868368"/>
        <c:axId val="426865008"/>
      </c:barChart>
      <c:catAx>
        <c:axId val="42686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65008"/>
        <c:crosses val="autoZero"/>
        <c:auto val="1"/>
        <c:lblAlgn val="ctr"/>
        <c:lblOffset val="100"/>
        <c:noMultiLvlLbl val="0"/>
      </c:catAx>
      <c:valAx>
        <c:axId val="4268650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7 Himanshu Raj.xlsx]Sale pivot!Sales 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31642100377696691"/>
          <c:y val="2.2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41515694684503"/>
          <c:y val="9.1604938271604944E-2"/>
          <c:w val="0.69154690267375118"/>
          <c:h val="0.88370370370370366"/>
        </c:manualLayout>
      </c:layout>
      <c:barChart>
        <c:barDir val="bar"/>
        <c:grouping val="clustered"/>
        <c:varyColors val="0"/>
        <c:ser>
          <c:idx val="0"/>
          <c:order val="0"/>
          <c:tx>
            <c:strRef>
              <c:f>'Sale 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'Sale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Richard</c:v>
                  </c:pt>
                  <c:pt idx="8">
                    <c:v>John</c:v>
                  </c:pt>
                </c:lvl>
              </c:multiLvlStrCache>
            </c:multiLvlStrRef>
          </c:cat>
          <c:val>
            <c:numRef>
              <c:f>'Sale pivot'!$B$4:$B$19</c:f>
              <c:numCache>
                <c:formatCode>\$#,##0;\(\$#,##0\);\$#,##0</c:formatCode>
                <c:ptCount val="12"/>
                <c:pt idx="0">
                  <c:v>32131.279999999999</c:v>
                </c:pt>
                <c:pt idx="1">
                  <c:v>66337.98</c:v>
                </c:pt>
                <c:pt idx="2">
                  <c:v>704383.52</c:v>
                </c:pt>
                <c:pt idx="3">
                  <c:v>1403926.76</c:v>
                </c:pt>
                <c:pt idx="4">
                  <c:v>27291.360000000001</c:v>
                </c:pt>
                <c:pt idx="5">
                  <c:v>72042.83</c:v>
                </c:pt>
                <c:pt idx="6">
                  <c:v>591703.81000000006</c:v>
                </c:pt>
                <c:pt idx="7">
                  <c:v>1555674.57</c:v>
                </c:pt>
                <c:pt idx="8">
                  <c:v>26478.25</c:v>
                </c:pt>
                <c:pt idx="9">
                  <c:v>63601.440000000002</c:v>
                </c:pt>
                <c:pt idx="10">
                  <c:v>622590.61</c:v>
                </c:pt>
                <c:pt idx="11">
                  <c:v>1753188.87</c:v>
                </c:pt>
              </c:numCache>
            </c:numRef>
          </c:val>
          <c:extLst>
            <c:ext xmlns:c16="http://schemas.microsoft.com/office/drawing/2014/chart" uri="{C3380CC4-5D6E-409C-BE32-E72D297353CC}">
              <c16:uniqueId val="{00000001-586C-4A6C-85F0-1363C7EC652A}"/>
            </c:ext>
          </c:extLst>
        </c:ser>
        <c:dLbls>
          <c:dLblPos val="outEnd"/>
          <c:showLegendKey val="0"/>
          <c:showVal val="1"/>
          <c:showCatName val="0"/>
          <c:showSerName val="0"/>
          <c:showPercent val="0"/>
          <c:showBubbleSize val="0"/>
        </c:dLbls>
        <c:gapWidth val="50"/>
        <c:axId val="513572223"/>
        <c:axId val="513575103"/>
      </c:barChart>
      <c:catAx>
        <c:axId val="513572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75103"/>
        <c:crosses val="autoZero"/>
        <c:auto val="1"/>
        <c:lblAlgn val="ctr"/>
        <c:lblOffset val="100"/>
        <c:noMultiLvlLbl val="0"/>
      </c:catAx>
      <c:valAx>
        <c:axId val="513575103"/>
        <c:scaling>
          <c:orientation val="minMax"/>
        </c:scaling>
        <c:delete val="1"/>
        <c:axPos val="b"/>
        <c:numFmt formatCode="\$#,##0;\(\$#,##0\);\$#,##0" sourceLinked="1"/>
        <c:majorTickMark val="out"/>
        <c:minorTickMark val="none"/>
        <c:tickLblPos val="nextTo"/>
        <c:crossAx val="513572223"/>
        <c:crosses val="autoZero"/>
        <c:crossBetween val="between"/>
      </c:valAx>
      <c:spPr>
        <a:noFill/>
        <a:ln>
          <a:noFill/>
        </a:ln>
        <a:effectLst>
          <a:glow>
            <a:schemeClr val="accent1"/>
          </a:glow>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Himanshu Raj.xlsx]Sale pivot!SalesPersonpivot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9875259494998"/>
          <c:y val="0.18733386587546119"/>
          <c:w val="0.74749345356220731"/>
          <c:h val="0.53080185628970289"/>
        </c:manualLayout>
      </c:layout>
      <c:lineChart>
        <c:grouping val="standard"/>
        <c:varyColors val="0"/>
        <c:ser>
          <c:idx val="0"/>
          <c:order val="0"/>
          <c:tx>
            <c:strRef>
              <c:f>'Sale pivot'!$E$3:$E$4</c:f>
              <c:strCache>
                <c:ptCount val="1"/>
                <c:pt idx="0">
                  <c:v>Bob</c:v>
                </c:pt>
              </c:strCache>
            </c:strRef>
          </c:tx>
          <c:spPr>
            <a:ln w="28575" cap="rnd">
              <a:solidFill>
                <a:schemeClr val="accent2"/>
              </a:solidFill>
              <a:round/>
            </a:ln>
            <a:effectLst/>
          </c:spPr>
          <c:marker>
            <c:symbol val="none"/>
          </c:marker>
          <c:cat>
            <c:multiLvlStrRef>
              <c:f>'Sale pivot'!$D$5:$D$39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2015</c:v>
                  </c:pt>
                  <c:pt idx="12">
                    <c:v>2016</c:v>
                  </c:pt>
                </c:lvl>
              </c:multiLvlStrCache>
            </c:multiLvlStrRef>
          </c:cat>
          <c:val>
            <c:numRef>
              <c:f>'Sale pivot'!$E$5:$E$39</c:f>
              <c:numCache>
                <c:formatCode>\$#,##0;\(\$#,##0\);\$#,##0</c:formatCode>
                <c:ptCount val="24"/>
                <c:pt idx="0">
                  <c:v>113576.87</c:v>
                </c:pt>
                <c:pt idx="1">
                  <c:v>94014.69</c:v>
                </c:pt>
                <c:pt idx="2">
                  <c:v>55120.61</c:v>
                </c:pt>
                <c:pt idx="3">
                  <c:v>94376.07</c:v>
                </c:pt>
                <c:pt idx="4">
                  <c:v>79649.600000000006</c:v>
                </c:pt>
                <c:pt idx="5">
                  <c:v>91740.53</c:v>
                </c:pt>
                <c:pt idx="6">
                  <c:v>106096.2</c:v>
                </c:pt>
                <c:pt idx="7">
                  <c:v>80428.69</c:v>
                </c:pt>
                <c:pt idx="8">
                  <c:v>107665.48</c:v>
                </c:pt>
                <c:pt idx="9">
                  <c:v>94524.39</c:v>
                </c:pt>
                <c:pt idx="10">
                  <c:v>88742.8</c:v>
                </c:pt>
                <c:pt idx="11">
                  <c:v>124839.36</c:v>
                </c:pt>
                <c:pt idx="12">
                  <c:v>77352.61</c:v>
                </c:pt>
                <c:pt idx="13">
                  <c:v>72841.09</c:v>
                </c:pt>
                <c:pt idx="14">
                  <c:v>73705.55</c:v>
                </c:pt>
                <c:pt idx="15">
                  <c:v>85613.67</c:v>
                </c:pt>
                <c:pt idx="16">
                  <c:v>108260.1</c:v>
                </c:pt>
                <c:pt idx="17">
                  <c:v>55071.03</c:v>
                </c:pt>
                <c:pt idx="18">
                  <c:v>67315.25</c:v>
                </c:pt>
                <c:pt idx="19">
                  <c:v>60908.77</c:v>
                </c:pt>
                <c:pt idx="20">
                  <c:v>104365.5</c:v>
                </c:pt>
                <c:pt idx="21">
                  <c:v>98031.89</c:v>
                </c:pt>
                <c:pt idx="22">
                  <c:v>125796.42</c:v>
                </c:pt>
                <c:pt idx="23">
                  <c:v>146742.37</c:v>
                </c:pt>
              </c:numCache>
            </c:numRef>
          </c:val>
          <c:smooth val="0"/>
          <c:extLst>
            <c:ext xmlns:c16="http://schemas.microsoft.com/office/drawing/2014/chart" uri="{C3380CC4-5D6E-409C-BE32-E72D297353CC}">
              <c16:uniqueId val="{00000000-49FF-4A3E-AD27-2F2D2768D3F9}"/>
            </c:ext>
          </c:extLst>
        </c:ser>
        <c:ser>
          <c:idx val="1"/>
          <c:order val="1"/>
          <c:tx>
            <c:strRef>
              <c:f>'Sale pivot'!$F$3:$F$4</c:f>
              <c:strCache>
                <c:ptCount val="1"/>
                <c:pt idx="0">
                  <c:v>John</c:v>
                </c:pt>
              </c:strCache>
            </c:strRef>
          </c:tx>
          <c:spPr>
            <a:ln w="28575" cap="rnd">
              <a:solidFill>
                <a:schemeClr val="accent4"/>
              </a:solidFill>
              <a:round/>
            </a:ln>
            <a:effectLst/>
          </c:spPr>
          <c:marker>
            <c:symbol val="none"/>
          </c:marker>
          <c:cat>
            <c:multiLvlStrRef>
              <c:f>'Sale pivot'!$D$5:$D$39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2015</c:v>
                  </c:pt>
                  <c:pt idx="12">
                    <c:v>2016</c:v>
                  </c:pt>
                </c:lvl>
              </c:multiLvlStrCache>
            </c:multiLvlStrRef>
          </c:cat>
          <c:val>
            <c:numRef>
              <c:f>'Sale pivot'!$F$5:$F$39</c:f>
              <c:numCache>
                <c:formatCode>\$#,##0;\(\$#,##0\);\$#,##0</c:formatCode>
                <c:ptCount val="24"/>
                <c:pt idx="0">
                  <c:v>131843.96</c:v>
                </c:pt>
                <c:pt idx="1">
                  <c:v>75671.179999999993</c:v>
                </c:pt>
                <c:pt idx="2">
                  <c:v>105794.66</c:v>
                </c:pt>
                <c:pt idx="3">
                  <c:v>68048.13</c:v>
                </c:pt>
                <c:pt idx="4">
                  <c:v>76933.41</c:v>
                </c:pt>
                <c:pt idx="5">
                  <c:v>106097.02</c:v>
                </c:pt>
                <c:pt idx="6">
                  <c:v>57188.06</c:v>
                </c:pt>
                <c:pt idx="7">
                  <c:v>76474.77</c:v>
                </c:pt>
                <c:pt idx="8">
                  <c:v>180269.97</c:v>
                </c:pt>
                <c:pt idx="9">
                  <c:v>139269.69</c:v>
                </c:pt>
                <c:pt idx="10">
                  <c:v>121871.92</c:v>
                </c:pt>
                <c:pt idx="11">
                  <c:v>135046.41</c:v>
                </c:pt>
                <c:pt idx="12">
                  <c:v>75792.3</c:v>
                </c:pt>
                <c:pt idx="13">
                  <c:v>97993.99</c:v>
                </c:pt>
                <c:pt idx="14">
                  <c:v>89278.05</c:v>
                </c:pt>
                <c:pt idx="15">
                  <c:v>125376.48</c:v>
                </c:pt>
                <c:pt idx="16">
                  <c:v>105415.52</c:v>
                </c:pt>
                <c:pt idx="17">
                  <c:v>66465.34</c:v>
                </c:pt>
                <c:pt idx="18">
                  <c:v>144767.9</c:v>
                </c:pt>
                <c:pt idx="19">
                  <c:v>74996.59</c:v>
                </c:pt>
                <c:pt idx="20">
                  <c:v>68352.009999999995</c:v>
                </c:pt>
                <c:pt idx="21">
                  <c:v>115939.38</c:v>
                </c:pt>
                <c:pt idx="22">
                  <c:v>153057.31</c:v>
                </c:pt>
                <c:pt idx="23">
                  <c:v>73915.12</c:v>
                </c:pt>
              </c:numCache>
            </c:numRef>
          </c:val>
          <c:smooth val="0"/>
          <c:extLst>
            <c:ext xmlns:c16="http://schemas.microsoft.com/office/drawing/2014/chart" uri="{C3380CC4-5D6E-409C-BE32-E72D297353CC}">
              <c16:uniqueId val="{00000001-49FF-4A3E-AD27-2F2D2768D3F9}"/>
            </c:ext>
          </c:extLst>
        </c:ser>
        <c:ser>
          <c:idx val="2"/>
          <c:order val="2"/>
          <c:tx>
            <c:strRef>
              <c:f>'Sale pivot'!$G$3:$G$4</c:f>
              <c:strCache>
                <c:ptCount val="1"/>
                <c:pt idx="0">
                  <c:v>Richard</c:v>
                </c:pt>
              </c:strCache>
            </c:strRef>
          </c:tx>
          <c:spPr>
            <a:ln w="28575" cap="rnd">
              <a:solidFill>
                <a:schemeClr val="accent6"/>
              </a:solidFill>
              <a:round/>
            </a:ln>
            <a:effectLst/>
          </c:spPr>
          <c:marker>
            <c:symbol val="none"/>
          </c:marker>
          <c:cat>
            <c:multiLvlStrRef>
              <c:f>'Sale pivot'!$D$5:$D$39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2015</c:v>
                  </c:pt>
                  <c:pt idx="12">
                    <c:v>2016</c:v>
                  </c:pt>
                </c:lvl>
              </c:multiLvlStrCache>
            </c:multiLvlStrRef>
          </c:cat>
          <c:val>
            <c:numRef>
              <c:f>'Sale pivot'!$G$5:$G$39</c:f>
              <c:numCache>
                <c:formatCode>\$#,##0;\(\$#,##0\);\$#,##0</c:formatCode>
                <c:ptCount val="24"/>
                <c:pt idx="0">
                  <c:v>83873.84</c:v>
                </c:pt>
                <c:pt idx="1">
                  <c:v>94504.61</c:v>
                </c:pt>
                <c:pt idx="2">
                  <c:v>51612.480000000003</c:v>
                </c:pt>
                <c:pt idx="3">
                  <c:v>100525.04</c:v>
                </c:pt>
                <c:pt idx="4">
                  <c:v>125411.34</c:v>
                </c:pt>
                <c:pt idx="5">
                  <c:v>94145.65</c:v>
                </c:pt>
                <c:pt idx="6">
                  <c:v>66231.02</c:v>
                </c:pt>
                <c:pt idx="7">
                  <c:v>46822.879999999997</c:v>
                </c:pt>
                <c:pt idx="8">
                  <c:v>127222.23</c:v>
                </c:pt>
                <c:pt idx="9">
                  <c:v>123696.57</c:v>
                </c:pt>
                <c:pt idx="10">
                  <c:v>78356.14</c:v>
                </c:pt>
                <c:pt idx="11">
                  <c:v>107623.71</c:v>
                </c:pt>
                <c:pt idx="12">
                  <c:v>91591.75</c:v>
                </c:pt>
                <c:pt idx="13">
                  <c:v>129008.14</c:v>
                </c:pt>
                <c:pt idx="14">
                  <c:v>130986.84</c:v>
                </c:pt>
                <c:pt idx="15">
                  <c:v>87966.82</c:v>
                </c:pt>
                <c:pt idx="16">
                  <c:v>56382.92</c:v>
                </c:pt>
                <c:pt idx="17">
                  <c:v>71595.520000000004</c:v>
                </c:pt>
                <c:pt idx="18">
                  <c:v>63879.9</c:v>
                </c:pt>
                <c:pt idx="19">
                  <c:v>129966.74</c:v>
                </c:pt>
                <c:pt idx="20">
                  <c:v>108992.12</c:v>
                </c:pt>
                <c:pt idx="21">
                  <c:v>98184.42</c:v>
                </c:pt>
                <c:pt idx="22">
                  <c:v>79613.37</c:v>
                </c:pt>
                <c:pt idx="23">
                  <c:v>98518.52</c:v>
                </c:pt>
              </c:numCache>
            </c:numRef>
          </c:val>
          <c:smooth val="0"/>
          <c:extLst>
            <c:ext xmlns:c16="http://schemas.microsoft.com/office/drawing/2014/chart" uri="{C3380CC4-5D6E-409C-BE32-E72D297353CC}">
              <c16:uniqueId val="{00000002-49FF-4A3E-AD27-2F2D2768D3F9}"/>
            </c:ext>
          </c:extLst>
        </c:ser>
        <c:dLbls>
          <c:showLegendKey val="0"/>
          <c:showVal val="0"/>
          <c:showCatName val="0"/>
          <c:showSerName val="0"/>
          <c:showPercent val="0"/>
          <c:showBubbleSize val="0"/>
        </c:dLbls>
        <c:smooth val="0"/>
        <c:axId val="513558783"/>
        <c:axId val="513534783"/>
      </c:lineChart>
      <c:catAx>
        <c:axId val="5135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4783"/>
        <c:crosses val="autoZero"/>
        <c:auto val="1"/>
        <c:lblAlgn val="ctr"/>
        <c:lblOffset val="100"/>
        <c:noMultiLvlLbl val="0"/>
      </c:catAx>
      <c:valAx>
        <c:axId val="513534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58783"/>
        <c:crosses val="autoZero"/>
        <c:crossBetween val="between"/>
      </c:valAx>
      <c:spPr>
        <a:noFill/>
        <a:ln>
          <a:noFill/>
        </a:ln>
        <a:effectLst/>
      </c:spPr>
    </c:plotArea>
    <c:legend>
      <c:legendPos val="t"/>
      <c:layout>
        <c:manualLayout>
          <c:xMode val="edge"/>
          <c:yMode val="edge"/>
          <c:x val="0.61009629893824235"/>
          <c:y val="8.7439613526570051E-2"/>
          <c:w val="0.3218126697577437"/>
          <c:h val="7.68281674328281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7 Himanshu Raj.xlsx]Ship Pivot!AvgShipPrice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 Price per Item</a:t>
            </a:r>
          </a:p>
        </c:rich>
      </c:tx>
      <c:layout>
        <c:manualLayout>
          <c:xMode val="edge"/>
          <c:yMode val="edge"/>
          <c:x val="0.31642100377696691"/>
          <c:y val="2.2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41515694684503"/>
          <c:y val="0.12499794947506562"/>
          <c:w val="0.66989988593198002"/>
          <c:h val="0.84749074334458196"/>
        </c:manualLayout>
      </c:layout>
      <c:barChart>
        <c:barDir val="bar"/>
        <c:grouping val="clustered"/>
        <c:varyColors val="0"/>
        <c:ser>
          <c:idx val="0"/>
          <c:order val="0"/>
          <c:tx>
            <c:strRef>
              <c:f>'Ship 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Pivot'!$A$4:$A$21</c:f>
              <c:multiLvlStrCache>
                <c:ptCount val="14"/>
                <c:lvl>
                  <c:pt idx="0">
                    <c:v>Jumbo Drum</c:v>
                  </c:pt>
                  <c:pt idx="1">
                    <c:v>Jumbo Box</c:v>
                  </c:pt>
                  <c:pt idx="2">
                    <c:v>Wrap Bag</c:v>
                  </c:pt>
                  <c:pt idx="3">
                    <c:v>Small Pack</c:v>
                  </c:pt>
                  <c:pt idx="4">
                    <c:v>Jumbo Box</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1.643179190751445</c:v>
                </c:pt>
                <c:pt idx="1">
                  <c:v>1.9462466367713003</c:v>
                </c:pt>
                <c:pt idx="2">
                  <c:v>0.10159603450885425</c:v>
                </c:pt>
                <c:pt idx="3">
                  <c:v>0.16321722043586998</c:v>
                </c:pt>
                <c:pt idx="4">
                  <c:v>0.17680851063829789</c:v>
                </c:pt>
                <c:pt idx="5">
                  <c:v>0.27082474226804121</c:v>
                </c:pt>
                <c:pt idx="6">
                  <c:v>0.28329834302073392</c:v>
                </c:pt>
                <c:pt idx="7">
                  <c:v>0.42740376957791343</c:v>
                </c:pt>
                <c:pt idx="8">
                  <c:v>1.2745226130653267</c:v>
                </c:pt>
                <c:pt idx="9">
                  <c:v>8.1394052044609658E-2</c:v>
                </c:pt>
                <c:pt idx="10">
                  <c:v>0.17445879458794589</c:v>
                </c:pt>
                <c:pt idx="11">
                  <c:v>0.28936694884063308</c:v>
                </c:pt>
                <c:pt idx="12">
                  <c:v>0.47711297071129705</c:v>
                </c:pt>
                <c:pt idx="13">
                  <c:v>0.98237871674491395</c:v>
                </c:pt>
              </c:numCache>
            </c:numRef>
          </c:val>
          <c:extLst>
            <c:ext xmlns:c16="http://schemas.microsoft.com/office/drawing/2014/chart" uri="{C3380CC4-5D6E-409C-BE32-E72D297353CC}">
              <c16:uniqueId val="{00000003-66AF-44AA-8095-38BAD36B6360}"/>
            </c:ext>
          </c:extLst>
        </c:ser>
        <c:dLbls>
          <c:dLblPos val="outEnd"/>
          <c:showLegendKey val="0"/>
          <c:showVal val="1"/>
          <c:showCatName val="0"/>
          <c:showSerName val="0"/>
          <c:showPercent val="0"/>
          <c:showBubbleSize val="0"/>
        </c:dLbls>
        <c:gapWidth val="50"/>
        <c:axId val="513572223"/>
        <c:axId val="513575103"/>
      </c:barChart>
      <c:catAx>
        <c:axId val="513572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75103"/>
        <c:crosses val="autoZero"/>
        <c:auto val="1"/>
        <c:lblAlgn val="ctr"/>
        <c:lblOffset val="100"/>
        <c:noMultiLvlLbl val="0"/>
      </c:catAx>
      <c:valAx>
        <c:axId val="513575103"/>
        <c:scaling>
          <c:orientation val="minMax"/>
        </c:scaling>
        <c:delete val="1"/>
        <c:axPos val="b"/>
        <c:numFmt formatCode="\$#,##0.00;\(\$#,##0.00\);\$#,##0.00" sourceLinked="1"/>
        <c:majorTickMark val="out"/>
        <c:minorTickMark val="none"/>
        <c:tickLblPos val="nextTo"/>
        <c:crossAx val="513572223"/>
        <c:crosses val="autoZero"/>
        <c:crossBetween val="between"/>
      </c:valAx>
      <c:spPr>
        <a:noFill/>
        <a:ln>
          <a:noFill/>
        </a:ln>
        <a:effectLst>
          <a:glow>
            <a:schemeClr val="accent1"/>
          </a:glow>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7 Himanshu Raj.xlsx]Ship Pivot!AvgDaysToShip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layout>
        <c:manualLayout>
          <c:xMode val="edge"/>
          <c:yMode val="edge"/>
          <c:x val="0.31642100377696691"/>
          <c:y val="2.22222222222222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41515694684503"/>
          <c:y val="0.12665823446277361"/>
          <c:w val="0.50183353052371038"/>
          <c:h val="0.83589654517167256"/>
        </c:manualLayout>
      </c:layout>
      <c:barChart>
        <c:barDir val="bar"/>
        <c:grouping val="clustered"/>
        <c:varyColors val="0"/>
        <c:ser>
          <c:idx val="0"/>
          <c:order val="0"/>
          <c:tx>
            <c:strRef>
              <c:f>'Ship Pivot'!$I$5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Pivot'!$H$6:$H$26</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Pivot'!$I$6:$I$26</c:f>
              <c:numCache>
                <c:formatCode>#,##0.00</c:formatCode>
                <c:ptCount val="15"/>
                <c:pt idx="0">
                  <c:v>1.5233644859813085</c:v>
                </c:pt>
                <c:pt idx="1">
                  <c:v>1.6243194192377495</c:v>
                </c:pt>
                <c:pt idx="2">
                  <c:v>1.40625</c:v>
                </c:pt>
                <c:pt idx="3">
                  <c:v>1.4782608695652173</c:v>
                </c:pt>
                <c:pt idx="4">
                  <c:v>1.3958333333333333</c:v>
                </c:pt>
                <c:pt idx="5">
                  <c:v>1.4482758620689655</c:v>
                </c:pt>
                <c:pt idx="6">
                  <c:v>1.6310679611650485</c:v>
                </c:pt>
                <c:pt idx="7">
                  <c:v>1.4825291181364393</c:v>
                </c:pt>
                <c:pt idx="8">
                  <c:v>1.5625</c:v>
                </c:pt>
                <c:pt idx="9">
                  <c:v>3.984</c:v>
                </c:pt>
                <c:pt idx="10">
                  <c:v>4.4370139968895801</c:v>
                </c:pt>
                <c:pt idx="11">
                  <c:v>4.3921568627450984</c:v>
                </c:pt>
                <c:pt idx="12">
                  <c:v>1.5673076923076923</c:v>
                </c:pt>
                <c:pt idx="13">
                  <c:v>1.5090609555189456</c:v>
                </c:pt>
                <c:pt idx="14">
                  <c:v>1.3913043478260869</c:v>
                </c:pt>
              </c:numCache>
            </c:numRef>
          </c:val>
          <c:extLst>
            <c:ext xmlns:c16="http://schemas.microsoft.com/office/drawing/2014/chart" uri="{C3380CC4-5D6E-409C-BE32-E72D297353CC}">
              <c16:uniqueId val="{00000003-D64C-4C3C-A9DA-DBD313EFA2E2}"/>
            </c:ext>
          </c:extLst>
        </c:ser>
        <c:dLbls>
          <c:dLblPos val="outEnd"/>
          <c:showLegendKey val="0"/>
          <c:showVal val="1"/>
          <c:showCatName val="0"/>
          <c:showSerName val="0"/>
          <c:showPercent val="0"/>
          <c:showBubbleSize val="0"/>
        </c:dLbls>
        <c:gapWidth val="50"/>
        <c:axId val="513572223"/>
        <c:axId val="513575103"/>
      </c:barChart>
      <c:catAx>
        <c:axId val="5135722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75103"/>
        <c:crosses val="autoZero"/>
        <c:auto val="1"/>
        <c:lblAlgn val="ctr"/>
        <c:lblOffset val="100"/>
        <c:noMultiLvlLbl val="0"/>
      </c:catAx>
      <c:valAx>
        <c:axId val="513575103"/>
        <c:scaling>
          <c:orientation val="minMax"/>
        </c:scaling>
        <c:delete val="1"/>
        <c:axPos val="b"/>
        <c:numFmt formatCode="#,##0.00" sourceLinked="1"/>
        <c:majorTickMark val="out"/>
        <c:minorTickMark val="none"/>
        <c:tickLblPos val="nextTo"/>
        <c:crossAx val="513572223"/>
        <c:crosses val="autoZero"/>
        <c:crossBetween val="between"/>
      </c:valAx>
      <c:spPr>
        <a:noFill/>
        <a:ln>
          <a:noFill/>
        </a:ln>
        <a:effectLst>
          <a:glow>
            <a:schemeClr val="accent1"/>
          </a:glow>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ACC96A08-485C-4196-8A8E-76B5D5C4E709}">
          <cx:tx>
            <cx:txData>
              <cx:f>_xlchart.v5.3</cx:f>
              <cx:v>Sum of Sale Amount</cx:v>
            </cx:txData>
          </cx:tx>
          <cx:dataId val="0"/>
          <cx:layoutPr>
            <cx:geography cultureLanguage="en-US" cultureRegion="IN" attribution="Powered by Bing">
              <cx:geoCache provider="{E9337A44-BEBE-4D9F-B70C-5C5E7DAFC167}">
                <cx:binary>7H1pb9xG1u5fMfz5UmGxFlYNJi8Qsru1y7ZkK46/EG1JIYtbcd9+/ftQLdkSR7YVjC4uBNzOID1q
djUPz1NnP3Xy76vhX1fpzbZ6M2RpXv/ravj9bdQ0xb9++62+im6ybb2X6avK1ObvZu/KZL+Zv//W
Vze/XVfbXufhb45N2G9X0bZqboa3//Nv/Fp4Y07M1bbRJv/Q3lTj+U3dpk39k2tPXnqzvc50vtJ1
U+mrhvz+9vgmb9qrZHz7Bv9HN+PHsbj5/e2jb71989vyt/7jvm9SkNa011hL3T3uuNRhQr59k5o8
vPvcknzPka5rMybU7Yvd3/Rsm2Hhc0i5JWR7fV3d1DWe5fb94cpHhOPCX2/fXJk2b2aGheDd728/
5bq5uX5z0Wybm/rtG10bf/cF38zUf7q4fdzfHrP8f/69+AAMWHzyAJUlt3516T9A2b8xVai39+x5
AUycPcGkI6Xr7FjvLqChe4wx6jJb2rcven/vHTTPIOhpZL4tXACz/8erBOaPdPt1m70sMK4QzBG2
+sb4RzIj9iSzKXXsO+DUY2CeQdDTwHxbuADmj5NXCcylhsDkLyoyUGPEUbZU7ElkXLknlOtKxpzd
df4YmedQ9DQ031cusLl8nUJzdtO/Obqp6psXNDLM3iNU2YpTsuO+81ihuWxPuJLDju70nVrYmufR
9DQ+D9cuEDo7epXS80elJ5O/pFpje46ijiMJe9LeEEL2oPa4Elzc4kceC88zCHoam28LF8D88eVV
ArNJTaWvXxAYR+5xxaHYKAzJI0Pj7DHpUuZI+k3d7TzCnQfwDEqeRuTbwgUim9dpaE5N3mxfUlSY
uwf7zomC83X7guv1EBhiK/huQEzQhQ57BilPQ/Jt4QKS04+vUkj8bar/NtVLW3+HMyEUufPLoKAe
oUKACnEdl7A7C/NYgT2Ppqfhebh2gZD/x+tEyECPba/NPY9eIKCRe0pJzu1772uJj833OHMlFYtI
xn8GKT+A5dvKJSjvXiUon5pt9IKAqD3qUBfhI/+xxXel4zhC3N91Z1l+RcfTaOxWLZD49EoVmMnz
m6tGX7XNPWv+ewlhZI+7nHDYlp1dWUiI6+y5FCkB4iwCF/951DwNy6PFC3T814nO6ibd9tvq5uWg
oWrPtqUrHHonKwtfzOV7SJ4JRoncydICoedQ9DQ831cusFmtX6UOO7zeRi9oVRjbo1LZrnNv1BcZ
TEIQVnJFkcNEvPnQPf4lIU/jcbdsAcbh6lWC8aeur0xe6/yeNS+gxMBvqhDlIz+2ez12w6SCEnMQ
0Kino5ZnkfQ0NA+WLuD58/BVwnOYpjo3un5BdJCEgagwuGE7cBbiAnQIk4Jy+V3PPRKaZ1D0NDjf
n2WBzeHrjCqPt3m9fUFkqEQ0z5DsR7nl9rUw/kpC0dlE2vcWCPWAh8j8mp6ncblft0Dl+OJ1Skx+
rV801ofhR0CpXCQun1ZnAhUyoCLUnc/GHsNy+GuCnsbl28IFMIdnrxMY02/vOfMCRsbZs10muMue
zsAoujfDIYh9d30RwBz+gpofQHK7aonHH68SjxPT6vqFRcXeUxK5fckRwD/MvCiyJxVBICnvhGgh
I8+i5WlIHixd4HLyOnE53er8BeMWxvcocmKMP7AaD6ERas8hgjBI0069LaD5JTlPw3K3bAHJ6euM
WE631Zhu8+uXU1+w9WpuuODLKFLsuTYqmFTdoQFBemjjn0PJjwC5f4YlJqtXqb7OI7R+vDmsXxYX
JGCEIxGc3AXxauEdu0jQEAljjzLY7WuBz3Opehqjx6sXOJ2/zgjmdFvX26uorW+apr7fzC9i/5HJ
R/OLexdELpxlACVsjiKNXHjJz6bnaYgWyxcYnb5Sk6OvIh1uXzYHIIGNcuVdpWUhR2grA3BwqmfX
en4t3LPTZ1D0A4C+rVxi8zrl5+PN8KJBJkGakkomyV0PxkJuFEoC6FxCDHrXuwTgHhqgX5LzNCp3
yxaQfPz8Kk3PqUbqvzbN9p41L6DOBLw0RRhVd718S1jYHlGo8qM94/6mu0LMs2h5GpMHSxe4nL6O
CPPnTaK7XbuD5tE3/2lrrEIkSblrc+ioh54zRAXZGMrIg+rZQ1FZNK3+mJ6n4Vksf/QIr6Mj9lTX
tWkrfb9j/3sxgdtMhculDabfvhYdZAoNMa6L+vG9//YfZuXXFD2NxvdnWcrK6ywkX95UGbpiXg4a
lGFslzv4ZxH7o2YphCOUkCgKzK9FYewZlDwNybeFC0QuP75Kq3J2021fsmsMeUvKBYNVedpDJkSg
Lsbp3Fl2n25+qL5+Tc/TsNyvW6BydvlKUenfHGyzoo70S1aTGd0Tkgui7gv9S6GZGwFQbEbS+Zui
ewzOM8n6EUaPli+hOni1UJ3eDPrqBYvLlO0xh1B0jO1aXu0FTsQWe8SGZrMlPLYlQr+m5sfw3K9d
YnP6arH5y1TJPY/+e1eAOXvIkjlsPmZx+1ogg34MgSuQsbtM2sIVmBvCf0XRj9HZrVxi89frxMZU
TfTG31YGteYXjGkouvko+i4UWXhpLkrMKBFIIe6EagnNswn6AUCL9UuY/FcM02qbvGzg6eIQmaBQ
X3femXoc5MA1QMJgPhZwl6jB9Udq7pbXv6bqZ0jdr17i9DoT0+8i/YIGCGdmGIGXxtRdU8BCzUl0
BNrwIuQP8PkVNU/jslu1wOPd63QL3iUp+s1e9PwfFBviflSfd5bHXiZrcAoNPoFtu8hv3r4ey8xz
KPoBLt+eZYnN8avUae9v8rwe0277oucAIDNSCdTR5lr0/FrIjOvuSSrl3Gezg2eR43wuVU9j9Hj1
Aqf3f7xKnN5VN6F5yfIAhfMm0S5L706VL62OY+9xjhw1XXjVvybkaVDu1y3geHf+KuG4MO3/HY8N
sNgoPTv3xYGF4MhZsHDcHCcBd4KzcNyeT9fTKC3XL9C6eJ2O20coOUw+uHnBpg641pKhQGOjFH37
WnjYci4nUByG+kH64FkkPY3Rg6ULeD6+jqrBI6oxTOPPLXI7edi8qH6DVw3lxV155wEsRjeQW/2G
6Q73ieyFmnseTU8D9HDto2fFo75O6/PnTd28+X7Afhd+/PcZBBQTMMQBGKHf5va1AAnaTiD1g9zO
dzfiYejzbLJ+gNPjp1pC9f8oXfrjASnfxsests12fTt35sGMlJ9fveUApuEslr75CZS7S4fXv7+V
cvYCvo2zmX/jbuGuBPr9fMxyzc22bn5/ayEVZDPFEOQylwhXCXgbPbi/uwQZFVzi0CizxXysKp8j
WkzEUXAS8YGrKEPxj85JDFSzbi+hURvizW0hOI5eO/Av7x/wvUlHeErfuHH395u8zd4bnTf172+R
8337pth9b348ztScpSIYGYKjQzjJImxcv9qeQynNX/8/SdxFMZlUeTCKMfrcxE1erERB+9Ybpsz4
g1tlzaYox/epcabeT6POR+yh/Dywi03c6Tz2JjqRz4Fus8jL80T4Wtn9zdAIayXx474MaOKlYfM+
l5blVW36hVmVXNFWF5s8VPX+SO1wXQ1KjB6YqA+CjPOLuOnzk2FoprM05k3vydaeDtyyDpgfxFl1
hObbZNWaYPAsN428JqpKjypRHQ9lFXsio6lnDTze70Gc49FKFIfupINDY1XNea5CdlTV+kvsltZn
nWbWx7DMhcfKId9vlROui7CgXiHr4t001HKVDfWHTobX3ErwkAGelETOB+aMyUapJFqNnFpeHObN
vh0mfxcV1b1nq8ascntq1rzQ08Ypm2JTTrh71DkfBB1sT7vNaWNK6rWO80ET+THo2lMSqNyLhvyi
LydyMvRF7KVJ3nmO7Od/ZSdmzE6YLD4HWeP4E2mGo2QMvygRHIrSdF5K6YdkTL6UvIs915iLIbam
v5I0t1cFjaJVIot209pj52ud+9iCHwcarAM3Fl4SiJmE0hMcP63Kge67k2u/o4llbZouMRdhrdJL
M7bskgw036d5WvhlGNCNIHLw8qYpvcjO/q6n4j3a2KaDgFlHDRvLrWGk+liopvMiHTjUp0W67qVT
vE97fhDISXqSN+W7sYuqzyyRH0Wtzb4ZKr1P6jE8EUHiridk+w5UKeS6SuWndCqs0mO0/xSyIDxi
mald3w3r7IOjgvbKsssq993Sph8aJ6VnmS4jsuqdaJCeicppnUb5BbXIsKZVXkUrx9DzOm3UppZB
vqI0En4AyfFi3elVlFqd32VDqfarkhbJYVgQ4oV6NF5MuPQa2Qlz5pChPQ5Dq2k3fWXxTy7r9THL
hP2F4cFX9dhoP9Oxo1ccvDQbIqug8ugw2sf9WPLm0MQ29ziPm/FvK+eTtS8rY4K/R+X2p6lT0cgL
c5asU1fTyiNp6BdZTC4ejqd6pCKuTDFWOozuhoJ9+/N/PpoM/7udV/X9w3mm2Pe/0CO1G0b2029h
mNOsJuvll2ZF/+23vk/GmrXrtzFZC3W9G192r+r+ycXnKXqHAc2fafr7KO67nr9bcqfo55LmPKcM
nYFq7gJwENjfKXqcedrjaHySEvoWbtdsA+40PcMBDlTasM61bxU9jMCdpkc7KDyDuaUAJztx3MBW
/0TTUwfx0UNNb3OGkuxcJbdxjFTazlLT1+2U9K3S7+NE0Vj5GJQzlF4VJuKdCgrGPjBRVvW+Se28
2gQBmue413da+EnQmX44K6kghecmZeLVjU4aeh7J1EqHP7nsrMT2RVJlXtHlyUE45Xb/vklL+zqz
i97uPbfOtfQrEknbc1piwghC6CSy2zeKhessKuOjLM7J3zTMI+OpupRfLSfR/iBkeOQmrPSMCSd/
aNz0nMs+2A8nM62oSu13SaJN5+dUtK1XOlWWeFNaVBxmiVmfXNv6KgcRrTJuxV5OlXsmok4f6mmK
T4aE6UO34+2XPm6dNbMLJbwqF9F55Upo9doM4/uunQK1Kpw+q9a0wBPDFE2NXNdlWqyUHUXHZZBs
wk6HfhP24qvuu+ZT3YkoPuPOYK1qXbjvdGWz3hv1EGk/FSP3GzeKIi9Qg+q82m70eOHypslXQGL8
HIwm9yxbda03DkF44TIaKK82Y5D4I8g/1CKIjqd+GD4zrQnfF2ywD8Ocdmslkjr3bRJnZOM2Igo9
KIviz7EaKj8My7j2pdtlR1ad28azOGyBnwWTfCeT3m09mjJsiXjSDkzHENXTKuZ1Xa1E6o5/Ne1Y
ivd4Esf2nQTacKXSaFhpu6Xr2q6El1lx9LdbpWwdhTo5qDWDIgypWPFSt7DVkfuhnNgQenmUhCtn
bMyHRMCUj4YFnp2V5IPFVb/Ou0wcBcwd4SxUXFz3hSKrAUJz5jpkKrxoNFmUeOGI4yCbMreKExba
8Xhq563tFkdOwnpZ+IrntZRrMIIVftZFefGeJWVkDqdcE+bZVI8h7KzUovLarGYnfZDkRHtRjhbs
xCvQLsdW2QTufWjrEFhNpHMvsiLX/cq1BlVcplXnlh43tb0aI5hfr7KRCvbpMLj1SjhhbY5iE1Tq
RBRhdJ2V7lj4ceomrpfKMbNOOq7D2g/kYM5qS+qTLm+iYxHk/dbJIlF4Sd2367HIs/FwCMeI+7Vx
8sqzUmFHB2OcOuZA2SwlXkPGhvj9BMtzYFeZC69K6/d6GMnkRyVcMM9UQQbJDqQbeLQYdbOqYtP2
fhEUXXcyTbotV47FqG8ioLkquqwjvp1b1eTFFpyl9yK3de1XWZu5p/AL+7O05vZ+lbjtKgppOGLH
MZjI2C3kKrVcfWYZk3abLgjgm6EFRFSrLJX9ZwfTFfcbNZQw2HZ9Pg1NPH1QrXVlTSqHTFnCDL7k
8cjPGkPradOUEfzPsB3N5yEwNvPk2EYfp0k6Zp8FRZXv48M49JQF5+MAmmi8YKUazKHDRVP6Ok0d
sZ/akdMfunFAD6kpqr97i33irZAnVPN6uugSpysO+iQi5rAKxmElC4sc07q2T6cghpuX95DHgKk4
W8chtBlv7dxLxjLenwYqj2JLjslK9tYwnAykN8curfNphTsl+1IG9TolYWD5GliZTVhM8cqZGP1g
FaPdbWgbpSuhYufYiFytqYwttbZ0kUUrFg3kYzExvbJp6gDnhIXx16p0421sN9YnWqXdX7U9dNW6
MoxB1tjQrax4ouuMCKs5rMKQ+Slt43otojqsjvEF1nrEKqzU444oxtATcsqiI1Zb3Mn8kbm8sL14
TFm3GloR+U4t7NDjogqpl3dFd2CVFTXroMn6sPEMz1qG4UFFC/8tD9KPZAzpZddPfzJs4cbT9ZAA
m9x2DoTs3Q+Ca7IKm2BcNU5UHroqd+11PjXOOrV4EPpm6IfzPKjZWZo5bedllZuR0x5e0OnUTCLe
l6Whn8tm+BwOQ6e8RuiJrIgOUul3nd3UXtvFQ3uaFRk5m0ZSn2exiSvfwH6FH8jQBZXjxSwdp/Eg
o27j8thnVhAGR2UNrXHGZEI2/9+fejD39erhrNT7StMcWTqM/cybWjSYPnSqsO7OpRJiD64UxUFL
RMO3MfK9SwUn637YIuUYuyThbN15VDh8QTHI59YDux1VcudOEZx6QlYSyWOCIUwKk5j+kTv1OG6e
74g8mkKOxnFRocZYlMdxc0riKid9wm8kCZpWrZ2CQap8u+j0dMl5WyRbhLm83uTlWI8MG37g0eBb
JrC/hnnFcss3zpC4RyriY7tKoMDKg15laX2a8qywRs8kAy++8qSJB7OyhEhj6oeuy8iNOyAEO4fx
ddMtfM4iuKIZLcVZKHSJsDUjugYprOBV9i4iNiLpVZjyKik80/MsOyHuWILkMMvIeOxkNI//turO
YM0DSJ/ILiCH9cDjhJtro0dGoQ9QzXOxHBvIPswtuCTTbSQieRNAgcblQZOxlB1At9SVezDVYaN7
f9IFhnWldqCdYCd6u0G7T9x+zpI8vj9853muMEWPFPIBar7+ILcxxVRCfQl9HZOEwpmESeEIopRy
rDLeVEMfVrCEUROyyLOYNRX5+57RsXZ8wibR0yM4UHmdwPUsaUXOcHCrxLWf8+ixV87g81OKkQcK
zjO6JbEtH9MIh9Byoopa18KqOttZhZMbuuUmlayhtpdXjRBfEm4HzeHP77vAZr4v0lKuM4cDaO5f
3reARXWNReV1OGLPCa+zi7T+HLHAyUOvj3Wr3+UBJlQ3XhQZzGjyfn57hDUPoUFDu4MMNMpsmOcI
GujisaG44bIleXAVqCnn1b4piywY1xb8FDXuj7IawIuf3xJB1uNb4sAWxkvigB1DxwLE9jGnQ95p
yx4ieo2EkVtSn/e24FvILiylmbSbnmmLGHJKk3JsL5LatqfIQ/o+BQ7/lBLpIqZD5g8lEpS8FpFY
5EZBGo92dc1EDynfjERMJNnwqm9rttYyYOJL1YLrpVcLdGp+MUjXVGrdaYNw6hcbgSw0GaCAmwgp
gaBilg2mPCz4oqaYq6KxvqIL1c2sg6GJZoHIBhNhFHbbx2xivs7q0Sm8QTkUVHFtRy2cYRGPfm6R
Kr9QWZRV+arkpnLOM6QF668/59msT7/nKZE7RScxjttjriFmVEFaFrqk7QNZ2eU0fB2qpgIidpvY
YJY99JRb3lDRzroonKSchabpzfymi7D9p8xClI9QnGLggkQAANX2mFmydOpmrIX5mqfcgg6Pob2m
3utGuxn5MQ049H4dtlWyzWKeQ6NWRVYRfiCt2OoSD94svdX8Y4RVuZ7S7pgNSYG44efsIsvdjiop
Tis4mGnrzKdH5tHqD3XfQPu8UPlEv9aBIyw4rk1dpO37cmp0kft9OZYgznKzDtfMWGZmXMlkGq2L
viiCw1pVaRz62TTZ4zGi87wJvBzZ46DxW25b6bnIVDhlPqaGDlCJjhWPJD+yJ4WEgJ/ooC/LX8gM
QTLm0QZwkEJEnkTYKG1hpNJ8IObhA2Fn5mUHF/SLyw2PuV9gEgC2YhC0SlU+mVwLqj0Yd9ozbRmu
tbeyXZBA4tLQN1SUm7ZH5vVXqoUttThmbaJdmiuCOamzSltsi2RI6iyITPGlqCBF5ZrWiWSnDono
iEACgXPpqaBLp8ssGsbR9dqo6svIh8LvxXlYToF1UGUsni4rq63FGaLS2UEYWJelaj9p+QyPqanC
Fho7l3fnRRUn0+WUiqRPPDtNZ6OlwX0AZHIV4UOK3N90KTPk0BH0IaTCWz3ZYSNXBa9pvRFuO2OX
DKGGg1He3l7J0BqRbDdDjJ8wcB5Aubby2TdoCp4l26EWeVlsVFeR7oJRMzUnVZUgj5mmWYUQwgqD
bDhAoNGHf+WICdhlZ3cEm8yVIfyMrswNXJSfb/alMQH3kT1z5/NQKKdQstgaNBjzkKgi/TKRrK5C
b3CQCKi93sQmPaRt2UNR/PyOS23kzKM/HHJbuYHtXt6xruw66jPa/0Wndt6Mfctm9efUCO/LjehK
Lr4EMZ2wCXunberw9LY4VP1CyucS0SOhoJgF77gwoRhc7TB4yY+FYqLI1ltKZJcZy7OGeo1puXVj
yqiENoqQCiLrKnCNft/VMoTGKSJuwnUoG6czHv7TC33aeY0TlsdpIMXFgIhSjl7dE9GdN9KytV/y
aTDH2ER25MU2C3ThsQAFJQh7ZGMfmi6Cd3EYxEkzS36HURDvMNLRLUaPJhUduv2fM36p1yQOVdvz
SEjndlQn6maPnzhB5ivvy9r91LW5DSeWV5UDJ7ab5n3L4GSxg4j0A7btgDQn3sLm1rO1RDFvaQTD
vRNcBIOYt7RT6imrDnTh0FlFllNtI6WUdkWt9yc+JpC6oM9mn5qMMoN0uqSEGP38kZyFZpNwRyTM
JrQaEET3y0JVlzTPJhPnzifZRBSy1aD4BAIai7az6N7KMbrNR9AWRMMs4tCVs0qpihKGxooI3Hgy
8PkjUyZ1sk1V7LID3aczH8qxN+IsKAd8S0d0fsQxzES9SSy3optCVh2t/RH2Ao/7i0dbeJl4NJwA
QksPRAX5Zzhfj9FqhoS4aWvGTzTsZk3VVCW21pRO2lw1tkyc3EMasJwuXSef7WNmGQJABpGl4bie
MkGacKOo1faf4KVWYEfvxhS7j3YTtEmuLYUtxvq0mLVbC7V5oJ2ih1pr4JHghroJbPyFGIuAFVnI
wIoGyVer8XnaxhCJSDkx/trxZ1aFyfbnTFjIqIS7AO/KdbhE2Gn/h99J+omJUZTWxy5zDbTDztd0
Ijl0iY/IMgrzX6mFhTmab4lkPxKxMEuosy0DLxt5RyaKwf1YtwQ7pBkxHkHvw/aDPywumOHroLfM
UHsipSMYnnZBDpcFSg9c6qshbd67ApWweBM0TEIZQCC78wonVGEBMguC3ww5DNUdbGHZ52DlkMoc
sgIpmuEIk2EGwoo1wZsaY9Wd2wZlOr3PkbOfLhPRzHHqz7nNFhVtTDETsxGAksDwRXhBy8gG7mBt
hfYwfoyiUaSB17QJLfygt4P4TCDzVo3rMkI9WHrKcVQcIctc6vLITls6cA+Jt9I6rsLMYqeo87rU
L3szhFe2Tu2DPmiZWCVubtJrFqdTdZ4ZZLC3/UTS/h3rUFGZVjLOFUdZFP5jjQR4j6TkWVVGwWA8
kdkZOaF2RdQqzytF/Hho2irwzCDLKUbyuavY4IdD0kEYuqnqx9QbLB6zeKMc0rILkTYjC317IG3f
7heqj0gA/y0Im8MmQrEj9d0p7acJYS22YnE4JGOAskhdxGLTKTekK55Zw/SxF8bRly1Lw2BFWeMQ
f0R8akZPhE2tVko7feKHPA0PMAijWZXG7qdjVKZte5/0qH1vQquWkb0uEpOxTyPvwsT6pIw9DB+H
ZqDNqVU3uXUOi+G217wSovo0uV2YG68whkT1BzVMabIfaGQ3NpNhMkPVJzHUiXy3mubyD8limV9H
TmG6YYWtMpY3qm363vaTtK9JfNAEecnlCnEAT8V+kFmJOEN1zkqS/U4UTp1GN5HMaQMuD4TKip1O
1HTY0hOp6iL6QIXdCKQfc1YU7mGrAh2lJzkfkjJcx13Y9N1Jj6Sk1hvLMKPFOW+qyhyKmEWh3GCv
CPQ1FN1kw/1Ma6l75YUWamjNKgqqKR4P+7C2Ir3f6wzWxk9Uz6Bgu0K3/LOxWsHrQ2yO3gr8nsJt
IWdtAa8LSc2RomL1LnVcF2/N7kNL6xTX0I3PcLvJ1Kz8OrWlcrqjWFRF6ByQwbJc1x9jnrTu/pDH
JEOSl3WzXbS5hbLUSUg5jMp2CEYUG/2YR4qH78a+6Av3fRxYcZ9u3IRaTnGYtKiudO9ETLlWXqnU
nJNwq4ZHyaUbBoE1HTOW1uCUNZZQ2afQ2mXEjy0aVG56QnSpSfo+jvtYBus+hiII10bjGEjlQ2XN
JI2dldrO2g6jUZcru0hi9ITkjW3x/LMTOjnul8WpUp/aUJalXyEOBmcd2WpYEJ+IaP4R0A+XxSuR
8YdPz6IaT+8XEUExcBNH/cwxmjYJ3kwdNdZFnrmzymddE0rXV31jsAGmHP4GihJVhu8Vu0eNGj6B
fWXs4gVbUge4WxoRBJkoEs3wkIJFDv+TpMPM5xzFAeSSrNaqAIWVJzJiN2WJgKbcVFrD0/J7SUYX
FQkZ8dYCgqwt28smzludg19WNJn9qJ0YGU5l7M4kayBdTBcCOwt3oLhUfg2sYd5gorJm5Plo4bNU
ZTNruo7gqzCxsuxBQ4e5q3jGu+epKkrLr0i4RfiMD4URFwlngaI+6xUSQF7hRgS8uNs9wVQr/KQb
W/PDBc14y4wWu6ZCReDWx1V84vNftObJKbV1ZV3csdraff2eybvvIVPgJKeuU2QggORW1H1NtCh0
ta9zOuKhS2fCfxnNCx0aavsCAXholMd3QJmpa7DVEHm3VXiYEzUG3CNJ1I0oXWetAZc6J0vxFQe1
QlCFNEeA8kBij7PTG2bcwYepG9rlV7XjoCkgQdBru2eKHI0YzS9MLnpyMLZyjs7tHbS77YEGFNTd
1oJprFhzN50ffkDLFPZpSKr5NhGLBD4cTWm70afJQvmzOcKT0pm9u400tWMLKvGQ868QXdVYh05O
it1VN9FM+o6h1tRP+MOk1DB3bdk8T+LDCQ1jQ7Efzrk1e93r1kCmVRzOmY+6B766c53yKxFhju1T
c3isePiqg7P7rkYue/5Bp5vfWBdKvKEnaBaHbOIz/Xkrwqj/1KZhGmrUEFHVv4hKSkJ6kNSjS5pj
utsrOq5V4+7fsVzFXQVyBk0T/AgsgMHN40InsPMdKSdhf4LnFstuVZRWk2vfrsMAN+dxhP9Ew6pJ
C+Q2UyQMkLIBTFF76JpwFucW9hWfJWMrYrlJ4CwO4xFVdTqYg4YZO8v8VLE067ygRunzkCjS4vtR
U9Z4g9PI07OsbPHvMeuRRON2T5AqKpHLT8+6pAmQFOirGHcnUWi6S5EHA6KAYEQ3XLPqFVR5vBko
WgpST1ZR2sp1msHEZuvBygNVH3IFUzX8ZYshhr4JU2OS5OAunRw3aVTFGxT3EO9ejazGWdKDIo7A
jn16KzOlkSkYVgd9EkyXNJL/y9yXLceNY9t+ETvAmXi5EZdkZmpMTZbK8gvCsl0cQJAgQBAAv/4u
Wu4+tvuequg4L6ceyhF2SplJAht7r4mTXZ7n2LY2u1jev7qjjcYliqXbOL4Rb6xOD9kGdh8CApXs
ly90cl81wKv2Jf4OZhaaW1yB0ET79126LsIfCgscr587gLJB2Q0bcGWaRHykJSALn4nbWIYKr8h8
uM+wUEVorKt3kGUL00GxoxlnxaLLhs0bfsf2Dr0xjOVADec04UBuWcgx+gqB2WmslgHARHoteLbv
pwVyKIDwDS8WlMo4Yx5nnvaoNP0Rk+1+8UwX71BBZAoOLL4fxgY/jmg5fMtXi/aMBVeWaaW6MxQs
O0g5GRx3tzlncbY8QGcmPDs41ge+PWZWpoOuAV2EWVLmAIGyT0kDqeVc4jCkuPlbkGz4VhkYdlxQ
kbJ9ualIhVh871eyXybAwnFHuni9slsqWP7AN2ODJ4VmGqjCJmeafUK9xfoKrNxwBXpILfdlJMcA
xR/j5Y5SDR36VXTWVExWfsqob+fwLXFDNpyzbJaeHZNo0kvwp+3C3rEDTrR4SEs9AIwOqmIIc/UC
RNLy5QOBiqNpIE7zcesebY7eZv5K126do1fNCkAT4OXNKmgVRJvmL1tiomQqDU4Hh2E/DCf0lHme
UhMarHLR06ha8ZdBvpa5BTPl6h/f5P1ezrIHQFzBJuj3r/W93AzDutc/6pu9mqD73zdvp8X+ivE7
lA7efP87UP8BXuEbv7+QxUAnxAGT+85tdAOT2MoNukV23hYfykOPjbrvSir2f/mxZNFTohJRRBbg
n97x8L2cBk2lnFdxXoaRIsW9afPGTqUlI9DzxEO0E13aedx3eRNsOxyowRPhjwRt2XI5bwTrOyEg
A87ALfdPzjswjZ9+vFGqKI60GUsleHqf2Mau33Je9mC7kwf+XrD4O9A4wwyG1RAM8w5CapWpBOKR
RswTK9s5M8GT6VKJ77xYsHjrVRc1exvXJg7vka/D/rHM9w0XTBznSMlSs29yGe00Yz1at6/JnG2Q
RJVpq0chDm0/YDce3y8IcOC96HGYnvB7Ex0G/XUbxUNe/A3w9dtADywH9QErOEJxy8J/g5XbBRwC
8OroqZ2mDJ86bxqH3WAnlNk5SPYdNKwAXtpy7eb9s//NdPcr3rW/PeJE4X3cg0Pw/r/hrMq4KbA6
B1T1Xhp7YMD4FJgDsJP++q1+A9CxmyDII3gvQFb4f7aP9T+Rh7bgc8HQSv5zjRDupqmaJUuSO2TP
7aubZu1+U03X4w5PiUpwy34Ux7/+LL9CCHB6Yv0UeDJHkYEOxzqPfv0sbI2hlsLWe8IzoVDGujTc
+3Gt8Xyuwzahdf676/zvbwhbAoCDrKCQJ+Kpa7++IW8VCQdB2CME0TgoGo4T/zL3HGXux87+6y8Y
7rDdf9E7+zcEdkvSPEQAJmKTfwcy3dAnUE8PGLLeK4Zttx2091ns0/ToEl2sx16yTT0YG/u+Fmbc
63msUBoCvSU4j/7mE/260vGJMErtucHIEEgTQHS/AY2eksDmPp4fh/dNZdHXYY87A5X0fOyKtcMt
aBPjsTNpjMMBrUXQ7h+kl/FstmqdMdkfUxFPKSkdSouvUOpnvBz7g4XnzsdRPFf2nc+S72X2r7/E
77cRNw7PAiWI3wUkG8Jr8NttzNp5gQZxPbea75UJyi3cQanT0Tz4oDAJwvH/5X24f79fP9sJ/n/v
lxLcyP2/PWHh1/fLHboRxDCb849jzzUQdpZkQmWdSujtm/8IWksJIP89EBUbA4bn5N/KQWwZkOi1
68/vxxKa5P1u5HzAvhj1vB8Yf/0F9/ry0zLFggD9tEtyoUdJgGj+hmdav7lObSm/yCGO42mVC5HH
nzKFDfN3W/Df3wq3Do/fzWC2w5D5e6kTLBLeNFlz8d6KrCnQEayjaBb446+/1Q8pxk9fDFjh9yf9
7n4SlBC4Y3+9c4SAl8m7Vp/UFpFWH6LU7WoEg+eamAl6/hGEdjXpBtgqLaEYxbRYLmmzhOIapzUk
OBBvcQnk5yZKgD2Qe8HSppkuPHqDdDoz1/HQ+YpFoJxe9TwLjEGqj5JxPojBbNFSkYlkWtSFSgG1
3cQunOLsnr7zeTzDMBLfsVGEs7vlTbtSSGbMmnUhMJEeUo0LDBp5JyA+7CEKrH80KHmAH2tL/t5W
oEMvcFhk38vY+6jBLUHptq2IULoxGu5tgF2jAA3thIcjD+cxMngBWqzM5OdYD3szF7z3NhLkKHY7
kUW4dVBrLiLcylErOnZ1JvOhN+U/IY8Zx2Zb/mhkvndQYNYsru82F/shns9rDDkcAYQVHWQx4S0F
x1SxXhGwFVAWD05ozFPA84d+eI7R9tL4nPmFJvKyz0iwgwF6VcBZ/fscRq3X8Vy33AjArkBgcrAM
Zd8uxcSqwEyNJaKcIVlPo3s6U5nbQzMjeHj+kHq6btMH8A07o4UekETZeVo0SIQPnQTa3NQQIUFO
cGzVHIZ9JUI0nX96jJ66uEozZ6NPYer8AjmdsEw+jJT2PDr0ow4IJmEUDrdUsEGBSz+Mk8e9ra2L
NuVLEgCZWCu0ZjBVQIzomb3hVC96K0FH2w7TNC0UeNGuJfqUkGGxbxkR3Lc1gxh0HEuRj0J9HIG8
BKYsdj8WwLL3FnwGH95kN4VA3e6PYztkkUEX/b3PAvC994l+XPZD531pDN+7wTEfOEY2RaGIkeWq
SCZCVLJmyvExIs6j0vJgpR9QxKfiSY40GI6iS5u0bJvGPqW+S/vadxCsd8kaX3Qk3i6FcusFkIzp
MVdZVDmatue8WwYCzHhVHxgW9UXSQFhcYve1b72Sw8eGdFPtaMgwiw7xcsKwC0gpGtPrQpJPE8d2
HK3MbjLbyTpP2hZ3lwTq2OcuOfRTZ+62fljIAV35cig8BKVYsZn40krzFIWJvFZJ0FyLVcOtpAFB
Q4jSXKyToXVLbfGQy3YGry+7r52eWT20sil9Mo51yuh8VWyROHo2ggUeZZrgVxd+rJJ+zI8Wv/Ky
wDz2ptxkTpFv2deZ8uHEXThspad9emx7Mj3JBNg8bGJk1mUQT82zdVvxeYAPBqO8ER9gFuoOJFoI
hMO07copCOKbBDDdUS0aFug+Zw8ADzvolZaYfg1B9WCeCWX4uEZ92x2lH4NDqMXyqNcEgANKARw5
zlzFWnlepsIWFcspa4uP3RpRfwkFgvmio6QPD5ORC8acTrS+XOGt+FYsaS7qgAXqSlDIEeokXPoH
t8Ycc5KYrlO9hDOk3e30mfRa3jg8yvNaZ+G+Qlm6c6jNaq8c2tlbkvP1Euh3cNXxuI3qAtXva2ht
PJZQOYdwtkFX+GrlbL/NQeCqqAu3z1r3UwRFgYR8cNs0Vm47SBjewkmZWm6Wu6vMNHNTklB2Zx/m
KMQYqarVxkN8BWfwIK+Um9Uxkia6TgfhSiC9L6n1X4hh7JyE2D6rNksNaJF0ZePEmtepn+JDki/j
WbaJevXSoScjoLcb6G45NBC8yrsmlWVg4uQzmOmpjKMBCm0ABWVExPLgwpE/6NYvvOLL0jzPrZ8/
KidFVM7OuIqFCna3Hp8PjGsBzA0bz7VblbjC3tNIt0M1bivkz0JuJUge8YLnF82llGv4QEEiXMpI
FZVRhF0l3Zh81kXmbnrg/Stoh8TgTdlSMhPMmEgNXGVFMHXlEHL6WQVoauoC/Vlfpr2e7zOb8SMK
fZZVtNvyiyWc2nvodKDtsK16jiB6Pq3GhadertlnFbNnizn5eZvFVpxmmfiyn0XzzeOCnNolN+aA
NtA/LYqmcAokMxhbDgU1adf1MqNcnmb0ofCU5Zo+03Ghb7GT8Ydeselt3dbtm8ECr9d8im4TCAtO
BCdFPbt5eUJ/GZSpHdebQGn+aSMTfHlDyKDMApx8bj1JcJY5VCTSdwXwoJRnF3heGaukHvsTT416
hrYrxudfo6uQjPGxz2L9Clxuvqdjqy5CP9AnIdR23eh+PrgcJRdjsOjOY0KWK2USez9qpj6ooki+
xHxFcYhmv54TL7B5gGndhfFirp3K7WVnXTwBtynGE8tEUmM8hsISsAe93ALFbhhr1cMWFe1zgbr9
Om/F8gEHfnOBzZbfbmGwQMOUdceBsvQGDHcYV4ugQ11sfoyx3tV4hBFiuueA4O8bN8m5gjKEHJXt
51e5mKTBcL1tN4om5hpCJRhJAjF9aOKNCtRsAT9gzouLEJxftUJ8f1esTQxkXgVfAxZBg3bj02Tr
aOWFQ69b5waQdnHD03jNlwNBDN2wlAOV7MYGsrkHyjKcg8SPL8OiPuNnGgC9XfiiBTqY3uT92dEe
8stUht0VnWT0yQQMzoyhteQWUh/z3EXrOp9aeBiTirZhfp2wSRVHSsRIr0RbyBo8brKVK/juuqCb
yGHgWWArEjEbz1MAvv/aB3OOa50Ru6ibma4gekKnQns5JrO4i10SPOQj7WSVOdVOh5ZK9dg33Srg
tJx8ey06PnV1oMYU2kzGwuCUr1pvj74YlWlPe+tBavhF8UBUjqs22YZfcczkaqjCHJ1LBZ8AW2+B
lsCAFJuw+WDzbfLVRIbsBnI9BmdmiBbxesEgvrykHaY/hTqi5JJmaJyaEbKii3XJ8it4qsjYf9hi
z6IV9qiZUHMVodiRyyIBI3CaBz+qul11ap5o0PAeCpxmoKpUEPoPvAoS6p66GKqZMmqT4WHyYbCd
LAbNviL5HJEbS3s3VpECjn+bDyinNQRy8HMA2brqI5g48ZxffrUE3un+bvBBRrcYl38kTtTAaQTf
VVoySsXdsiR9sdQ+67MhAsCuJ+yHAvRmZUIfiUMSmqG94S3Y2VKMgHmrbXHzWMbCg/jJTc8vxi5J
p0MDovCWd4BJ69517iJukrCos4K0OSCxXoWXvFESdKRJc19GFux3tkTLGYYql1eiZ4ku84THgOKA
2b2EMlBfV4rWJFbSRye4TMP40KxtZKIKLVwbTBW4eUjRYN1rs0cfJFOOxswUvhsqVNIFL5hI0CEQ
E0VoLrJDKwdZps0cOnrgIg/z9iAjN6XpbRismXkGmSvYRT8XyedmXT9tW9s8N6381FCZ9iXGBPFk
oe04sIKpE8HhQVAkMgX6K9+uBx8NZ5iqzRH+YFrJWcIHlkOmKUshUvGkxiGrlYKB3BRdgvq6LuLL
0rDtmE8DaLzGsVswjAWpQqftXG84bJJ7qtsYtjulVN2twHqwHrBgSujh7NdwkvxBzvCQHXSeNzd6
GqcnM+ulORjXrPBaj6LJy0A4eimmHvapcR6OfGbp08hJeKBLO11zlga3EXfJdSRBWk6NBnlNMRbV
UcSQS2VyAwdRFA0l0o0HUcPxN+uDDOElhn7QLpdSWQYzpCWumnkDr0qmV1nSUMBONEEQaS51hi93
8AC5nzaGJ8Mz8N7zqQe/VitsSltunqszTnkc/l3Gh7rr0V/gI7BHnDrd0SCxoDKjbF/6rgk/AXlz
R4h2KGxVVBxzmff3QU8UzM9Z+5GM4nnooQRrMLgd84j1r5ONlqlM42l6jQlTVyaKYclnyvUFzFcm
uWISdkHeECDcnVsrDLvxXY+x5Gq1YfeFt3H+ibMm/MjD2N6sYG7rVM7TZQzI+AXgewRjFd2cLOOe
zLcZYzH6VhTHfREmXxK+D8N+FPup7SL9Nq1F0B2GrAMRCjB5yi7HdOymSqvOLeCatglgYW77sIoH
1JEyC7o+vR2kjt7gx1x4GQ34DCVsem1RcfzeCvAX1kTrZXopMhPl9dJCyAkbHo7vKyGn5Q+Jqa2t
uIxj8gkHr1Uwo8GrfxEsPKsX2QcX3ZxGz7tu4BhuKzdl5wN5l6aufzNrIXE8YPI8ToZBDTWxNL4B
daeupYeoBPZctDQ3Thv5xqPFdZUGzLiW3Tq4L8visVewKTGnGQkU8+sK1motwcith7Ff4yuA1A0k
U53b0MxDNvotgYSUHUXeLteJx/xWBmhHlnpgc5AegllA80u2NX1Z9DC85nJ1FdexrgcSzORsbB4+
gV0rKFRB6OHKbLHtcLJoqq5Q/UZ7cHMLt+HsKFpPqDiC6Ry3Ngwqw3YlnhcklQcFi3CzK1KwiKqk
FW2f8BX+2QxUiuBVz9GkqcM+xq4V83MXoaeOR7Z9HLUZ+V00hVbXmCoYR0mj2bTJSoWmGfwpIFE/
JneZiVlR8nDu4s8DZKPBWK1B4Xp2BGHGHbnl7ZRNtMK07RJZmq0V2lQ5DtzU1y34q2IoDdTcia/H
1TPBr32ByAJSaYMBDIkFK9ChuHSQeVNzVEbO3cem4cnU1BZbBTQK3DgxnJqrm6cM5kX0auOlaU2A
YIRZuzU9tNA/ifGQzuDanhiJwL2cJIRSMAArnwSkv++N5LgPSQC5lOmhZAYHsELmjq//TQQUtjkl
dT/6msrWpR9TsEzt0ztYG8idcFgGukOjUcicvIbPfKfuoRfYeRDswy3/itQE4rITdNUb9tscatq9
GmnbAAEXBYCuAJMt622GIwLleHkxLQCF4mZBQ+nOpKfEJ5VptJn5aQO7hbuFIw9uu7e4MLDw1umw
GD9exwZfbyu7CSoLXUH0Egv2FC+IxMgOGYSqXXxFjJn9BB1St6DHwezQzEcpix71OECEBocK6TaC
mAutu6SomJ52aKKK5NQtufBeAoVdgaR2FSRVZrDJoRld0g0HaaG4ocAOxqm42dD6FQcG9ywDC7Yy
KmGETGaaHHK/xckJvJ94kYUZngOoa5YymhCAVSYGe+cAtYn4SkaOLgvq91bxw5Rp2targk7FlRui
PR5gGDL+u8r+inbNep9CHXsBHLi7mQiLKx5l5rYPvRcHGQuItVYKIlgGw1NPnc0v4T/c8jIepU9K
N1o+ntRCoGJ0hbQjzDkr/yo3wjhKayJYmeEcNfUSb/5Rd4F1aBCC4YAOFBMi62WanlSWLKJmonBv
wcacl2XY2Dl8LHjH09riKSNfFJ6Ro0rdrxgNxi1YMY2oPmwPaCeUvjBtytevTeB2xAUddTRWG2+b
I3xaKwuOwoQFxDnRTMeKkWSaDokn+iLUU/46rEMS6ipnUTNVABS7FBNq7vVZFBkxdURSs3yE9AGy
iVJJqOwqaDrmFQ1SGEFXBHDr3GDyFmUyow+/dSDcXGljRIDkPBuuAlirIWU3KcwV0NZJAelG5I2u
izGloKSCpT3Bt4Abk7smKGNo6y5mOcx9ZQCYvW0QLGBtMPpgAjLhe24S8SXS3Xvc7DqhrKCHHtqK
bwHESwAPe9ncBCjD+hOGS9s+5D1sqei64qi7QAeTXSm4Zrs3lMjYn+I16R8nG7NbyCSbr40KceUL
uznI1ZgBMgKztStlR+xz4VJzbxUSdc4SNjaww7mYUE1zpMs4ntLHEPBhXtN+spchQIuuttDG/GFj
+IKrlOvkYkz6HvJElT7NrJmOSzSSj5nSYUlz6BBbNWxQ6OvNl3Bi+TM8lYgeiYxeYeoaRgjkabfS
9bLJFNRpcCxDDtow6/BxYeyHNALTcCXH3EdHMETgWZFT1Om6WeMVpTeA36ErF5lDXhg3et6zSby+
jY00N00UrkVN0kbmRwgh5Afr8gWq42XEt4QaIP+UqLZoSoEG/G4O9o5X46lBY4me2ndlxhmFHIXP
XVvjQO+hvAJccr8JIADllkmZHfgKgV0dE9EdttnhZ5oUcjrIRoSs11j+aXU7HiKmXWWX1L/mqBbr
tVtGJethXotHnarF4O3SdMZA0AEFEtF0Gw8sui7ageeQCTEvSoUwnusgaKM3P3T8ygVS30Or11fQ
gEWf4YoxI3iGnPoKRnL4jHObdL421ve6HFSxsINpu2JA/VXxcN2HkU+PS2bTl4C10p2BXPEYYMAk
fDnAsvzaUSgeSgEhxnmCwoQccpt6DAU0gqthZiQVcHb37QeeOmUrnJvo6tCf122s5mK/btmdjS1g
6Dia2LkYBMzSUFk05WqG11iL6aNapqlEJB2wRygqIZRqViz5Qb02gYXRm2sXVAE6j1tlYO/RwF0+
jY0JLlWPTV2rjud3i1mmqyWd4fVQOb8BLpBfBIwUL0CMuxzLoMneZAQTutst/qvy0SXHA42iql8L
u3drREA6MwLiybUuLnTcjlm90QCNk+ioO41ptA6PcMt2tQK4VSss9aSa49Qc0L6E16OfWmgDbfix
hVn/I2VLWEptCKyTKT+IYmB/QlZM6iRNlucC7f4pTFj4NkGB/pHgR1IEQ+HCQfL/EZ6b4taB5D/J
dcGuK8xnCJSXe2mIZ2WxTCTEPtjuaRPAx67CRJxwHqgRY4aO6yKHOAU/fWPnSP3RA+yoC4dBZUYY
11Y6xAm8BMWQPPVtnIgqAap/KeUYggqD0pLH8RdvgP6rA5fAg9QbDigu1hocOFxMHzHRTkI+qkRP
SXq39O2MKo9Ei12bpGb4nyEScL4XM7gGEI7TXeIhpfEnG8GrEdXxRNzSXhLTin67hJDbL8+sczb9
ko7JxC/6qRALorQSRZY9pytNrELx4lCzgNOCPqKnYZeRGsK7cEPbWBDfVYpnirhL4x1QzDKLXHpM
EI5QfMpGpC8s5Sz54AbUsbQlKVIkRugU6sBnTQNBSwKNFeTIaOOhqvLwQmPTQMaepJCCtnL6RubA
78EZgPVzaP2k9XxP3egaDrWQbNguIscanEGDNH2zkflhjYsFI0wXu0yplwmpMGtfg4gtMPfBMtS5
/tz3kzZTrS3iYMMDkbHR85vh2xr6Er9Fdr6yU4KWrNxki8qAwCpMxbQCYr1/kyRrCB1ObeMQ9fGH
CZotSsuOFRz/Bi18nrnrYNEYmK97r9mQVY5Q5Ksc/4ae+9UgAvIPBmoK4ypITsj0IHz4lZwbCWaO
3kn6hfRwkfxgvaOMp6CfVCwaqD1tsY6iIiJRUV4igwUizXIAj6KrJR5d/tx/J7r++nP9yvbiYyF3
JoOLl4J/hQp89+D/rJDoUg9rUtPlX/kkd6JFvAs/BKcDFmIwgS77G6LyV05+f0fYuHE1diMvKN89
YuDndwRoWCwEfolv4v0d13dVTZyOCtS8ztvEQAS3EhfA8tH1ICvfb8WP4MEfDPd7gN7P+VQ/x1X9
n/8u1OqXF/1PIrT+F6ZjhYTEPy2OPX7rlxjE/zt8fvv8XzHnewDE+4/8SHIoEoT3FjAAZZAhhNjD
WMI/wrEKBBpC9oHHnBQRgDPw+f+KckDSLLIEEUFXkP0xwlDV/CscKyb/iGDsxwOdIDPAI9Jo+J+k
OfzOteO37PqTECa6nQH/fSX3oYwSjbioCxoESV92vd8uDE30h5+uyd/LI3aHdYFIR0ylWLywoP+2
YbYQVBPA/OACgpXwA5wTaGEMKe6EhQv3b7bKXhN+IvT394IbFSZ/WHAhHtgfjPXzVsG9gEp3jdmF
Dyd6RzK13qKygPzZiLuXmej+ThoRh7/WA0SbpcgrzcKUwOeF7NI9mf7nt3RcpzOEiuyi84oBZp+n
5QaEVAO4HxB7imbD0hcCNU10JAZtJEZE2OBPGTCk8TSnjanSdU1sadyIA7nv1AWdXNCBJFTkbYTw
AtC1pif0uvRkN0QDisxHCKJ04xWaHPEwcJhlB+Q7PodLNl7BoiqPCBTozgzJe2dk56TQ0iJf7ORn
tCAIX4IRaNHiAclH2zcQvNtLyxP1ksvmlhjfHWw+jJUBeXCxRTG/TRJoNaq2j81DpI34c4u36W6L
bf8ckQ7ZYoQNx3RuRzSHYq3MNNoLMjE4a7c5OhUr8rYUrHiHsAWaNSyxvs7DZTpjhIE0Fu3AZzI0
wcWQ7fCkCuzF7HEOlomjLMNxFE1fdIHojmwTDlTX1pqSzBY9tCqSI9GReu14QC2vXatyjSHIW6iF
X2kapV7fIP2qP+Yj8nYqy7DOKyRVATslsRjfjMrlaw+XxR895dEjxYnXVpZo+rVH/GVfQl6cg7aM
/MShfOjcUa0FOkUIuto33g5FWoFpG+7IACirgjpguslhTbr2QCxeCr/BFMo6BcBzJx77DVRhAsjt
DkLfx9Z1pGKu948tVLQHHRL1CovcepwcWY6IVAzS0sFf9VUJ0Z7asf3iVS/rBhLF64YW4OPDLW3F
QePitEgfup0HgeShOAoeYljrb8gGOWypXciB1q4kqHnXM1IGE3SfWZdeMhjncHKO+hD7jt+QvjFf
G50tbzxEvNZha7ZsPARLR69wCTRcPdmXeRkqC4jvPA4EcEw+fCWxs+i8k2sWLK7kvHmmGv3kzORw
CmSBDgYYMRppO0J8n5AKNqOszOVy3QcqAYq0IDwrI0X/GQo0hhfnn2KGCC5AVB5MWzY/MjtEN4hv
uk+dtWFZ4NG3WNrYPQ59MsIqEkgrwvWbE3lwTFWw3MJUub0tiIipcGfTNwle9g6DBWRn27I8Imcy
qKBzeITEuDuYdPsYGBWfo62NDpHf9DnIt+1gaWafxpGaqgnpevQieRit+COP2RRddMCm16RcwBf4
L2PWQQRhaLpCOg73LcwOvpDIj9sALNS8ERyS9ch4JNcNc7bdFHbw7nKgBLkjVQvahpQsQGP1wrWF
LQECJ6NtgwsxzbXxq+4/JDAPNMtQQhhdrPZD7pf2QEOdNyCkgcVUAYO8rExnkpV0KcbxZFdogT66
IIFNC5rFCMhtYZHS1g2BL466192cwBSyQLPPkZr2uPJ0N3TJbm3OiEA0kJVD+mLvGyC/BVJgs1m3
15QFK8hiyPXT10iCD4SubWRBe4BbkkYvPUTh6RHIZ5p/RXIeblS7wHGEaFaEUKgnLqBdwiBCNX8N
Usmf6Cq6kyIjyvAk8vRiJcvwkjMf7CrpiPnSmiy+gghrIqXdVsTxpkFLT+kSA9WN2HwTOpdeRCIg
OcACj6lTbDT8ELVT05d63v86Zxl78t7YL1k0AhEdw1EewQHFl9MABU1pEsCH3AzJpdRkvMJwQA+L
MNtYiZkBaQKIPV3PSQK2Kl/z8BhmeqoH1QG3RJBrNWqCyFcoOzAHIi3yE5hDUc1LMD5tGlbLMh0D
g2F8teLBxYn8lqCTvMEH6ZojhyAd+DYVWw3PydAeFCzKl2D96d2QdtnnQWD0h3NrheFZ5+IhsDyH
YgB+lrGCjxv/lgaL+BNs7PASk8XdD7zPYLxEYPFTI1roK/YncYYoHjxDQB0b6u/n+H/UBf5PGrxf
OsX/rp38X9gF4pEyaFn+JQj9ty4Q0RLjty9L98UsP0eBvf/YP/Oww3/ku4oyw8SAk77YQ5t+dIJ5
/I8cFia0mjnaE3RJkGT/MyY1+seutoyQmoP2CXZ5fA7cwj0QGw9cQXA1snQQBLbLh//DTvD7DPFz
4wTNNB7tRpCmgKQZAg/1r11MGnmEkEzdejEhVKKOkP9zaLeRVojn/Ogz/lYQ5CpL5F4cRvABFVae
Lp3z/KoIuazIUnwo1oJfBfAd3joz3KzFzr0G2TmaVVyCSRnL/8femW1HimTb9ouoQW/weBzwTn0T
CkW+MBSN6Huj/fo78ag8pfCIK52q53qpkVkpCXfAYNvea80l0gH9wNrUpFW+bE2jUP1mBU6jiXO3
tasknmv3ridc/a4OB9WnbcFQCjpdoDU0nCOW4ip/AbjImvYQb6p+mnXPQ+4+9lZSsRGvdHrt6Vdb
qVU/x+zPPGRhAjmI9lAP7bPmxLW3WIOBVsBSAnwtT/R/7rHWfx1aDm9b9XNeJa9VJHlHoQz1yIu8
A9/abfSS74O5HLFD2zzbWopjda0QRoWvB1UcQRvDIH9QxKFtHaikUgZhx6kZ3DCIZIE/PM1e9UyZ
NrbNqayctvPVhj8Kd8HYmLxB+QqcBtU5FEnX+WHLTw0qn2GoTSWIGXFu+hj6ZWpS4FXY1Xy7sfmv
mXk3Or0M1t9MTZ54icvoZNHtElgop6BGOBdYUlvuoiq/c4kGCvKOQ+Y0ji4sEw53ORp60Dd8IKO2
M19dok8o35lnit7x3ap8ncum2jdGy5Q8hPk4ZrMO3zCPvoW5AqCxdR+J1JTBiYvdqXRn1/bL1pSO
gzNu0L02dbtHRtwZpayNAkfJly19/WU/Opw9o+OgoyUOjqY8nm6SpJkdfzabzq8F94E2G3fF4NCJ
UV0UcdoAiJX/Ya52NyR8qCjNzIOhtO5WS+mHV8hZjsIFrwi5kbtI8rP0/K+TTsuwdHd6IFZAux3a
6xCDG6vPC2CplnXN/fw6uTQn2cQ4m3xMvrJ94tov/FsaWtMGpEvpj9Khyz9U/E7BWeo06J+6qJcr
RHyu13bt8+l6FxGt3SHntsL+smyjmFuGfgGXvqFt3NtOflS16JVFzl1t87NOzN3pCG6Val0LUSPn
TznkpI3tMF7S+CCsPGcz1FlyjeDhIEzxOC9c+bFhnUA1CY8jL4urWLA6XNE9CyQWno1ngwXHzeSw
Gk8no6xZFKPCj9ZZ8RVvlh6EaECOuY7Rzgy5afOsC49z6Wr3tH1rD7YEehJ2cZ4h6xp3l64HbVap
ftGanFJ14DNEcXfhdMq0i2xduzSaEIqKXPQgQ7wFZsNAtZSWzDoq7jJehx6lYXYFCl1d+9lo0IY4
DyC654HKOqGsTu6G2Lo+LS8jXZa9irGP3mqO9b3iDYwWuIKey+U2Yzc7RrFa7ibVyAIG2SzDzKm8
07VVCr6+EpaXNoZQHiHcAiUjVw85W037n+uHu2nZQi11d10EZhxbsLtFt5z7zJZq73QDrHc4S/wu
MRdUZjOPMZdpQmAu7rI/XWaJPYN1wG00Ma8OhlQLX+rEUvZWzFddFI7FlEfZYz3m6cXYBBcEl0DL
XiPYXUg9WT2qwmouMO57eqmFR7Xty0uRMHW0JmvnjOlXBfI62P+xvAwzfeWhsyL6RVX2kcU6rRZL
u5xF7G6FzU1WQty6VJhuekvJ44vpzQtiNYe9Q8kk1Ny5cY7QVpn4Y9o4ePQBbE9I1UBPYnUbeF/t
YbSJABAlM40pKVR2dZaB1yvioRhpPNxGLp0iMncX9vpdbLjObtHKeVdLHia1OQweu0IAFAMfYew1
VpGoq30BwXZfCLrgp2eT7k56cFq0yDQGKEokEmgyvgXhqPqtZd7p87pVDhVnY0mG11k6cjM1U40B
DN1WBrUbKZ1KZAIs6OteZK9Q8Dg1MyvgdK5t18r8rOBPokhzt2ZpZ4E5yc5XSMvc5KbFnhF81K2u
LYXPYDbfOWHz2kA4FkWfBiz6GuA9zxNTyZOt1rbfHOS2AfQ3lP+NeCpgJASZEt8qI6DmSqYbg+3p
EeQ1BamSd7nmMyBFgJyNlLTlpFCZwYGBbbg6eMGYmXYA0LnDV7q06Vc9rSZfq1OX7aWqP1oR0pXO
IQzhambmfEygeTgbFCfIG1CPmH2w9pU3cZXIW+h1Nu0HG0C+2LbM21NvzpA+T/QRumAx41rDiNMo
xzrsXxgwV99plHwzE7XqN5ExZa9OYyiLzVOC6YPHwhj3DI6qLeoEsM/IyGAH1imCtyI1B8WPeBX5
8G/CK3esFmWbG+XYXWfwXcShpIdU7PHDS+V5RpDsxfQ98sswdg25adtcs71mZs51bQ22PuMLZ0dx
X+J+PcbC/qD5tDaXzuoa08YoQx9ttXWde8hyFzsoluF+L5J5xuYRvyYZLxejdB77tjK4rVh1ZsKd
/qYE/EPT67wRRT1FaQ//h+6IKmhh/1pPubOpz66s+702nh52rEEjyb6Xo5Jtpjp7ff9o5z2o09FW
Z6JuAtuhcfjr0ZYRBEeylP0+n7lB1krAzUIlgFai/ncT8JPC+8dwo38BejUeHG+uyW+bgP8BK1f9
K8r31Ao+/crfOQmqSyIOni3a+AYNgbUz+c8NgKbRJqZH/NMH6Ko2e4O/E3EErWB+y8GPx/bBXklo
/9wAGAB/qUIoXAw8kjj2/p1OMISfX9cJ9wxtTG3dY6h8nt+ciHDaO6jV9giUo8Zvw3NglEVOUWLZ
lXpR1YMD5S5thFz6XQZ1olA/4xphupSVddE96oUpF9I56ABDtW4xb4wpNRLMPOchsZm62yAUUxj0
vVePEzI6EkyY3NBrmfepMo4KYgg8rcVwQMtSdAMTb6bMsr4q8zkt2U8nLCDXqctLi5nQkc7qoB7S
xJ6vZjMMH1OjqbHJ2M9KVw27kYJ/hQUB9LHS+jItGJ4V6cTW2LIy/TEGn116SUzvYuMWIyNOWGBu
MCLWGtnpL3Ru7dye7hekSC9qrdMUIGVouIL+iURLjyVtiXbok4X3dqTmu3Ia8t00AJHzLbdKDnYR
NeLaJfwk9bpZpSumwIVn8zDLnWwz4g2UlRcZF2a2r8N23KZLKxY2SyV/GHFDODFTCocb3QrLL3Kc
tfsRIC+ZEcQU+XHX0S6KkK/SXovmZdNlRUteQTM8y9acn8KlErbXRk09HSYKpVU6Y/FFkT31+jMA
1ga8j5bvOt1uEeJmQ2BHdaNRxbaXI4yi1UaDKwrEVlxvkmy0DjbNiCc3nadLXY7kFiUpCJFt3LXY
mgZudR9g26zeNbxZdfogxc6QeejZlTWhzk6lwCGfpgpNbswUG3a6beWrPfNPtKHFHqt47KMs7Z2t
Po5jMMq08hjtDdF21qXKiY7q2vK0Lh9fRZioL1Q5dFIsVuN27bAG+N7nlwL8tb4FZWPt+mqqHzSi
bS6AJ+XPFTa5TagOGtR/JZIQv+JI9fVW3ABraP1ej8MA7TeEGgahvNNVbdKGIIryZjsPSExj0bo3
k9VgVAjb3uuZ5x5jN5zEpjKKDC6VQYFgxT0d0VSpDriV9YMscMlA9w7/YjXgwYBJ5H4NyRagp9+R
J7SLZKM/hnnSH8aW3ALElwI8MwD4B/Qa39TRUvxhdhYf9itqDFZAcqgE+insGxO1Z2Q72mVh5+Yx
iy3nyzpZ2A1dTBQDWH9N862B3VlHk8zwu7B5xJnUXjeOunzNZRH6kFjmpx7S/j5c6M55Cokb7OwV
lAtDrXQ3czWV140FxGgjqzRNNvqQhJ6FMtfX4rD6ZLMvYdfrlrzmk+izpPvMhl6G+X1m1rrXLZg6
0CHvZIV1shUh5H0YGeqdFTe9N2OVdLdVaerQNq1QCy9OirfekvVNW4TEENlq/qPUsvnA0IMcrtVI
O1DCbMpQfkvVxPSBxoyehd55v3KSEMTqL9M4f4bUYXllFrnkcwy6aNmWGFgxc+CPlKG9fTt2COE5
LKCOfm5/jp3+2xr74K1oWS4vkndaYy9QzNGXJjic//Uu/flbf78YeftpBshE3m46ZGyLP/j3i1E3
/8HLT11ZfifmKKO1N50xDfMtsULr2j6NT/9+McLIN/iDwlF/vjb/rRnpGYAXvSKzPR1KCAwCxrH6
WgW8He9J6Gl10/fTNV0SWNQjEibWPqwqLxPjcMe0Zj6mE/k/gapm8ouszOFTZnYEynRu2Xx+c/b+
UFVqv0oBTp/GhOi+ihBUGoNrdtPbT0Pvus7cuB9oq5XadZQtZbjpRYUSexrYIG2G0ey/CBZysmkL
hygQaBS84CBbCZNJpCi/u1ISHuTGMYrEPNc+0QhztN1sW+EPDbDWtH3/E+vmWWHB+TNBE0JUYAjA
+PesNDUTNOWQX+Q16Lgo8m0AeJ8G8qKMrRRzZcGQnrTUTwR16yJsNG1zphq7AgGVhpa/kt/jqes0
L1Fqy8dDRNSbLGKmUKK1MphSVRrfZj2WIJSpnU+X1X3q4uYCWJ41BQnJKldJGw/F7v1v9ftlQASi
0oik/6fxfF2/9BtKBiE9KE/rvLuGEO0+VRH9Xlp4OrdGTXv0dpxa96EOtfz5/cOelfkY/wVKAcbN
aGLW/1k/1pvD4lKIzLqLyuvSWbRrUGD9Nc5r4Gph/PT+kc62TacjuXSBV7AGMEnn7D6reasuDS/G
a3y25gssyDbfhdKZ9U1Wx4HaQKnyDHWmy4KDciw+umnWm+LNrm0lHNCLtpA6IIDg6XB2eCGMBL0L
M2zRZBZM8d56yfL1M8CnI9WFZJTNrHLpd2PejLgos0r8QPoNWpCNF80Ao1Xp8KTYslKBe8Noa53h
ojPPP2plqH1VwS/mUayZ7d4y7KX/QIVwrglYPz+7MV2DlwADFenOrxdKtXurtKxQudL6sHhJUDxG
G03JZGlujBls83GMk+xr5LiYZJcGahNqrMRDPypeJYPIypvjSKCdS4cfSWuI74NVx+L4/iUG5nF+
lsGlchOteeBQLqn/f/2UduskahtL44qKrg5dx5duvOxWkKW7lUPfQxpq1LuhmK2eOIRY4DgoKRzb
epevr/osb4r7mtiOiR7KGH0e06I6UOHITU3B9AmDo+OHoIgQBax1BDJ3aoow7crrcS00mrXkiBi0
0ig5VSL6EBd7jHD5vZ5GtxHGxmmT96K5llQx8lTP2GtpoyWzzrPB7Jdlo45OepmvZRD1rXmM19Jo
OVVJoxojP+SmSw7KqY4a15JKW4urJZ2+1R0m0h4OEpLfQgombk1/IAZCfyQwcQTRKRTqtSXOwq90
56jikrJR/iIIqvDrukPbiRP2oDVu/j0ZamKrKM+yh+RUGQ5rkUjGIeXOWjhqpu7eYPSaAsSGzVY7
VZg5Qx2cliOUR29Yi9CiMyhHa/cmDhlx+PCq5J5XjT560OrYjZEA9zwVanyht279YGEl2PVuquhU
TMXy4thVG3TqRNed1me0VVBDvuCJGl9hV1A/Q5qgli5PdTXhUxWLg2J7PtXd7VqCo8wo9iU/Ct1n
rdCpzanW01PlLsKRseqpnjfX0t44Vfkt9X5krpX/uG4CktN+ID3tDYzTPmEyxHRpo/zOQ+g1jSwK
kuBWl+L3OIx1ffnSjcq0qr5dWo5Z9U2fi1SS8NjLvq/Va5lJOk+4CpplB/dChgAEEmacqZ5XDyrY
+0M6G8ZakrvQbtG2rK3cGFOqX4Yh70PEJWMTAIqPVK/NpRbe0Ci0sYRnsxiJLp1yV17aHd1Kgj/C
SutGmqmWsrWVOA1vBpaOHXmNUyM20Qw499syT1p3g1oSrXwwrQmBys+0wDlkEwIlJATNF7tENmzH
XOQINEKqgq1VRsXiOYvFE7MkpY3kubhV2Dp1tPRusTEAtaqixHlV+oF2r69WuoSa4PTOtXXKaCoN
IdfEpnLqGgKcOrZmLS7DKBZwybphadj4kDO4nXO7mPdq19GFZpyX06edrDnftVBJFSZrpv5ZqQuC
o/DxZGxQskJVbvC1KcwVZFl+TplmFAejdSWNeIhX94wWDFzReCC0i3iMO6ZdImb7u2M0VZcPvIyN
I5JUPdv2NZ8gqCQjpcDRpgUlaTrX41XhAD4IFJZKC1JD648t08zcJzk16tfOMpczER31SUlozfID
OZBrY3yTmALhMxOVpVHx79FaEq8LdaIx/KRKQn/pwww589jWLgDXMTU9A+rWgoI8XZQLBEnmVqtD
rN90w0UdaKROVIc40cYoyFwzZkvAz6HwQR7C7RNBI5rGBLcORjPlrxahNRl8CetIv6ZbnkA5cQZT
MR7nfNT7a7t2ZwJuESRfWX3JKylCdMovuLifjC00Xa38goWtjI8No4Rp243WklwA9JaPJjrWF2sK
cbI4zLQMyIITyJ7OXugl4CxJAbkYkMw9NL1BAk32S472heiuKB0eOssev9ZtbOwHMUZh4BCPg7mW
mGFja+UVPOGyHYj/wj9v3nXS0h41iTVsM9ogiz0JhXUKBr1Ik32L9xIPNKGx+k2iCPepVJv15kzT
ptuJvEN0M80M7zykVlybeCz5YBVmee2CN5j7hCqau7vgKdn6juaSOic7N9Rv0xYcwr3u0P49TGY6
9ldykmvxGc/TrZUp9hRUY8Ghq2pZkBHphVxw9Iv1y68ffeT5xOfCEXBtWiXfom9AD27irMoWz80G
lk6dR1lyVwLbxe3aUxVE/Deeqbos45tGM2dE6kYdq1xuBCr9VcHkpduQ1djg7wR8ZgTz0OjrQ4PF
5PGNeIDgblvrZFkWT/jd3COIq4RcN3xA3BfYhl/GEvPWZmpRbBlyUruLiDI3pScGeOnB4W2xI1ZS
u27cqPli0g8mDNiME/1YOZHbX5CPgdlgbkWDKxWy1q7WOa2r53r+luWZdTv1HX6chqyb7PNI76jb
43MtXuFxrs+QpMlJ6SUkxAgSMCLdFhGj+1lRw2JbjHXEnMLkMTe3Y3yfgKu5oF2fWr6ltzqgwNwy
xQZ7s/vUpsoQBbleskwWJTTcg1lWWvOj4IE8M8PnlgpAFHCPpBbOuC1euSHgJTM2F1rb66QCu7kc
eNMag0rp3aR/tS78F2WmTD8urmy17/BI5o4ULk2Q1DkyVw2mQlspFiM4p0PNZRk9BaU93OthkFfT
LHCBDYj2HNHtzQI1+n4ZVzoNRuJu2dU5YcFXpT2Zl4rEaRXETVkMFxHg5pisxK6IH6lEuu8q4CEQ
NSLphk0WdyNtwnFwGt4Cc/OQR42WPGvVYjjDBopCNn9iPkXUYEykdkt3B4PDUQnr8SttIZIcc8Es
+kCSt3Y30S9Ydi3m5yRIlrXbl+gyNW6nLF+s68KuV4c182X7ytRi0DEz1U0XMFXkqo1OmaxWUFHw
7Oi6PNAmY2r9IUe7s1tgnvNRSQQV/hziHvNC2qPNZzwv2mMa0wZhOSTuE/d60d2WLt2Qba/XLrhQ
0gXBzfdform1FJ0upZbfW1iwR8bnkTRhZORQ65uQHBte7tzRQZ0YXE02DrTvEkNmyBTbOjZuwQnk
9gE4u8v3miYluspapR79osOXuaEv1MurPEdFumkBsG67eA2GHSdVPcyNybqfmbckNBVjcXWqSv/b
Sfmgk4Jt335Tv/82X6BSrdqX79XbPsrP3/m7j6IiFsKRgjactjujAfZMf/dR1tkD6TwonbEtoDVi
I/B3H0X7h4oKfW1ysAf4dcBADCHxdS6dDyinQvv3gpjN8y0d2V+owAl8xtCBaPqcIacWca0CUFcu
6BU2KVIN1yXU9JnOu1m2x1QtBEibjAFFnO5Ex1TOuiTnuADQVTBnEZLI2dmso+PqVMyMq1Jhjwz5
ANcjMbiYDZHodbs+S+UU7jInsZLk0orGAanFwv8b9nvwvRzrEwZVIuZpofdFP8WX2lDgNQPF4ggF
IZLCM2pAjFEcAcbxcsiMMWfqjjJwUL+QQ7sGDdkSesQDsSkI0QPHjEZx58RTH7s3SYIQArMluCoG
3UrhUSFANMr7lpwWxMloNkkXqKgq/9t//L9N5TR1nej+/xuQW1ZN8v3l7aohamb9nX8uG0f9B/+q
WpBGqYBZGv9aNo74B60dmxYnO3m4mIJ2zN9zOZaNykjQJS2ciRaz3v+dy9GztND4caOym7B1BAb/
zmDubIuOA4rFYpgaK5B/ZKn+ukWPeOQuTl31ex3Yi0SX47LJAI/mXpo9UPANHI/yErlnQoZ2jFLj
zbn6Q7vxrN9EAbmKD3mYqJj6aM+un+5NvwmMwgIVb5K7sdcHHOOFDb1dz/0Z5uD+PzgUQ0icLyYk
rnMSY2ukg6YVltyZGhYHcn8hxHdxHdAbav6Db8WpdA2bNg3KSp67b7/VokHynU1TwhWckt3EC9Jv
JWwuOYmPgvPOpqqnE0gijWqqBjcFY9xfD0VPts9yixPoJiHN2Vmndu3t12mw/agMmZBWBvxUZMce
bbbKe/+Urk3IN020fx4cgdJ6FxNbf/Y95RTDDamlxJNm2quOPA5KvP//HvyUo1iMjMmlQqqCG06c
HaVDK94NTdjvWtDxQJj1EoyANTViCNK6YMD0/pc667yeDke3H8fSilS1TzrWN7ckc07diDXZ76KZ
pOU4a38IQ391oqrYaHlBkDjvgveP+PtpZPCs89pEGmtqqn3WwA5jREeOAcUvVS1GTBTCXCy3Ct4/
ynqafr1YHIVOEEZJlfeZsS7FN9/L7EMgcU3W74xkIERMUS4Rb9zMmo6wVC2sD77Tn87i26OdXTTm
LWDySILCoINmP0ThHw0Ffbt0Dctlcr1ps+zr+1/wLO/LOl25NQAU2yRdUbqjv37DOc4Iwx5Zdlps
mzdmZeZPEdi9AywTZw+aM2M0eS8YfHpNbnbfbak6R/Au+z5qq93Qu0PQT8zv2lHU36bJUA6zbbob
PZTNw0rRhF0TeVrWLB88mLQ/XH88l/i6EFvDpT2/45wusvUKn+8uGbEqb8xVlo/02RoCWIwr/x3m
YU2MgW9w9gI9n8y/VBAMCM6c+hq9BPHFdeTesIOLPlgL1h8/2mo6Y4WTu3M+hkhdghBpLEl6tjG+
/9jyGXYATXJsGZBS030ingK812hDiqvypTzCqG0vaVQNmV9MckBfTKK72QGvwZ++Meia+GHpIFTT
o/ki6vX2WrcX5bCgXvMbJI8+JmcyntBDPvW0TJ4kACnPpfvitaYitiSCJWgCWidgDH+UWUsaoZL3
ngwtl5gssvnM7FM/OgjFzNnYzMaSbVujB/GgyJvKFcu+SVBCzCb6wCnMw0sV7MpnpW2GXVpmykr/
f81m417igIb2EGV7oorlDX+53L5/t/6+QBzuWIOJpMk7WIizmxXKjdVb43rRu/hayfqYIYt60JLp
sV/COuh7eKj/wRHZj2PrtEBSnKc2u+00gHzK5K4NQ8AXZoAc4ZtbmpetQXeRffPz+8f7/d2O4oen
DXX/yjw/n8t1kTsQ1NrLHbH3NUN+czxEEDwCR29n//1D/X6bOhazSl1l0qDSXVz/+5tnW9RbQzoy
ytsRrmRdVEqjHaqxFx+cwD8ehYRyyhQ6bZzDX48Ctl0pJFEROwW7fgvvylX2dPec2/e/zPlAmOcY
38bRmFDRo8e5cXacjE6hRhOw202TVvk0jtOtPRVMNjtivkzEMpQU3PiIApkCOJ9pxOwqM0s+eiyt
w5lfXxiMytnpWSshH8nW2WupaSp4jIMACDzlAgm4m29phcqtOcrEQba8mAethErXqtWPvBrFPYnq
4y6y1OGKfFtMVhkpDe+fGv2Pn4nhHKZnrMnWecURmYoC4sPodsAzyoPaWoGr9rS9Stlch13dezHc
yC85vUCPzIj5pl9JBGRig5J3yoqOcP6D0JPhOnMmf1nGv3oGHF6TyPphJjBqU8vE2luk9RzLGbyk
Kj8qLv78BU4GYkp61v/Z3BEQq1vMuOZ2ZjzfRxgJt/1oRp9inmJe3YjUD7FreoWwJW+stjjSWX5x
EvFI9oV76Osw9OAGDQENSPeuWkT16OCxXdBxHQ0HZTYNuxn3RKrwrpA5EVmgZt6/BNrZNvt0d7Jh
wQL98xuc3Z2jhAQVVXO3m5U0OoaLWwItmUo/VVRfJi0P+Z5dc5qqB6NCz9/V8Ibe/wjGH+8CNKi0
HEg1wIX960J0Zp4ljAy7lccnIY1hlv1KWXUrzI69sKt+r/Jh+iyICf7G8Fr2Q+TB9Y19QMAYJqJu
q6tY7iA5iRWQOhYbofe1F3PA3YQuCcJypP2YS03jUSkeBJp/i+hH31bcz+Cz2r02WOqlgshtv1TV
CwaSB3vmQBHYScSHbmd9cM5/L93gN+H+hsRvrTnNZ6fcgjEPMowHQpPmn8sQSGia+8oCMBBNvvFB
nfiHx7ZNyc3Ok2xNasWzHUUHlxtVttbt6qh8dZn889bG22EydPngSOtfOnvAcKRVt2Ei4FDPC3v8
5j2YI4s7qY0e4RRGn4l+XDsbM7sJUmLpf6q24hzJxf3IVP+Ht6+t4ivHk8aLicL71ztIRkkDZRHY
eS/mL8gObifRrKGKr7mQX9ny2v77t+yp9vztu1r0ujQIKYSenF1CmHHdlCTcsmzDy/veoO6ZQ8Of
yxjLCxhi2u2PVZJPfjTXFDcmzouhi1pfpVp5/6P88WaiV8ebhQ7Tbz68pJeDBc+1241OJX21FvbG
ZF5KeFMVeVacvr5/uD+8NG0Ghqt/kL03m/xfz7QNoz6iD8ZFnlusO7UWegs5cB/sEf94fjU6GdxJ
nF7TOXskpJ0WVeDWux17ZHLqhgmKXAlwxg4d5TAy+vYixjtAc5o8GMMIpfGg5QxZlYsF8tUH6/X3
TTmaFnaFbMoRiVnn63WcsX+TDMKHGfBHILSgv90uYIfnyIsKuI11V5S7WEh9U2W9+sGyOteGrE9o
nos2J5u6Hd3b2b2Gf5wxU6m2u1kz46+1aPH7w4STN12iWQXzugr4NhBYvMzKjBFsM9hNbvk0OXGc
o9OOM28kBfJqiA1sILqUveZB3u++v39n/OFBg/WMqCOWPnXOOX0nVpxktkq72dlT2G57k3kQnmi8
0pDcPzglfzgUExVTuOhm0Oyd936SVOvqhgHZTi5h8Woas7hbyriANmqr/8HXogYly8leW2q/PdVq
vG+ydsxmZ+lJewd73N5WswgvyLGki/i/jcbbn0+Pt6kwf3iIcSTaIpSISIDO9436EkZp1XOkxFAj
P5Rl/YAwHNyASrAD0GRzY1aQ9d8/6B9PJftriDNgB2jr/7qeo0gFoh5bzY7ZJg5J4AlgXQrdb1W9
++BQzBV+f0NQaaj09OnqGzyxfj2YA/yzjxaNW8RsVfLf55m8gCQ2x4W43bDMPbvtdN+mJs8BmQ2j
smXn2E/BwtS7uCsci8WVGPQYD2E35096PTDrBFbqQPPPodlumBTELxWSnasM+kWHhzJfff5kkULr
5CsZnrArFB/uYI3adkQ0N1+cgAGgWMQSIO+CyxplsfZo9zrKh9yEHrElInayAwOEqP7sguMtfthE
siADgdlrxxegRIxwZb618acur7T5kMNpBGefaAVhZ2qtHYuFkdmu67Ohu7YKnEtXpuzn8M7uGPxv
+XdlZDoLlx5vqelmRJkxvY6uHFFawu/BBhORaDX5wwCOOzy2pVLtCaxGyjlHrQ5IN06eig5KGLM+
NGAHEY0RztCepMXtnCVzFBQ1OprLdGA7iWvZrUcE/d3owkEZrHkCH4gm5aJQGObRdyhq3a8Lay2u
EvwfL4LRJ9OIUE7e4uCNeqgtZADYC7p0vh1DMTxA325lAD7dFfdkVzvQn1HD9weK2GnbOJOb4KSL
UD0xkFkWj1wGd1dioK6CPFzbfySzuBmwW8v5BMEt96a8qAyvA1SuERNVW9gA+zv6vNseYdtnWMn5
c6446r0kiHQTYtXYKyuKxGjcmz6ft2XTbSdcrfckVWwGcogDdK/JTjezkVCprNhG/XA0hnnEqNq9
pJltbqxeR+qeTsYWWcZ301DGYGA8zWdoxc7uRjVwzcTeme5S4fOFcEp6dXTRmfX0VUjmqQib8FCK
4WVpbDAVxuplmOaNleRPyJUDm5DDW8st2oDkgOSWKdHi9WqiXThFHl8hrsoJNkDz1iXh07QY1s5S
tLskQR+KFiI8hK6ZeVOa9RQVnfBy3hJ+14nlDpDcoZGm3CQLwL5kyW4A+qJOMdtjNk0E56gZSQSS
aM4UHjMK5IwgIiMG5J04t6Fj3iN4mAJtdOItfsLFmxXZ+6EO63yhdL2HBF//hR1UvSxjgcNaNrYP
dKZ9tZUGxoREGunQsN6JqrIObc5sWMAZOpBzqx/IQnUCmhRHHY0wADINF8b8XCCteC6TcC8s8yHp
52fkLWUwqpAs2z58LmCJtKzAwjkMvSi3g0KMCiqrRwZ94bELDTKDosrB82sqXIdm2ZipC8OTfcM9
2brDbRO1zj0EYt6LRncJ+Vls8glFzqwQftKM9d4xZLIngxH1WuEMr2YH4JLgGYDTfjYkcplRHzYl
Iu4NlWaLbqZKXKIVKrJuNzo3z+cCMtbki4Z9BC9THhLwcMYvNef+mnj3hPYI5mon0w7Am2a0TLIC
m7o4F/xDFUwsiCD8SRtyfrKHgLOsJKJZD024RAtyyS+KZmzB7KAkU9B+1Duxco0mgVNib2S53vuF
08JPnisU75eKYuMizYTTRpt8HizlSHtW7WjSNkh3Ws7URmZl7i9OMTzGdPVv9TzFTlKUWXIYU1w9
Fpq5a23UnS08hxEkY0MzLk469authtST9HfrQCxqflHzkv0mOyeyscwCrU1HKzEup6mzH8whC19d
mvvgqUq4WZsTkWGZnekTc6bita1bAANz0Wl/IWKCdASK+wbcTv0FVdXoIyKad5KK5dGZzfTL0PF3
ZiVHAST15rhU7KeTqTQPKIC7z3ThGIOkXbysslPuhNhwm2fixptvRIpk22xSmmfRAJ4lGETmBwNZ
0TZBOfGZWSoOGVGNo2+HViH9fulYHLmuWMhI8KZHtm15KQXXATFR5gtayAG7UrfdZuybij0oc35e
gi5+asJxla9ZieZs3Gh1bVaqiVO8YDR4qElOWu9BZTxGbho/MM7ON5VAGrMlI7BWnhA98RXFqs6/
iPSFj2pnw9OgT/14RXJ4dJM4DSZtFUxABRfh0oxN/ir0nZ2pJvbDIHVr2VCJNEe7juMbtCT1X7Tu
9IDGmXUTtSxVYqOKZbv0U7YdqwkoJy6B6CbP64HAayu2blhEDYuKq0sTvjlmDM5vBFCBr+0QtaCa
W+2xSzjfSZrN8KQxaztEQO8hMs3gXvXmrrba+itBKWULAH6pARk1aYL92kr21lTwZxXE7VprNsca
AMblMnT1VznX7fMQc14XIZpvlRbBV196MLyb/8femS1HbqRJ94nQhn25Re7JPcnidgNjFYvYEQEg
EFie/j+g1Gr13zM2NvdzI5OpVMlkJhCI8M/9OIad5Ax0f8aqqvrPaOy9O3dpjTHWIkrvJob0kv0u
SaxP/H8uqX78rg5FSs5Ikcu1xWNZbqmlSDcGiJAWxmpGFjAchoSEOpDSJ2nNMLU8kfyQfgbFyBvE
u59Ck1DgjSk2wFdsxTpkE+kNpNJTSsJhppnJNsVsedXV/PLENacfIfVpAF+T/PgNwJCmkd4NEdwm
HAF0yAM5C5lYOG116srVvadAjpFZKCEuZLXifyDlHsZpOlZqWyySRPXCfY6M1fQv84xoDR2z/wxS
19skyVydrE6tV/lAMImZi+090rGkn12hBtqtBG+y8szyEuIz+HCKzH80oqWlQ6wZszsqixvSengm
Xqt2me5Dvx+eTWhXl3z9uu0uCa898AOX1tX8oNKY91EQrE5BQ2R3LrUoT2GRzfdmasxf5iLygzHh
tosR7ZML9kD31JoZtARn5BXFUl7Ysk8/IpOJzDJigzxDoOuznUEp1FcA5AkM9kAsLEZv6enB8g2I
X74h8IqCPasNcht+cnEzjlyxHPp2PtVa022SDVxJi9F2LL2+y5XGmpXdATQSFs1qi7g3aD6AJT9X
fNdmH2bUBTkibDZRr75EaHBm0mYNBroe2y9DFNazm2Jf0mNv/QavgnedW699YLVYvoRdyG4DDQoa
V1d4w287xOnLdxZw7UvJx+LzJO8P5lhaXbzyBZ8WuzIukTJZzQIfypgM2weVNAj/rS1vlZ7lG2T9
9sFSYXpHMWZ+UBEMBmLk2JL7bLVfhdzf9LeolzbPG/OhM8KeNV6UtXcSOEy/2FEHN5yJk70cko5F
zLcDdFPlDAyEnfB96UN1m9QyPWhq/Y4urUGnlsfmtQNzg0xdkOb3vtvLPVmN/gf1AjgiSberVPCf
einlNtHS+elFKbhaib9TuvhWbYeOF087/sHi84qZaLrbUnXchxjA54tVd9M9mxA41ORQn+0qdTeV
IR7xtNxo8pfMIs2cswzdISP2c7pvwzOwXX2mmqrjx5b+nTni38SbzLrhLIzXzdy4mQDy3DWzlzz6
iS1O0ZQPKYtuvcRWw7CxBa54osPsrOeZqg7uzRszHbvrJg0ayB4NFXm2wxYwYvyHhPoRkSU8lUEz
XUqhnU+w6+c2Ny2WNJJMi9O3u8a3QHEo92qaCveF/TYAZnMSP6NxnTMJ4qsoy6c2EQHTsowNqS7E
/BJOY3oxm2zcUzh/9EXVbqPRwMmXg7+BZv6B/le/UfOyrH54PiQQiikLPSecTTDPbrbWOPSn0jAp
xkkMYla1C6kCn+pVnQxA1iu7fuBfAkT5xHgaWsNnqYvSy0BHaDx4SXA/YGeMEaZnyPGJ+4FF2X/G
pF4d8zx4nnBJHZBLM/aBbOXgRs9AJvMxu8lDhBth2afEWayfmZmMeypBzIOCa7ENc8h6o+Zm7GVG
drNEKkzn2b9ic+G+FK4He3oSe24nFmBRcDpN/TY6gLONvnQ52C+TdK3bqI4WXAu1+0T1QrGZ2MPu
PdYufrW+era8IHiYNd+Sp8m+7QP2hXGnOhJatKP+Xhg12RuZAqRsCy6DvIEjApC6ob5NyjmL3ZqK
pAm+BKZ6EgEL3Owh8NnQw6/8IHsM4WVsjqqkCDL2XONazMX0sJj2i8JAv+dWhIe8wJdhqseGLBhu
a9dLfmAhZZvh6n3JEkjINVT5JTS7ZUuBSnjVz/kK8c92mVeVcel03l0tPdqOszGyGFpUy2mexQoQ
NXjs1KFRcsNB2JTpRAFS4WQQpwrSDTH98RxL6eDkNmKGpm+Acxevte36B89CgEdaEzyxFomkMeTG
dB9RDHI9I2avvB9NaQtcvfIcjbl58eAcdkUwHROtNppO+xv8Z+Kqb8hg9K4AM8iAB2JTr7CuFXPs
98XRmozoNWJmyjnnoxPNGjHwlk27tu+Qf8pgBmllvWLq7k7CDn5ai/876UT7zo61eq8ApLNo9caP
oCL/4Ogh3algqB9mnx1LBWOUoXeklg11QgBdanM64iPX+Zm+wtHd6sDsg2NQWhjV6SAXdwY1WDj6
50DcId9APbHDgkj9UFUsQsLyive6LpoHuw3rBz9HR45z+k4ORTaqz6q3YZ72RfYJ9p2KE9vgBVtc
AGevK8QjUI1wfO3Y8fC95RxyMMRSSqMN3zlVMuSJEk3yjacl2tlSWXiJgaIA/kty+4n9MSfTss7c
c1pO/Wddki3shx4RoZ/hmpbuSiXsF5W8m31hAflcnbjCxbvet1PybpdE0Tdukhs0MS1J/wnQEHyt
jakw2C2l1zxW7cTC0GfTKPZBqrTYu9GIooHNkMsjs4cVW9SQXsn8gfxCRBvRu2d5/J1ITlW3DSCR
0qnYmFxGjUPTzFb3vEsc2diltg0urYBDzMQPLXK36a/yxVOcG81GW6BL5QhikM0rr7zQ+yJO7oj8
uM1cSt4PMMbZAigmpMRFpzq6LjLThVzZ1WxaqwTEAxksHnU0rg7Ju+40DPJ0AEsPZsYDOTjQ4hIP
rUMmc3Sd6P2PD9PTRkoNAuNJKEO9iTMtsJZJxJwnxMGJvHRDgWxfbtCC+OhJCTWPHv6x5lDlBXIP
zoKcAyYNikdpoQLd2a03WXvKLb2ruVPi0RtxVPAVMm8F4NquCMXAQw/ppFkWVz0uBn2o4cVmN+CY
9Jf20UbjwSYrd+MbFn0Bs7YPzUC2BUBA8FAGUQt8TIbmEzbtfj5OyPDJnTvwSx9tbfIe2ZXzrvMm
4cvz56kxmP/R8b7hO+HeRfvP5i26DJ+ihoCuWCTs/jPn9EI//ciOeO51/zsnNlUdoqEjTjFEdV4Q
csjBNVQm90888nUuxwb97zyST6W9Xih2dF7myuIEsBgRhTK9CrpVm1PXwD3FgZuHMM+vTT2sXSgN
+Lx6Yy8kae8yTUNPu24hq6CxKbjAG/jDKoBwtJUwz8yku+NYD/DT0nCCwFPmz3SQjT9GGyzPt/T4
f87t/8G57XDhIsP+JQ3/h3X76ff00f/dgfrn3/jTgRo5//CIdDMwX40mTG0Zjvxl3PZXC6rNmG81
Yn/zH//pQPX/gTGFP1odSczK/gYJt71/rFRIpiwmvs0VG/O/caBaZEL/Xedl5fZYWKMAuBCzIn7W
v+u8VCUYuhXCPI1r44M2GMz21fzru/WBUEW7ywz4XlMtOC2M4U3fS/3KJrx9lDCHW7Prz8PMnr+l
0+7muw+C2ZqfHPSa3R6IVX4MQSAIHgqzPbphQiTT8+yU7EPgQf5zXVC7dWw0lRWcKDUllhWB8xaI
s0R5CI+WiyBVUyopb0LZmQGOJ2SPCSwxywIyO/bKwkUPS0024HLsuvZHFTZMxVl86sqC5zH5ZIjt
JFK7gHWx32fcRvKs3DSnvxDnEaNn4krzHO1ywIbWORCz/eyS32vLeBEWkG/lJlN4CO1g9k5DLjyg
xuBpg+IJti372ZjqRE0vtfDERwGV9jP1C+Ifi92TQ1oBJKYGd92T/3uc4IBJ6tbwwB3KSdhXUOIB
cg0+wkJSrDjLkThgv9dwFvVuEQU0q1AUcOgEh5ImVzUtN46CqjOFCHGh94aI5Ma4zzJ0svwxRTDg
yxqKm9ZuoEna4zNFyc6hUCPU6zpKjyUsvyVu6zR7oemQYNCs81MQTjfo6QQBh+GlT2uSc1VPKwzP
trjREQmc1P+F937V/ca3pfD6jY14Uk4O/TTlM05Y1KLIKs4MTH6mOXFVJymHxyUcetJ/BvtaPlLD
wULjBZJEVZAF+5BHBY7Ji17yZ7+yv0SVq6ulF2NMJuV2yVo6Hgf1Jur+XGvRHEu1tkDnMKIhFMb9
LH3wIqa179oFPFotYrB5zxzu8y29pmDbav3bzxv/pvaX5H6MhB8ToSXJh8AQ98wAynkoD652Qeou
4HgKaii1pkMlpY+aWJPOruk26m5CBUAR/dM8BSLP983E4ZLSjIxnYhv+zLFOgzOA+Rdm7XSeunne
ydYzLikmZNgw6e8EvPQdaN9HT+XTY8MT7WDKGtWB4uljU/o+m0Yoz/g1KL5ovGGvQg/lzKdYr+vs
aJ/Wnsto2IgO2h9/C6+sT0CYxTZh7YhLHuPscqf8p3BwGGuPUFCaoi3SpAoqE4oN8xQ1b7yFwwjm
ILJKRk9qyZ6eLA9PYFeVz0aVnJalGeOaOR3ENOPFY74QO3S1n7PWizaGdPMvZ/C692EJoLOquChH
vJIYg9HiyQjTl8NJ4sr3VxDfQMXSFoOS8SUA1nNUwm3lIabBV992hUaynevJONqlOVxmS4/BY+WW
8h6zQt1wNu7yW8l8de+InGazIAn6jUXD6lPv12qjTGtJQRQJ+9xgHAWZ4yD6gChqyiVORvVrqODY
mYnW9wXH/Y3WXBZY4SoQ4+BsP9EbTXOXBu58HlTeHEEezWN0IIycTzQE+WslJe+2jEU/qi8LYhTW
WeresYANQ/ZFA1LEvTZGq5JttnK8xUzWv/X0zGh7jQUue1RH8yprovow5iG2ltawDya9ykAMxlMw
F3TTZdhWignSoUCl2XnsyAk1ElkxZevskmhhuIBWxb56eZ0I9j8HOa1KVWF8cEu9oD3i3+Tks6tb
RV1r696yHSi3XUVmsTHoyuxDmj9tyYyJeqOVS+XlN5j+mM2AwXa2i1Vb922d/GipoUQKjZzoWrqV
OFuR2uM60tewr+SFbaDxiHc0+LBrL9+mZdTSOb/yTQeO7CKm3B6sqGgmgsmzSYflLJgdQ15M8dLe
kjIVO16n2QvDhMu33rWlm/gP9aJJ0bIRpJexyoij6vsqc4ngzf1xtMyMcJpC2mvDJYznxG9In89v
UEW9o6vr6Fdn9w90v2cjXCyHJrpQvfrUBREBNY2d7eiTW9EgWw74p2JlSfWVCJemeEMZoPu9DPz+
YG0bkxOyFBNjBkT7fcIuMe7D+TYfw/JuMXDQzTnUgmYegm3eTDaliETqNTalnWKOeMgiGMcmAvwm
KgoUPotZ/zoHYVZxEw2sWgsQiBjjDVeimpqTKsFh+WPnwScdLwO98jH8Uur2XBqn+d2iYztN7OHb
6EQp4XrQnwhhIlr9mqXQO9NwgKtZhrFFgGm3UBg4k0ah3T9FeRFtnbCct61bRdtetafIiEgmGvIL
h/4PiqvEbonGYW/2EkznHC30gq1Zy2bK9phcp7NRtp+6XG4qlQxX1oTpZxlpD6vsoLmz2Zlc2xNf
bGPOxX7MlXlacAUeDZynhCObMqYMKd+EYCzhqvM7k8SqYqqCWe9anzZcc2Y3G1g0Q6p3W5TllYeH
LrbmpooTZ5xjORfWNddAf+hz5JWxLL8GH47nJJf3lNoliuUi1rICaemGDH9iQxxj6adt9mctYX6Z
1E/fQ0tNNowe+9vRDTUPd1vGvpm+cRb9klH721V5tSelAd53cl9qSPibuuzb5yrkpZbO7VAuJ/XV
DS5lXn1RbtFL0ev6MbvnbFA8RLaQJyLBy7XGY7kfgxJOREKSX3N3sUrpl3AWPDCU85jDwtvAFRti
qP6s635e/bQbxI61aOI0uLW/L3RAh3lkNPseAfXatuxxB0rT3Whn/tlT5BVrjFPxGPEeRho1d2bU
hs+9aS+MIXvBB7oQBYlxWqL0jaXk7WtVFm/c9qW6USPgyzZYfSbgWx6Z0Z185L6NUUXpwwAw4t6D
YfYWFP4jFTT0zVbprWuL/ugMYerA4yrkzusTPuiMQf8P6KrjZvJ8zkYq3LlL4uPX7APa3AY9ztul
peIt93VkbVJhf3rN1HhbGjWYtElL3GlrUUcTN8ARUkH4Ppa9+TaY069CJupuMR2j2Gmd6WMhlXPn
1b7eWaA7UJZNiXfdy+ZNZOuIRjDP44ow60tLadNlZDBkblg1DbYYNpwSz+2rr74DGbXeqCnfKZgg
ADJB5x+ktDxumcZX4tj10UI0nHDXdk6dR7ypDHSUeU0apXjt/QhlIkWaH7Nk2RaCtAHogM/K7+k+
9nP7l5UWJP4Wl4Jh3FrDdJKjYBSSl1kx0FoxT7/MKqy2TAf6x2XsWoo4+gAXj8FZsfHvad24Qo9U
wVbzOJiO1HMXXM6+Dj6TNIAsYffBXaS8/MWTnQtYJve2XT1WO0Z2FBYKuVBUR985EzZHXDrH7fLN
zEdxC5GYPg4zgbUUACRNt0sX0pGpp36+a8IcgIHVFfskGNUeGxDsXt4XnELfOBRekdQMsqv8hdWs
fOERN7xWRNIeiVkmR7MI8pPpgQgcktY/t402KBHCdEAPuD+S7rBpFLrSBhO6aMm6MyhWbogMmZ1Y
chWd7bYDDUufPERUt5EwR1Jzt5h996DInL2Y4TJ8epJK4bAX0RUMGXXnpln3QzheV3L/CXCICAyI
eR7nanZXy3PUKWqpOT70IyBhVtgN56QhomdPOhjpKjnrXV5wP1xR2wR4I6S97MeYhIv/mpZGvmx1
OPFkDXFtcCN2k4rnzp/SnVu6/q3vlNkb8AXfYLMyPJKnQA6hcdG4qajpeUtqUgiMX2icxx9SnSiv
hU+P9kWfqltCMO5rukTMZEoeyJw2x6lmee3q6BH+DE2QTTv8bGpc0EYW4ChXS3pFg6vPZl63Kla1
rp8sKBwxWCr7MIZ1eU3JG5RC2MYQzzFZgPAD6cwEz9uPVjM+ADdGpvewVMUFGuMKpR6u6wbYkUth
8HGgJfTelrTuXcKg6MTdlGaTt43SyQTliC7p22wWaplFcx/Gw2Djrfhku5mHaPdl0I7uo1DM2nqW
sVmEAd2pRZTVEQIHbU9XxGCMDeKktUvbHkIlqEnW0Sms0MCwthxV5nsvdpjX8JBxtwTHruRe/EmH
VAKeqUjS6xzoJ3P0mXbWnR2mTHjtQcN8hoDN6qM6ca2VIY9DH1mXqVWcBazWWH0OeAvVbJzbsZOn
jmtyOygnv5ZgtzeJPQRfdSfcX3/02nagmYoDo82nvqSi5g2fPeIpst2N4n4ku78sHsb+MPwtQpke
/aFmCw6g2sCV3gXPC/1yOyCki7uLcObue7tfPkw21lcjzdmMoatbEUjzgPdxOC92qx6kzOVrxvD2
AtnDOy8yR+NmSrD1Msuh2Qfc+y5dhcrv+lwTGMhhKrW16ZA/b123BYzCe/zRs4vcqYkihqWxih2+
zXVz3tKdY2PcGargZMhGbwUH9wtu2mjflab94bmTe6zLTsZJycpUCRnGQS6yQ546FKcLj+FSXvtr
H2Y2/gSdrAliunfOlEX0AHd36G0Woj4FvdK252NrMSAphyG9xrqEtkledtxx3VBjHE3eDsQz5xsu
SpPsYU5jDI23u6jiMZ5MRvnes6cnaxbURyPHakuqCtTR6DegNyrVbwzTmHF6AzcRCRb1JgqMu+/i
X7qaj4zAq5upZPjopY2DwQR/Pg6GLPstpe/eJEmes9C26TERBvduvxqpJDzsKqs2SwegoSuV5qEz
zg+ZMqNbPaXlDjqtfyzJnZPhwruNdC3OTJXuQ4wWNKv0k6AVK/0Ag1NsG4E8y8auDW9Lhph0P5iU
VFSJS4d65LylkUWr8dgj09E4Vr8Zsn9rHboJsU4cXEROM4ao+8lEqj/C4GLOUDMutzh44vb0cLBM
TVqB73ZQH4LU3/pL9UEYJNtpvi2qKKZXRMwrDBJbKG2fTVG99gVljlhJTLED5lOKeHKcHfREO66A
Up2LvIeg1k+gJVITMRUh19wYzYTJqltxKKk7tdfCLxquFgIsFlSWjd25+XVFxfc9+oNpbgd3GsKd
lqa+7RX77cLU9rZd5Z8p7OUpavHuMiJejmkRmr/HhiNaoQp9hAw8EPBq7QdgsCgCEstJNqkzI0LK
hMIyOAN2xPIzy1NI6RAPYKM820GtH76Ll/GC/+S8xlZsbuj7cZeiPjWD1CTpQSi9aLUOiPV44wBp
eWYr9ZQbLdU9nQquMqbYG0R5No4iOyXj0vYMno2OgvPhPbLamxEKT5wV9jPoYFBx2nXBq3ThZiTD
+JJNVh07LS3zkRlSOTEk3tMikNe9pbSpY82ucwM+r4ReMvfZY+dbX8Rj2f/N7I6aFEJSJuw3wqoY
VnTjfvYgSrdm2jlb5gbPE/PfLympId+nDXm9GNWDzfck6WFa/PoSzoq6MWqNrC1+VTR5E7dhPGl6
SuJoHi+txZQ8rsIkQXZS47j3enfO2fzXFmccGgNK8uFA1YlUwybzhM+vx1wM1HFGE9bMPeCbZXe2
G7aStI1OHHWSLV+VDG4AyMg7jacT8lVpCEYcZW7Fvr1UzU6HldXvBjOTtys088S/8EdlE37ZqX1x
C8HiEebZOUKiP88eD1fLGX9RKTG0hxLYym7yBzcOqCOgBm86M3Ogycq0njseSZvKWuMi9qoFyibd
zBEZMYzJxBQ9amoT7NEHXDLuBnARS4I/dXqk0RW0u27f03A5T1zwmyqX5qlMjRuahNnrVF67A1uN
YUUrHKL/LNOWHvJfGwFfYSzUYnGabFph2+su1Q9R0X+aNSiugdbcXTQ1D60r8XDWM2h7KI9/q9oO
sDjcoaW/5JbbXzFfwa/SYclMweEfMlOmu1zU1nEqOJx13tCfGpWaKBeK7orS+5R/1XGDsco3mZjf
y5TyUlvNzj4ouzwulPMz8bT1OIbYl/xpHrvNd0u3h5vgkbUPCozvUcFsttC1WsQo06KnOTHcG5qY
DXSWPKerwyzLY+Q32FQrcDMUvwP/zMdo2FHlUMN5M7Py3PJ8tPBD7nGYyo/eEuLNw8RQb0saAX4B
t4RLbc2l8UE3XXcXmJVxLHjgdbETMK4MS5KlAbVs1PdgMKEygvQb4/EdtoL5J/ssbq1UwkIsrPDu
uyl8Udnwy8j9r7Rb28KjzOjPLTL0wzK5AIdzii42/2oMt+3MXW67KRSMUP7VGB4pRxIVgyr0R224
X+bTVto5DiYslHKfS5vhMtP2WyvvPDopeBgc80Q/zan3gx2C90eHeNrO6sh9MO+wLFN+HIXPY+iz
wmeN/QjjW276zLkLrT75qJkKbYo6CTd/NItXHNKNq9FmU3P9XS/eKp1dsYdQ0/67Y7wDUz6c3Yb1
JybULIvDf9SNl7VvUVS2FGzvRiG91dbcPXfSba/aNgRdBKE6MmNwhdFhlkUCCLqw3nwxRc7tmHvm
k+YFIKe1w/Iy4LaOuY2T/ywopx2xazemHAE6tE1+veAS6bY8sNYuoyFlxzQzWwamRRQchxI7IVaZ
t781l5dDoY4MwZhNGdNf9eWpUVEgEjrTozdIhfhkltKPOYaFfBNG9EytTPrpMQNNt3is0mmLpjZf
5lJPJQzRv7rMg56D92TziGYL+vdCc0YEDzMeH7r1fPMs4XpvPTmQZcxx4MAOt1+Kgh341nNZsJfO
sxjYCuCNf6s8Zy0T99Vi6Jc/as/BSg8x1XHhTYdF9qWUhnlr1uN8sCVEMw6vvfOAezm4RP9VITqO
Sf1o2w5iKL193KWiYVmNay9sbPaMGX7c/+hFd7ooLW5R+BXPk+j/60XvZF3scNWkxZY60XvqIqlj
9Wdp7xxkqCfi5Om5cFkqmwrb1XdnemL1bNQWX4VblI7uNougcVPunLcvg++J/bg6f1Ph8jDjktpy
2Ml3ZtoXB2mMBLyRRq86MOYnPVI9A3+qvJZW01CYhd/rWixi/KGKhmpHn+6XbWaMLmZ+N2E5UcaD
LFt5681jeKwzi9JqvcgDTYNg+CTwydjoRnUTri3sqLcGD7FRPpns766xHIz7QbH7R84MUGmM7DJn
hQZMDCJtYpZBVL6vbwYV/TK0xdHBqpOjn3mKZBDl7JHm1nAKO9vlLVP9zArvm8mfTqQN9dmnwZFK
SlrvXMWpY2DHuEFv7s7YsYab7852chM/m3Cydhrs1r4I548UyuAGHzkng7BAVrQSymnbbn42cifZ
B50FaHHtdDdCNzxkWvYb3f1V7C7KBh5uBFU0cyZ6XuhwjpUn2MuaS/eWV+684aiwHLF/4CQMrH64
D+n5tNnoVdX2b33vc8bDpiCQiwsF4/K1EbQAvRjfoLH+WfxulSF1A2K59cqF/24mD70zzXejalZA
e/kc9fark7JYe0azy11nWSGnH1HTYfdNGXiMY5Zuv/vhm8AQe9sq3eOIhRR7zQXADEcFF7hFNJiY
f9Llzsly2nGK9kX2bXHvp9CTDPvIxkod9OLq97+q5OGsmHtzYYdMI/zf+uTrqGgfxqF9GIRd4d8S
IY92SzbdNquMO9LDMw4OOzu1jWlf0yfzCT5guBF20+Fim1yYZAsoPzBSr2qEPpvW07WWVBp01Z9I
7f8bW/8PY2vLNk0mzf/92JqGxi79d3D7n3/nX+gkRsyc6vCOABaDPfbX4Dr0/uGDMcGRAppixezw
R/8cXDMrZ0O/dhjSZk1OH0EM7HtAkN3+38ypaT759zE1Tl26E3kx07dcQlf+mo36G2YAGRYapggr
VP/0bSyzKVY9YxCyra/s7x+RAo4NtrTXsLZeZ47f+yGY9xQlndUabcCMap+csZ5P/Rp8aCAFn6I1
DNHNJlPFNSChdNR9zQnwHpERnxBrkMJYIxUkoc2L8R2zWJddp2IrL0NmgQlnrN2QBhcUmPCeDca2
RHu7akaO/VjdV6dz2+56w7a38xryMAlQtbq+m3ubgow1CFKQCOnWaAiqq7cVwRiwCRuHJzuPOAGt
YRKEWII45EvGNWjSq/TFd5ke2msIJVjjKGoNphRrRMVcwyqW35MRWAMsOFB3LomWgWTLsEZc5paw
S03qhRpReheIbIFZJhKTr+EYJnpL7KyBGUml7QGJzdwhjgeHcQ3WjBw6dhVZG7WGbtw1fpOvQRzO
HB+2JppDuuSMwQlsZU6+plgDPItq0h3fKjo24Z6alI8i7UM44C5Z4z+D0U5H6RAlmQJhXaI1JqTW
wBA4iX0djQ+LpepLCazhOq/CDk2dIHaJH7m66aSTjqhGGnNM05avA0bnB/Ll7snpDbVxnGaCApvq
7rF1jOQR44N35ZYzDyWj9rpjqvwWs4zMbztRja9JhMsHUT16nmqnbGIhBtQoBpbXmY5gdI7UD0JE
Dx+CcWRgUzn43ypbe0flhPItyAuMVUWgq+embKhcrGi0Ne0KymnzbVSzKnJdqSnZP7P/3YJstPjw
InugTXfA9t7bsjl3iO7sgASVtYCzMVe2YROgLkM5RpESoNJNAilXMzm9vT0GxXtgY4vbTklKca1N
DOmbmxw6Sb2b6lw8WqWwbh1/ElfualzCpVm8S5lgZEK7wGmVl4u1rzER7JTpTPc8YSkdhObaMN5z
J7ikdOosY90dgT0TCvegFiE/h7DiTad6ppnX/NkNgXMyYDTzWO8Vn2on+H8yPd3zARob8lRANSMT
RzoRB9g0ipdkhjYPW7NJ53sb98WzxxmsPHq95pdv53S+BFSJ5nEtTMy//oAxUngc3R1adXcyrHhB
C+5Vu/su7J01T/NJ1fKNTUZ+yJHwV3IPRm3m4eiWQUb7MNue/BaoJT4uAIEHa3Dkb2/CBp0MgmPw
+s4KoFLhnskgL19hyXlIFxRA3Fmev3GSLHxwpzXRsZbzVqu/sPGa4akvXMYnPqDMTb7+4t/+amaM
6keA8vsFXJOqGE+ziGyhS82McXooN6NbvH9faQVmAFCtjKYH5mHYbL+LikM3EnejpL0hZj9NNIdc
wDNypf0yMtplwFq7wUPnpe5JlMl0sbAibruO+ZKdDoF7lJovdRjc5kz5I9+aTYnfvkJ//lRBlt82
pvA55PjzVZtY9iUxi/Aytka9y7gicbpEXvIe2SiHo0fdMJUsVNAbOuQnBjOk6yrNjEexAOtZfMya
bYqJWFQq2n1/W4jf4jFPEZM3fZk0ir2RDjei4JObA9e7ttreTWJaMTNNJoyXH0by2EE1cdUv/IPo
4ltIUgVbicg3zMZu+ya71e18Pxj9k26xmGpPvDewe9PaZzQU3thqwI6e3mfaLONKZce66L68MbqK
HIy0CiNnYweXqXcwvWYH5S/Padf7W8+cwmufXBqZJ29X9gbTqllscKOIi+I5NsS2Aw7Myi3/gmkP
Mbawbn3NGl5aYbr1A+lwNgTak9fMjGmhGqeCJh5xdpogubeUMd1Zkw3OVaSEDDlnZgdflPRzRtrd
0e/BbJE49FFrjp0qLNtsa4DXbdJpA7v4N2MW+qlpe74qlqHfNTaCD3SoX52ljk3oPfCYpHxeDw52
yjR5M1L7tTfCX/MAIW1p4JhXulJAHBr4VbUzb/F7436GF6w30vfF44BBbaOzYvnEtILLkNjoGpff
S4U3pRjkOQrKA/iSjNHKwhec+9Z+anHMFONcgiK0fvgzsiNey1M5zfU6GHWOI4vw1gwHuZuaMonN
aMBFvcg9vVhvrYkiNDXCvKb5Izh3XPiE7nxz6+nkzbTqdkOHZzxY85czy4vMw+B3bhPdgHtsvge+
IbZWWT4pODwf82w4O+51kM9OC7964EADDFet0FC3jfWysB44ukKiXBw8lyFnluX/sXdmy41j6XZ+
IeME5g04HOeCJDiLlKgppRuEhkzMw8bG/PT+kK4KV7XtPu77vuiKrqhSSUmRG//+17fWwhThh4+y
UN/x1IYUSqH0j3EzkD0Y4SCkNd5cZOq56YK5N8tzZbjgC0P2wNuK/ik3NFiQTnYwmF1Jd1Wnpfus
zOqNrTT2xoZZ/1QOdZ0gSax5GfGtuv7o8ordqaf8TWr0P/QQqkuveNr7ILDkF3VfJAq+ydja6ZMM
2aHVRMJZ7P8cC6sBo7p219jOc0ho19rlYwgQXEY/yFxnnaWsTYvL/jyg0wQMCd63LZz+JkCDn7NJ
LjOEADxQtjsdh5Zed/RktvdsU9PnVHSw3soufqpQpD/bpsmPtGoJ1pkq3FS9Bknv2sM2U3xthFRB
xaN+EWFaPZCXTzpGLJmsrCXQoG68S93XwztoQP4+kLR9cVsAJIcJa8WKbN7kfIo4ydsE01NcwhSE
2ER9LpxpdO5x+BlHZYbGuIrV7F5MX3ZbL5KFzkciemndUbu6sIBrduQj4Al04jpsoGX6LO3OwmnA
joySPsxKOjXdLPPAY3DsqktF1vXRxp4eAJksAfoyfPGJGLphi0jSAGSrLPF3ldqljTznwKSQsQ6v
ZJCMVB/QKlPZQdyMv0o6cK9GEbXPQ5MMe+o55Ksr2evlnIUbaGaWzmKgZ9QGrCAm5JAVTGGYn7Sj
XnGA1YYp9xXxKusaCQqL4hRi1zQgmmSOe9/OP4XK0QybcLhmrqbfNWHZ0LJZNTtpkkrSDVnIKqe5
GzGTk7u0i8wIfNub39KmqWok7R7f9YA2MRuZsUpilW8LWye+tsns3VzNd2MSA97gxFyx2l4y5FV/
P2fMeFlfKZ5cvXedBkzqMlUDNttMe7Na/0Lztvo5CJQ56U7t1q/daNvlYb3SLAlYQkXDhrRbPuJk
wS3WuxtP0OpaCpCH2u8mCLvBebHqcTcOIzdSa36cXEtcxsSkSNrz0h3BPjsXMpptcBNUfRX9lONE
pxyPPCDUHAkk7YJRH8djAtJBqaAK4VLDcxLJmw0JsKFJKD1MszuCSxK6hCNPizMjwI108zNOV+Mk
Oqp2l3hKKt/qXVYMafRguSmXbrNTAziJGmxK9nxNi3gkRBL6M/N1dgVrMeQTvXrMv/PZYVRBNIiK
zAkm9JfN6NUm2jOXk4Kni+/0mEZc2NWVivp4+oozDwPdyoX2M/eLFAwC/qDpfr8tSn9xKnTDY0j5
S2BMs7pEKUscRB37Dh7+h5ytJJhr95b4FdvHuW1vMWZbdndOepWidj6Rp6Z1apbzp6GM9m4ohLZN
jP5nE014SB2zv/P63toID3+JPXL7gZ9Q9/gTzDM+AXmLGFUCM8QpNGninYTWEAK0Sz+GNpow8TU2
NeFheCxY2LJl0vV1JhUoSw8WF7IR5FFZU4LY2slO9/wnX2N15GT2abYYtKHZv4U59Cv0y+biGtk6
R4GFw6HlvE384xQhtgapsQz9RJu3nzoel2+ROel5GErFHM/S1kKZO1Ak/qiTBalDF/WzhsW7zUAT
Q8oh59mezjam8QcS2OfXnHrCOxUXX1xAI6AIU3YsjtvFWlCGFdhW/CWLgqe+Jotv0VPjRQtI2267
Mum3jaE3b4wvbsCWb7zR8TSvmYFuVpI6V9qoI8WWNLeOuu3LjZhmPmldOby43dCdZG2V5znvYftY
KufXrAS3IWjBij9LqdB0wjQZtyTj8yjQ/QajJFdDlptD7nvfXqRzcPSRY9ywyHmvbSPqt9kqys8Z
RhjINrQWWb0US3OFPpRP5eJCdxY/erg408nNHmngmA/J4lqvF/96tTjZkwgo11jc7a5cjO5OGdOm
Tscf6g7f/CojhpL0tym+XPzxeE0Wr3z7h3We6Xlx0gMDL756S6FQYm7of8WL714sDvxm8eKPmPKz
xZ2vFp8+ZrBz1nQF9yw8/G6h9/dR3NY3a3H4083CdItheeUs/v9mSQJIl0wAfrBnLn7hRvhxtdVS
kgPy3yEC/zYrlG3STv/V1odmNYJq/t9bH5IX/56W/b++4E+vgv4fi5Pv97ZnicP+w6fgY1Mgrov6
YeIkoYqXGKk/1j324m6gnkKwHiJm0lvcDX+sf2zWP67wmbJcoG+xfNV//o+v8b9HP6s/4nXUP/z9
X+N22H3+ff+DDd9ySHM2qdhdIrl/59L9Zf8DCdP2pUhwpMpiPGmpQoyD+L6NlpN9F2U/H/iE24I7
BUV04PlhdkE0bt7S1FUgEUJp90Yk+ITGYEL3ttWGL9lMjMNJ0pDwFbdJGh0qSbP9Oiw7CwRknHn2
GaEfhEQwvkxOOzx0bB7UitrOHGt46uXffT8551523kvMk7rBltZ4BU86w5ygCMZi3VrDAWA0OfQO
8HUaW7JbuaXvcL8qLPeb6xiFmLo4wO3Pl9QfeyyP0r5R79zNG4CY8BdYRHGNtP4uyzumdWTy9G3G
Yfhhh1H/OjI0rU0U6l9cxWueapHDTqEZxT32QL/YjJOl7lMnGu9m9t2g9dyxfolC0x6qMuXMFn0R
XXrNBBS0a9IjIuWhrQzQ5GczTjPMFjgiSHcduvhjJpRun1MYGzC7x2+o61xaLK/w4PkdS9CR4+aP
k0G+Qed0B6ci9XefDHm0Y17yjtTB9Tud/lYY5KJwH4s4wkBMElQuwIBiE3IISx+e/Kw0kJLsyv8G
Yxjr9UR8hr6O8x7CHAJsTWOvPNIRRH+7Mli9mxXyN+48/9Rwfq0cbhclZ2/tXbBEk2WDE7y79aKQ
+2iKKYjSdPUZa6HXrv2kyKu1TQbZo8yH9khAh7au8OA9VOzw2xWUTX41YNB1TG9zeoUFqniUO6L/
kXfcGhC7W+/EWY+nJZ4nEFNYPv9ocWto8dIOaZDj0LqWcYdeOSaSMd+t5cYeRjQ2PVEA3GlhxSs3
Btby2voXGRlTt9fbWSZU2FvVL8yWOaVyw0zTaWLP7VfZWK62BwvIX7Aap4feKiWM75QSN1G6/UdN
CfQ9sDEr/7p0tr5mNQjAlrRQUOkzXo1ELl5nCuvSF6mzRADD0LyEwcuYNfJwhdEnIJYivi9MfzLy
b367JuoQSSJUJi0gHzruGQFkqlhJuaIIL9hk/E1hVAgfdtu/Dc7gHjySrZ8jj+/BBL4hWPDRVnB2
VO0YmGkMoy/3YWksF0TwNZqJ3HVPGeNxaokDwRRZ8PEmNG6qGkzF2bASJc591IIqUFgn1rI1wm0a
Z9RDiNZkdPeXImHUkTwzTmbrG3eVDqEzVvaNR/g+H3QHMRTVGdhMZ7gsp707Sl73DvNyQeTQFG6Q
+HgH2qXULxpVFC6BPZ21thpKaxMGsqNZNAVsIYyANfrDucP8vhlkke2k03XwXMUsT65CpTfTrsDX
UNrlKqlcZwd10940Xz1gaKEBo0p/MSw8GxrHQO5l3x602gaPeYzTO1VPWgdUBoMp1hCDMTqJYzwS
CMCp5RVQ074iE1t3U6YyFHvu5JFHEgI3y76D47HLF99uEFjhdFZaZe3TNrq5bhmzogEboKyvXKeJ
Dko0cvnYN4Aoa0rBl1e7Gp4Y6WOg5snH52LPUFJuj+MpNW8uyQ4bjqcswGHsHLDCQJc4PoRFZKvu
zvEzPZBjOp6nwplfrdy2f4jCSTekt+erkbiTo+ha8SSE053qAR6ZQ0pxppCOz1mZ0KP4BSWM8B9n
aFM6+SQr7rvp/dxzNmZR7e2r2bb3neYzMBqaPwaRisZtaILztqVerAkeIdovyeSl6FgECqpRT1lj
fugUk7LPZOKjlGteOZR6BZSPsy2yeFEeMO9mAbTEkmRGIzTklZXyQfU03/9KiOHiNbcWRjEZidKi
t688JwzV11R5w3evO1xGcZ3sCvYHgU51+QYJt9s2yit+SFLL7uMWC9A64tf/I/Wcrel0GvLeWF4N
jBGbKY/0J2KiQZcnu32jLtB+FHKBUSQBWJMh9W1e291dP7feIcW1xooLwiZAZsk5dOOke0QHrI5e
rKwPi26mvWXJ4TyasrzzjFoxrTnGVSmHJKqWyzV06vSI4Op6q4LqQ0Iu6MfT/bA/Ay4B+8ZU0PWp
ylAKPY7MPLoaPt7zhJXxPQHZwuPe6AkkCSta0m3NxagRz0fYCWzaWVpcKI4In+NyhmHFZq/ep8TE
+Y4mn5xRMNWe2z58Fu0MnwWtCXgk6vnJ6i1gwzAVDZeIpI1WQqpnGQ3meY7D4TwPFfe03NVT3m8y
vlHtbDyaEAGICJjouL7ibOKaGr/WslasadzxPlYVawEOJrnniT5+xGQKPKEMCGrwXGMMBiChtW7a
Myv7rsV33j60Hfc7Mngso21/QMf63OkgnI1M/4GvIy/3FQlIyStRj8tes63cjidRpnvpda5i9N7S
6oqgM1y5max+ZFGtj/O31/ZuEGZTCdsJS0rmkW30XKCHcBXFU7cb9OJpGEfiA/HjoSEl4YFfZb7B
zpw/WHTJb5xSHLsI5EjiGv63mff/r1DGFgYxh/9kPv7+iP9WwkRu5fIVfwzIhkEzjM2yy8ZHq7uu
/b/rZCg++w/T4vmFgdb1lun5zxGZdiZdR+gwXeIpSDBHLP1zRDboYCLFkXwThwOTgrp/ZURmqP6H
EXn5L5BPRzsNpmWDor6/S6SZEcqOYnr3gt1cO0RhOcpTSXQJoVgeWUqCxz/uHAsxRvcZ1eakdvxP
yj9+xkQZP0KgWM7aqKwnSnvH10xoyYmxDkqeYjM8R8wXnNf+rHwodnaiPNZyM6IOLxoG+ayXMsS/
2Ce5VZwyP1E7NtxpehG02SApyNzbkixUHopwItcx7eS6mJY5r8jtjUF67TZODCxlqd89ZDWNc1Br
Q3jOWaeeVWe2u8nt5dH0m+Gb+sV3u2jZfPo4SvKhEjsd7vq9KTJ9ze7PJUtIfVhNavDnxdKfroTZ
xKd5ise9Xlf2ll+UdilTLSSdSOAYwp7dhOvG52gBtas7o+jhLXOuwVB06VWLY/OVHuulk6feUBIA
LpbE+m0iEf7WdrIESNdfcyfxn0cHamMsRwzLpv86YgIKeh0WwuqLBzvV8D93jXlpiqI5dIh1DNf0
WGFuHQ5w7cmdr+UffstEwWuNEad2sxMjhr/LK63/VJkID1PoWFsG5PxnQV9pMKee8dMyTGpmPdVU
e99Mfnad2QSEjYw/HMMbylXExYZ9ioehpci9d9PseIoIWDRgu9ciKV6lxrcuZU1saTz0BDJrTsBi
tAKtTqhRrgW+TGg91u45moGxshK/eBRgHO4qBBA9LO/IZ9krd0tMDSEbKLTZHqVPJtiUBD08VS82
pcZ+aqcTTTSR/sl1AqzUiG52ZmT306TmazjEDPkzkGZsmZSWJvro8F2sCglZ2Ds7zUm1LDQreRxc
lZ8dMjLPMcvFOx6iGCp4XtyDvzXbEpT7q/XsvFxR7oRzLsMN55NhCWYy2MauEOlwZoWZ7EenVOcW
dwg4tTtE3zGpUOu8Ji6IBpoyWk1dLU4Galy1SlqhU2A56Su3waC5akpTL9eSG9Yq8kjoAtYhCJ8A
DZPguUyyS9FFsjGjuN/Sz0hYnVZgnqmYqU89vpAUgs8Gb2fj2Wz9ge4+yQ8lpFsf1Typ54i9EXMp
I96vCm078Lzc3wsE93PjaN/u7ODOjeMUc3wY4RxuNCwT3FYLCC2r3opU918RbLHnNeJUh0AB9ObG
CHiO/tm7Rr410ba+MhnOx3ks+njt9rG7GxqWZMhMww+/si0e+qEgANsLQbqIcwOkHaZTNWh2u/bg
MI7wk0O9ocsyDibSV+8ZCzEbSjZXrksgPS3T5kGRqnLLSaHaefnQvRBiVxGTWRKLm4aZhogUJSet
tgjeLHyvgBPjj+QygBAqQ9s3QfwDWXNNP3E56fFxtOEUYNKcn/tR4uYbpLGNHTBEPCz8SvDo38Ve
2dy7PImN0Guekkxzb77V7ZvSmq8DG7U1j/Kj0/Gxhrwwx0MSFiy/B7e6x1eoBcZgqHHl1d70mKm8
vmNYNJ9MkzpMnALYjF3ErW5oBu43SRweSt0Xj2MqzbXPSt3Co3bHXhaJqRoeIls25ynFlsDhqV8U
dqE1YnO8pvbc4lDgzhRZA4ZKaXzDorgXaNDyYBq9eShU564SQzGcl7WJ2yyMdg31L5swqZ80UU8E
yZpW+4gIMf0s9Lpez5qY9vhg7QcxSeAQwLZ+w4Y+XhuJk+1EN9abJOQgx0bYnpK4G5/LXLe3eDij
tev17p0O9gr4wEHkU8CwCUkie7MqPd5PhM/Crec0TdjYbtATHfeNh+C8t31f+2mkUmM5EFvrybW7
X2mo4WNxkuqmpGuQScYupJL6RzQXUYChJN+YtINSS6Q0rnbE/76Zc9SemyK/4cfoyGrAQGk1TX0i
m6y9n8sFdRy9+V43Ev+q4iaTq7YL58CGvd0VNkoLG1xvozKv33Qitn9Gi/I5iBEnODJKxpmJ1zQb
4nXjOto51tAJIXCH15qU27Vt1PON2iIf+b5y30hG57PBFZ0MU490vSQb77i7Y7zNI6LJnMR+z/Ie
35CQycUIy3JHToXxMRSRDYcwP7NeD9fmMJl7p3e5WOpa6OAJNUCWqXk7FH5+m3XjwPSgs4exDDfI
9IlfcGk6PsEG/cNQZ9GrNjoEpHeFYggt4/s0V1O50piKX/TIlUffAnePvBhzD29Hf8+5SfIXPkZF
afZtnrt7hklC13ICQIlpzNYO772ndDKLJWl0xUci2ZW+QQbgHMUH39NuGXQFWlJTeaiQYbS2y8jb
J5D828ijLFox3q51LzynyCu7ylXdYUEHkEzJihtqcuv4QGEnLggbjFoSO0wEFEwjYXGOnIbjewiH
DxDIeqdRp3qaeyW+DJHnn42quRGpBtaxcIiKsJ/1yaY7yA8lwoAlDk2rzTuvE10gWbk80wnbHR23
+EjntD3EWGe2MkuW8igYkm7O2V7RdKqOCToH4FNk31RUVvfzkgzq8eTq6cV4IBfPfCPFcDiT0tUD
ZBth/2okibbP5945F3WSHs3E2VZWCkttEvLm2i8jgCxeliIPktIKVyLq8yffi+pd13rySu6YsR5V
TQqsDH96QDTcJ+N4h/6LJsFQv1e0M51j2x5OtZNFP3qfCAah+mqDq5N1kOvMv8iLfooLLuhmlorH
LORHaI0MlomozJWbWnc9p2pQx8Z7qFirF5VNimhdnfNBmwjg4/IdGvZzLjMAotSyA1tr+l3S0EqS
jFn43nTTuLPHpHlni8+Wz+981DezP4gh7ba4XN8xy2Ar1wtjG7E9yBZVhX3jh9Y5UD0TTVgChPbo
c6MWWZSfxvYkKrbGpJwX/YX8gGip8CBcTRf5c6q55SNDVXYqpcej3jEQDJIh48pUVa2x80VUXwgf
3BauVe+8UW/uBrYXm3J0tF2c2sWWJIDoLEhtxsCUdvsIVQUle0jdewTf8RDj89+OXkdTbZo60GnD
uzI4a4lsdYCVB2O+1lBS68xpjGMFa7p1vGH86Dz2Zit61hlScDY6q4wG4RIUW9obp5rHrzKL63eX
4hSdMfejiPxwww/yq+gKuU3R8ar1VGrNYVK6ty7STNtHc0N5uZBZQbqKnZV39WjCK+EnJdm1kDF+
++gb9Nsk+GseeKS5ZD45vg7elKVX5t51m+j5diAta6uHNU/QIaRxmXMADoBpM/Y8fR9amv6LKCBn
1U55v+pasB9qSqOAcPNmxejRBNgTHxwihy0U2AlpNMQjLUuTyCl+1e8UikR7cwzDQOCtUiswnQzk
rFNrmB61kUMOoyHZc/6Qsd5Q3tqJJZ5afxD4augYx49A4nBrfI21yK9k73Ag9GYOHZWZ27DEOWQ8
4qztUvrFevwDX0lX4DBasbLyiycx4mO3j6HjJdmpHT2/ehomAnEECW2jRnOqXzIpr1IsVjMbSnKA
eqyCS821n2SUKMdRudGwrbPlgoj8WZOg+z34/ITMCM4PvqZ61wjp2E5mXx8Q2sdmZWD03ejKS45d
78k7WfNv40ut3iw+eVY2NVu+I7HzPgJfh4S6S4RTkxRSj+V3E+osEJPRO7jEK/IJ5jJ3EZ37NJO1
u5JQYd84jVWIz3yuT1SfDQGkTHNrCmmtUswz0Fd18aAPGAUINZ2AFOKh29t56y2nwbRh6jNZszDC
mIMqALKTbO82uR2gXJgnvVREBOqQ3Tg/6OvKY6wP7lRY+JL4fpgvKnrfevtVkQU3EkFeA3AoQyPi
SM9ZbfDK3Qbi9NdJ3k5sY8Mrhj1eVj33x8eROMpNn7JtWLfdrN9NdUToQavUBsvCCIvoeG7HErv2
rh5PYSBR2J8Da3ZmZFVTmzsWafoUYeF8axk9uTOp/jKVc/TI6k9tveXFxgea7jS/5fblmEV80cJ+
aPBQjH3gdpi3CFGRj2FY6O0Gu2O66wDPDplqFnOij9lTGvKliRvjh1F7hI9X0UtYCP1sm0TggTjp
2t4ya5J1Sx/FtOv1k/CL+pGIYlVuwrAuxR2JfPZDGcsPgRsUl8+M93mlxfq89oguT7AORTbhqATj
XbN8yl9TXDvPXjqE7Dt9A2daZ5g7rkLtMwInuz4CvrHE2hGZdFGNrBOV27RBXN2MTTlDu7QOzIsk
5LWVNNtsKOobPmemPiZ+zUEuqsbpXoqlYrv08+TWRISi6nKGtCPK1gyUpxmBKehJgDRNDvE8p2dK
YpJDYfniQmgjF9gR27Ora5+5V83PcQQJsUKv4w8HNFUFupNNrxlHBTt4HB/rORXzVZsqKBxaq3at
2ee3cpmTrJn3VTOzMGbBSH+UiTWiZvJdJ5AH+zINDTJOKXPh/rkMsobTnB2L4ZqI2yW6cIbnneSA
2qGStJA/qhan+tXIUmXhz3W5jEmDpwD5zzSKr7vYBQdZsRKZvzVYpuHe8KGn3BhULSFNYHpty7Ee
n+ZBA4yk6pkLb3vf6coSZtB1whTYxqxmHE68JI1H3nkkY5BMvGtwTP+tsHsV2+B2lzkadyGuiqc8
L8aXv6x//i81H8ZSRvSX7iDd0yl4dSjTYypju7Non3/Fzms5DmluGcMl0pSz0XzW7oaJbjYWB41u
ijB6Nwtr16fm0cqcrWY3W7zegSfCu7qbA1W1AX/UnT+npG0nu3/+wy3I+//xs7km5SoueTC+ifj6
15+tMHoMFqE5XOq6uYiaWTHcJ/3lX/8mQC22AJeDoP3HF8ChcptLbz+w4aUOk/+5Wr4tRbX9/W3+
bdT4LyV7b2n5+icrSVbfJUURf40YRKFfvuiPrSRN1mCfJl3JDvQ220f+0Z/SvYE+T1Eb6jxVX7yJ
WVj+uZc0F+keczPFZoL/3rJN/GMvadENT1ghXT2+iyVTd/8l6wb1sn9/n9Ksi2CPcwPPyCIEL2GG
f32fJm7C+sZQ8XGU0OfQg4SVLDLtqZaCVc9EzBWVHMA/WM9IQl86iNiN9Z4Dc4gZXe4bnGLh2qty
9zjPwg6DvK+wg7W6Pj5AtBb2zkjpX3/I/LR5leTUOusejwCZACSAwNWYqmdSLjxSEUJuK6uu0GfM
C9Qwnf3UFTzchmYmfXBul8y2yg+4TVhN0NO/EK8x2FFmocIawgnP7aePCvj1G2RucbYFEVE2JVDB
EmsweY7pbAwWTebZN4nuUGjid4MNmF703U3RXLAVirK1FYOcbvFgN5LHOk2nhzHW20sTmcVtofLL
QIyVRuC0N0YOoXB6xG0vrW+5U8OwR4NkI1JN+2hwyVmpmwQN2tsB2eEej6uk2jol7LqpYiKUWqJd
DAJqyFC2W2G+5ou8kVhN/miY9OT4sf0eEXh+RfT0NzRpWPedmTaHvprsTWyY97E7K7QIVwTaBBw2
1lp+bwktv1jlcHN0ZlonzxH66lHEX+R/1zsbYW/NBis7GUVB4Lc7ylvfcKivujiJ7hg77csQlxY/
Wzd3Z30IJBL+Jayb4lfau/62pz52qxx6LlmEqZvp+l9OCNVlhMRgu1osV67iL4Qgv/o4Y1YNG8p1
nTvHfqiA+GioeEwbZd1QaseTVYvhPlG6xNcYf6bUS39glx82PDROrKamjUM6M/Z3wh0at9YeeqiN
x7zJCjZeubqYpMKsW16RdehnD02etheNaIp1wif2GRoqBKg1x8tER8mmHh0zMBx+Um0cIrTUMHqa
PUG2bu6RZblOy4qbNnI3XDFpKCcrlvpx0rvvnH//GnV2/iB6PKAbfD/+TdDC8uABTbACC1PW73Tx
XOwlDCyteaJkxEvsZq0rb7rJO1q4XXs2M9s+TYRa1o1lE0VnqruKAvQ39oC0eqHvx0c7jY0NrRu5
5LLf2xuZZcOOwT3aahK+gtL5ox67d32vJCHLLpozYma69lIi+1BKYQAU78HNqBP704WYbdy5fdF4
IsDx3ugU04kaOtk90cKgttDCXXofW81Va/MXY2r8jZ/bN2aPPCi9+kvVQhyKtHqZlm5IgMH3QjQ5
DnUc8kRrmCeC9UjnXX5T07cWgaFWS4bA3OmvducDzE9+uK+HXrsbPB9OhwCPDVrpG4ehupp1MW41
tuLrPIucw4QB4cWmwIBmHqFYXDaEIgOxuql2FIxsBBCYxP+EMuhE0exyzDoMvse5Tc4tITwr2WKg
wktShlwhML3hg7ULapbTAk2xTrbZgCpvMwrdvNDKH2rPiQ40RRJxw63sQEfv+FCM+bwr24y+Jh7Y
uzkb3Tu76QkQBxJqJjvMNiwgh4fBbl8A4jUcmZNDqpkRl3zAKmUPOoy+tmS9SYN78f0UDlZxJsL4
UjTeZyUrJ3Dd2X9KmQq3VLWTSOIl4f1keckV6fqjtGu2NRLefk6MD7cmeGEVN3r7rhr+yJSe1Jum
zs0ToidXcNPhLa2TVNIX9u/8lfx+4thdxSPnXV41RKmLcnqfO59Yk5DzuYeEOCfTOL37EwEBBNjr
8lE2GAt0l3oPryyuFQYaSp585tL7yAnxNhD4olBLbIa93On1lZrT6lBnPaUTSdlSbF2X/q1Nxa+6
Yn8bmURID7GXs1QAVJJ0yHGtqt2yqMK1TdzQyMW5c1j214mrbY2ZSEYPx/t2ikn55nBnnTl2L3E+
KcPeT33ZHotSjzueLZr8ygAhJnIcU5rLxphL+TVrvArnWTV6+6xjAXIe7cZ9GHlgP8KG8BHJBt56
bKp654cig+AYz8WkVtSCO58t734yFzpJVqihhcJeDW4tbpIuLC4JMKjHyqQEXU6htm39tCTPRraH
KbGia5x3+SO1JUBV+BrFLoYHG9Y+4vpb7dkqgPko9kYSxR8eU7+/omGI5tQIfuYcWQ0Al/gNc80D
AXB9zU13sIg2XWEChJ/laP9VZjajOWHAw13bK3U/AQ7oG0EoNgwbEDiUtINncEXxaEeoFbSZbPTk
jWcyFjESp+9Au4tr2Dv+L32MQdXiPLRuGhFCr1oGyVaAtJHtgUy1UG7Ob+At+Q2/dQsHFy1EnFP1
h2Jh5EDOwOWm3+icH/IqsqiLvZduYetYTeXfWqqnwMmdScudS6bSQyht94XniB/Uvyk9JE7ALSHq
kI54I44OzcL0ZdxqbA6jCA9AVvb3o+DSgzcm1u6T31Cg+ZsP/E0K5jW8R/8bIDT9YsYbKrNvu5XZ
Dcz2kX4Tskdi3pZHBKsCS0rMh7WuWnmdfyODaiBBcmVSCFYEk+nrd3UeD2/OMA0/Q6LL3gEn+21i
oV+uQp+90mqUZFg1RtrfUxrHFsdSjfZl65O6Tg0xCiuLQhFCvGjf2QttqN/9aCy99TSH3aE2gAo3
aZLCkxGwlL5KL7GJJa2s9pbaqG80L1gSP0adH/jMEVDemTooymRzw+cn9wNLNPobecihHZSJno0b
o9ecXZfbyS0k2mWHkCXWJZIFrjzPBtq3gB3Z4vUoTJkpzuRIyKMRt0QX1ba+mfoFEDLZv4q8ntd0
JNuB1LF8uKnZBg5pqPbKUPWD0al2o1DCz7nWQw4LoObNKNL6oISNH7zIy+Yta9KWZWHUKWNNc2n1
I5swSJK8yc2TNh05/6SGz7oLddQny3Q/yYzzn0VcFh9VpKqtBSeYbzjiAcumPgOnpzePExFhVj8k
Qhd3/myL995pclwdNR40M3JmsEprsj7FgE7chob14mNIICiusDCrk2NHiHFlVvvIG/m/2dxl3p6C
iOnmZaHsl1QL46P3e1iW0qnfuZ23D46Py2SdjiaZh3AsYRDpQ8d7SVeE9JTC+PYlulIQkselHWG0
wx+A2eUzjhtXba0yHk+d6ibulZpGH0hDiE0B2X1IyWvS5y75IUtxiSYov7joKZLQAgxBiEtT6z/Y
ra9fOrj4TeQXyJAO1torRQraygOA3UlI+5ogud7+9MVskptX1dFLaU8CWa4YWC4bmmUQbqASnZaQ
KCIPypyD4X+yd2bLcSPZlv2V/gHI4HCMjx1zBIPBedILjKIkTI55xtff5cxUWWberuqs9zQrUz2k
UaQYEY7jZ++9No2XRytVxP9siA1LJdWuN83+LFAA3b7Jf0Ba0j7H3vVoXGT1vBqI8G3geTRPEa6E
b65dhruhNDGo82oCvQZ02F/H1pQdI8Ysslyhw0ongZNhUypnp98r4hPFissnZncjVhwtcrwukY1e
FJ7cRxZk8d5MHIP7QdifGzQdtrCZq91febCOTGbEfIxOPhifdlc0dQ+OK8DoVVhR9tr6Hq5CdGNU
gDiBi7mtKsvdooouV5khqtOI/ePMv1CdLTtJPsIl6Ug3d90hr+phFwWyONYqkhsrW16qGUl7LSzR
vEcINLeyrhHHzKQ5/nNL/jvGdotWXQzh//6WfPnxrXlvsz+Z23//ol/mducLrhjbdmwStiZbJ/6+
f4H47S8m5hmc6hLQmvcH847EvCO5WnMdDtiw657c3y/J3HL/4l//T352C/zBX5Y3NjdzbEQBeyVX
dyf/+VKsZA8aOYyHs4RUM8TXC5ZFCyiRtOt0Ls7UV9lzlR8TrNY/ECG5u2Z4xR5pWHaPusfkQeV+
CMmAH/+aB4lLOVjrnqeUNdGqUwbtKi0SKKbGxtgVS9K/2sQ5Lg3iZboZrKDfBZ2fXKzJl2tkkgiO
2LCABxUxN7rZkQTkcvrMPJpfeernt1lmFreQyPp7cKYEoTBIZs8NoIUTUpMP047CQNxzY/gMPkxv
o/0yuFexn983Vvfs+tly5Dk/4TD2olu3dpZ7U6jmfoogsUgu4TcLjaVbY5TdCf8PTxFt1MOtMG1p
7cC9h71TPfba0udpc1/y6fPDuj3d1tr8x4IsfsEs089ELTEHEu60dkHsiQfv0zo4udBmTZ37Msxi
AgSGydDHbYiNBt8hHQl4EG1tRzS1MbHQFkUTr2I2TU27ktrAaGorY50UKYKtNjgmn17HmteQIiIM
kMS/4p2hTZFNbtOWE2urJEEhiOlUDKBvaCulpU2VBu5KGuZSnBoTHZLaegl/NjiYY4mDMy76c6Et
mvGnW7PTxs1ZWzizCSZE52YWu/kJKp22ejLRjGdb2z9JEsj3VFtC00B0D+6nTxR2VUaGuIJm2MQW
EjS2k+uF+9eORYyxKUJV3BmdKR86bUKV2o46Wy3GVG1RdbVZNW8d4yITb4d5pHvld8UggU01uK21
0VXiCt8JbX7VMVr83RhicVsbW2zn0/d6bNsbLmzlOdUW2uDTTZt+OmvhVAcf8tNvWzeCI9n49OFO
2pJLCVN8V3z6dF1t2Z21eTc3y2EHfGkhR22/o1z6V4U2+9rSqS52w9YeHmu+NrQpONb24OnTKUwF
b3qutH1YaSOxqS3FTNrprVnRxJVowzE5tKpi3MWGzAiFwy38dCfXn05ljH79FeRIjy0fRmZag4F6
5GFK6lA5r4nIzZdGW58xjdI1ru3QCXE9ogw8Iu4aAoZvtaqAfRiqmhB/k+iRbljnxq/ZNoAc3Q+D
V9wmZtvdWxiFtpkjOyzLw0JKXAjgfTRg6khEB7rVbTsQky0kAKIAvhseZZryRA5Ec3TQVNTKrwXx
zhBvDOaqJsyfOUaqW2Db9NFEtbll5HK2iYFLxYshyO5Jl1RIl2D2m3iub/Ioj26a2KbSuXblVwXD
l7Sw0UwvbRhr66Dfzw8GmGqG1dFMnixjEgfHDfNTv8ABx5vljdwBjdoZdkU1mzdpCMx0bThFll8M
yFHPnsBlxqaiDGlaquuQkySpQBnl5XclKDvBoZtP13LxNFY6c5JsA2vWeAYE2QbkB52AhK4BYEwm
AiA7fWC1hY5XL2TQ/Gq6s5QpXgBpUJCFyN9UNbo2VR3TNWwaf0p44SLuh9auGapIjwfj7PoQC82+
NR9oqLZm9yny8qq772TcD4eSe3JSnJbKao1l3flpjovGHqxsfGjSKfI/7CgL42Idw6wYnad8SMfa
2/qVY2Q7g5tw+n322PJke5+XqOHBxcPtn235/39brh+k/34OOBbfk/fiT2MAy3L9Nb+W5fYXHUqT
no3r1v581v8+Bfj+F8KrbGKk/KzVsf4wBogvnsOD2vQ8HtkuObd/jQHS++LxH/SX/b5i/2/GAmSV
P48F7Mql4KcAdMTtxWeE+fNY0LO1TZZ4Mo50/fFWrxVs2JSGWd0SYpGRAFJAl3A708vdG8O4ziJL
nN24ya8XN7RhOIqCVIOZDN89jKw8Vafia2CmVAlG1KoQ3qTrazOVIbNssRRfcyeURxJ+1g05dxcg
EZtanhAkzdc81DCBtIFyYav4Dx69VffN1A835vCelw2zMwvm5w5MwluZJYOxXgZVLCwmKwqTVJdP
Kwqw5oUtWwQuaApQIFey82DxwoHNiGBl7MFlk9OeNlNsSoh3ToBK1BM3AQXUTeOPJHeMcMGd0Vi+
vVWAqFktMy5QNO6ncl8Hugh2isP4LFNv8LdcXBMoP4VymWqMrPyo2qp6KztzufTtbK57qdqrKGjH
DxxBxRvdANR/sdSYr7Cn1HfQF6N3KybdkKRWucp56nJqVmuXGzT5WH+8LHQp3qKJlmCN/KmGjJ+P
3l5NSXbxqcu5s5Vcdtq+P7fl0fNGaNo16+Kh6Oketef9aCXerajbAPavzD8I4gjWMjmZLUfgXujS
7kHOgAUSkMRbe5zlIVwqoSAt4+xxOlqF0nnpr+iyJDGwtKI+DQsPzZUZUQWKZaD2zr6ZW8QOjFk9
y7zqH3obNnfaCwCVQGbFK1DW8BW2tkbYg08taCM4jwsjHbQ5d1UCu1iPU7icl0j0LyqbKwCqQd6c
x7CprzCkDD8DTLApLpLOyDYtyOebwS7UtsL8CTuZdhSst5g4rllrN4Lipz57rz/D31RHOnAdcwRg
iwrkr4AdldLdbzwWslpGt4UfFOKABJrcs2yRL1aUJ3fB4vDdAKM3D4II/q6vY/tKWCnLwrgv4wMr
cRLbM1QEqxvqwwiW8D6Kc1I9VF6+GUXUkMjLgx8YN71m55rY9VZCjn6yHes6uGf2XEYcdFFpvKaR
dG/pI9HVFj6JHwJXS/ZhV6UMEC/AfETA8DaBg+GrzkXxyOuYPbGzjW+9KW2vWzETdmqsIdiKcsTJ
HBY2rtE5yjUpvnz0ZW3qsucScETNfxdlZF/Xg91TyVHm1SVFVk1a9mt8yl8n0N9wIlUUBDa/nglD
AXSWITH5v5KIZNetpmCYUxfrZDCZ6lyYuDg7llBGt0AgwJAcDjSJ3s8jD+1T7MTpgaHmVvh0XFS2
t6ylZElLpit4mBSfnm079eotDLF4wbpmi+L1OOwhOlslrtXWeaDplJT9nAhSMPZcg/VIzIvNmv3c
YV/fc29xVm3ZwqfJZpwC4ZBtfYnvteHzch+2eKJXUN/V0/S5tkawMNNbLwFQE2zsiqX+g720MKcU
I0LhACCujcPYN882q7Q7Boggw3DBplyyMh8iip1KvUXP9T5d6c161efzHWqFdez13r3UG3h/btXd
2EhsyL/v5wk3yUBtvYoXUrLGp980WTGBXqj+Qhdk02+y8h/SE3YT/iZp1PteqwIB8oCrdQIHwSCl
u6Gno3olgMby12hVQesLMcmRY6g1B6HVB1i57U2CIBFoZQKAG6Y7rVYQqQ3xtHFaz0gZhdY0Qq1u
ZPP3ph2uuoXfYdiZV+mnECKYLXdmGz9NnyoJconvkUPMEVBgnqgtut+9qbUV6pCfWf/euGOa3nbI
L9hEMBnNV57WZZigH4aEQqh88rr1qAUcuhqGjfWp6mAR9g/MhRlGXkSf/jf9ByWoxol8aiT4Yy0S
zYE/7C0tHIl2xoxrU25Hlj+LT03k0eMDDHR5w4rTXgfTaO9IUa0s3kZUQyENQMe2MMVqyYrS+j2T
obG32XitO6wql/lT5WpLYlI+G6q7mkK2ewwr2GYwtKq7TItkBIC/e2VsnrIkElcUEtVbo8WEsmbo
FvqYhWe18nn7PXogDjb0b5abWstyixboIjeaL0qLdvMgmqeF9izmUzynVpDcOY1R85FA7mtQv1BU
kAAxJucPgwrDO8Jf9or0BgSQ0pyBJAxXATvITaYFRTWF77GWGC0tNlpadky0AOlqKZKKSR0Dd0+t
lilpZuPkN8wXR0uYjhYz43QK1wFUVzZJ3sfIivGeDCI1Qv007+S8BLt+9NRPl8n2sozbVoumY2ej
nzZaSuWMMc5pl6Cv1nFe3wOgU5tay69SC7GOlmSDqY0/7E+dNijbdu1l/T1vQnUJSlMRD9d2Ii3x
JlrsFcK89cAEbbTsecy1JKx8GWyMXsvEo/jqDA17MmFkD7kWkx0tK3cY2nbtp9bMcah15wESPemq
YkcSkN2jo0uptVRtIPGenHac4Vkl09HteERO2eIeDSVcsflnTv5b+zKuVkyW/35OvvwY/8/pR9P+
mP/oK7F++7LfR2VPfglM2oYC24a98Nte7PdZ2XO+sKcHeA8DFFvUn0dl6QrMI5jWLc/77Lv8ZSvx
vwT8ddipAsu0hcky7b/YoDGV/2VUDrBmech8ujrTs8Vf424W8P5c19IdggGg75poPMuCCALSVYwy
dYWtuB4eIsiap9Ik9HAcEBTv4soY8n0Gjoa6+GZQObFjPIEAtSXJJT7fVoWGGHE6M3kMrbn3Mkrs
oqBO1ws+8EuEviQ3mKXDx8kqnFe3GN4V63I84fnjUOP477JyuWub4JG9OvGPoqIoo3R1070jWGQ1
EGau+9F2CBIQ37rHlkpZWdWZr0HGGm9lGJznRTFmp7YZum2Z+8ka3ZCxwMWTZzvedMlpltgIQ4j7
cCG2krdG8LO1Gp5HTCoQeYZ8aY4RXVnstKasepeD6HAWt/SJ2C3NZvoXlS3UPzde/I3XP1kbhq5y
HsXAMiFrFkoHhIXbOc3740K95tqTPV/YOmNr8cCgt2vl5lSGvwzpUpMNUr756uXdco2mTCmPFTCA
kII9dGOLlcTo+e7CH6mdTw2cHUkXrMeklD2LjYBaNLbrpCBGJMVDk/p9vrGqyHjre+k8+AAS6ALo
pTg3+OnN/egI+JOZAtA6RL14JesNMDKbTP426IzTjV8p4ycduMEaESw8wYmNvxuqnS4VW4D958+H
WNcceWcTKEv582ipjhejoJtu7bleMe7Mpi/2fY8PnF6YZZeU/JLR97DyLQMFDl6XWOfIFz2pfaCZ
2XjGPhLHh1CJbDmwp2kkwSQvS/YSc3LJ5m8hGWmU2Wmxy+NAkIay5nSg6TEB31cZpg/fvpp9k5pT
gjV9l/Ne8KvslPY4c/nuyZoAGw4O3FXOA6gB9dwYUj3EVTO/1lXcnv1ConEtg7+LpdW4G1YXEk5l
H12hlMYv6VzBew5mh7QVL7bvphnVkZRNrdGCKRFf2Ng5i9UWewcL1ypz6g7WdtBh90l5ntMNOe+R
nQkiKkv+HOndqMCx5XQrCi6pPJ+tNMl2QWp28SVTEIuWoFeUJpauNVprm3EhwSLQlF667ai/uQ/z
YL5OFmB3kpvjBspcSEtnDmxqiEZ/L0A47BoVy2fV+9k+9ydqKjI3DhD2ugTcSCbM9oEnzqvTqf6c
O8xQ/jTj9hpq4udpvxgLpDh1nUch0wWQEHeX+AsGAc+qACtxk4pCn+xC0vvNzbKo8rZ1l/yuNaS7
A16f3xL1EYSvi2AFxy3a5p5rHxbP7bYW3bSn2K51N501yvWoHPk0Cdckwjb78D8alw8qWhC2IDz8
hQVvCqxYmO2Kbpi2VtnZirKudIHw1hp7aFLtdc999oY1PGkJY3RuOyeytvSiwfk3vdbUdGxgoitG
AvusYNnRtsIk/QofK7kOhYg+ZrR/0tElFhJe+qViTi7ANhNxE/irV6BBCFWZfM078Tw+9EbaTMUh
KnPMGQHWZ5IKgNB7uqYT2naL5Yk2M5q6UmbiQVbNaSE0+2y4Dvj8GlY0d2yjpEEgquhcLAC3469T
nb2xYlhejPskRAEyMPj1gDc2gwtvlAbN8i6elvYl4N8vj3YI8vNY5SVGHGJIDTSXlKjE7LLrzGhh
BGBZOCzsaL3o10vslQKnSdWsG2XFj67HJWw9YdFaW02eXg1dms3roSF5aqaWi7/fBeSOaDhR0UEW
Z5yRhheTHt4EtjvqoXcp5954zKjhxsNk4RAhgpkSSi5UR5bOX5rbxs+yk1cMUKBHDnPLZQuwad0+
fPs8WeqsC38GU56dFNPUhpgAfTufn6LK5dCamKyeG+yGG9cwOVYHQm+cGjNPmKZ0i/1EagRaC+VL
fBxG6144+ht1cTNtKBznJ8FmtVyP5jiw7xmNoLjw2J4vbZMBmi3LpWMGLJbrBj/o1T/j0t8Zlxgs
LZyx/35cunov2vc/W3B/+5Jf4qL9xaFC2yNuipQXWOKP4qKFuGhbiIss99AfwQn8suBilP01G2G5
xYvLEGNJF60GssB/MRuxk/zzbAQtK2AjAgfAdaRvue5fUAB12PkqjSb3KrfovFgzlgmg1gJDChVM
rVF1Nal43CTjKstlGV5K2u4cbuqmwUVy6QAgPCiSm0aO89VFzNkay0RDxMEPe+GyRhsINni1WqpL
FsM88HZ5g01svHRmlsTUDVke1CAYqcSUdl2rcvc82HX7kUXjHRRBD5+OZXhrO3a9nSJJylRQR5vK
WpAY/GURZ+pjEhB7BBVR8XXEe9kjrkNkLyahnHXamtwpvAZQ9UHVfl/fEufPHpo6DN5atUguccB4
dLHakFZXbtHE7Bfn4JUT3i75FrO7bKdAWXQasN0tiFFQnKwrh2+yunDfajZ3GyMox68kbSDRcMXZ
lf1MqIZkil6SWoRpSxlT+9eVBpDJJVfHlMjpV7d16lerlWwPqawJPsrA/1DTfPFNimKIdAOg54/w
euhdeZM4iXkIAhpSu1TqgYW6FMB6Ab0KaRHTbzrPJnUqcGpX+LmCfAVSC1QKRbozs5ozHOhfy297
fDXPU5wjBqHH7jFIz3dBa80ntC+9oEwAWuGtMJJDrNLkO+8H5y7NiONvBwabG1KHeIcdtzm05STY
8nXFY7x4oLn8HpIbbpk1BWoxnCy/s65th0IWo1SUrrm1JW9KO+o3QQVGK/cwcw6JoByQQMywSXq7
3wqr6LeGpqSM4BZ2cmTGU3ZK2doc1stXyiOrHSWVPAnBcx/t2Fo+2F56x7gV1cOCtnrpjbo8l0bU
02axGNAV+sWlPGQ3DYxRyOW//p81kI2Kbjg6HLROTJwvQEyHwC6aU1q10VicWPWMqtx4XVinwY5L
KfdsxlIO6BHi77I1Y1x5H/+cqH/rRA2c/3ig/t8m+99H6ufX/NJpAqCDGDUQvu3fQgj/smsE9hfC
TYHr4gp1iOYEqDG/n6gkF3SogesgN9ff5Z1fJyxWDg0SQaUhgsCV0f9vTli4Sn8+YdmC8D+JbUSQ
CuIn/Yt/Q0e97MrqMdQqn7CTYwyXhiFvv4TxdCJX6hwWWo3mdTmO83enbL0zxFQgur4Q4z1hdwqf
2sp4V8iH1xmmlctShKBX0pSlrIujleiD7V2ws7X3M4TORzawito3nQuLXPG1rEJ/y9o2PXH8UyHc
1t+GNk0Pk+FTWZSkI07Otq/4PFUZ+S7SelSgURb7wJmZnYJC0UfrSbXvARrKqSuuS0ffM1SYMyDm
8UkM7Xgskjyn5NBwcTkZkXdCEKnI06vppgTHv6+UH5xn+Lck1NzJupuMPrjAqTCvxZyQLmRSpN2t
lPUOsqTaw4iLXkWQBBd2R7eChPl1aIlHPuZ4+92QSF9tBwZTXyWBgc8xi/DZXfvQ4iw2cU13C5GO
1X3qya20HWSiRiX93lFm9Z28eL2TDdayOmnUnlbt7Km2U2zHE8fNnmVsegjartuM9phvTG8W6w7a
4EuJP/qm61kwd5BUP6jem1+Lppd3UeaD1JpTgLYyne4cl1+OaVnJjht+f2VObv2N3cO0GYrI21UD
tjiPzgWiHxOm2axQh6EAylFndv/dCCSmNmdeywCuQREx/tK70Cc0Z2ZmWeCI5PaTYfUxfOOoMi/b
RHW5vNhDU+/renB+RkFKQoUV31UHnntPNQtHfR7nt4IIKi4XI81O8dyGNCIvKYw1e06fozkJ3rza
zbf0k1WnsHLHhwpkxiOo9OR6MV3zemzNiTRxI5MXfK/tGdezerBLuwKsQBASZk9pHhzYlyk5aSnv
FrS16yiyl93skd+Hjuh79yj4LGyLjntF0srhDNvZvKW02zuVUeeGTMW2+ujh7F1C11WHeerllXam
7vPKTSAueIm+wYoLjYrOXe7jVZjiebpgtpFXFjjuQwNF8ga0eMv9Vj8j81YdcwMXLI1rBNYLx79Y
NZl+mAYsqyM7OyZCVQekJeATORiP3WjHzo2qxisrJmY4lHVzMGjF6uOoe497H47jPEGQtqrQe6/l
+MOpyfZFM3GfHKIdTNDQ3nl+RRunV1jP0s4+gKBX0dqIbOvN84vHcpDLc9tWMzyIwrwrY5h7WpQ0
To7R0jXKHs280FDuiPVIMct7GzYIHxGGphWLN2BzWIT3xcAXQcRUT1SG5utBGqREGBWu0ogXcUSr
Obq9ogXOZiXtAen9RuZraFaQ1B+7ssBCObonRKd9Qd/keoGAhr9Fpdkddwd174Tq4GLbPbnhUhzt
LC83bUWKsuewfIPvkoD1y4lQA9bfeC10Z9hR6X1F69ePhV09tl8uaEsMUyYFYfDqmcb0xJUMN7mV
l2teUJAWTYwSA/ajusU0shuVS71dMxAeCYKdwx5nz+PXvPb9QO1rdUdiYHg1QlK0mSvFXWpG8lAw
HkMGH82Bsoqh+cAMw0+Cw3g0J29finHaDkr0xjb2pP/aATupVqA1FJEyT9fUL3N0s7RltjfAcSRQ
RR2PZf7kBmvfgIUcwY/h4tSCoSt7akKCYHiKkDsR2bKg2qgmqjnmWi6eqs+Xq9KY6mtw0uZWCKRB
WDZ0T0TUheGM8UAG1eY6aArQo0ZC+BaWizJbc1uaKQNrmpXflBsvcJvj4M7JfTx7rTPR0RAZ3R0t
axnoKfpti6p9d1Nv2qem49+arZt36yqX5mXwQd7D0AA2BHzL3TKkB88BT43LYsfxS+PbgKOW4WuA
YfjAE3FZ4wGiujUC0V0ASji3Kbd+iC3BOe/t5hb1pr4GqVU/G2GiLm2WV1uNBdiJoKRH04p18Xst
X7Ixtw7UU0ugzX65i6fU+kE/XX89YiN+tylM5eHSL/YrAmvy1FliUCso6MEO7nNElhv/FpF3+oBE
GN8KwaV8DGzQDVE9PeC0wUhNbGszz12F3Gj5V1SegIqcVBnfSMhMvNEEQQfDdjB7m/2yp6q93xcg
GI9ZsFRPqg/3CaSHLXzf5TYbIF1Uw4BreEbiT9e9Udggp6edW5fDRQyRdSLQnX0da4tsDX6L1SB4
3CKTT1ctwsjBE/7EbqlugrfMdZNNXozmqwobLjpeQqlsZ21my3Vulz41PhBNKSjsfGOXRx7OtqRQ
R8c2wp1rR+2dojHvifVVuBNmbT4Q4MbRRKCIOtbZcDGme82lmetvBYgngJc9x3/fIPWt6NKO9pMc
xWaRvtT67ZVDb9rQsahNJroxSgpZcGUXvZlwoiXmnS+ppgCulkaPvcMgwsqrVvOaJWB3Ry+LOpQx
H2myehQmUavYQAEDm1+j21fZcVAx1I5pNM6JRViBhMDtAMny0Dn9G503EX7wFkOe34/9t6xz35wk
fjfD/qenlje/nO4pssRnt7ACLGSdHxsAc9umTh5ZlFUnihK8x6HKrOcsHYsPSezppQn5wqFwDd7q
ydw1GeUg/CvoCKnbeoAPRkBwca8ZtYrIXS1WZmJT05uyrVsmMUhLx9v049T7t3VXz+5r64Y/+4RQ
00FBFgjeDODBoGQH1rdhae57uF1gOeOqvE6q2ijfKg5QZq9g2IiJRVyNOpiffCNrNu2YWhuGPJKK
cINOdD16b3hf66+mF+IRDKdYXXmxI5rHHp9JuIeBSi08rJdxKaFodE763UfsNJ6cOqQSG+oSWPbS
SLLyWHuJ3BQ4fPdNUBa7wW1fWg+KUDNFamPOvJJdZL9MhjUe3KTy1uCte9S4YtoF7LbXXCVPSWOf
+8CictE0CMxmEU8Zw6PmjFnkqVhitY0hdp94ghgPsZFE58lTYh0VrIqGOKovDa8m+TVisnEyvttZ
MJ+awDVW8GOotyloBSt6PW7JxepX2JGaqwT/TbjLiAFtBhxCB19JmyYAP9kDSzG5stl3OWUxG6BP
0XGxo+7Yk/vC72olp86MzrDF1Nr0RIXzgRrPOfLqr7101dpnpbhP6iGhMxovnxGZIes4NsVjaFe4
JUHFkvplbYeg7R96k06PTlk56+jQ/GmzHZzXVVaBUKaPUYrvrg+K8IXdaOG1H70NfoW2lNpm4lgn
tQLqvPrnEve3LnE43Vgc/Ye1GHvl/iP7k4bI7kp/0a9rHIhLL0AgDDQBXuuEv9x2wReuTnpX9pux
XnMFfl3igi/CxrhqYr3nkid0FeCvS5xL1J2ZhJsisXUAFP+VhCj0He0PAAXGWERIizshHxL2edZf
tmTSlXGDMBCdBgHOFvVfeHejiBYWFUXHG9YLToP5LTVGvFK1DTSEEoWAzpOhOxA6HvayFvUevwiF
GX/4Nf4/sBNIYv/rR+MfxzoRAZZ+OvOvPsCp5SDKSEUcvQE0zU2ACeTGX1wWdmy6nGwlevq2hG3Y
26QJOUxwKBnVAGEIGnb43S8KcddifK2bbTV7ufeyVEZ0IQU5dmzdWvGWx+S3eIoMCFyQlg1/oxzU
MG349lsDKFVn+AdaaJaNjWBClF2o0SYqVoIJbZ7ieYgO5WTkPLIDR9WEXltFfbvXYjBBRAhOftML
belLtxNSKCu6mIalYPTl7SLc/ikouUiOTU21KGs4hb1xTLlSzblJzYukMGOw4c+sE3oxZgwduDt2
Q0h78AlSm8p2yTBzA0nJ/t9Ru0HfRDQS8AmfKcQz9k2yNKeaDmU0PNl+JGbc3AQ5MAE3bTnpy1MF
xezRY6qASEL7jNf2HcikeDhNxmBsEm9hbabwhV1qW87nIsLXn0A/w24mynvDDt5MmbYrgwxCueGR
EL9agGe8ldk747WBj+yOhBjxZI9L2XZMhukceQvTT6RumrnnubwEWLvb0RXRzs8M+1vTgo8KEPJW
E6sGtCFpJu696WfVPZq1XFNHjSY1LB5IO9mI7Jokdiuf0oiQFT73BA2r3kIxt3Z1oMbHGSMYcxb5
pMmtHES7vNhVXhdna9G4/bqFbLtdyKAdJhlWW8AzxkpqgWRC6DnaPDHWoo7cO37r9RWYx2aXsqM4
RUIGTFOuf4qFqaJNWJjqtepE+1h6UM3rUVCEkvVG9VC3yQIewJrOcjC975EXuzsycfWW9QFwQiab
tZqHZmslJRIjv3d7t9Qjkw5nfPye8bZfSauZ1vjdSaOyurs3vWG8EGwZrpyx7bfKTgLsZjwBIcQV
YJRAKi5FJ+/jLm9wjC4WDchJzFuadqtwNxLfmNcLmdFXnAn2GpwhC1GffnTgTeLdirjb5Ok8/2CE
Ca9rIsobn9zHgbQ0BtsOPP0b69QFBAAGqaM1uGmDLiRnbkQdCeg9a1Tck57Ttv7KqnPPwi9ZKwj/
9OBuVKSiBWBBaDyyssACZxuqOwY4I6+CyiGxPfF7PA6gitpVLlR8jjK3uCJ9zG+PJ9+ytgdddEC2
RM2Wg3jvh/YHMb0RQJQam0cGseIcKEhWgI7q7NrBLUwFPV55y0/0pyvWYYOIpfGwJ/0gQTB2lGt6
BcE5vA2le8y65imIx+WbNyzTNhxb+xjQ8Lei7YACiUqAdOQkHN9oOfKbVeW7YFDzaCnEJkuaTBvp
0YeJpzfe1yL0gn7jkPmGfcQybrjgQLWPkyACuYLxySpBDF2cn+fSQwQP5mE4lhEufZYgiiKLFD4b
JIrSbVYD2vgN5tLxzm1ogoL8FA/oCkWrbmw+GBhpfcRNCOGlAXRdwCSoANpfXI6DqxypmIbBUOXP
bLNrynZkV24nxOvrUPsuDZq82o0ncWMm2pfpsQdXG9En9sbUvk3308LZaDfnsDjA6aw4vk2sMXuq
tOvT1/7PaEYSzKsRmO6nPdRps+wjjTpMo8mngZQIjHvbJrMyXkGRYDGdtNvU+jSeep8m1Khq3GZn
a29qs8j6NOdifAPtiCNZe1hpUKwPcPE3i+EagLG019X8tL122gEbB/SkeuPQPDiyxCAbCje+E45l
vZRDntx785SLQ9u00S3ZMxIuw9xlam15cfu1nE34sjY5b4f+W2qZQu3RjVGH6Y0S03Dd4Y7mvixG
JyYZ62u1G8z6DddqLq7OQEYfX2o3/OR8x0BrxOOu9mAIukbAt4gCczmToZe7dJbpscmsaVuPOI05
G6Zjqt3H5MQFf/Cm45znQ57hu1vNLMNwHuryzeDTwpxqN7P4NDZ7s6VNzi1+Z4yFWJ8HElFXne+6
ny/bwfDjqxxJCEOG5B85CG/bxu5HKrHojb5dMcVO8hnnanVMUXxuAxkLvmv+YdXaih04mbyZjOrM
LZkjx1HnaPZD3NnlMfBIKsMOpUJP5MbGNyEzV5WdXmYH8LSN+sMXLJN1U/BBJ+KvTeIgZsw1oGVr
k8czTtGGPxLfNL6m2mTeWHK64oJrq3VbxZjQnWD4GLQxHf62t2nIxO/1XPJNaQM771JHrknn4mu3
Pz3us7a7t3BUuVv7TO3S15Z5hwsmxZTt4tnbfjagt2ClDeRubmgOpX29N5/dtOuKba3N96Bg8OHP
n578yNb+/PTTq999+vb92BvZ3rONw5Ginf29NvmD787+h70z244bybLsF6GXYTIDXn0e6JxFSXzB
IiUS82wYv743GFnVEqNKUdnP9ZaxUnQ44IDB7r3n7PPEFo6fCy6kk/Q3hnDS+0nIh3QM3H3y4Rew
nQZpcdFG9qX9cBQss9ebIC0QxuqofJ4W64FeTAio8vm9YIniTTDspHi23TrnM7EuWIuJgRQVFLJq
sTbg1DOvWpYznqLF+hB+uCDYd+GIyDxQdCulrPSF9KLvrWGS8TmZVC4k31anBB23wrHkGeSo4CiI
qK0C4gIN/D33w0LdKRf+jrOQeMYPKM/iLyfrbmH10LC4D/2BlzVjiAv44gjrBI8YpbM03Q2ySsSU
gxMDxHBzB83zEm9KtYKMMxnrV8+v6SI2s+GfEFQCoUVmB5wb4olPxMMCG2oW7pD3gSCiuSNBjSxg
oirOQLqMxqyY0iZJf1WbM57t4QNp1HzgjdieNF+tD+gRTRAASHixIYx8YJEE90Cw9RdaUp80vAmQ
3xT1AeCzM27GIYig/ymH/VeZ2d7DuNCXynoBMTkLk8lrUhbayF/InMjWkgvusHRcs7TnCNS98akh
rfEeAb16rgMv2ZcSRfviTYVfYNLz9EpVF/u6bSA7GGEu7FVkzrwyahV1+zivzFsLcAUVeAXSN+wU
dO5COPE6E6E4Vl6SiXVBFuUK7iwpoSNqf1ufpTdZpPz8b1n3PyrraBogQvjvy7qrsiPg+bON6q+/
+o+6zvs/qBQshnO253yUdv9Z2TGeEwstDtqYNG0LpeD/q+yYweGEJl3AozXhWwsJ7F+VncUH+lSO
gMzgY7A1+rcEEPanyo6gBuAlqBRcRaWoyJaivPolLSyemqEjcBM5Izeut0kSw7wXUT2TkxhXu7JO
PDisdK1fW0MFjyryobrmRXAymhjYF+//tcqUeVUK9DqI8vrlnYJcyGO//uhVObuHCDsn3V60jCYK
7huzMLq3pMGMNUZh9uRYOFerRbvJvR5cSuHA8SSPuCdGm2gjMxTNsNe5MS8+Q/nQFd34D9y+TwoQ
roDD4BS7u4XFnICJ5f//5QokbNYoVKvqyFZzvCW1y9+zZ/HXltbLefG9f7lF/quS9feC9eN4aE5s
x0HposyFT/fr8SyDsK4wTavjYDT2ijbX65JDxOSRa/DnI33S/S5HUrZlKtQyAO/Qy/x+pJkgl5m3
e0bgG7WfxfLNThJyMIkK8QNcWmc/RUlw/+eDfmItfhwUyh79Am4mDw3z7wdNhIU3hd3nEdUnYxBj
kQq3wlLuphtdlKT//tFcOhzA+TxHQuL7/Wih7w1xkSdAyPGWppeiyefdKAlwu+ky//HPxzKXLscv
XZDl1MDlchBlI+/ELvn7wUZ4zhHZGfGxjsaM0KuIWn5T18yIvMbEfUxwxk1HOX81tGl/AI1H856A
9fbfPmdXCE9hzKQjpFhUfv8amdmqKe/YMdZdmvOibSfUgSE6a19WqOj+fNJ/v4dc5ve8qj1kvw7q
rN8P1lAo27qRqBDNeb4rvabdaIMnGCZMGgF4jplKqIJ85X847t9vIzTr0jQplCUtMfFpXUrDZIhD
WSXHYqiR9/X8moPdLdLoGHT6n8/x07E+OBdop+ij8fOa4jNhwokNBN0Rs72Yeh4bzIR/vEL1fA4Z
YH7587E+rbcfx3IJGnEcOKnOByfj16c/yTU1Cnu34zzNTDJKdgunLEZ4vvnzcT63xT7YHSjkUH98
3K7W779bJ7O2keUYw6B3ewZHA/XEypkK8qh6pJdRHOf44rDYwQqmgUTgdx5Glz9/h0/3znKueA5Y
6ABnWlJ8vncoztK4djXfoW8RrUFhpd8wG+ElsKecubdHOSvt6R/Wc9wRvz2my2EXXQsYXXCekME+
3Tp9KNndBQpCMIS5rw2o6ZO0nem6Qiu2b+yKNHRtlCN8rmkM1ToYELAfB1mMPwFx1c0PpPn5KQ0K
rGeLri+AVXUK5sS4+/PV+a++JzJxtgaK3QHw0E+PVurawTArwzgIW8nXaWL8uO7rjDILGOcgEa1R
giFLNhRMyXJIL7DEYQzbBBAfu7R0zr5G4IDb1r72DdmqHfEkZQLpyFf9/s/f9e93rSe4muguYaTK
v6kkhY9sus0GJDW+wA+SAnhKqV1avf3zcf7+JMJX5SejCgHcqj6/G2PD4qIwWSaeFTmxH6PdXhVp
6Z7R0bkPfz7W5+Wc+8QTi/+Gt+Midlqa8b8+ipPXuq0zJiznWGE2oRf0G2LaujVioZTUPJQL1UiW
i9mN6ruRF8weS1f/w4U1hbs8ib+8VZavYSNBFUyO+KEXudVvXyNrKsPiyQgOqhua6agyi8VU+6Nd
HUMmdHdIMcWrGwXwuMHFo1OsoiTkfy9jduKE3TO6ouDkY8O41aRDdqu2TtCA1+QykfqR5vMli7D2
ROiw7ufMDt57zJBP3pTNF1JYccH4dSMfVD2mJyv33HPfCBbcNkdw7XapfJBRJQ4aA+dVBPyq25Ah
ZRCvMsx3UxgsbhIaTjc5dMSXLJjE62ywjUM4i6HdH4vgHd+JW52KvAZOUpDTesCM7bS0SiMcIrZq
lj1CCWUPUZPlvERw7X4UXW5/QclRoUoK+pzYDpCE71mvnWGTa9yd29ZLogse5JwMe5YWs+nj1y5i
8S7bEB1QCTkQKy7bRsoxQaLTEPthR1iCdPaDI9gMFWpsf3oKqniR1Oq7Vw+Nd0/4I/cbT3+Y7tLS
5/AYZw3Yoi1rJ0Ay9X3GKboZUz+8qOVvWwpd7Pcu0/U6HloCOJFoPvqlPV14z2RPdT0NNx+XN5AD
pogiEneVXUcpWQsqY2xuhtI+WQAlLykMMvI75iih0/yxWkG2PDP3ZoUCB2Q8F2XKHVmKEQl9lpnY
X+KKazeRFoCKX4jokdgK52vXCNKZrBAI0YKgW9IW+ZwhiqML6hOi5hm4vjbCZ9QdNM0UQtz2s3mF
Gtt9wNVtf/GKHvepYXFtc9uKX7Mwt3Ym6ZsvtJkMUiHcNgPOF+fznTvQ6FrrtBlvRV+PN/GEsnSD
Ay1+zqRmaVr0/eYkoGLay32YL4BgryONcz1FnsbQMppsYMy8nHdFD+hp9eGNCoeJFLWA0mta6baf
73LXYHC0ACM3XYR8aJ1wAnSBkwGvSssNtsX1W71EQyiYtXjcvSgIx9sGgWF56EjxucY0ajzKKOWC
idCZLqGRJafUy7b+TKMOwTZCPSOrd/AzTWjBREnVbeCuMXA0dyFj4aPwmuLM8MRZMzUF+WO1aPfs
Yj51tZAHW7nBY6jVtnQWD78s0svE0daA2tRNPqt9Gs+ItItgBMOW2N/BrAwrQn+I+Z1Iz02Jm0co
NNN0tKy1iQp754+YYWH9kVTAVbWe/Li/icNiOiWmv4siYmoJGi4JubGZthi4zdN88FcElyWnLPWa
NUkSGbzBJZqtdRh7uc73hpnTBU7ATTOCAkXWjChv8pw1Lxx7hzriiwwQUE1tZZ0zYA+iS911peHf
pH5Ozv1sLtm9QiJihp4T+9F9G02vIPNeqs5ot4mR2xuyjZgy0HM64tX6Vi9OXGTaVbaeRo+3WldZ
z7ntnJBvmJg9IDfJGGewIx/7PjiXhQq/aaTt8IGm8RRlOQuws+yRcmu6lrFtX1CB1HdmnLUnoyes
Zp7lVarqyatWTg6s1oc4VVth+0Zib3WYzBK8aRH0AWzZ0E5OZumU5ipAn3nVoUW1aOs4NqLmyZq/
uLNj78YhIxFHA/06a9Osb9goOdFmkMvgTInsSwMG8Qsty+FhKl32D2VbIToABzZdUoUSCEih2jkp
iXtJDtFuRLBxpFmcc1B20ZcmFPeeOwz3Cu8UEsSu2y7vH1Jmy4pwMUQY+W2raQoqnrTsyMiSrYCV
AmxtJvYiKbapIi1ku5ZCxSxFxUCwbMAbQYW+OlQJpQ9S8nSTs83b+bOg1zX0tHQbtGc3rdBPKFNI
/GLQdu3UM3qzEE5IsoGU5SQ7Zprk21YtBqwkdW8FSMmdVF34VSfhcLZRcOo4GE7J0AnQCURBPSP3
JNzDxYmDPY518lj4TXQiXBVdrjVA5Zz7nBszYe9AiZAZCH8atc2nhqwKYgxFrvvvnVN47xrvJdk9
hWk9Wrmrvo7D7M974cYogtCzLPhx9mNkNB6qefavR6OWAKaZVOEZrNaGrhXxMoN/8EfTgs5mds1b
ZXnethqS6VRr+6JyR1z8oIGR7PjmFX3kgi1MoQAWZP5dFtQB7VU7sCn+k8ihTdGYj0ZM8papM//E
jwr4wYXdykuYsGsS+pwf4yzaOwUc5DjWRbvxSvIsPMktQIwxIqsgdPeDgvYsyTcFORk7X1JAJ7eh
bm1ICmZyDJLaunAF440NmLLuA3Pfuy43tl9cJO2DNd4/6xaNknugu29f+WGIjrcifjJwa3OTe0O5
z8Rc7bK59V66BaLJQlOvUSNj8fV0if4sJUpmH6EKBosyMBoK2yB8KsRoX3fCK2/ETNANBplSrqrW
SIrtlBqlgyS6z/ZZWqjvbipp4pR1eB4N1ytJDXGyI0q56U1Tjl9pe+jutGOQSWNXWIDXzLN5pzv+
0CydSfeaih3LB34HCgCzPOH+1TxduroMSZ7dVtLVN147jge7biN/HfveIR9xfA1eYaA/C7xzCYv4
knT4Lpywz1/TgunJFupd/dUJ3Xon8We++24OBL9SjGQhJtBLIgDxSbXVc85HI7gqGR/4mDYZIgRz
/yIYSQD8MFpyP6uOvaxnCr2uo4LcjgRgDDFSCJhLpvFuF2/T3PqBsYxUOPJBiEz37XZbhOF0YXxX
vsLp6k849Jh2+LwDacCiw3MJyWbwpm9N0bevSZOyZv+ltQn8JkV50/+lw9F/qXKkQ624Ek4xRu+R
ASxEx+AIebBRmge2Nt5rGRWX0a2s63hwuy/QvftXp4m972GHqnK1UGmwe5KbRuPbnfJM5Ws6IsXB
gKJzYt4KeT+X/ddJQ8oTaU46n4c2dJXUy+RySM01uygED9akNjqr6WpYdQByOBttvpUeD06RiIsz
xBmp4QPvDEZZU77Ouk5Czk/LqENoXo8HM0A0azZwdDbasUqWs4m0G89OrGkNV4KYe3yAAjcTu6QU
bBGrTzsbj0hExc5PSf+oeCnsbVHpUwWE8UdFbbRMRzLEYTlXofHi58BabmU6SuISqcpCrMf0+yCF
HTxNrmW/GFZlvFtIP64CD7KFW6B0NEs+dnRG/4uJxXRlYYN/DionZjsp/DUT+C9sjIOtDrCmkoF8
L+0ntKtwbjHzUocF3FT5E4o7sRJEwKl+RNmrihn1lrfDZ0NKTAGDneTxfDWyOUGtGhF8UjT4F6ix
yTx2yrU/xq8plsxibVAnA8jRJa/K8IDfyNp1cnhDRurvqeWddc3QYJeanlqnuTxZLWhJM+7NVe52
Oy8kXhL/hbFRAbezSEbzPLk5YlLzBfqaJNKg8/bWVKerPJ+yPdCm8aGWpBtanRdekqJ/NyrGDPWM
5Fn2vXVCUCe2iBhHNHRTdvAF7QFr7Cee56bbV5EWKBtJIKfG563DRugEgscBdRXXu3zQ7ZXQY3KV
QqtMSXJb2Wy4sJGOEi/WeDMgS4IRPsqD2xDwJfLeozRBPkx8IC+IMrgdzVagX0uwNun2TTdGua2M
ct6bMl6YUv5zMxn5rpkqedYVvYOZwUcytCRZGC+xdHZlEEGxxEoBdeeUG/X3IZ9vujQ46VJ+qZrg
wpJLwwhy5Vk283tSh0+m798rq9hX7KZJGCBGVsRYwYAp41Yn49dFVz03i1XLMN0v5ZIdK0rrdfRN
NlZGyCIfWcdMNnoDumGXdBUKBDUQni5/5D0xdlZOVxtcCRVBOHTd19mef4xYUWTSITpRWTysJ38K
vwqcVkQi4Z89od8BVDaB8itje2/iyK7jb2MPubLT0ZVbfxFe3yEMqv1t1MZI2sPooAYQl03dd98M
q/G2IxlMh54a5qrrGii/ZG3ymE/i5EKk/CZbp2CgVEvyH6OhOca1pD06JEs5ofxo3JeDyRYajYID
01zOV0DajWYX5eO9a0n/p5BEhpyMKqOhs0r9Fv+91WPqPjP9Ji8Wmko/3mZWs3yeVafJy0TTeaBx
gVbsGJL77jN+Txn/0tV0SCcTZJzskFSTF5uyHzoou1PGte40DOYWKxCwep+mqWwHSs6FOdF0VvDd
gyL43gaSB5CjMmJw0UA0bEUopDaWV1IWhdz23aZkeaHPtMw0phInchdSIARGTY1RWi6soHm8rnnH
PXl1MF1QUFMlxxAj9FRLcZ0YbtxvtT9RdnSKZWlYjMYECVOdEGncvyWzNdwkcgJ5DMVgZ4bodKN0
CL6HgB3dTego895sXb2VoKMr+l0I48pykO5FRwsUAe1xOa0jt2oJYOnZOmSGBGhg2s2RvT0fTSYg
wv2SAp3xLBI7ZSrqK5hzzzLLrU3csP1bOVF16zaw5zD9HMHQA93glX+0UtgV+EuCkx25NAWweF4I
hqRHsExqPo7XV46xnVCOHANpM7MhqXMvlJN/+/gnxMsCSZKU/UAI/D22svkAc7p6aXNCZNZjY9El
8OzhZpjZ9hgUm8x65kI++CkXE9enSziyrncfjWLyixmjjKW36VL6xlkeVyQjxZG/x+oDpz6C3UEs
RrGXudt+LWPNCcQJn8g6AhmExguAgcz8lneCX71IQVAE2LWOjVuMt+nIfncmrewwp918GSu08utR
cF4OGTiPlUvZV/eom6H0JvWerRq1fddlqtn0aTCk5PbRFaF5yWLQgaENBIbe0undGm2vyHPufzEb
V6j+qxeaf/FepAkdRW8++03TEiCW+ZqWDAZiONnhXO40EQeQB2otrl0EIecymZmQzS7Nq2CGUbHc
dwYw3F2f8AvYMxAq8mDmu0i3OFp6Ev74flEVvBsMj2mKUGbdZd1yTbKOKRvM0jt+q/G6VD2XjSbl
eollvViFWexx1//L7K7IuriZswGjPEYtFPfcAdoRfLbfLx+YJfIhtHyDQBvM9PhR6ecrPDtjocS3
XPAnKBCgfiyefrj9XC1Tjtywpq2mS88HbRF4+S5ZiIb4FpmuQ16XJno7brnvI4PttUkcJU/kUvCT
the8z6ZDUynhbrIBb2wISClfaCUWWOUKq8cagZnWN4fg1EdB+RJEYrxdcM8VSXQ8wo7dMZscdIA1
yyxfUtUiCqtHw4bt2GcC1UAWmPcUB5xhgUR0SeULU3bAaBf2cFOtK+qW5qv2l8ubk/x36kqYAH1b
WvdDqqHzLQ+s1abRz3zOqxdE3Bx67Nr+RC5gcNS0XKEfeIjycc3ASqcjp2v+zm9IaWTxfe3ctl9H
ZkzpoasfhfD8tc8wb9/2TXASml9H64CHfeQJDLrJp2NR+HvdwKwJSzldbFrglyrvg+/NgJYVS9Js
njNolTeFLYOTm9l8c03l424KlsO9sF2aH4xFvY273AUDvvUrt3JpKWC5J8vXQ9yHm6TjLlGzeA1F
Ur0wijSIIYkqnumycYNNSXWKApD10Xe4UhC/jMeZguBdBRUnDPOae7ARUE9IfAxOiMzygH3ANB8M
hSWIFDjKPk9G/ZsnqZMJojTHby1xkM/jYslZtWzIG1qpVbiN2FbwZiST4Mps++I6GnT3GIvB+1n1
TvAelyPqYZeoEYLHeTM58VDvcCRNIa417oDer4PviXRBz7QA6oKNKmlwb7IqLqe/2s//S4v9J1qs
70Fp/4PQ4fISF2+/ArCY6yx/8S+RgwTKsLDZpW0tGWofRuP/AGCZwGJ5fyBENzEJ/YqMJ43NBYzl
KSzInm0JpBb/0jg4yB/cBRLBGNlnIID84d+APHweKjBNoGDmc5hFoV7/bECefPzPGLxQEAQoubbu
dCFf95er8c8zfWZ5iDywWLN95CujpPi9h88IadkcQnPqA5vcC29FjuPKk1zS/xSX/H8cZTnRX5QK
TeCPoxtxFFU8t8ZzOb5p9x8kA3+/Vr+fyKfZsopLh9KdQ3TznRJ3U7yp59c/nwW+oM8TOg/vNmoY
hZGAbrD5WXTSQt1Pwh5/qWsUzY+S8e+wZUGwtuxr54MbANAF8cDqiY3tZLei242tPW4lFc9+Gvth
H1dN8wSRxjYJKW2TTaPVHTFMvbthLzpc+Y2MqQ4asbH1CHgdD+UDGjh2XyrvksdpaaUpLOHnVva0
10uaBV4FetRrQeea/aEjxgxpckTyFfPpTWqo6JJV1YQBriux8TUlBUXHdkBk6ixwGzAfUgXVjjtF
F1EbkvUbn9ksaIxGhgupciFqQ98ipwnJe4ddKZ+/EJGRbaIqIllW1T+klStmjTlRtkbdb1o1A3Kw
2isntfSXsZicuwGkyN6gZ7Ut7SZhmyNSDJimsyPVHf3bWJkXjwp/S6z1uBqp4+5tpfkQXghXak6m
bTl71kS/szUvAdTkQ0lzYB2WXXQXJP3ww9dwQfsZgtlaBqNaqx5ngBHPb0Mhg29RhZJjQzb7/IXh
pGuD6TTfmmY0sjVjNP1u1A4ZgGOS6Sffir0IGYZ27vAc8kHLBUbFcSkp02EW6YUUPLkSWXCgSS6i
z4EWGIZy4BaqWvP9Ulo2WqFATIzrJHTedIsqcZh09zOZxy/ObL35RCV9x/JGDHtnxN90CihJTDR+
sdfW5r4YMOSyI/YBA9XzIalR+icM90bKBoLYOsHn5SPfIxlVesp9t32KDcJ8CPdV59zrIt7IQ7C1
3QZzBIrEuyGzkmNY2P0Gc2CzQ1Ut9sjZZ5pCUoZrnzzlLWwtwUY888KTS9P+QDHFAaxZrus60XtA
R+khcZP+AfBd96CrgH9MMjA3BiDPuyxE30nYbnpirA1D0yi7bc/k+MbzuZyrmoTzTU4vd2Oxdl7r
wU+SIxynfFdli7VxBEAarLuG3RBy+JDhXCwekqJLxxWEVvfGysxkH4Wh2JtOE7wGysUJM1pGcG0N
Pj3mNGKktWidifGi0XczRYRxTyFgAZKjnNNUNfVVbSzFDXbao/QreRsYtrFHmmvfKjMPr0D1EUFc
sz9CO40A1e0F0xcaEMe6AdLVdWM2rqHeBK+aCSQ+jgE8lm10xr5kHPTuJKn3TnsLEBmo0nOjTP81
8oW5DbvaAY9MgBcMU+3TD/aX6xGIFFHzPP7MmNWQDNGPGP1CZpVma06HnJjPK0J5nEdqh3kbTOAR
OJhr7j1VNHsXY8A3zwp6pPhudCfyWhz62MI37nQj23oV9zRq6XL+MNNWn2qSza/J+RpeGtsuLkUX
+jeI9e1HigBmShgajO1Yg5karHC6JQZj3iFa926J9ylepsgd7pppGm/HJNLXY1vLK3NkO93WvntO
K6ows3b7NTRs+VAhI99oxCEwiOnUrV1hcYAaBkO0yiwCk5pZqGIFrzhVq0JKd8P8v8TzM2AAjKUG
04hHmDS5PvnpzrI9EFnVblMjb/fcGgwvAarvqqlq97oc4C23VdySehkhhhZOfc4GiWY9KuvocWbH
F67ANfKZbhDJTeKDI2KkOJ/4tuGjZZbzaUqn+szsYFpnbhDXa8zUxDm7eeIfPXYMOzTDkolg6B/d
1qdGopbYVmLxHkVpnHMCxGmv6RJS5vqwBsDzNse/qsqo9qYdElxjC3IywARDMPea4DGuw1jO4Hqp
km6LrKlfh1prlrE+vctKh4Z3Iqa1ZhV4JtZs3pa9UgcIrf0b/KJ5Z6E6OX/UTEMZZx64OHbHbVqa
r1hUGDhm7N3fW7B8T1MLRxfREAXvUmJZhXQfsLzQVRgZiSJ+V0sVjKLxg3jYe0DHttzDH1Rzb+OY
4TKZWQ7J7I/OCl2Yft1NBJus7GxprKW6/apG3W7Y+/JPncY2tjFekstHOW+1oXVPV5itrxOVTz2A
kb32wS1SkQfbGJAa/jb4B0NNG1OMy2a/7F5wBOqjp6SXYoMgGd4LUnFATA81cmr6a5+mM9VqBMaw
gS9yIbmkp0gjT3zFtGw8lPT2rZVHM+KI+J4MGFpP+SlpTWoBVUrdLT1yaJVFxReG7TEfSJ6XDyZ+
nW8fk9rYWTozH3JOt/KKvRokxctcdRyWUJ7gNM5euzIbClrUz8Yj4YNIuoyRn96zoVmVijZIl9nR
z4+KMF2q1byR7jkwS2SZcoHI1SGC/jowvD270eZoV0b6NABLAehQ04eoJYxGWN3MQOgshB/9o+Vl
1/pMQAwQArfDwge1TUqn0mccgwV3vLWJlXwx85q8zYobHEU9EEru6DUiLr1lflS8JbzDj8x928c2
lfMTN1J4KyMD6EbS+eRNMsaRDuLRuKmKvdfY8ptmQ6pXXWwFhOoW4fRX5WdBNbnVOp3vZkP0b30R
GF/yJZFv1joxN54h//U7pXoM3ifBlx0dG9imU5nX9EOMxzBIWWTsZbKQWWCj3DH+XnStd+eXPVGe
2Ou+2t3kfO0bw/mauNV0zZtK7qI6MjZTHBsbegv0EImKvYBZaO7JRiu2FpDYLVEDI2RKrrp2mcyX
refd4DPfiaIoefG1ydltmKHW+ObJvcOrU3Ij7kZQz2fFDGVb+Ik+5pO2t1Wdm7SLBAm1eJ2mU0cd
fRN4Znhk5M/Y5eNenj0TlY/heOwrPOc8wzm+Vm0RbBljhECRMfasqPvSG1En+ZHQRfnNB4ex1wHS
OujXvAyxAfDzzwiW07ak44BNBaOVb+dAwajp3dlc2hJIHlJoKSwK0xF+SXGjmnmGGAr5kz5CNT0R
EusSIDwPyXbuppamW0r6ng+/tUtVcgPtGpODTfPLIRzmjPAAS6Qa6Cs21XhTq5ZXN9l6eq/qktbE
OOfQaeCwBWTjmQQJ8m7qj9BeyGIOnJYBmM4Kc12oonzsUKLtOhYc9kDYtM84fvVNTduQtqfsUUXT
wJkGYtZqNCQ75L7GBC6nMB5bIaiwMSCxY3Zs8Ag9XUARtjya2q0SDIGLNtPrazr+VU8XwiyyJ0Gr
dZtXdKZsPzZfP8QQTs6A2xkG8Qq1nAbKCHJ2ZTiLZoip8TZGHcqUC71Pkyp1koMzbT09NTDjLVol
9tQjlMl9iRlC9yh5VgWA2jshGYdgV8noHQX8x6Nj1GRn+XR2rjptJCAIUuc2sTGwEKVQB4cWiv8+
xmR/xIki9wMh8MsZ3ahotNY0P6Jrc46tdt3F+YM1ps2W2XWxnavI2Gu31ITtuJP1PBWTB5q4qB/s
3kYsl8bGmYnZbYe5dwV6O8LsYrx5NZw60ym+2R2jsCyZgitOI91komTldMO22XleM2xL2jD7IGBu
RNSkPiP+aZCH1YL4mo6UI6axEMuj6daiF7FOgZL8UIXxg57fzQjabmeNQ77s2+ojRiGih+f4cSij
ed14RnhgtdpzIfo1glQYVszxmYN534wC1TuUO3C4cVsHG28gbzO1GTgITzNjdyviPVTF+WJKg5Ha
WZJIy4oRYRVcqiIK1ynM/60EGhBD3us7OHdJ9Bx2vXtIQQISztuN/Xb05vKhQhc/Y1BDELXKregc
JbK6LYq0+maEaQHzd8qxCVUM43qFQsxEJrPJ4O0eu36aT1bsp3syB7qDEeE73pRh7dw6XjPfQuJp
HqowTrcoABTzv7HJ4ZdKuR1VE0DEjaJ9RjLGrq9TSnKRxSdMyBMNdk1qeDPnZ9M3bPq6mes3m6EM
4ejuvG5M03NbvLK9N7+PsvAupt9psW4st7zr6wTOoVV2w20wT+VRT3SZEyNqd9pDEmHlOeyTFAce
hqWGX3GDEeuVwLR6WPfRPN04pk7uCleXO4gZzXfZsL/CMhxZ15Pn6+94l9Upxa74NZiUCFZ10dlP
YnlDSjOvaHl70WEsiu4cxZ5zifJWf8Vm6x5GXQ+nzA3782BM6Q/tJEgNIpMft+x0cNurKv+Zt0os
AW7OC8OUEo8dFumTCaXvqtG00yV+AZqdfeFQ67agAidDO1/sQuVb5vsmfWwMbtelMb2lvfK+WaUq
GOrPZIKH2bxDrJWsk56gKPZ4M6OUKGdi2xERsJFTw0qWZMmBnGxyyQGS8/Pytj1BcsF1xjQbeKIH
Xo3sKTxlj0bGXAqCFZBvpjg0brxN4TO3Ss3qK7BuG0ARfV2mxqrG28rOeF/6Mn8sgShd6Tmzjk3D
BJf9fI4+AqteWnkdYdntYOQHyiVpvE1girFvNe4RZrT3pA0SUqg7vT1VzLCyjJgIOdvQV7wUs1u2
isnLaNrll6RO629VV8E+qgwsbas4qOMUu/HC6ydjA4yLoYs7xzaHYv3Ro0wbSTpQ1wzJqbe6N2g0
zPBo71yNvlecbXa2P4oKLv8ULORdI72eyx6jcmsb2V4jOVozFSqv0p5QZuSTlb5mih9eA3eWq8TJ
knbreW6N4AewV9sk1j3P/09NfvKq453mrzpMeExL9XwiZaC7TTFTbBzMBU9j09q8uABdmkUe3LWV
Xb7aRvXsJO3wjCrqYSb3CMoWfdeNQct1n9QzK3tl2GseNaKQfQW3AH1Yc++KrM3XASmpMurEbu57
oqC547GAls4+AihKDDqRK6u06eBIklBwIK0jfKUFDXyIlXDl2ga++3BUj5Q6vE9QKD4HOTkWVeh/
dUZnOIvKtPZ8CjirsdYPTuz8VJnX3PSlnnC1BD0R9YhfuG5TcvGJZd73kNRXfglhHO4A5D3D56LY
gfqq+sh5jPsSE31HoJnV+Lg2C/ZUU0TSvUvsLmlj1i01yBMLcnozVrM81UjMVnrQcltlRfBS+um8
zmiMEwhuJ9eScB78hgZVDMz38QAqogY/PxT3sK2IPraMO6h9+qi9Kb8LYkPeqlqEwA+kdQ2ixn43
w6JYl8lQbZsuDk9BEXU3hTtGV5mbug9OhbQJJeMcGN33pMApH6XtPme53faVjRtZj+IuCDp5yAZU
xeX/Ze9MliNHmnP7KjLt0QYgMMpMmxyRHIssFlnkBsaaMAMRmIGnvwf8+0pVyRTTWmstus16YAUB
xODh7t/5wN3vJ+Srn1t23FU3oo8FrKXv67x7iDq8NkZXdy5EVE37dqhfYr90gzSKObEIBDF1drWg
EH5/RSjnXgwWTRtNpDLi36r8hYtan2zyVn4TNP8+N16LLfMqotP0G5ytVL80ZBdeegOGfGRLBiZb
Yz50pjZOa82HSXKTAPUy11Wp1LgSdSXtnSrHmatZXFNen+r8oSwwAizsyd/HydLNTwrrgTbIn+NI
k6EOa5R6tKgv9Hn47trcGmy4NGuCKi5Jio6C2aB8ViS+gUbfCDQaU7Cv9Gxo+M5jQUfN2gqrKCAq
zDekO743JvzuSp9C2hw4X7HPDLrReXW5goy4i9u1fkcM5ZA5I02kdZ7x3fLz4dKqbLF1lCCRkpX1
bRQaQe9r4a/YEfYnmL3mXTP6v9Ro4ZbH0vtiYmcZb+ymUtTH6jHcNJ6x2GLZ1V73xw7ygio3oHmx
WqEp+YxQ4X0WFAGfazuo+XwDZ4ajXKuDzr7soVAGg0X+rtdIxiXwv4tC7bmPF2c6zd9ldr1lNN+g
iR/AjHMscnFHeyROcutgqiKKtPRJr5LCHbf4PeZntCenhkJuBjzUNuFwHHe0640jST8aPFjsRQ9j
anFkpL1xrbd9dka6cywxAU+Ksg3ZHoCcBVd69A6NzNanXDBUWWMHmuVtFjg1FKSQybtS0Vjsq57J
9XEG+9TzmYYwBHk4gDTHg9pJCJQZA6pgyniLJr1o+EiSsuNOap15vmMZz/J8LGhKGC5yQcs5Egdk
bP6zlFod4MYuwlUeatiiKi89ZCYZTYxq1Cc5GWQQ8zm+7vJxPDP+sfDjbXyBCSBK1KVGc1TYmCJL
xnoWNYFXwOIk6FpwxsOXj9/n8hC/KyCWQfAO1r1F14Ykw/yzrjEaHBetb9ZB25K6dYeYKCJyRXiT
m/oczJM5rvrOH7cVcNPdx0Ofmj8CMB1SW4o3xlLT+r2k4tvWaESmqJckyUQPmo3Jbbokgl1NxxuL
Xht7NcV4Xn887KmlLyyd2JwviwSe0tfvw4rGdyrAZ3jWqzS/MIr+i0PHSRA5zFrfZf5+PNypCYtQ
GG0NjoweWuM/h4tqpRv0AzFc09oPylR7Lv/AJnAtPrPLvBPVvH1LH+knN3A2Gv34hc7z39/Smbvh
e/M2N6ew+4Gx7bjScPFDL0G/i+PN+muMhXjQDqTiP37cU5MWk0kHtwmBBvXdonFFO6MFqOnLj6w7
Gx7ItYzYYj8e5dRL5RMu5SudwuexutZCk9JZBVvP2y7Q4/pFdzEcTsNK5Znvd+qBLBoHPEuQlUek
+Of3y8auhOM0sKEOCi7NUL04XvXy8eOcG+NoJ8XY3XQ4qOuAJmosMuu95RXnFG/Lxz9e6Mw/AEhM
RRuDoz+fw/dTb6jNtg4kset11OnmhQlQH0PMIfkaa+wwtCjpOP9RZoHhoB8Q8J3b0d4vPYEomRIK
688ndXG0o1m2pH2w8lUQGTjotZCV1oORqatcS+n8we1480/fK+Phk+oTR6HFPl57imuVh62MCopy
JEBxpjvgSO6ZUOL9XBTU0G1U/Fih0ih7tMD9yGgxgMux+26xamtklazRFFy5KbWMjx/nxEg8hGe7
gD7QNblH08RvkmSeJq8K2NroWtKaS6xEH2SdPn48zonPZLiWqSOYW6KjN/vX32rdjiwy4dduFcyJ
vq3zV83L12lWLg1XFx+P9J4g54Gr+22oozOWHBXmzA5Ddb1P4r60ohVepf+yjUSS1eP0MtnEY6D7
wnqjrNbb6BgoPDtcWbftbLbblOrv3mxIoxW1IAFeWDR82V4qobCNNJoP8Xwd5twDLYVH1ltDIveq
dpub+JheuH0+3gxVRwZ7Qre7Js0GsMlJ5jMPagGWP1p+nODU9XQWgIF25Wj55fmsCR/kNxK8uH3y
i1IH/erdTwBdX4u5cy+6PKd+mtOJhNZ952JpSs3aOTjoghKbyqyhJGYy3Zci5GLUOjFt/sW9HLzr
OSSxVFSZ2jY0icMWFy7yslTQhzlU9Gj18De1VOvWo1VZAbXtYdO2aPQYJ92QwnOvMotehjQDwjKy
X2980LjgdMcNnqK5v/UiEwSOPzf6N3dp7Pp4BpyYa/gRGXRwcGYR8i9Bwm9zLSx6RfQx8V5Srbnq
DV8c+OpjEKU1TfKY6w7BxwO+D3iEQKJs2Sh4IHgcBzxoEvp+kEUV+F4L9Supiq0CDnPlCNnuQy9q
r2JSrw/Q26J/Gdd8H/8j+onJRI5tW/lvXEU+VXi0Nf/57yeWL9GcvtAi6Vl5d+eoo6nX4s4pUQ9O
09feGYwXRb3nAaF6+vMfPyQNHuxG5Dr46zh0pC7KfXPqyqDoa6oiCDpq0rUdXaNpWR+cJku8dUOB
HYsOk6T9x4OfeE7iKuFQC1/QmcfScxfHStJOZRk0YZXs1VA+RIvW20txZf+nI1nLJmUg4OV6ZR/j
Q8gBNRHC0TxAcvQ0TeWwMb2xYxUJ8Y+nKeEGDVM0RnH7eKcXl1AUu6jvcvoKumEzOyReRXo7DDau
XZnz458/luDBTMOCwGAfH1tRksvSyhWPZRciQM5bVtQQqek0ucjOES3eL0BLB+nEwYVFBEMeHV+K
3pDY6QqeTLMeYqE9IU/7kY7igYbAMzHIspb/DEEYimupw6Ox57+psX9b64WIk6nUaMRAlrgV5Er9
ysZIN+9nyHmoeTCbOjNBTo8I/4c2tmXRHR8vlnQ9BMlZoIz+An76azUZD6LGFLaDzQIr07z655+O
wBtNOVEHIy5v+7dHtKGtoL51s0Druosp7wPLym4TRz8zzPuA0dJtFOuAjeChmMcJhd7TxyThjw56
zVwE4YDL5MiJ+PHDvN8qGcXQCTZAOTjvRPooZMYyTY0sqAUZLTI99JTC2C6du1S1FNTxXxdTdWaX
XDyt3s2SZeOgv92GzHCMZgAnjwIgJpng2+jYh9wnDYc/JW3mPlX6uaSI3UzwWFcI5jDCBQ0qKXvp
7r4dVXTIqSPvBsKiGUb2PY240AWkJDhYwgK1iBBoi3O++CaQBxSBf5uT/Y97/MkPA/iDGWegGTr+
MLQkxDmVjTwgO11u08lPL7SRPOfHH+b9DsuHoa+SlBJo4nchZ2EpjpGoyoOydSGkVX2g47Dgue25
qOXUp8DVl65KwBPcYY9ms5uLUiqMQsxRChpZwvgwOvq4+/hpTu1ADiEA+AUu5by7P0eZwRaNUadl
NA+haOldjikEgPTUN/k3+vX/eRTNndEGJ8SHhpF0fENF++5AdWSJTln4Y3l3deLcFXX49PFTnVo8
CxjZpSWXi8HxNB6bDAh9xeLJE9v7lE0GJbbQ/kGxpdrVke19H3IIO2QLmzNH1ak9j0ZSi7gaj7d3
lx5Sp3osrD4LIuCkbamhoIh2Mn2U6fyZhXhmtFMTnmuPyWTnZvkuSQYMgRZSpMuBjCQ2mI7t3g0m
qsyPX+Y7Xgv8I52X6JocR4I256N91e/MsbNJuQcg//XHJNarnUbH8SpMRZ9Tm3OHL6nhVeuuavtb
NZXZjZ27Yh979HTOiNgoLKdyYyg05ugz6MfouvTc7dY4+eZdbtisTFhmx4FPHTa6PRQFp81oUSZo
1avRYlBLV1lzSFzvqcOpdO3KmCJGKZLHbOibQ+hXLzEdHbOzqC+HwjqQRfJXzqRJsLg8x8cv8sRa
o6ZNCOq6ArbA8YGYu/wOyUi4PZTzDzkb7U6XNFOGOf0r0+vHY514HcZbj7G9JGqJuv9c1yb0CR0/
NkL70Pihk3DYFLb+2kx5Gbh+mSLSctozEcaJRWcYVOyIaDix3oXYfZ1PYx1VPF5qf42TCBoHXTvU
Mep5JVBnflH1oDZ0Y/TBP39WGGX+kpEiQDzeKS1s7BLMf6uAu9oNGr+arHR+RzY+QtkaPU4enhUf
j3jqSxKykQYwDW6/x0A01goiUEtV+ARFag2Ll66EUrR3A9CDoMDt48x4J84cHpAYSnCwESwercAi
rK04qXi1Yx9RubDqYaOrSm0EHbH/m6F81O+eQ8AIruvPiSNdK2mLkiuagdnEJ6DLqDXd1rlMOsM4
s32dmqOCBbXoEJZM/9Ec7WmJK2cyA0FTdA9QPX7atnrAaK9eJZG68xC1/+PLERsYogsTEBnlk+MF
aIzU2sxmLoPZnOnxc4f7uqs3kjzAmYFObMyk1HUbvhFhiOkv3/O3SFTOqPWwRCmDPLKfcPzae7N6
+HgKLq6gx6HaH2MczYnF1Cu1LMagod9YLLLlBYga+97sHCAy+dDwFnWkUUMtoY2l0ZdqqOHc2tRq
OxCuJP/wSarLhEqvNdIBhw0UwAbU0Iloa4yorfjO9CO4rhMKrVDq5b5oaM7idjutaYMND7HtUaTQ
R8SKxkIzgmpr3M9+QbNVacDTqIqm3us4nuMURuvoLeBWosNqEYfDBb+NRzfeG3UzHXIEozgJx8V1
r9V94GX+Q1JlzZo3nO0KckX1KqZRMKA5EYfLYZbbsIttmoUx1q4skUA5Srvdx6/31NzkFHcN5olY
KKV/fkHQJ6qdHOYmbcKvamxfvVjeWkLbiaJCVAut/OPxTq1wYm6CPdL3FISOxrPjqVQCj5kAdPeS
c7oZzOwwtOWZ4PV9WW0hnpqCxB85AnwQ/3wsgCOxqEe/DGgiv5MyqekZ9L6r7AtF6GsaUrApNF+i
ujxzZRKnxyVLyxvlcn0ckPkSDJYcbHIi1TR/jUccVb3a0u4Quuj5lp4Z7jgKg7Ftm/Vqk2NOQXG7
ZCNXZn+w6fK300E7CL3TdkZrleuQxlAmnNxT76SC7affbAMg+TDSCgiSJtr4reGQe3HnTWSEn80M
Hb8322qF8tHKUBUiz0v5fUA/yJ9oPoxP6RvMekSCh6KLf1/M9jpu2nTrwi54VMI+9ylOfXEHAC2U
W9IMYjEE/n2PSPTGLsqsLwMAYhPVpdU06PvMaPszM+vUXvTbOMeBUS/7Iq/AXgWevZCTyTessfbY
fjx9Tx2IDrQ+6grU26CS/vkwujJlpcA2BRSdvPW0SBZ1OPMZBP64mc6Izk4ORr6SOwuWyO/CXqdm
Mypz1ooWO5iJAE6A9rOjA5Re6jY58/pObQQOaX9OCyR774LffJqEk9JFFdRpfQcQzVlDSnmq8vpn
m9CzEDtn3qRxal4sNW8usLQQuMd1mrmROe+XOC0dc2gis2lceHM9HExy8ZtKaHFgSYXiW/riPtHD
OJgiRA0RedFrL/KynV9Z0xcXSRDyjBAzxjPv4+Svx4ZIGon8LeXrP7/0MIaNlsWEOYOSP4UfPcZm
/zkX9JF8PKNOjuPi7kZE6SySuT/HaXpcuyT9eAE3UUk2p30tJ23YVF195iA9FbYuaFtSLMvf3KN1
KAYfBQe9l0GLZiRuaHEdyru6sgHDG7dYXD8UuX8mzXJqAv825HHAulhe0qOnFwG+QXtsG376Vk5z
u3NRV/2ZO4c4NX8XEDe5aHDb5JL+fI/tYm4wj27BNmNOL20sf8EEdNagcLw16VtcKuEDYAqkl9tE
LVoDzVg6M2ua/kAbPWHFHD+FCqpVZ6JYQNWGzihu68/R7IP/LfHzwjXZ243u4D16NrsmQKuGhimt
GbG+WVKblflLH0zkLPAQRqm/pFV3QyuO3EL7/5l4/YCNpki2XTGZnyVN1xz2pn1mNp16C/6i1CXF
wbw9LsDmuWyaEn1CMMv5MLezsWp16wnx+CU506c2mYYzA576xIsyi0YZl2Tr8WuXKYZximAoSBTM
gV52tdy90QlEBFxn1Sw96R8vmLfeiaMMLx0zJg/IcuGaefSlI23KqZLmReAUs7+Oh875bMVGjwvf
ZF/GVZ4/wkODQ2DROfkmF/BiUAxFNwOnoqVvrw2g9c68hhPvnWBjkUADh+c6sSy+3wJh35k8OCgi
D0BHWtu4npzrMiZsnNKqeUqBR2OTFX878yJOJDHpSiDrs+za7ru7bzTaswx7VnQzh7Syisja0ZAq
dtiqNnuYy2LFTKFz0gaDiEPSeqImg/LCOociFif2sEUXTjsGzGwKbeafT6/TGoFfZ1KgW07BqLzp
GhIB+oLe6tK+5M24hzalGxmJFZSynCSyoRXUUeGJ9J8GMei7aQrBTbzx5dtZ/0pYXO7jgSmFYirb
0dRn72nJ/znRjM2W3W8tJ4239Apbm1or2yB2lLsd487deNGlWWXicybK8ZZliwhtYiE8xV7nX+S6
+6wDBTtzMT/1/FTA0KC7S4X+OHFEui3Nm1bw/Hk2fgZTSi+qMyZPiaHFu48/+qmhaLym1wA1OsfG
UQBC0Qke+XIsASGNN1J5i5pvlNmFH+fR08djvX2345W2ZH8Ft1eOwePrf6k5eTcUCZeDHhjPChuq
CbHXbBn7UFY9jNXcuDQqPfzUjuZwY5padGe2GtwSkcu9LMG5vP1C/4dvOINvoC3PY8f5L5TA5rV9
/befbw4XN6/Fz//89+tX8F2v5Y/fCQ5//9DfBAfXXrwolsKwznWS5AAb+f8nOPhYCXKHp7ZJRQmH
wv92qfD/osLLzPatJXT/neAg3L+IJbhekWy1XE5D8U8IDsenCD4XDmlyTC902mje9a6WOoL8Is4A
H0SGPUMwt8or6rnTlwITJoQO9jkMwrJMfp/ZDOjCYubE4jd/n1EG+xjjmOZMwTgS7mKyjbbPGZL9
bx/h07/+vN+L8ce3QUahIX/pXbXZGt8dji2Vul7Z8RhMLWqnwRzVXVbVWEG4ltzq2pCvjIYUl6VS
7b4Z3PHLx8PjAfHuMUlTmqgQMXjkGx9fg0FGQ7uZ3DbAAicf4Z/G8y53Y6TQNEpgKBvXFyNd+s0e
HQQUUwkkc4FQJkRKDVXWz3A8jWhVQdvj0hwn0K4MJEnePGS7ycz4f1F/FcVa5Nrc47KLOBglcQPj
hpb76ReZhexepB4gV+RIQWyhgQ5dR0HctNVX1MTTfqE/JysZGRMZD8XetiLhOge6Go0HevLkTQ3B
8AHUAYpKASticBr56hVFoqPz6KdfccMT9WXeP+YdBnRNOpZXoQGyAGWeh8t4ZZZYsOqkv5NJPmM2
wg8OY+JfNeB6tkTk4b3fAyXe9I3UqwOvqizwt9L52ZDNV+xN2NvAeNwGdgXytIepmoDjjLg02ygz
SMv4NJmhIkNf4yb1XZX3WCb1i0gjbV14eFhfX89iTEhEFMMGX476IutMdQduK7ygJWfcO8rID4o2
o60h2v4xhaP3qNLZ+czXMbd0xICwNuH1ds6ovk8VTiKRS7STDOX0hcbV6hmbP76MYr8NnAWv4Q5w
iURb+tjQakmgVDz9GtDHfdFrfmTS6+bJQaBxFY6RdUCzZzx0MEaf0nYor8aq8q+KgmBm46cKQ3Cr
QL2zcrpZpwU5x6tahvl6KHtzCxE1u5dOjNoFyjUYhKr+boX8Y5TRILiO4CJEAexQxCZWp7AQYzl7
WjvtnaTLD5XHx51cOWBslAJ4awQN3jhd4SsiEaWSuYD/68Ie3WOgnd1HtPDBWo3VDaYZNkjjqP+Z
4R68KhHakjvTdTYNo3pJRtU/Uu6Yr33V80eJeNpLXCNXxsgT+4Mmb8JsWeyasm9x3+1p6eRZHCv1
V60fYzePnKhY9XHZ/8TcYNpPiWndRhZfIqR5bGWVctoU0P8K+EQd7zWDHubmvr3GTiqFtTtCAENa
FYb3jh6q7xSf5+tyiKcvJgfpHjAuIsRaZTtQqu0PPXWMB0zyhg1OOaDmNN5tE/Ed02551csUzUuQ
dBNWl7sZnVME25EvYTloSCyD+Y9FlXzOIze8yJvsedCaDg58XdxG3i+4idCzEq1wYi7IhXmIG/sF
2IBaTDq7x8hkbiK5ypK9iSpyY1n5ixW6PehXV2KlYDMpF6LVGPOhEFS3O4yF5S2e7Nat3w72bTeF
xkOZNPK5s53qBdEas9VFHl+bYfUiUJJcpvAYPo/ewm/WUrBZXjlUrxFkKdr8xKShyPCzzdvDeTGL
oKka7X6cZNluxiSdr8nSNk+Sa/j9VLUGSGuuFCB7DVTmeVqsnUFPgrYyXXTI4ZjsUUnj7ZA7uI1b
RdZhJY3j41cDT/YriAEuuhFTqJvWQdhtPpF8NTLnua/Kof2e1J31nKDIyqKgF3Np0WY5a+WWRruh
u57UENoXQyQ66x5NNupca5y+GB44usrp4nJl2CNtg1h375iHNsRLkvLAo8eWrakrb7oKzDPKQP/C
0rJPrd5od5We32t2d2MVstihHbPvZph3K9sF3VvbEQjg8AbeJdRwcnxBZM7xoTCzLw2Fyy2ubd22
s6ZviQdQ3uq7H1lsFgetjL7jMBEf4pl6UGl08qrCJm6b2/0IGTdqfxjoTbdR0lyOrQp3dBsbqPUz
f2NMNVwU145oYoiSG2uGnw4St5/WNTJiJ/UutEyqTZKrcl5JP1QH+m7oUtZGcKY62ogiychJFnn+
K5Iz6HFyiKCXG2ta+1Z5P5VusjULzb9MoXdck6IfUKyxYJF8G5fJRJ9653vYaJNWX5tGrx90CMxB
4SIslq3wttWgmWvosSzLckGc6DQqmlqhXw524gddZHwWRejvSK40V0bpi3xr8u6/N3IYnLXNtZTO
RWxVQy4ebR8g5cVIwxjg7YfgNBtAq6Wpd/Rw+gZZUt9BHxw6ajOFzXdRDd0+siPOPA5wb4eStF/F
Jo2daemoe8qzBpLWrNnRtRVjFZdpYOO88cXDkWU1iGy8LMdFWpRn2TMqpcpdO6Mz7WG9gwmlou1t
8I6gu6S3BBGioBZkmFBnO1u4B/KMpr6Z2ESAIWTSbFaSdXVt5Y28BIsP98LUzQM9E81GxDGrqtnC
xVOrkoTLChiwfSGdevwyDyJd1wu7gCJUMOQb0WsVHF9nfpW5bpNtK+YHmcoKOX7jB+Ns+4eiC6dP
SSbmTR926iIrpLV2zBy1l5P1q3zAMLGxhHXnNqSYq3DpOohqlNC69HZK66mxLI4Dgy3wQfZF+tV1
ImTy+jRgfjuhyvR7bYdnbUWjbHGXGxpnOXCoQ5IImMR0Tm4iLfIfoewY+zxhxjuiig9eP2Llh036
dUXmD/b1oN3jFeHdGGqeLhaPrxyTAx/OiXLq4qeF7zvyA/fKH+l7X1vDALE3p2+MJp04u5bNbBwk
1RaFs7JTX+ZzKJ671J2slWsPtOeaAzaU8QSUfZ0aqf5ToiTMsXUunXGjp3p/mJXy17LQ6n1n5Pbz
kHcJfgdZkl5ZbdR8L0Tq4CDQWP1SgfOy1H42F7LXgIYQCW1V0oWijWW2c2O7/1alRrVu82GJC6S6
Q3KXb2jWL6stfI7kEp9e+nZRJqcu06+ID/TP11e+aiqLDlsSh9i/2gkCZcyn12lS2beTGSbBHJfy
mylBG4KIn7Ll28DtW0KkNBWcQ4vJRGo35ZVv4oXglbL94cGAl9RKuELv9KzhwKH7d/rFPRpa5KSF
95KqA2sA94wrN9RluInshRYYJwWMbWnfzuAn7rVKyme/T0S86/BDRGJMJWhdEOTF+GmP8tsoO6pb
Mc0WiP45nWmLxvX1LfhSiWk8IBZvfkgAXt7GtGOezyiWbNI4TeaWMNT5POLh2CC9VwqwRW9lmzQ2
8wOJ+/Iqh/wQWHqDlUg1sBnXaZSuCgn1ehPbDYe7X1TafRn53WNiiug2Kog0StuRN9H89lv46qvA
aDZZhUotmzK+FL9a2GF4IriEJ75Sxie2wfKHkA63YA07Ik5tLFqciI1oVdT8OgtzYh8bWvcYJzAp
V4bSvBJEcj3to8KZLvUeG5C464dNtOhBK4KtZ/pMi3UzLeEv6qFntx1zcCQ8AokdGq+KcfqF0CDZ
j3NY4WqS+PBqB4g2kx3qeB1IkSMa89WZbgfj1B1i8XfivkRd/l0fWG1C744irQ0izVQXISncJRx2
y7VKVQ2RZwnvhfI2PR/mpZlqRONDycvuWvvchcY4zmEvSfLlN8FvAx7pOzVgV4mqADPZBlZC5L9G
gmTfuk5rbqMW9sxkERDGPm+2jfTxkxvRdp02NqCBtnqJwpKJWeIu3Ih+uiwHqb52nWXdQoUavwxE
3GcyNe/ylMsvu2ixqPnTnfVORUj2JnN7TTSBliwuFA0Q3Umy0HQjxUG4Y9ZxFDHBjJ4ZDywI1QHn
1GKEUL2mkrjZBcZzxrHrLR/758UX61w0U8svRYP6cWNahGzY9BP0fkUhgMHTs7BoYjt1NQ9av6/r
Lt6wNc/biUQTpgkdEVQquby68bJM6fi6TwdLXSCpACEY2tUPLFrdO8+JEDu3gNhCra7USrX2ue4s
cqnvLrP0mXlL3yuUo6V4/GeW0e40WnonRFIj4u81PsAy3arCn3YV7iO8Szqz/Vi4vzDR6gOgWdFO
M8xXRBpPsHkExWbCJc0eok1HZ/51X5vWcy8BaySzyC51vRAvJr2eI1IyWfaXMCw8CMpGtsGTFcYT
/OF9wVYSRD6wNd2IEY2PBfFqXvhXBJDQp0cxXdK/MuBsSf92tewwJvC6+z6qnc8awFO8kiIdQWlp
WTjNN+yxKEKJe4cKN8WODQxALjE7l2XuJVHG/zRj6VmuanhUaNyXWH0sZ3VX0rfNnoLMfmPB5/rq
g1deWXpCIhyU89YcQ3mT0WJzlXZQsXvck5DFx/1jhDcbKgvbzF9qgfXTRZvPLqa64RDxkhJ8PbSx
acetHWWxvu6kCHP4DSLtQJYA9tMaa8MDleZjFQJsa5QAFeI6cx4dMEdONuG8/IuQgD7c6A3FmnWY
0PDZ0xfnmZdUOBvoAWKUnMbE9LUepyWWEzFPHJU+tuRswjDQRkJ5dwR/pU0E+VyndVSNXEQaz2qe
dNAjaxgT9rqx8e5ZFz6E5LHm4ubFlvw2pV22q5M22Xc90ZWeDcxIANTtJi6d7rFN8he35v6IL5F8
9oZcJJt6WuxSlnfnLyiDi3nm5XPoaPdwHcTB4OC4y0Sf7EP6Ocs1luf5ocUs43XEPOjVmgxiQzM3
zRXLNtuJ1qs/cRP1rialA28ZuPQ7edk8lZgbPeEwLA76yG7ULne7MvbzdYxNyrC25nwEEp8P3c6Y
o+IAiYlbS+mKFbGTe1eIunvUDRypQCpXr3ZTg6u2uGFJg9vzpi5nToC2MponMyWhpFQub6Ctg2II
LXaTNiy9jfBabkahZSGor+yZNdLgUGEAQeE/tvqsvlflyFspZjyguB2u7MSaA+ro6kJJRVbOpKC2
Gv3lCI0Ltkt7ckkAFab6Siu0d2UMpFmABfpXkSHri2Ryyysn4sVRc5z2pW7a68or+0dKoVzvhynZ
e0sGiEqlvCky8kNuwjWZouT8y2OVztvEm+Vz5hSf+tGV38DHc93W7QiDWQuczRBTobb4Q0ttCZyX
33q0Fisejwayel1R97uaxIBx6LJUx2V/17Ns2GA+IV9sNYIcrYsUnAc1u23XJ2RGlstrMupc4OPR
Und6WfNlqpRQ5O0slmVUotCOzAl/csjIS9BLXkeAqCCxytPl7nQ5RwDexp7s2ts0RCVPIBGV0AfH
TpuurYiMh2gmdfeW8SkF0wctWr52oEhh78QtGHBUEuQWAVVOnfOqCx0aNJb0gBZpvAbast01CUde
/ZLImxMoepkkITTE8a/aw6poZrmV63GKCEaGBd/pRWSvdDlm90rSAgVbPvMX3KJNJyu4NNVBmIJt
xSeOBj3H1Ysnom5vksSZWYI0VZCCC7GJI7Wj4xnV4eOA6zbpDBJ3w7aEF7lGiQ+CMgOhR8Cj1yS+
KKpS8yEjCMBLfZ2FRaLMbgf1HVQAzmp6O30pQd+sQrPOD9qSXEHRxrbGjR6w/ZKpWRwOVh6hBnYz
c8KfVJgke9TMFicMhn/L37wdkmNG7rasYgtfKu2nrs9LuOxqfL68IFhSDQ1W/5qaOKLspEVqqKyM
8F438vJKVma2QaLiXXlto75WBmE67gXk1GjfLa8GJCW3vcVNCzh4y+aumc0PNGvVyxgR7NS68q8G
l322GmJeYWzjMKnDEQXrkXUGermCVI5DeN6CSL9a5rOql20Y4VKD7WFORtJPXGLerObHOUSny4R2
mod4yXoTlyynABe0F8NjSlhz1/zoFBz12AijWxf/wJ1RL/MHeBE0IvKQucPjhEv26y289XwypNCe
svti6Mki4Sq1cWgHe3g7G4yWFHDnRfGty5ZP3okkaq/Z1q0baTZHxeB7V8onDFFTZj4MNbhwv4Bz
6OAWebC4Dq9jJzUepAOfLOn4kEjwsRDK9fIKzmx5ZZsEscXyDWLCw+eGpke5q+eK4Hww2M2w/Xmc
BsJkmZGf06vcfMCJkc2WfewrdDr5jIQGyj4FxvVbSrBvSVp6IN4uojIegM0TfjbsJnLNNSfbLb6V
O1WNBCctl52ChQ1XRpAFrXIWxaT31Qt+9iSoB3LGIgm5KrQEzgLowcYkubzlsGfyvG2zo8vbIHOE
TV9lRU/c6iesn8xiuU/gWHgx1mL8VJO0+SJdonZtHkhZ9E3Py9TZ3uKedZThKPSkO73kjieYa5oe
3o8D+TIzH4vkUFq2uhhkThJx2SoRbJnbOhPZLSRf4L9OYpP1gu8plM/5EJMyYU3WZKcRZSwmRQZK
I+V2P93Feq7lV8cgLWPhJj6XEOD/8hu4OEIO1cz5IS1ZZIlM4lsgny99b/PW8CcVB9OLWSp9xjto
c53bUD+or0QlqbXqRlj9K2hBPnFLZyc32AKwyQ54gjxWVUgEOfXTpu/44JOHfiYzSam//ePbwpyK
lCNGw7Lruz1wpkoOlUM5t+MnyLTTrojTBHeSigWdEFVGrs0mQ60xukVURYvFbCfztXRmbmSDOwGJ
zn511lw5GKVwgX1LFLs4QVlQbu+HJQqYRsWVDI+5bk8igSce8NtMYct41jO2LzHQHoLZloTKtrOh
5a8yLHUu2rD9u8/x/0qVZ0qVdAIvBcT/uVT58LMsfzbNz5+/1yr//qm/a5We8RdVRZdeAouL3n/V
KX39L0EvukuPz6JQ5+//Xah0/uKqRQ2RzKNF4+Ui0vwbNS+sv6h/cf2i5wkqAPKRf1KotNx37cgL
D8bw0YQKh2LlcaeHO9W0ptFRyZGVNYbc927Igba0yg6EYAWVo9Vyhx2uaEOa1kWjpo3RjGLvRqEb
qILMFcndptiaNHXcNMpyHsZMz+D56UACAaCy59diW0TO+LUYR0UiEl3lqx+VxsGUOmUg3x5ItdBl
4obuj46kzaEXTbS3kxK0lZcp+vZQrIHp6KBRkWaFnW9Vq9nH78+OFVFF6WU5PaXVV/rrvNeybopD
N+JDQwy86xrX3YDxAViXJoRadegF5ZTkD2ZMDMwlluQWIgenwhqkU3uz1+YLbDr8eBOZjvMtJJgD
31tI0CpFHUXXVT21X7L/x96Z9cZtdOv6v5x7BpwHYJ9z0bO6NVuSbd0QsmNzLpJFsljkrz8P2wm2
LWXb27n+ECCxEVvsJllVa73rHfKeYWM+m/cD7hAbQcOoBiu6MnOn3YSYQz0TYMth4yyh6sGgNqRK
Q+3OTbmXQQxqmbnrQjrTXd3UwYUUtthh2Ybl1KDI0AgijoJi49W6uDXC2FgRnkVzNI0h1kcdIGPR
eu+k6Yjt2LrmGj9R9zIimO9i6GaDfnW2jrR9BgMUDLsKu53XqZFjiJeb9RXZbEG6bUMDYBfW0IOV
4c6IVCK4xM/R22PYWu1sOLP81G6+a5TdXQWZEa8Y8T34utKfp2Lwt92YU4gHRXc3FzE/aPLJDcQW
FJtWPd27WR58GmK9bsT0bFZZt7caJ8erAGtKJKfxk6Ki3eV57IPO+cV0hcdwfpV4FedD2CyW7Lqv
tmFVqk2WhuGh86Xctb6dAR5zmoQIZ1ZJ2JcrOcnoEzGn49dknKLdbAodrtsYa1jWjXvnTmNXXk55
85gOVv4YEgrzYqCydXBN9cwrMnzVKTQWpAmrRdx+I8pqXFfIcbLjcJPORXjEB1TcYLxbX5Wj9Zhq
oyH81HFbBFV1cafr1jiGVEY3diWjk9tmPtblpYsXP0SZKjgMBqL1newKEMZocItiPQ96PGKUsMtJ
kolWMyfujj4vZE7QUkIhtcRZcCDpUmAgSofscg6tscytNs5ISukmb5Ng01lVhhH6XN0ahofgE8Jo
Ogjc+3z7pS7bIL5sMalO6aXK91j/B/dV7e2xerKMiy4b3Njel72T48atYBdHnxmPtNk2iaf5ZibE
67Yb7LD6HAknni9dzNUF3myPXqOdWwljSaIFK4IHN+7ybSSpB5NSRMexDmyAyLgrJ9wR/Oa+0QZp
t2TqqeTQuEEhH+1ydAu98fA569ONwL4iOIrOCzsDhVNumzdslNz3SlEBLqGUPoapSWx+nNOW4bPZ
GMl1OwVV8B7/DbuV286brDuhoyH+M4/bbs3JigLMxD/fIoh0aw71O95cr1iFUTWQGS1dTPq1KimD
zR7eeWDEk3GggWNMTnrgaKzqcMB5Uw2EHq5iuFfuFX7j0VM1Nd5LQVYIb4o5LX7AaU+LL9oRO+8+
cFEnOn2xt2OtmkMwtUQYKwOr0RWDvTjaCq/gkmAK0sfA36S+IXupwny1pOwyR/BP9j6u2BdxXK5w
2wZTrpIsd1Yqi0R9E+BaW8OGG0hr7E9FOXomSUnKwHBKB8nWBAi40crXO88d+a1ZMqph9taDJkJ4
fkC4Z5+kb3SS0kC2SypxNO5zhD1XInIxkMlgormagB2vKN0eswyHWZdlp3sRqHBfp7K4JcTwEjNF
jOak5dWXOvXSU9w0AR1C71JMQfZhUamModogBiiaGBIewwDTekOQVxT2OftX4mdbVGYoMcwAo/8A
IScDTMYWa2f0jJVvCHEdpEN9H+LdylSzVR+9PCb+AeL6CTWgsyLq3toU2k32vSRYF+LWUFISd/P0
uZ3aT5xR8hpCvb8bg9hYA+AAD9hma0J5teKdNvPw0cNH8A6wKuZwELSmSdDd1H1o7EqD8DklzPjz
bPveLaPgTceY54KtM8YPIjM/FIFF2hu2zx+V1ep61RO4zrSh1adgDuYrfNdC/As1Vdw45c+p7VhH
j9rt2k30rjeEu9JgEvkaU0iLjFlF3h4uvvOtTyrClv5135WieZyDur+YfDXsLTCQPbaESB9ya8Rb
pDPowHDKv0HBik2y1HZIX7V4MtqOt2mkI1Yj13+nI5ymbSujnbfj9JYEYCrhOS2weo+Svc8X2KE8
ZbhkjW7K1ji7H4BGCV9VHlJ/FWKmZAUkZagBza1H0OO2sHAl9EHH3jPgAY0jYWzT0FDu8qwBNBR9
eV2YY/s0sA6vBtnLW/Qy0WVI2uiakQ15iykQWOuk6roAqAF5K7GYnBVGHm52ObkpROV6MK/j2Ir4
IZ1PJbDAHwOxTOu6cszrToMqrTNW/q2XQzGBciVfiEVYt51fbBw993ey8xYkoAr9iyrqorsCosrJ
yov604jr5KrRlbktptq8SM3kfSwFYIsg3rMUAfaJxgScahcyXGE7hmVsbG5HIgWuNHaxJ8foMkAN
mbQbUrwajPJTeCTa6h8Ne8BaZ+iSDrQSZ8JokRd1isSCdQuCggl0CL9QJDZ5rdXibYLJo2/hVMG6
D8mUZlFL1W/qOPNe7IXPod00n/Hgz9kJpCTGmlXlT2nwjvgUTFbKVVJlSfrQ+YxNvo1F/lPf/6K+
x1HDpST+n+v7K1yMXz6nA3meffd9jf/X3/w7USr6I7JDH8K0R0lvmREMvb/5iM4fHoZr1CUhtDmC
6f+7znftM+sQizGyo1zEQswA/o6Usv6wnUUnw5DKX4z+/N+p8+kymu/HJAQY4fcSwOgG9+HTvWI0
R85EhdkYzSHMyq8pUP4eV914lYUoDb+7O7dvOYL/dCUbjTJybghtbwR4pcCPaoGjD6GNeTyl1XMj
ar0a43RY//6VuEaEVpMJkBsun+Q7jnrSG/EsG4LT+7EYSKozbzpV5UjP5qffvhCDQlzzFi60ybV+
vJCCFhzVciahnX69KIuvsZF9zfnvv7mMFyIt44m/eUbYU2Fz5emGGn6MtlEIeZBc0nJd6Oxf3Dre
VQjQGABBkX2tS04as3Ixdm+I/6rkpTYH4MXaBuMV+S++FI3q6xcv9OEHcUo7+Cu8FpgFqoIjF43N
IR2JsPSH6X5K9BOZAE+NIlzx53fw9TiVtzyEre77OEXRIb+2NiIBt2Zt1s0BKgFDfKCiQ05o6qo2
shczZBqdEVpCK0Vkz88v/A8vPbLrxevwrOB4vbx8WTPtgp1wYLRYvxswFl55ETEfWPQ5v1hfr5m+
5+/IyJNdATkMq/rHl3Ee8mHCf6vBLIc8MgLrpy3Vc/zuX3yh766yzC6/W1sLg1oZkPYORqSJn5H6
SVWjOAr5727dd1d6tTONRZXWEF55Qcph2vg6f5lrMP7/xfIy3z4l0JIwPGMnLrZpy7v63ZeqaXHD
qm4q6P92vWlMZRSrqQG7m91q2kbQajdWJK0dKUfewZS63uSlE4FVuuII7xm1OX2OJjULy0IJ0e7z
mSYS5LFzsaTs7Yag+DqBAV1QcKqrJuhiuMdz51PVM0OuG/7IlMbVljGeDf0Vu/1At9Udbaz9vghs
+pA4j59VBQA5Vto7xAFpXfVE+OaY8z4XgSa4q5sGCKwM1WEotGDHfY9nzlCUYosqRbwjqcI9Yqc/
fm5jdnmr9/nseP7fTblbn8awU/k6DcK03k5uaX7KQQpwAuHzGOglXqqYL12QeL+ro6S5gahXb3pM
6NCdOTGtvjWUETbFTk/6N0kiu9aE7Za3MGYM2RjryuTbzRUbV4XP9Rr+iw1Bms0lTTIiHnyOAMEo
dIearSZXHgX30aW43uM0UZ8sk5TxsALOpGMz1kGJEDVJlXfSiZU/J2FdPvkjE+O2c5qPrV/Z72O+
e7MKRmafTeUOM59JUTmlQRP1a8cB2Vpp32VeZTCreepGgpQA1as7klX755hbQ4BE29z4Q/7VtHim
A33L+yrMvupujN/1/lxfjMvWmHZdfZrKhUMkgZOJy46iMiUry9f3GFa6F+zo/Rrqd7ZXSemsKAMo
v2nbBTGkS+fiDvAQE6eJyGFOxFefkL5rizC7vT+UaJltY4SNc37ty47oMrKywsvU55YVGTcB0Ty5
ay7R4VXbJA/hTK4A3V9WPEeknJA7PtYbMsFyKLzkmcxE3Ei/3GewAJsri7lxtPHTWH1I48aIAHtU
F2KDWGQz3bKQl/hCz+9DHMQfYG9VX+0grY98x2lLcEK8QhDQHlxynp9qXIEfHLIW8zVm5mRQS+jv
BXYrqSKDQkMakPgdIem2eQR9rAsPjKJJ6hXRHAZmIn701LWSZeeSUrxWLkfcTHwL04xmMfrHcj59
wngnUfshFPlLhPJwFwnWEUgBnP0sUiUJtbEGF4/Uh1nOxR5n1B5nAkPa2S5vHG/ezpDz25XsknFY
EbxtfcLnqvvTnllbNH2TtaF97h5V0Dcfk5yU32Aq2UMZdHuIvAzniNgkg+Q3ZsbaKngSXpoUz21i
i6OOCSmBm2aD3OVfGTBE8PJ958gHIRuchIiNMXXMG1LoydeEOEECTcol0YMnNDgcfQNRDOs0ZMJG
Imb8LlcSsCEF7/oimsg7iMJnXu6npJm71vCh6Sa1x7KAbJxo4EWYx1DgoZ8RKI6ovjWIEemsck9C
z5d+kMEm7fQ70drQh9WnIZ2yYyV8xsAxSfQchcFdOrAoIZPqLSNCdaV6GW2TgnWO10y8spugeB8S
znzCRH5Xzczfklk3/boai64gkybPVk5f8lKzK+rbtIQ0LoY8unEoKqHhseqLAehHqSaGB0Jy4yzZ
3aqxV3trOXcbl+9tV/lL1hnhTYjRzEupyX9yVG+hKR2ZFrqxc9QDbxRmovHzEEGNNsup3iicLrZe
N7OMKiLlMWcasGk2JFHqBH0Y65S4yDvLly2EkfLF89gopWT/IOkquJszgsBsKadNHLQMuz1nCO8I
8pFM9zHoxgCd13CIZLsvzWrY5FPOJmYP9cYfubRk8H7IyCYAnrPGzykgeSNKQZxIB56M9+FWZuWN
0xDCko4OmCFkx5uuXerq2q5PpdXwMjFZGghytoB8ycwi6SNiVugDnJ13XUQoH/sitL6YoOQrtbwj
njlb10XcZ9e5p5OdmtDiByOVBH1q75Eu6e06iFRroifstefM7Ih9renx/foRuUB0M4Mxb7QZyLVL
LiGOcz07d2lKiXebLx5Uk8QEIQtxjOehuusG9h4jYfcYIxZ9oSrueVQPOwdwg0m/yq6d2DY/RdbQ
nxilUo/Ww00IfgUya6p9niI+rqLEuOplduNkjvpg5Hl3M+m0v4rz+T0RSSP0dGQm4YS1pTtb3mGO
shm6SFvdNIaMb8viY9ASuQPB8iugH77UffbIen6SykwONm6EBCVW7bo3Hcw8JjjOHIvJns39k+HV
w8oOOPQWpeqFkaXlE2E34kiLHz2ZVYggwbQIVZ95pOBwS21B6hmiXp7Bjt5rXBU+2aGc22KNZ7Ue
DqiYXbmHzAKMkjbjqu+iXMBlKdnMcpq8llckj6o16pviQowtmGOIWAZ3FFnJzaTaWa7KxskqiI5t
b0K/HtslY85+7Cq7Oo6tUx3roDcb+CPQkZ2yGzaDhYq6ZMyt68A/TaNNWDyHTynZ/6pgjO9b2CqY
BxU58VFupqr0OOaRQ4QVoYcqPLqKlPBV7IPeOWtqcSSrjEhk8LWb8pTQQFVUXxoPIr2VJcGFZqyB
mGiK5DKJ9UwIBZp9fQoXQeQadK2/BaAleSh3CfqCqZTkSI1T6cKMHCwFq9PqnkPGPCgGdPluzB2N
XsjyQTQprhkJNcGkjqLMi03WmJ/ccDg0eQ5BeHLAaDxEpLbP+mLjUHeelxtXliMMxCZBheW6a097
1qntrOocNuhQhv3BbrG20238UqReQeiuXRCvCFuMTD7rA3JcfT1wRsP9SYjQFa49GOuodOZrlmvy
OSkDGN2F1RlQTHREaWkYF5n2zHAXJBX7m+uzfbsJ1QndkjuuRhdrgU3DFz4UMJ7gYk2e+oWU7q0W
dRHThZTwkQelEtPSH4vRbiakdOjM8sDkmf3GHtUVVthmgL8KdQKJpNn1xGQOSctMXVFERPiy4L0T
slzY51b0q0YN/eWPjdo3cd/iLI2v6Rt3zCAhCBQ/ufIgK+tpMOEIFOypY5C9iHK4Zzpg7X7eYrzp
DKPFUMbmShazTDTAr26Aq7wqgSpwUC1FmCAzkwOK41iItD4ZLplYP7/eW4OO5YKBt6j7MVZ7Yzcm
JAWO6xcYM4ZElS6RWPUm64QiSFlWLz0e69uiS6kHvXC8PR87I2mB/j61R2uHnsdYk/PsvRD+pvaa
rM1fNHZvVed8PgyuUFksutY3TXmDrTJ5HENxSKvKPQ6qq77WDqlDq7EfO7NaJS7FdlmWLKQ0t/pr
5VNrWgWfuLEotJFJvVDKiCPjkXAzMcZbdVmD/K+cBu/k2ogEhcwljJ0u2vaqZSrRw3g9JIvhsEMa
b711gyp+hw29++L4SNdXEf/ah4YV3AGIcwDHk8YkKsvy5/OpKAQhFetxLuxf2Q9YSxf7A1613Asq
SnS0vodo5NXLkQyozzi9ikOPAxaRSMw9e43pxei4H9qMZCGQWIQosOR3nkSthhn179p4RmSvhzaC
Nh4Jr+mrT4CJ1OjjapEdIvptJhlJfWrc8VfbwBvEgqsAVOD8jKE7FIFXLemQDSr2RZ0dfJfi2cfR
E9tWH7wYljpZbQXBhlNO88CEQH34+Xqw395jShRnwX+g1bx1xp+swlWyHPGl6cYkhqKHBsJgZPVc
DZTGXT16001keNGTcKenIprar0bjjdt+UoRY97VImUImUvarthxCB8p6QznpFvJA/Q3ZE0nIn21s
xf2FEWPp9w1x+Q9e/Su82rIiXpKf4NXZZzwaX8QPUPW3v/Q3HcX+A/E2ey7SeFwzPB/I5S+oGkqK
C6Mjwufdw4bD9VGAi5rYvv/7f9zwDzwMEV/7kNVNgGQ+xX9D1YQw46y8QJcsGjgu/++/fnD/7V79
/nuR+WtHUJAty3FgyoAWmi5ehq/WRKsNBH1lZ50ExMa+XSumHvogPYACyNUC66g6nYjoywvLGCl5
8XGGzJ42kDQjRrUkYQvbgiyAyynp6bk/Y6GONbibnxK7NcjxjgVrqxUdOvHv7vQ/YN/LJ/tu17I5
H8GhF58aNg6PbePHIy3shrHEkkieIHnreysVxtqjTLucVGBCNJvojH9+QQ7mN5eEubOc2eD6Pk/z
FTZtZCV5wkOdnHw/uqz7gKDSUnG2MOJFMobIuTXagyVN9EtjG7V6PbgqcA+Rz8az8xKiHS9iKB7Y
YCg86FfCj8FR7J6E4VBkaExrMdDwLfzN0rb6ee/Goj7l3eKND6bDGWEVMZPtVrYVkz1yX+AsjoJ7
bfhK35czR5Ftzd5LL5q6W+VQT7B9A45ItlBhlqbDI5tqReoyqITPE6G47rth2OFWNV1NPgp1aTm8
BKPD0SsdSqHJNSKM+XvChWUIjrEOkmxKtpC5mX8D6uhbM3VLBKxpYj9Y0JXnVRZ0fDeCDduPRkqs
eeKPfAxtZ6He4iPUfLTVSBKfX9ttesOskU8UTZ5zQdGT6keJ5QFmda1hQxvOU6vDkIWJxDU2hoGx
84PJbz7YkEPTY88U8iVIunIGTiNU7n6G3PNAXoet3zehpY1nx+65c1lHXAWixlrXF7JB/r9WhKHM
hB+i8KB3UPzfZij4dMSAc4LruYVxYBCMly5kfBDFmvBjtGdoMjNCKIT3krOFPw0TPc83AgMcZxoq
KCl3GMfxo02IW8k2m1yegu8y6vqQonpvDu5sVrBtcJgZoFA43JbMKMExtIf65d0EVYFOcwmKOWEc
VabHeXkkwXJzIiIreX4kPp6i1gBbycreYOhJUsRVmpC+a4QmIlIAMn1YFF8hNP7MwqFaTizCErky
DYYfjMGmVna5RaudbEqvtRatop4eUEH115w+9GZVTgYx3MkBsXXee1fTlPhPhoJvNqqmvCVYOnmx
AUcONHduuM5sEbyIpFDvG8fMNQIEXtl0REGlRtWH6zRfavqqJJT6aGvfQx9SB9GTgXdkf2dns+Fv
PBXw2igZcHvHrPLljdlrDyciLzEEzllD61gE07phOjugBq5hfwax5dllDkXC1ymfhuYjv6zyr40e
9X1WQfzIfdx71nXCO9LBxx3WdM7WA74TPJ6yMFp/ZcQjzxaRRwmMGtTNR+4MiyvIia7eF009xrvO
NJruQxd7+j5ki5dbYw64wZmN59q+gNd68lBXNxBYOvp9lYNZwqLQtwwv2sNAcqy+dMTArQ/qgasA
kjFxtlht0RbrEO4L9Dp49gOx2SeRFrZ8KObZMJ6MIZhbOIDSkLeTRre6K2lPxse5oo18zFyzKu5j
lSNmQkLaAoY6zsWsliJyniruJT0l91KbI2VnFCXcCGZQ8hCXIT4eLrtKemxarEfW5xe50AYPjnR3
1rGvlkXRS4jMKz0i4WEzr+2HbDBwZWAglPofdBkO9k0eR2wUqGyL+nPgjNZ16ocUj2FZcU2jSHJN
hHgi82dpSQRCK7K0+z+dOOyL95IdwoJ5Fs+evKkrIfyQ2saAvhOUBI5v7QLHtRVKrvzYtQHPvC+l
dZ3DjtDvwyFuiy9eIGwbDGpqE9LATWXbNxXnz9zCMkbjcxELWFUwiGrfhINgO2AERHSA7xu4vWLz
AJ8FvVJ4LTBl+uCpIV6Syt8F2AaPa6uqh0eMOowtqrp0w4vRrZ0hSS+cMorx4CBedFVl+LFZjjV5
mzSovAPIj7+4rOatkQGj02ruXAAA+Dh1M8WCTaa+aJrQfOq8xl47lflsAPWsegFZvJgE2d7pqMMD
sb7Jp7KLgy86Ic5PQEu5IcbyEuJjO22LUuo7guGSZ89RYltxSG0o+5x7hm7i2XJT2ITCBG4K5ooI
xz6Qt1FClnrQFHQnNnnJV1mTlI923gWryOz63Wz0QABKY19L+PiWoVNzo8q5uvRAOLYDypI7tvXm
OY+G9J1yy9sxMHW+ly0hs5CA9Mqk7tyrrM7eJZ1fPuINDlFF9gJRMAfYpiza+VgaUbGDIgjnhaCV
RXgCepMpp37g0Gk+CK9q0k0+d2IXZmb9PvX95dZWqIVC3xvE2g8Gfd342lklIDFEYQfdV3h2clOi
vzzYi3X8iILqmlzuwN2kpicmpL6UA5tO2gpAtqr3YdlOy5TLqS+WwPBd4ll3eVw3exPm2YZs0+YD
AgrQJzwr/AtB/6W2UxUM123vxu8iSHZ7o5uLnWdgCkhS0RxiOeb710batyc27OmA1+Z0MRpWhG9e
MW6nTpLTDaNw3Q5Tjj6m8x9UpuY/oYzlpyiM5pMUMvpVtOYrWIGSCNN0/jn3+LCVX7VRLfydMC+R
N+i+AU4RC6w7OhxCrgEkjPC8PsWs8sPP66JXQ9LzVRdDMayXCNvE0v/HQsyNZ3iuoxcdWyQDH3Ek
YWNoepsa4+fXeTVRPF8H8jMBDFR7C+vhx+uotPaHLkpiGLdLhRGYkj17UZ15OmbD+P2LLSNfbqcF
M+S1e5nFGjYSisBjWIJa14s66MwPMLIh2v78Um8LWTAShGvU4iZWfK8H6W0SBY2hl3Rff7KuxUDp
7eG3CRLY16duMYT87evBcSd4gRBuH6umV0NtK6xZtmXlHWedxk/fjiBBjme29sQyVekyMgt/cTtf
td48O77c4h2KnxUP73WxPlWJ20eyd49ouqiuyM+k+GFD5QQWGlQVWJC/tTYqxa9NMG392y8pg0CP
+2zikmp75qsvXQu3NXWJanUYsiUpEeGKtsZfRcO8XQpcBRu/iCwSD3ewVwuwjO1RxFnnHxOkUYcp
Q4wEpfRX4NU/XYWGEvL1wrt4g9f4vWO3nsF3OTMv/IwJEgKzf/GaeERm4HBGt0O7+eqOFS3T4QY7
iKMdI5fDbJGXQk0YjW2hdFjXfaPV/IuW7u3+xZ7OHsbXghPLZX9c4SJT8TSWvns06tj/YCEtYzyr
KEUGzJm3AkWfvfK7mVfk5yvi7c6CJyKUGXKzyJx4syKI2snMufFs3LVY3XHNPtn7EGbmHA3lzy/1
D1+RlwNqEzU4/qOvN8sA5xwuVdnovxbFUWXVp7ljQlq6CwC+dHB6eWt+ftF/+n7IW0KIbR4Qn/Nq
h1bwb50UYcqx9KGxiArWRGmG6Z5G55cr/Yyi/diXR6ATHpb+QRSEb1faMnY12U+Y1nZIxnKr8jDY
D8zyvlGzvK4x7GJ4MlEm65G6jtnf1F2rFoeWHSCkS3NRM7BEQ/wnRsMOVecsmP+Hhd/8Khnm7caL
bNwJFr4UDCbrNdVMZN6YYUvCG14BYa+zGJFhrg3OS0J9eNXyiLL+50/Cert2l1Qf6kqgSHhur2kx
SQleEnPGHQ10IXKrQ4f+gfRb3FOkxZGZNvHyvueZdd0OZfsRod1sbZws0vdtZ7flviUNvt1RJaFE
Qz+e/vbhwHAA5iQ8NYdnd8Yxv6PtmC2eeCpk1VdzSNFtevmzlTCsJ9hNZCj3zF/BOG/eTUiFy2oA
yuEVRYL145pvM7j5hpzmo3Jj96VDo5+vplbwmuoFT//57f+ni4EbEY9HWNjb/GHYHBFZJNF01Amj
9Vzg7oXXAF2OZzZ0ST+/2JtHzTcLiQVC5bKceK/TCqrCsJouNqejH3s0lknW82axEOkSf34hexlf
/bDkoMNBluRE4Mv54GI/3sOS2DrtN8FIBSHT7takhxvWRtj1RBbg/N6dmlyBhLgJMuV0TBn8lU3g
SLDk5RisW32fZgU4gTHSLDFvRDo/B4ywTcMHygL1cnYmwX60521BczwyvbrtBVZK1e9uxOfYK+Yy
nGuQP1+XQpnA7S2ouu5oz4ywR4ZGJ7T62T4xp9+uurgU74DLKABI782ACpMXu1caAbOETowoOOf7
kxYTbcmUq0+u0L/ED5fT67un5HKsQZVcfH5DCwLy66ck5sqxWum5R7/V7hcSkNRRunH0dAZE/KAD
1Wnn0nustbZ/cQDYr18RdyFpQtZEA7mMITgDfnxF3BKOA1Sb/GjhaVfN2FCFPiEnEy44jr3GsD78
hF1J4W5Uzbz5OkpgYwhHJtnB7ifIHLadT/fmUIEizsWC17TE79JYDJJfn3XAsvK7HDWLld0G/WQg
zKnHDMkUlCQm1UXo1Hde3kEzWF6v0uAw2E+9tJqjklPTrWy/07feqIHGupj58akAOILC0SpUWGHC
FPrKM41CbkyrqO5G0IZr6ffGXruZf0toojHv60AwX1Y9TnNmgAHaJbA0kq4u8AaUSq5sLvvCxScO
OQwRszXW4zTQc3bEucNaI+v3BnQQVtrivze0RF6DfZsK00FnzhdWdUmO54yxiVVaf44yLADFjZz1
EulmAUOx+0pv1aT5dWC00Nn8GogS1lBE/ACBbnRFop35v3Mb/FV8KhR9eheVS13TNqy1VJQe1qei
w+KtsJKF2jpJHRUXSWhodF5zld5CVCrryyJpVX/Xwf+pNjCKWN21VTXFfT3DaNnIobfaHRNhfV+Y
UI0T36+Le3gI3Z+aMfgMwpt78xfHFwivZGstUNRY8pgxsOAv8tW9Fw8jJvLYIDYzqrVz91It1mUg
GjjMESnaF3rnN7isbMBBQK76OQUID6vJd7bwF/mJA0w4SGGjIy5anQ/GO11nXLotZk6tyIQ50K7S
0unsGzEqr7+3MiPtNgWvS3pLv4oPhzUFGIrBIHQvlJJdUGwQ5hvruREYYfg2W7g3J7xBQigaCTsY
s+DSVbE1XiAfxPKr1xaMmlqWYFphg2Rzr0t62BXjWVBGCABaPljCkyVuIh4vGK7rvn1tZJKz4VwH
gNnz9mHLAdSQ+kzhjshzMeqJAUKIjJ+nWn+N+jm+xXQHZusZgvPKgQ/jpNp6cHPbe8niNI233dDB
y/62rNA8LjZY7L1j4OSoaEkAk4DzJH9a2kqZgnIqtmu7h1uxlr7HW9SG/sJ3Kz3uq90tmLmTd8Mn
yMmj2mm4kbffRjNkZb/EnrMUEmehW1gHEE2tfEFiJfD8qiEF7KAtEwT+fPwF/gDImIJdBZdewDxi
VZiZznc4c5ndCaoRy7RqDCYN5eRyY13slZ1dHtlJdteJlg9imWAnu6a0u3sxW61+HnTgGFj9BV5R
3Ic1cX9Xni6tBz/PhbseMNedvoQGk4wtfHHbvZusBhQ4naiNib+2xqDiPGYMkNarFLiCd8VlmgMz
1O2d4D2FeYGM2JM9pmWrMlMN8to4hrexZgv38mMpF1XfVAJK4m4h5hBIAsLbsTJNDdQGQt6HAGTo
f9FMng/i/8xJfzEnhYu/zML+5znpU8ZJIbKX7+ekf/2lv+akWIzbi0+4D99rkeYsFJ6/5qSh8wck
DQ7qJXAVNzSHg/WvOamD+zg4J8wFJpdAGiYj1L+l+/4f/DTO9WARKJD58FuSHjISX53eADQga4hF
6G0ojF9rK0LlEy03JdYhDCdREvJBhI+Eb7SexdReZqODBVX8PAkChBDTJemjOTRw60wmNlmaDNdO
7TOMk8rZscysmIkcAjs8IhsEo6J8qMVyylIlX7Rx/wC1Gnk1MtQXSHiFxGiKG/zYkVbwdB4XNtXI
FqJsQ/7pLTPCOoUE4E7aexFmyx6rbeYeOAzyhxY87an3a+NLoTEbKTDB018WjlCQH7POHa/TOtjK
iuSnROcn1nIT7n0ViwfYH0mPotQY3Ouhp4ja2GlNlK/rIcxGaqi2zYL4wyUkQ6fKWncD+KOvLalL
eJiD8ckv+0qdul6F3Jbatg8WZ+Nl3liQvwsfgzgqFWLCQjKqd1Zruqu4Kz651SxOyTK4IDjN3Xj4
IX6QeQcr1YrdjcGEfV3Gzvh0rkfQWiMRdrsBH5Cmam7jaCZlV8eAdaZWxsceg5zN0Gn9mJpg+VBr
SxcTZNUGT02XKUjzvmYWA62YJkznsdnu4vO4JJjd3r4hqJ5Wy8Co9UEin3wZGkxrVj7s6Y/nUpqe
0nr4NiX5NrM4z5iighIMpxd4tt9K/rJZjEkwiuH0lHgRX9PVsrEHfUfZ48CaYyToqeWISiM6HiY6
7Lbn2teSJfXF+Zffig8oxnQS7SD4c9N5dOo5UxFcNgsMakczpwNnd/yUu+EC5w3AF71aSPllikxi
Q+hH9PRt/Ch6Kk9rMNhKZahq6Edoth9wJ+CRno1vRmZWnJc9cfdO2nsvjS7bbu9iUZatoGbPp0hM
fOYzgmEzBuI8cWe+EMAVP6eVTKX75aSn0Z34ACMnA4VRktNmVSqmAjyXd0kMWXLjoR7IN6EOSncT
BjVncKzKZf7Wx2Zy0TcLBJTUef9nntcoKIqZ32OjzI9FOMrpDUuL6qpmqNIpxM0LtuiGgupRnxUJ
4dwzd5vPsz+JqRXz96UEg4kImUGnPJYzBHMmBLkGWcxYF9rmLe73PmanXJEZBNWOMmgUxhIbh1X7
/9k7r93IsTVLv8q8ABs0mw4YzAUZDKsIKeRSyhtCUmaS3PRm0z19f5Gna3CqehrVB+jLuausNApD
cv9mrW+NJp/v7+3Z1OUcrpawKRTEZHJcdp0hPvRl4RDGj1yfnNugumUxPwYtsOc9fnNbXBPJqCmH
k1gfMitDG3rTk1pokcgoDBKr4G0tJTbVNC6cb2KQi/b6+1WSwKaSPYcxmYRU+7xYG5JoH2joHi/w
5CmBixwgOhCtiVo6L5HIPmHao+ukbrzpDfTb5+PJRe8vw+KzUHZujouu5tf+ktF+e35CBUPjiBSy
1rgg/JtR5B8Fogu3cy/YsC7brG2KXytLPDhojsbPqgwTLm9ia165q8GT1ifXKGdWr00+h7Obw78a
fHMlccaZHnHlsiMmne7d4kqzQr1WULqZDQEIouSkVvdUWDe2twS2qbVj0JtI6VQJjTFcqAUvju7G
J+kv/itfppNu4H4ajzJdhjWgBGjeB0b48daV5vw0chXv5OSV29UyzFAfE/uqsqH/kgQ6UkRw6LwW
fjE/eY5GJWx2XNhmNxHvlPAB3GFU0Hh35U0gttYMyQFAdYW1sX3m5SEfGQg0Mmbc/cRi5qsFPWtF
BrR2iz37RFtp9rk4JHggDsxQbuON29y9A5h65yhc6/zAcrqfMJNGAm5HEmkDQmmQs4aPE1o0BxIA
rB0IKmLGO06Ma2U01SPhWEDNxryQdQB+y3yBW+9uNShbP1EWWse4G7K9HD3jR2G766uXUJYBsQMx
3HZO9tNq5+lZ2fZyaAgyjRZZsATNtJdOah1pZaLfwIICbFT4HioQgxrLpKS+M+Zq4v/N1Van1I+q
RF9/IggBdAwtrz/B3nMJyP6NQi5vVOQll/0JvCqoZHLCjYNau/xc3kjK9m+ocvwbsAxJi+oTnm93
oy/bv0HM628o87y0y7G6kZqBRjwaJc15pNsGSMncG3vjrgD30V5XYaWHUfd3wwibYR2tcdNDaTpP
qqqDXFPxQzV2PE0WN6gyrVGPRlW9WTghkNb5/ZrsRpVZd00OZ/AlRmPxOqVF9wRD4yG1x/YR1UCC
3783HmNGCU+VO2A4UpSR9y2qqj3zdwI5klR/SxBTnETsPa8Abb6pfjF39WzXsBkmpiXcH7C69iMN
HTf+tCecjiapMR/6HrG7wx7Ujgo91e9QwhbhEiNnv/ZpDduSTUNUyA5qprQ6UOEjVixSovVK36Rx
On2PcdwDtxfKllusFQquSVsUjIDgqdGMtXXozfrwbFY5xTAjMLqszNLvFYpzTMNacxgdi6uapvD7
zPF+gketLoOpf6fNbW+462WAYDA3TggqbLjrnVVuRhZaT4uvidMyS+OaG87waxRz932hyWk/ADAU
4zVzujg5DfiHDkmRV2HTdm/mssbXFALdJndyBgtIde5wplghODvCLxyQcr2l3aN1dKLeJO4zgETy
sxim+a5dMxnF9mJeZTaM7xBtQEiTLvjg4+q5n9WUuJj10rINcBc3F6gj+RkGugmTUenaVUBEIBZC
TREfF0QW4czHpi+r75kaRGjXzUusGv2Y693rwJEYpbRvN5TPu2EmB4kt8E5bbPE2TaCauecWGtS4
N6A3pekJK1lyb3m1Oiu3A1kzDXhrzCFIdQOtNSqCWdxN6SB4hwDYzFRYBcR8Uw0cftrFEVwqepbe
lZNX783C+IYi172FXZVBhwAqJGgg3ziQvDdGM3IdmKCEUtgHnBR+THynQNACxUUY29tKB6OC2VhX
LxHOg8fa7anucMUFXYX4vZfpEObrvNXcYQSxhBurUcmLo7doADst2xg3yGpSLfbWH8ryKZM4Rpni
ywJ5AVSO2SxkHzX6rAVqcHCtLH2aPpQ3uE5u6csz1pfxtPSW/o2YWh5QTgLQx3bHfTb3Wb8ZSv9q
gXTZNZWi22dH3pwsyMWPqQ2EKFyqfopwV+B+SqfaOCoh1ZUUL33Txc4BuIl3V+OXe9H7IiYyvQSR
rdI3GZdxCAfDA9NP+PMLNrw2cPuZmNC2x2jWlGRq6YkZCD/1to5y+B5Ae09AYkrsm6HnKqfbLvgd
uBPKIQ+b2W63glUvxqLUR79IT7prJuG9Nj5vfGzm7imWtbvt8UlIJCjGtPdkn23aAhaNJNV77qvy
MUVuTCSOTPFyLEl/InRSWIGeLuo0d6LeTqY5W1v+znzGjZF64Y3n/gOLp/PLK9IpykBiQtf0h+Kr
cd12f5slRcWttGqIDQ6KcWEGIVCsQKqUTpRpbUO4wJiFnvLUeWoMcxMTChlik4GLxWL0lAPzv6yg
Ea0Xzrf8jAQFVAgk3Ll8kEPG8De360dVzonzWPiahcwQAWAwgp8MCOAQn7lh6snWx9HEDaRTCwLZ
yPGuzk/JWMx3Vd730aKw5IWSwTqGJwRqZgG/JqjImHtzS7j0GFskNZbw3xNl1I9rPMkmKJN0y3R5
ubN72760+JVw47WttlG1rY5WXQyn2WiXHUrJ+cGwh/45ncpjO7WnxlvnTeub7X1JCMgXGUD6Dilr
dzSAAe66xHulUJu2bt9tRrcTV4nziAkDYS3IteYyKY7sPBgWZP66LsHEnFCCY61qQI2msz4qS4c5
T0hjwuVjFmPAWqII0HXxgdywTbnqtPJrudGcNB+uk5auHYinJrPVpzc0z41aKvhP3T9oUEQ+Wtoh
np0diCH3sQYbBXsdgBRYZmBSVqV/DJPfnGebQi7zuBYO4Eljvme55BFRAKn76JvC1r9lJf/VTUGH
zuMBlRJjO2An3c3U1kzf1lTUobA6L3Ef0Le0D5x+h6HkBJ3+ZqX1ly0ayVDWDY2H3An9hxD/CQru
TzDFEupat+vEYbLoRO0sNZ/Xxe1/4PD+22XmX5Y4/EABfto2Wd2BKUYO+edRdpGOC6sdkuwrSGB3
Q8r2FCkR2ChtYPBj1uorLZAOX5LRU9ah6xwrXlhqaGl5lrZEAfdbw+G0lejuy240CEtx1ubYmRhv
x3TwozGvKQBJgIwp25hq/9AT3fJp6MWwPpmOxuQK9hBuRYXwcCDt5qO2x2l46tF699t1wL/YhxXD
ePF9pZ/ISYOaadgSBnPU+gm9SH6TKJYu3uqpgBDMJVP9YoRYPVk4wXvyQnh6hA6e4ne9FPN8B5nU
1W7PTp0Gy9Di60pYT7/1Geb1O+82q1/4g929qDGG7TomsXPUI/R4/90Ll05r/E1i6l92W3wHLGcE
kxrEASgq/rqpz6mQY6fX67293OSFdiaZXpBlQbv2T3Oi/4fK+69Lk98/yHcEZQAqBFaEf/6yvY4O
rkVpuS8Yfn4wnEBAO/yeO3LvsS/MiBynN5xpQn6LOP/Vn37L44TZyF6Nje1f91ENSltXX+aaXOMG
KN80eZuszRbqR1RU9azxU53BpQnQCGhq/mYZZvxlrceHjCbf1NEmGC66hL++d4y7xL7EXb0HFcm/
Pk4J03o3b83nSkIGBo50wyqPuLdOQ9JQo+odZsygrxK32CeCAfT/H2/+zkH8m/GmiWGQh8x/Pd48
ZzcsaT38ab75H3/rDx8Ik0rvFj2B2+P2pPynCEXf/Q0fAkD62+rx2yLyhw/E/zcCBrEN8ZzjCrBd
Lv8/fCAWwYu+RWwfwiqGov+iDwSf1Z8HnDpIOXI6XSRavECdWeqf7zQL11NJarx+qnStTltFP+Fo
GwDvMYFWxgzeUlg0hIs1Nt0WOJdBJlYzWD/nuQDlXq5ZRSG59GeYv8Kv4VZgR57XQohXw2d5vJl6
4zPxzOSFkYAbZoljfxvhyZ9JgRoeVtJa421WS0CMNWbyczLxmyHtnN/sNJnm+26Q1cmVwJmhdVyL
brA+tYlIoJPetzOhXY453I2SzKgXK4+Ve9ev7UoMQeFM6oYqs9QP+dubYvYz0v9aD3yJL3kh6WXN
+2VjAfmE1WGpd267CSm9IlzwnFsZWG3c0m6zzflunwgRK53QMmE6RE0RZy9GSg2WIO9fwy6TqEcZ
coN8J8fiyRHKPPQ0iztzlj8KZAdR5ma3cMQ2o0keTXMnzex5gdj84EgMGnv+iHUmqCcuyYKDOz1U
1tAFHR7SaDC0jzkXc+DpspwODEDYg5FXFVH4UGyNQJg36DBbO+LI6R8NvbDPo4/c3hjUre/2/Zan
xAoRdC0996lx7fi5GxbTO0CZsbSN7Bu7gCgueJi5XSzfRpDIkWaZbpgzneczaCim1VwdHb8uTkPj
4vNR5ZTdFrcx1pdlmU6DGhIv1JImjdyM0qmtEpHpuzhBfE6DCKWxQwxnDhPRxtNabdDGjWko4lZu
vSWO96IuzbdmtQgJAMG3PvsFE8FgSCY32wtN9wr2DJ6qXhLPxdUZKVaIsxZNBG/1/Q7pNyOtQ5rY
VQkSpbAz4yPp4TbzzRVGYNuFH5W9CE049pcVn3g06zGgFLgXB6S5jx7VekQEFJ77vJ5kmNmEPoka
6G3q+APICkJWgmLVrCzobZNstDUeCVDymqDS3Od8JhzKNg+J6s724slgnYDLZfVFtGsbktcC97GM
j25ebSsW7y+all5n/MHgI3mFyToPASiad0Of1i0K6Xgbj8sTYuH+0BImEq1Oy+Cm1PRDY4t8O9DU
Hn2yi4O8N/qo18AWUChkR4FSbksPSexTsawHveXWNJ2C6dBifq8Gj9A1gyaZHlALGSqO25ppxnAk
v1XCK50+O5alxy4Tyall6LlZV0h+xD/tcAeEvWjUlhkvn49GolupVWHSar6GGV2mYZKmP+21fQM5
Q44Z4mrYYDpIetExHALHRr6KWpK7yp45ocjT3BGq8DRkWh8YdWawy7DjUHTSeODVy5OkK+7wVQzN
Af+a+sngZNl4qcWHw822b5tbP8P+r0pW8knbFjSA/QSJ9TH3srvViFm7K51YyfU5c4Ydo03/6CbT
Y+9DTV9Lc0OgWJQQiNUlThp6o3jp23bnLfNZmtpMyImat11TDNEYr2ROx+LVgf0QTFXZb4yy+FkI
UgrManKAFqUK9ml19lrDCP0Bajv5NTwEM+8sGogiEhBzwBlvMOkwxVUn8y+iW67wfowT11ZDyjnf
h7NjrduHWuqrvdcVX6sLzRANg390eFweVYchYI4teaEbhO+LbGzDXWFck7S9jjTkmsebWuvqMntC
fhS3p1muYrdh0Ntrp6YxxWNmts6xboCV8oWxsWX+BAkifdM1pua4pn6l9Ad7KJ0oMLK2CEhfWWj/
Yv+IKdeKeh7rVyaTlFur4x9y6T7GTnedxkHf8pjwTrXUJpcG0hm+8VxRGxO6Nd2SNciLNNUYtkM+
7HS+qK1etwrBvp0+WvPsn7tZx7ylDRshy3fSQ8wQxwFMi3JbkT/KYobuca36x96peLrg0gc/J7ek
kFm8vFp8pCIjsSbldGjjEBCNv8vk8Mwk3NmaTCGfpnw6N1rbhXAk5QuuvRebHJ6g0MaPfvXfnMQ8
QKd3uI5VQxxowYTNnLb91B1qR8K/lDGfYisuppG0u8nrvip7sSO7W/u9PpjPDXRmLuAcoXaZFuPJ
bif9khrWo2KKXfTpq5ObBKCQi6QzAAh40kaO5n8XPl0Ce4Mwvz1LG8178Hpr12dyfpz56oBYjAkB
c87qfc/jxHgrbM/ZdJbLraYJ5mbueAb8EI1tfnQBiW6ZVN7gs9JjO9FkuIL8Og3zpfB2cDbWQ1oP
e3qV45jF+Q5QfxYmvtbgxNC2HGZFuMY+OARoDKhehBJflN3DLU9D8y7LqotrWt6yJNyuPRNWp4XL
NNYRrU/62bBkCSdT3c0ZLXs1FS+GGPcVcYP+uHKwSh8QEjOoEZknbvLya5yrPbDON+nmTCd5P/ii
6jwUtpudxoXUHKAIW0FklBkmtr1eZpI9iAGK22ajEJmc7MxOtotmLUGvEusdnGnziDgurwIN70lD
k8yTaSyt6iHRRogTdUfay8C51hB7u19qgK6GYTTbSjXqziSWBRMbeFlf6eDVLe0l1abb8UzWU82A
TfPsywSn8BUvWnWvJ804b8RSCLgQyyrVYyU17+CDnT7Oo/UiZoYFDL60ZA8bmzwh250stnyFMXWB
EDXBOZyzZsRG4qvUxgcjdWGAiGl47O3qYao0DX2Mdi2XVN2DIvzWd1a3VbNTH0kI/eb1onies/xo
anj70GWOG5O5wXcer4LlwxJ/yNXoImyeHUsDzYyY3aU7p2Dz7Hn0oWUueLP9+O4nSR9VuqedE8yY
DLUGoM1j7/1yFEmeCpdSYKdW8VF77vLkTho+OeW9W7ndhMT7uq8kVmQbLXb0EISVfCbbRscuhjbU
dwtILBZgM/Cq3ER8YTIgmZFcDew93Ne8vASBRlTKH02Xfy66xhTDr8ZvVj9GOkajC9AvG7ALR7bL
rhgeSNYJkPRNJ4JG74oTMI+arBElqBGq5MzOaQ/OOQ/JyCKXgZHdI96vFp63l6orMageWHin/aat
/r4elvl5ZFS7NfzMz0KfyMU7QoB/tLn3xdO5gEbn+BskKuolk8bJqSx/1/gQjWw8rBHbVw4ItEOM
LYloSW0TdZlWSxMjmYXZ0LTbO2n07J+GfrkrxeTvmWHOBBy2X0VSGqGai8x4aJjgPvGA7PHDKqvw
aCHZN+xElWAbK0XO4dVr1XuLM+OUOMxhC2rBV30CYg/EpvBu2JbFeipTy/hEL+Z8sgoEZ74OiR/E
KeQiVMERsr58awIMw8oJc0iU49FVq0bOCswWy7yPaVQs7tuqIxibKKlNSeUBMisbkzQsYwPZ5alT
k7tlgZg8MQlEqnem0ApLUpg6fz0AUfmBSt/Z9Ub7ycIODB2WAChYyc1/V5vw1m0fXLW+45s72lIM
gY9YZ1PUDNZmob6Pw42AvTZAz4kO39gFKKfuBhfX8pq474q0lBilAVbeYm8xJw7STsK50aco7qyL
TKWFE9LpdkXjAGdOS5zSA5L63PVx0qbbYmy7xy4dxU43PlWRUjRh+YpkGb8grCsBXDMc1YQFr61p
Nr3dwe2RMf6UpYrcttivFddeyaabdahp3JbLDUTLcYOFsuWRQrYKHnG2kmwmvTVPv0/+cOdQ5LMY
42MmWuwFPEgdAYpFypCVp8mBTyUND5/wTHmIfZcsxMRtOBeL+lDX4tHHP7cjBvKrqNQLxkEypp31
OpT0KuZgE2CC1ZsszmHTiCVFOGB3Z62bRxJxNPMVXwFzo6IsX+ahRyNGBA4pTppgct8RF1djf0vx
jASmrBEPlusLeDtMn1hRwwwm8o8c3LcxuysUL670uXCCRRdkd89e/OIaxR1gLXHpBKw/1Va/KIBJ
p0n7yJBrTeRBbvKVjri5+3S7Fqp8YUadbQqWDlt4jn4kBAWP2Xp2sGiyOJN7jXIAGuXW1+324njx
p953ycbPmYumUz5foc9DpOsdI1wKl8rHANOjN/JSzYu6mHodlnV743SjPUmFvlxgRB01w4O47tRW
6I4jHiPfne4wtvyo6TkIin03vfUjaZyda/TqjlYX2rlEaFGsh9jLxwjj7a5If2leqwjh6PU7o5fN
vs27B3QgZPGmPCLT1gvxZ+nbpqHFxS9s7Yhd35noUBDkyROJjhyiUgfqB//cTa3AytaP2VVfsUo+
a1IQNl5tXdVwduv4pR7XgYycKvmuaWTUKcKPSOFZw8Ry78BZv3kNWDTfr3c5B2RgJh7542QbBVql
G3dCNFdW2kuosaEKB7WSDJuTEAjNrJ4o0bQHYlFHj1HjvHIsyJi3y2nQ4q5q0u3ief2h4wr+vnTp
TysH0WPF0xKklsliYRLADQmjKt+LWpZ1lGVGeeHYEpiCa6ugyKvB4BExX10nnOP7UZvbEOpgvpOZ
lnRhY5LPF9Yg796RweBERt9Jo9O0L5PyCrSc6Xigss4heabVTviV2DbLmpwAQDpbZljPS7eydKn9
e99T8oGdrfHLznp1WtPMOTaW17EjW/KjIj94azOxfxYViCuvMz/o4+U5rwRNfqLfw30aCVWqkzsL
UWKogHScUcUS87vO886q4XrKkY5pdIW2HRBuI7Qij8CqsLVWlkAww+K7vGGBsn4AxK7IHcc0TKa7
gqDQSCsy0yK+dyAh7N1i+SRUm5296cIlKPjEKGzPlSoqxofLwe5GnNnTeGFfQ2nRp3jtc/87pCjW
Rp6Ltb1M4Q40dkUp1K2bKeef732Yctw7iTNT8tH5b4VJ8OEwm8DAkGmmhIEfqB0PblkBoyjKccvj
yo54oi989XZFgATIT7BFNFTeo5Ka2NEOM3WxZvk+5r5PNS30/MxxzUnEor65LL1/qvrKC5pcktkY
uzYxKOiSUPUGDMZbQI69Dj6nyPYIG4ywY2ESYJbWEfy0w7GvrV/tSvI5TlPUYembuWYXg6d7NBNO
+CA7vsY6RzPi52ZkFMXE8FQzAqfOhk0OsuI0CfmQmfi387o8J477Wnt+v6PGbsO54fJHz7WtDH2X
TMw8isGmn7HT5RYWzD+FNx1v9/BzrRvM0sN5QaJMeEmMiPcmx2jptUyrCkuCwoKJbAykuIxsrD4E
n8BT2dbjfVoXIC/yxqZwWY7ooOJQ3QKEdTXwjLSNjsXt+Dm68jNz7YMn2ocZuMQhY92/oY088Yh+
beKx2go1R7RbXMkImcNh7KGdGZl+WQ1l7rxbOIm/cvAiawVMYTzCQzx4UkXr6ORh2wKQpNlZq2+t
0BidTAyft2yGn3l2PppLsvCOxiHKnYnuy5uAMtESDppOUgPZc0wFNkacTccUpWVgi+qzGmr/ymaS
L9Kzd+zNUvbJ1vrC3P3BXf1hM9/WhVavb4fedgPRdZIgjJooVodowoAmRz6XcfrTM9pLv7JJ9JwP
xDQIfz8Go9ypwfvVjQt5H16GLsQgfYH8hk0rq9CQjdzA8frVDF0eFlr+PW01gnFu6uYbVDI3a3Qm
q8e8ZJV+sqkq5gGpsVK6AKeUtXzoUh7QYa86h6AbAOX3KNTMo0Zdj2wvKUCajDTmY8tGvlec5DA9
CEjRmzaq+rnqNungBlPrsDU1TuBUQ4e1H8VYXqgtkxxMhoWyg3w13JYTemkVnNa12wnQh37gOqI7
ZEWLxpun2hDUvdHZJeVxC+pvpiofkEQ6Zb8tSVchgEbLpw5hVsq4ja0+d2HZmgpkqvCNlpxPPiM7
bpg7EOio3ykoP589wsx8gHDq90wt/rFE+J+WJO9+1peP8mf/v2//8BfFBc+5dPg/f/4lYKH/+Lmb
j+HjT78AUJsNy1X97JbHn70q+Kv/YBLd/uR/9zf/18//3jTe1v9mGt+jJAC31mT/rDdGu3j7e3/M
4yEskfbFYB8dsn3zQ/9fvbFPgtjv5ACTzeMfQmP+8w9hsf5vgJdcA7gu+14Hme6/AmD6T/st+zZv
FwY4sps92uVl/DMmW+mDlw5jmmCRqNazfsv4tuQNmCMKH0MQsqLuC1Jr+9UQp/U31DUWDH+e+eOk
t330mB6qZotUsr+uUhlHt3ZOQsmhlPV6dhMyTAmo5L5cS/zE9pDq+6FFYwucc+AQZP+eo2CpzQrY
Rb28rLGCdAtkhYBhHulkdPrGgm8jj02yDTNSBN1Fw0uGhHk1ES9laj3Fmbso7svGjCwYR2ffJaOX
V8kDdknFnF9GpMU/CW9HUNhmpDd1qeUDM8IB9wj5xg07Gc87b5rwW9wyVxsrXXYu5sFjbd+knU5F
7CYvk+TjeKqaD8uv1i0GfIIJgQ4fFngMHDapoJ5HRdkkqnsyYLMSLkWFZ1Cf8i39GBMrIdrGd6ms
9TFOsqhUrLg55lLNfk91H7jqLd9ySE/1YOFtCibq6emhNV2VBm7iTcll9TXEJnVOitHjlOgOFrq8
bEWQJSUwTLNnbrbRUt2yD4a4/cmEEFf3be7yptoxOsUwSGSzHRBJwlMzNnqIPcY/kkwMNBe3YJPS
iVG/A9dKPkv0Jfeju9RRTX4pE2qykRpygFrvbUWppvFEnuYIRw95Q866GfjVzdxEsKJsx4tLydqH
uZ5Y+wILGT0AyPYphmPdFVdoFcWu7Er9jD8Vp4y/bbqR1KwRM/GpoyJpRds8tOBruGAaVwd0mNWh
tvjxdXQWFOeNnb+heckDt6jS0IIsFA5Zbv/Uqlk+YlKEce7P7abyNX+bIjE6DER4v0ub0Q2xtGAj
3a46EM80HEUMT9IwiscU2ul1nCGNBK6WuMij2p1mTA7FR3WY/eWZ2NexCzTf7z/tW1ZrSf7yZqZL
P+SJAxR+GsoTluQ+6uEGhRCnCqpx9JStZqQ7RLv+l5PkzEC7uJMPCH/bj2Tk6KcAWXRUsh6H0yAN
7UjCMX9rQYl3RXO67KaWQAzLLJ6l1pjvDsnmSUgw+FdmOsar43FTCXT1W8oJpAW01gzJZwKbreln
HPfex8r0MvIboq8CngnDByPGSK44dox0EkHeTKdRpPY9At9ia40rMjQHouS+w+tzgG/knOPaNd5n
U3kXw60mSsZpOPgyJ7FWLD4dRt0/9wDM7omBqve5VVqnCUbXBTAQe7Wksa+AWI2LGhv5hgRHvvON
Frt5VtZJIUrcIzxvLvkq0COBN47DuEvcY9ZZ60NrDyNNFf51FuHGGMSN51LRDEhlNGREWw0R69lb
OuuKRt+5BeJx2xdzR+Re42XZsaLxvUe11N+NnZV9w6VGZKm1TPq5ycfsPKR5+6wAxD4hBmuOQKiq
SJsz/52JqnztRmc4DXbtaxHDcnnUCYkyt0aZlg+27seHBnT7blj1BNsjkUxdO9q/7BEQNZ7N5dss
ybxlGHqo8qYknjs+ozcgXFylejD9XqFVycH0m9Ni6wtjVYvCWCjSE8lstPKq2OuYiYPKplszjH7c
dVnlbs1Unzfr7LSfTWyrk95O2bYQAH+dSkxXWdP2prm37OtOWVeoB8ubgg3/BaBtvPKBxPczRrtv
bAGMcBRTueE+IbyonOV+Aq63a4R0mLiQjPfSZEjF+dq5W7Sp3fpu3vywNLYeq1cyvZhj3YpmZ8b4
UHbDg2tgQGc6ujhsR8aUhGTb/LWaKWscHRwdlzKNFAOPZxKfxzMBCg8Ns8qLWZvJm+lx/6+2324J
q8fhRU6tfnayXD/7Q+5fNLZ312UeFQdFvwDIQ9y0Q1V9X7SqIQKLGxX6RoIWjiFzGcbTQNGMy/HY
1LQ0wFbA3CurOquWUZFr8ahh4graDk+X2QrjyVlYsIU6STRh3zrLF2ixmV5VuzkSVC/lvgcK/8m2
ksWezI+cJbAc2tr8LmnZD0VvY54XWfZs4Cd5TNzBvWBtZZhGzD2WnSVvX/pK+YybSRgbKUw/mlqx
JkbN81hkNRNF7h73rpqm5Qfp7XIJ8WDCkq/s6agl5biLe2O8jENnHc2ClEkva9vXybb7h9mm/1gE
1gArm9MrJ1vz7viqRh5Wub8WvJQsW4Yenb2f/GD6IW85wszyIMZPUKsR2PboVg19YNjI6wx9radT
MHI5Beggx48G8HYBOA5sX+isGha4VLSvsaqGqHZBT3l2maGPdGT+qxLYO3t/bL95CQqlSNRJ+Wkl
iber2jk+KyP2TqNXAW+e1+6Q+h5j8RwC+GJyvjHNI35sQCpzL72yP+fGMkTK6xlO1xr88QEbnxQ5
8/LCpZMdK/XNI84iMBtmy6wPNfb0vTWpa5P03t2KWu6nbqlC3aj7HNc+n/GpmAbtOU1t5x1GLo+e
nAUPNbcmq9tDu0Hls8ZxNOgeYX15ZV0ydrg8lkjxyL1iMQIZ297OHRjQcU1MCBpNXwNzaKR1CO3b
+8ihb5BHZ33gDqjPWlLZTx7D8MDQZ+tuGnzBY3AxH/AG6wi2qvPtCwRsZBm7dVAwy6ts48vWPAN6
l4fExBHQpVX9UCem9eJ6wxgh1GKM3JICqRGsCH8NPyxWaxMaFvJXrbYaSId6f3XtRHwNaVcgrR6a
daOm0X/CfsNeou3NrY5d85mIklTQqzbiIY9bopTNcfavRVK5O1zxdTjp1p0XdxNfeyl0lBSMaG+i
Zn8wvQg7bfsTHD4iZG1hFB0Prbtn+dWEfdEvYRUv/UOzFs1DvjTtHrivuZ8thg+rzXpnmlZ/3cVG
536jFjCfZ8uX4MFty/3llZp6L2vP3sZ582a3hRtpElGv2fWS96cP1B1En+xNHnlJIAcJPb3ptINT
mT38SEa26KExSH9lTYdSu8/i6WgqwiprjreFERaXpqCdkrn9EFObbo2Mw1qRUS7ZbHeu3FjtSv2B
GgJXXaJamu7utdK78h7koGjCmHXVjvOu2o4AnpkQ0JZpmeHuTTwU967hzpwKbvZOgeYwbZYM1Nsl
3qtGxmyxc99EYtcZ+cEuEiPkyv539s5jOW4s7bav0vHPoTgHB3bwT5A+mXQpim6CoCgJ3ns8/V2g
StUyFaquuHdyI3rWHSUpmSBw8Jm914Z7VpToFGpjjE3PxqiywWgEkI1W72zVdegNsxoOlpjAtRGD
zXMCh4Gbw7UZq84h089E3yWCYwXxDcX0SKWae+jrh/e9SIMPIinSD4ZODUhi4owS3a+q6zJp3Ys5
sahWAtM/CLtExxLAWUVrUfAGY1ztHyAaMymCFhcf4xaJB+s8GXWUmG6xp+8Mms+KcJgGTXICLASp
gqqck9+byRr3Qn00U7bH0EDVJQPa6cqtGAK7SYQrgnDDY5gP8yag8H+cmbDHhA0HFlj8To+uQKdI
vqVxzBJbPke2oTNjSVMCYZFTeHYGvGfu9cOk2SjAh1Ctq44c8lLNLxhYGJtot07JMNENe2udwv1k
jM52qGjzYSeURnoDyQcjLcJFlMoM60PwgV+L2nZA01d0yd1aYQ/ztDS67o1IXTam8SQblqJj33Z4
dpJ0nSQOc8gs5cJkA3sIgkU99FmlhyE6P7I1V+z/nG2I0P3I0uM6nAz9XtUQ+fBKEBlKGG29laCk
VrM2AgtNOrWeC3wQhZHBdAJIjhcBf4umjww9EUWQ9bhzfdO+Hq0QAbmVYyfn9nvRGnsDntS/A7Vq
7UuCUY4Mz8VlmOFN7IPBWOF04TXXhNEhKm3Ick07rwCHmKvJ6AavLNrgKgcTunWTeLo2BV8udtJN
NLcZfUJZtwwiUXl8p1/7T2SXNMSIPtgbggZ26A9/bEtDn9FF1DnRIc4a2jpttFmNzA6ntIl3870h
cjpSaqmcVzaZ77//8F8Evny4JXR9QU8p6w3B/H1PjJKMLcxcRgc5FvXrHNf5qYzSkBwMNzn//qN+
0bGa9DPEmC2Z3Oav7DXEnLEFg5aPKvUq3/CMTCAvp6D4/PvP+SWBAO0o1G/DZeAgHGn9rOVMimlC
CWMHh65kZg0jyThY3ahv0jxqb7DQQqLp3ZCt/GRkL+USEMCpEoTXmh8uzTV7vXzz9iP9v54MXUav
ddEUX9ofZ0Fv851/D4r+/5of/Z2ak/gKuCU/DY+Wv/RteOS+w9ntGra+AL25fb8Rvc13to3e7o3K
/W10ZIh3FnoCbmgCTrinl3/n2yjJeicWha/NHxBo6DGVf5ub/fGM/o7lTXLEj+McyDK8P7iR2ejC
LSRT48entpYWfgGyrY9kbrOlJETF6lvPeEv2LS2jfxJBZsP5xeIRlVN+taguvcpBjL7K3S7eSDsS
72Nsu9Om1sfkOnxLEyYtGEUXCcOjG6kjkUASqVpUVmvTAV/FvemSS+zDZyZwjbBinLvFSQTITb2C
LGOCPZIbu1DODqtNuPNt394Zb+nHQab564bjZDdHYX1AXmpd4pljVD83BKWpDjyMhyFKvyAOzHqI
yMjFNU0cDF5SYmtU2BGIoy3rp7zwz0VlkCYSacN46MTHJJmLF/QlzuWcKJ8ibXRa3sPQV4bFIphg
wLge8NjDbbHcVKxCvxAHBBTGPql17XXgDfvFLiP3WsW5cyDMrv4cjLpfrcKslDdRWHZkaan6bOCg
PxLvLQC1cDxnKxXrnwl/R+pgovNHtqZYyINQvgpEHlw05ay90urC8ZdlAWpkrvLDFFWPPROQczws
WOHQ6T+EZdu+d92WlN1Um+uPC6/5kdFyQg9vsrhksBB3aKJcUGFODswNJI+ni4iS3XQTm/WvrF8q
WDQd04fhgeOW1USXpx/TqG337hy1W0kr9DqLLj1For7W5sA8JnWLDcKf54vSx4uVm3aztUen0dc4
Rlk5i6nTa36pQfKIfAJlFlep41/D08I8S6UXqOV9wvoyiy86umxqpN+dZGRq+9gU4Q6v1AI6MMKH
pI14STKeU+yBRyyOGV2eRFEChwvxlUoA9HIDon00MNQZ7tysukIoEgQlJPVwZs6XBqg9V0OTh1QQ
iqoKevXwJUJpxnt/XGBleQrwpYzD/CayzNEz2CmfgrqY1+Y8EWNUO9llSYLfSdeUpJnLBgROjBNY
dlCKBvcEAuoWrUlgfMQra5SMX0yWxynrdNIFs/1czli+2RyyzHNyeQV1170l2T1cDY62KcMMhcjU
r63avIpSt3/NbZUcRI0OaYhRf677ppsQfYTjxTwjG4Sp0uaYeGP/UcusQDsi8ayIfc9t+QlBWdN5
oRi6cz8PbNL6KZFPLTNTNoN51d1KIumfazBCK7cc5EuCaoi959RO5waKr7M32PBiRHMoCyN9ajB0
KwYCfhsSK9H5Ut2rXoQXFSz3j2yNRe4xkpyClV0z8ymD3HmObWFfJuY4CcZriXs3I3dDBIZqGXE1
ord0TU9XbB3s2y9Ac9wPTH8/aiSur62yViTjWdNns6zRSjdSFjnUBz9/jAP2VKu0jlnP0OrXT62N
TgC7Z1weHL9o1yikKHpbhtinUB8RPrT1LUNIl1lGxPPMKgf7Na/SjQPRacXelfaw7xq0R2W0NpBS
buahrY7YeeyjKRp46SqMHa4DE5Si6zjW0NTYK80tcYylRnTWe83cFZFIxrXmtj6GbLsWT3oSAokw
OFF7XZTTCkpDFNNklukhmFR1haoKcpRbqPZcO5HBhbWz+AGrdTWx+kMyyYnmdwc/GNEvOtpQPjOp
LbHRg2jbk2gVkJUmpubaAPDxWpg2qtFGxj1N6MRtELjoemKlY8NzDaPfak5YPZOvNXyu8Ag+TUYu
LxVdFL6YocEtr6Ap+CvXVxVFresna0cvs7VE5Hns7NYVKynK90HSlGvqqQHFYA2RAVTz2srto1FO
LSlwOWPfsEmpTyP/ECccm4U0qt0osjs65m7X1JTfEWsNBDCgSUj1BmON+rW3NpUY50+z6sds00ur
WheqY95ahD2sfeHE16MgE6+7MNLKylsUv0MZPcxawJJ8ojJPxKMz4QvWUfuwHmgfOywF8bU/MifU
3di6ljFciFmm9dnKUnG2pB3ccCyO1OTJfKCevmfZmZ8ryHznTja+7oko9u8HICuPCqoUaiMGo0ds
9Mm9Q2wfh9TAY+UQ3nMjOlyQ5E0wIQkycxlSG4DQUOUi1EBLh1CbY5tX3mrMpuiq090OVZtd0ZA2
WXYVu4If10q0rWzwqHkNjDMedbZInqwb6wRs37pG561fmmbuIwWYW/+9gcHpEEfJcMdC0IGH1bNi
VbM2XZPO2GW7VqsKMGaTf+UWZfke6bJ9CPjiryg8ySybahNER9VtR7+an+mQR7LXKm3eBzKd2DlO
6HIwAGyq1u/gmZucR10k5wu9ne1DGDEUyYb4pko7AOmVrq79AgcAh2zin4fZX+Sv+mU9FkGxymdj
yW3ripsABv5uuZ53dTHKkxvPjKcNzd7FVa1dJ0nfo4rQBzwa7hx+8luiAqKRFb9XVyOxIaZop+PE
YPOWDPhhB7/BPfSya+5rv8huGLL3e54na8JdUNSonGwEqc0QgEufp0mscYGESCKUW90OSmRsOmLl
rqDzy01oRmIfV6lxjVzBv5xtdzw0vBiBXunDVe46r6KI3FfZKL3wcJlWjxG6sGcx+MmhKbRyB5tR
c2ihOWq4/UJe0kaqzJUSwt5GfZzAlymGZ5y4wzpppfWkF5FzrU/gE9pwOTSBNuvRboZnM2/qWteL
9/nkPpKQAKW+DzGqQSOvOrkSuaOHzGAH9ynCov4eUGFT3Vg1W829ssl38GbLSkyiGMDinHQLURAq
RAnahxiLMCoX4wdXvtDn6X1dBesRZNK0VaFlb0vXslchSH1/FQfD7Sx1xPRtnTbZvmu18NEslRm9
6BaP+AqsgTA39YBFAn2nteyyL6Uc6aF3RUAYanfkltVr5MV9zpDgpfLnJ2rf8QH9f/4a96N+72Iu
uZNVUB6Jm7ircnvaZKrKDnbVlCu7I7zOLsazlc5PHIBfjCh8iVvrye6G7iNYcioIo8bw05jdk+1q
8d6ynfSmkulmMDLtxC8HJg6h4wzm2+qLmk385G1ZJUy6kXVCke8iEtRoym+VOSTTCk1oWHlljbr1
zrG6epPN+nwbMsmCtU/CUqZ97ZL/20L9jSFu8Zx91/8uO/4/dveLiOB//4ckt7aOXtt/FV/+hVW6
yz7+iP76+ve/kb+sd+Svw2NFbYZSBQnWn/2Ubb8DqMHDKxQh7XQ2jCG+LeSdd0CiYehiVoOxaoP3
+rOrct6xz+WFuCBemdDwn/5BV7W0Zz9gOxFgQetU8LzxWbEn/8kXN8k8weQ1in3C4ZoFX8DVXuNx
O8SOs84RlGeRODbCJ9K6e5SJxqu6+Zt5iPsTNBojqOCjLZwufGfdlT/1dYVpWaWDto9tEevHznkf
oV+GYNeUYGLEsI41kXJW+ZdlGVCY6Ea+GfQno2d4Fa7zUgsuxSL9LRw0bolX2rCFQwvmukmiENoc
Dc2vJ8pXHEr8odAjXYcX+nPcEGrL/5yoaEjq/dDMxS7KGq/RNpPpYtZqeYCDhDeb6AldmEVLOqhW
N0oRndmtJpXfT07i1dwN+9FyvEyxQtHRNCMr9qJ4vjUgYHkImvG5a7wUqcxUq1jJJid4O7ezmVSb
vsB36ekUY7eW+ySVtmkC+2Vu+Bk4HZfh+srgxMsqF6xCCDmCmgVtD3G/51Hz7+JqqMkZpBRpy+fO
1cUuSruboLEvYpl/nImhbmO0VtaQ7qx50b+1rGJQ/71mI8LlJKacmsTwmlPjB4QPnKBTmJQxJfO9
hg+b4WCq6yAjK++/s5n/TNvD0/67k+WyyNuX/Cef7dvf+eM0QdTzDm6chcrRFgLDPTbXP6YzzGDe
ieVZIlJNCmbSPOn/9tmCEOQ/YbJG+M7E88/TxDDeATcku43ZjcmDRnboPzhNODd+PE4EUW88yMuz
TGIGZ94ykfwOsF2ifdR9usRrGw0x3Y+WITGFu2yuzMpKpr1NOlSOmDEIyYGOVHkZ6Km2SpFrfWp8
HF6oSzK9XBH3VI2HcK7QMbKWtF7nWsffmEcOD2tWTqcC5XL6EM1GdSqaWXyKVTC6ngRk1nmCNJxp
6a56tYs0q/iAB9DWD03l9v0Rs0E9XNZMsDchkFf6MbS2+Dut5LJkjLqCZ9N6qElPoptKWHClEyDx
y2d9jf7uuWdEQPkXoqrsR9blU0zeMrgGBHbwP4yt6zDQ3KDMQbZpWGF0CcdqOLAEtPda3dWHvsiA
gbBCH2/7StvpcaevC919GPJR7UINpCBncLH8VLhvHkaTOgMTBc4gspZCVyKVWCwwwAqHhDRE4CFp
zBIc2LVJ7Z4zSmUJVDcM9X30fh6/ea6ymDtmOnpkHo14bm6acoiti0Ha5itXZLpIiCT267vZKucD
yUgNyCO7DsZksxCZSmOwxnJXO2WYbvRRHy6L2EgjI130wEz98i0GrqwnANgIw1btYzbAALexyZV9
Z18gziEHZl5J2mLQVkOYdDG9gxvURNEcZIaZrWcnCujBAl3KrMp5YwHbdrkudbYevdLluWmIWcN6
oI2fGBeU8RcXF8qXyRdshK/0vDEz+Z6wUbmlklygzeCC7ccSyNOiCXD708DG5Ghhh+JC1Ykfornv
4kOELltt6jS5pWOvNyKiLfXDZLhuJuxYSzAptyXC9PUEeoAINimPTpwUmwAm2HaOogR4XHgNLW88
t1ZnRLgtUn0duexLV2nVBkfHod+HUcLVXumx4+9R0aBoTdVkHrJR1FsKt+al0Mv0VW8rqViANBY6
8moR3zi+g32ijWs8oI0rj43CwmQoYC4xzbncG3n3HMYGjMe5MEzILDFaqsIog+egNsQFMLZsi5Fc
2/XKwIjMx10ifSp3cpbjbQ6lcfEh0K4a0reRcDoDoca6SC4WDyAyXuRbtM9WfugHwXyH0G86rTY1
TnCp5yPtHTrcWLCU7ih5gRuiQMPU1qXBlRUy8lx3hnWCq0Ew3Jj4zzQb7pbwN6hIsTI2SZXkx07a
5Qd42Vdmbpu3y519jQhMrKmVMC1X8nKOmVTRDbQrR5UmcgNU91yBUnwp5CSuCzMJHoMyImmoMgin
ghS3b1IEs1NkBbs47pMdSSW+h62u+aQPSbMrrdp9HxgamjOiEU9OYt/PurjOVYwlHLPXCdaaySam
YpwXN8ODWRVD6MXJOGD9U/pTZk4jvnli7NhdpEKdLd3oAOE16otmO1hzWq7GNpnj9tBBNIK54eKZ
R/a01rqJF3jSW8b7Ug1jiKusL14NZwruMA4FAnFhbX7ECRPtcqze/BuldkCzRJYWgYxe1fXpYRCY
5JIRu7ZD+vWGeLRxq/LA2Y8mpc5Q5nghOgvJfGsGkhu9a6ML6YbdHTt4VMlcnztgTrCmYgxk+nRy
B2bQZuK7e80OS1K9VWUfHQBZLmOY1Pk0Wnl446ZOtO/9Iv/E5Nxdp4KeyishDVubqTAExYM8+FZ8
brPaOUBOGNcJd/d7qYErZUs+6cgrlL8aWnTYggEoBFfc2aCeyKMnKcJDgKKeizQYvCzsgDEM0ojX
RAWZT8Qmu2sly/lcMJZfMacaHjDksJ9TcbEQlxih9vb4qo2AWntdtV8CTB4sVqt5U6RhAzddV486
ZujrWTLn7kdnvplys9jKFB6Djqj/wtcG8Z5d+JysWLEn1bYommDTFJV4ccquXhtjV5xjQysgTLHk
Jeuv0zyDhfEXlP5in/e5/aQYNWjrmVtrM3PkrEISbS0PPu6wzgtOfmdgnmo7vXWpV3Ow4olUbMGl
/iGoUFw5gxkeC7cu6QoR+7dUmlxZN5yADtbtexOHbLyqdD9cN2JKGZ9IvE/+CAxNSvbPcz1N3QrO
+Ocsw8HMOtFlPKYXl1iK45WmqvpEXOFwm9raBmGNe1n1uhl5WK9D/6AsLbkE31atJYPY57Tp9bu4
SctLu3Sw5g+yQTtkhe7ZcEd2EA5qpmL0I9QqvjGs+jAS13VfJg8ZupaHwMnrG6wg/n2Z+NFFN5Ke
FqLm/CBrY9qEooh3E9LwjT+1FUKsHFqtwbdFtIJMoD3k6dzju7a7D4YhEAdGRpOvNUQzK8s0CmZu
obipUIiqjc3g9JgPGt66LBmmC5OlREJctdTJnTQU17EdHo0RT4fZYzrHZI2yAd/0fJSRtF51/n1t
Vfh5dBO0DFqsWLgP02zidDZmXvROzsbAa4Im2iL8sk42Kuw73+7rwNPMGptC4DMBXTvA+kBbwlws
DTLc/lsc/0fF8RId8bvi+Orz8K/9S1YiFajZT39V0x8+/e//6F//5reG+20hyRKafvr7Zlt/Zy7t
MjJ0toekD/+72TbMd0SmSFTYtpJv0vh/l8f6O+KI+eOwbSQVrVD/qDz+sTg2EMDzD3HyO4KfAiLO
j8UxRpcRybI9k11HfahmTm7dCu6/uyh/oW1gnvBDQ//2IcwGEL/zPX+JYGqLXiuZHcx7lG2VN9rN
TIpjb69Qdbab338UvcsvH2VwWeyFkkUPv8wWviv2i4yzKA4UeNg+IuUxjSggdGxUcjn/U/DQ+wx7
5m6cTcPDEl/8zcf/rG5wlmmKsQw/pTSZYPAb/f7jQQ445mDpqLvy4U7P7AcHCdrvv+HyT3wfavL2
ESbNFhg4Etytn6Yjda1NnfBltTflcDea6p5irFh1EK0oqyvu0j+pSn/xm1POz5MQPo59OdAxgluo
D8TSXX13QVVQoW+jBNgjo66OKKhluUL2mx0T08+OKSAPkLsVO6mgagXvQuyLpNy4BIBmSZ3V6wav
q2fDqyYQJKaWZhQBhLUvehdzGfvywmuo9nPGKrJcXrou9EYXPEScqY96POyCvmkRUTosIOtW6PcT
KdiL1r3L1gxF1VVYdbyWw0StO7hh9xONw4l6awg8pds1h3rlZncWyrKHaLIL9nAIov2gMK/NNk/O
lkkv2Bu4k0lLDZBh59ILMmJHUYFWTM6BUvbdPB8QyV1i5eu3Ksu+GHZ6LiLjlT7jtmX5SqfhZMdS
jM8BymE+AjIkZzNMHIhM66Scq11SmWhtc7k2m3j4TPFZHew4vC4ngE+RS7Fv6Fm3GYrBuhrx7iM4
tfyjHqh7W5P+MQ6jdsXbZoFH9J95Tbp3I4kl60nGMa6HKrhrLSg6nZOshNsHRKiy4BoHv98js/c3
MaGblzQlqy7EU+cTj3dhYo9INlQC7bQKhilwsQDEIFiiwnbvKpskttBBfK875HuUBDPDqCol/Uw+
1rX1wcht7SFM+vo6L4AMbRzyc+4KmdA4AV3cC2WyTa5r4lx0UiUu/KyqL4uU0bcO4njLFJ5bJKtY
g8D3X8VDLlmvdvq2j1JxbxSJA4yAhk0LI7176iIBQGclJnkiCzi4i0LqqTwqpOcjwVyHlbW4FhjP
HWat9k++H9a35cy7P6ubkw/e6QntYntn4M7fY4KTl3JU1j7LuRcYv0fbrs3HXZ6pp5CKl647wkEd
22rcG03k3grW/jtNlfXlHGjFTZdOa50t8iWGhRLAcpmKbT2Qu11YZhB4COUD9lVmtKtdo7tAZ5l4
ZHVaNxF7fd9XpDf5rc0QTQZIpJOQdY/5AD71aGR+hR1wuC2n5AOtJO/2PtZ2Btb/C0RscCnDnuqy
Y8FAiLLc6YrFC1vFdD9hqz6YZVNdTIVYQk4Cs7jOJt4b3NHMXghdDsSt8qvppUEquiQx56c+iDUA
dpa+U6OLKzHVzBwzLBB8RK/2uhIVnxYQXMDzgpcAzgJRcX4ZkuKlOf6Tk7Q5hMXA3QW+P1yMVP9s
HTpqFww4u6YXPs8+o3/dEMwf/W5cZWZCHWilw3HWQ3la1idbPybNm4SHmLIpyteWHb6gG3lwJVqY
oG3FOWL3vdd79Qwd66Q5afA+KQSrPZsrjcn72BqoU3o/qSGygrLxhz7B1kvOMbDkS62pcGsjf4Cq
PX8iehiUFImbk+f4QX/wWfVtpCZuMbdvW9Zt+1hDRF+wy9/NCf9s4FvVh1pqNquwZtDWZVUXW+Qw
6qXpiRAuwtLaNOO2KgN1Z5rlQppO8Mzkdt/cdFqpWPgI5xBlgwKGECKt7JnBhCGuVs80yvnKT5MW
L4NfTh8K6aQnDqQZ8Z2L+lA3n+oC7YDuOpo3UFyuyJdFTCJCoJT5LuQFgBqIvt0LAoD7aSbzqyZz
Dmmvf0gyHBS6LxEpIDY1aodGgMHL2k805zLwk88+IhH2lc3G7nTiFYRRfow71V+XBt5Rz0x59jgS
rOtoiscT+YXpwcr0es/uJ1kXwzw8FiORMVRDfLJAoDytUosHCIP8uAxBtPRBklhHfTobt4Q4WchG
GblJYLmNV5ipQs0RthsLNS/PiTV+yrKJDWaVU+E2+SpBa3xvhiabaRct+oqkgQWKNxokHXB6pA5p
fN1sG6dURUPFqnLuIdA62h6nn4WB1361pWJl3Lv83ivfjHH3OvZd2oxyR+RPhsbKmGAVTGRsJQZe
aMsN93iniPMYO3Nvonu4tiKZ7EMtCJ4dc5MF0bRLp5DL34fjB8nJtcaj6Gy5SOmdIox7ZQoY457W
Jvp7o7I2FiELDy1uuOext8IrwiPmhyZX6wKvdOTFZV1fdbJsgXzE3HkIL/ZIswALW9xkvDy/gPPV
mRDUyRafUXPg/Tgc+lhxZlSo6a0LnL9MB9d62nRf64r/rtb+ZrVGqa4oWP+sin7ZrV197l8+/TgA
//pXvg3AJQNwZRgKeui3ndm3AbhOdfZt4q0jPVwCbRjCmCzZJKXrN1WiyX8yraUEZ0bOi/Uf7s9+
BkuiwVg+BpsrSY9InX+qQoGej31el+rS9hv7fhoMk1GI1JACzKlYT+Dal7dNcUQJXEmvkBUgoBk+
ERlvPGB6U51MX3T6oxnOyVWBAAulEqwlSH5lBXWvo4NGv2T0j21ChdcG0+yF5aSPK7d3+sAr2xhz
u4WrdNcNkzx3qime8t7vr2dw2iOCnHwZ7s21DekRM8U2gsEDzDjGIl4nfefZaGJ2lsuP6JVhPCar
ICAua61Narwxpsm2tuGI4XOP9nfu1mMSC04xLBYeiIrkU4XX4ToKzD7D85aN177PEMUjuJ7vnpUZ
tsgYopN9KKbaYG4qO6bJkAT4r6qBw3QkS2jCXWlW0yHQcthVHFIjblV+QGIK/VmD11VlmbrVwYXc
ukYcnOc46a8rMopIokjb9RBmdO5+UyCXHGp7n7lpXnGGFXOAMqPFqet0CeMEowa3d6kS/UNblq09
l1hABUu+vS/NqNtlPhWgvUMDngRbuyYxV6zHOKtzsUpyZ7xS5M7ncsV8RzsYjSw6JmEBe8ZVbBHG
kiebyEm1dHxoytQgtb5PAFzXLEpYAZqR349XSUWmgL9BF1+7yN6B9GxLHJOB1ymkocHKhHLoMwSd
tC0jN9kMK7NpFSN95n82qQRC68N1UAnLLvaiGaR/odfQOdaV0fTLjUNbOePgwIs4xpRCScbarz+2
LRRncSWnLG4VsM2m6Yc585JBHxr5GLCt0OenMUqnvP7UDlWb4f1P5jn1b9+e4v8eeH974EmLLu53
B97wrydyCH4caLz9pW8DDfmOU0p36Ahx5n8VX/9x5NnuOxvltcG583WzxzH37QTkmKM1J8uLxG7l
WIv1/o8TEMn2/wVbl+P7xxb5TfqPm4IGjbHDzy2y7K2qFyIoDj2pdxEPS2BeK3RvV3MKT/q7S/MX
HfIv7TifBUsSjzoqSIz9Pw1Qeh4CMqRlfrCJv7ua+4kMX8RS9xNX4IQ3+e9SVJd/74f232SKxFsC
+SfChF9SVOsFEFs6gs/L5BKSIkpKMSC95IOPpEyTMoX9TY2OvIN/pd/9/sv+MgwwWRzC30DLhzII
PviPw4BKE81YNBS6cw3DLUuzxgL01DunSc5AFP3Zvfd18Xdf+S8uMQEzjjIsXme/EhvahqXT4Ni4
tjM53iRUkJ96BKG4mZbcyED806RaZDGQKwQfR1w4xcHP789YaGBvmtqlDvSJVFpM5FMIpj5zlPas
/N56+v1llb9cV9t8G+Yw7+PisqT+8bpOjeT964/9vivGKmFr4pPROc8M3z1nMJboMUSEV06aGwcb
IfIZO3V+n5PxMIDKTeacQXVjn4EL651X92YHBLQMG7KD3PERMujf3AWm/Rc/L9tRnn1GQy4P+08/
b471KoizttubNivmOy2DJXvRBClCzqBYHOlVIIejLMKJDIemNeUdz+B01gAU7XWBg58gPEcdsIiZ
L4FqassLrZR7CfUo+cOzI6/GKMzCYy90stogCxAZAPovA9W4hHNTosDG0OoIDs2kz862NEd5pdU2
+d4ddsELMPLjWbaEdPoRvYA3131hfnR6BdPWquex3zhA3eOLWpnjjcUpYa0jBzbTPha99gBh1vXP
Va3X3HJ+XBHtZTeTxqhKh4YpP3OXjhgtJZurEfun2xu3Yz4Np1yEkPnR1ZNViHCYOPPlIKhZB+BA
7Anb1TBg37hJVTsr5KPlUxfrsDpqoQ5f02rHvi+fnEz1NwLDTLZyK3CJK7zV7gaonPni1GI8wwsG
MPSW6KbCdjxrEBTuzLYDlD9HhMi6pk4jOrnjk1W0gEXQV7CBxt02njuj5psydWXQljYEuLl55N/D
ZCPkt2Pz85J2XEdiEbhutSHvOpdf2uxU7v1QzeaLxbD4HAWEglVqMNUWJAdBbMSzwMRvyE88f71X
Q+avRJDRonWXUTI2nwjMYnpnmHxZferLZtcMPZGJWk3+y9G1/Sg7JJVWZa1n0fR2mxZn5kPYD+69
U3Kertli2uMmw85leQgjjZeicUjuDUoeftbpJ3eq3fuSHpNpw1vc15gAOXpLgqsR8qIvKovxBl0z
Gba9teTI8XSXTyO1FBkRRULkYE/hiRschuyhQwZSsr5cvutguCmrM9Ie3q6/MbaIUzuHJCCyXdY0
6GGzqnJXXL39mdbHHZARgcy5MYd7je96G5L5sx4C1912bxETSBGctdUmQ7lvmtj3L+AXoG7qm6GD
xTU67pmUbsmOvXWU6OALsqW8ahlylabnZAmpL8hEBMsfn9VXv01ZeS8I1WUpD+lSHAbZ2v3IDFMj
OrdpwD3vJtHFw7oKiHQ9l2VOWmZYMLPw8rBr/ZM+uxPeeNiS/UToG/rpZo5uBmyWA4VjPzHQIex3
1+iYU1GcgcXTnJ6FFcFmLKB6k+vc3JXKDzfj4ljxc3fautjiq0Utw8gY0JwTqyuToKYViNc9I7mR
2VMx3lnAFKAxMx62dG26MszEWjV2KB8boVdrpk2WBy1AwmQM2/MQVhTxLU7a59ZIEMWEqhkURN1o
vOhtrd8bDsZ6rxOoTTxRzFdO3QWfqoZj08oi+0i+kXVVitwlNGM2ppPMh4xf+KghdpvjgDV3Obef
XKaLw7rRuiBac3O78E/aMScOt29Q8ti2f09qV5uj7Tc+gBkjGbGuXnJpw1tmvGnsKxTSKPxsxU1X
i55bakqA04eS/+NxLo9nXnPcy7qfEzpMrglvabJrdjhQyydTtu79wqGNF54Ngblm34/neYmuW0A5
V6Uhy6cJdhWhXcnwMhZOcB+bFgdmoSfgT0T8EGMfmVfuROyJL5poF9mKpPXSFSGkAz9f8xotGIZn
G6y0+brhawRbqTLHxJg8s3ecm1I+Z7WmzQfibDrnoLIap/VKlgy7VC2RJlu6Uuj4etPa1HlyTN3S
Pw1aGdxgRg9JzXbv7DCs7tO2fpkINeL0j+Q9w6VuHQMKuWL+xDlv/h/2zmM7biNa169yXwBeqEKe
NhqdmLPoCRZlSsg54+nPV235WKJ95Ou5B/ZyENlooFC197//UIvkBL9e/jpoIcAhsgpsR7zJeQCy
zJxtMk5Hyxhw2zWmBpPvWDh0XlXr7rxSluSOyXnYreiHi9itt9XcIW0eCybc8O8btBG5IloWRlhe
g1Sbn3Nh8OdrTqz2yYo9GX723ClpN01Th9VuxbydyMAoG5BBd5l2ST80cOsKXMNWuAufFoeIsMQs
kbLHho5xf082o8BMF0J32L3iaUgtUveWe2lMKPkzMfJYG89rgwRyP5uFmUftdet2C2146l5rMxGK
bcGkZKvlKuwmT0nwCZnmQgpfWTTNwErpIt1VdohqKQ0RoqsorsQ1JFz20saW7OnnKMZRcjV2H3uX
3cSjwZHQYx8sBiTSTPkx4kxwLok2MVF742ZWWUF2XifFNpIZ+307toclHtkHRyvC0h9RrXsJrK35
qVvxySmHCRI75Ne3pPTxLlkTGJyzqDAW4g7350iYdUnZ8M9boAPE2QY4BKmlP+l5fNtPpUu6O1Fe
l9Mw6ACAFrGcba9176WRcXIIo2VFyLWx3uid59suIU1pW5wTupcG5oRyHHSoGIAw7P3vlyVKCwuW
Jk6pJEJNZdQ7iCYumrxtD4wS5tt+pPYtYGwEYs0RnEuEfgSDDQue/VcC/3HiL1uvep3IJohvpDVy
1UlR812nceUjy5Zp0b3Z1DkOCjXpZUD3JLo2WQ4kq4+O40ezaZ+GrIOqg6XX8hBqlfVqx4KNdWnR
uOHAMCcbDO9SPMcHET1ODmp29s3cvjRXw+3YFx3xkFeafqqHWPvat423j4fJmzdcM1VOojnes5wR
fkDZbTnJG68Xj0bbcDxF7Qxa3zomKbDRnKg72uBmg50idAZ/qF1yKBiA9OVDqJ5oCsnpbR0KVlze
8Rg10dA19HLVW52RVI0BLZGcof4stMVkMspR6UwPtpFow8NICJ6NE+8UR7F7D0Ls2RxVtbci7Xej
Zkl2S4YHqXhKXarlaD9PPZ4NgnIDUx8rSHQTq2hCPJJtP2E5NtmL3BeaRw3iyJjsP7ONr42iH/1E
i5eAv8CmYIee8nStmRrFzX3lsrNkY6x9Ijs4OZGgG27GLuboWdziwJQDEzFMQHb5MJ1BYntb6lh3
6I53YS5d6DdgNZHLlm5gArgTeiS27SrI+Zvn5liNBPJGfS7uS5MthsEUGth0xM1EZFQkvV1kX7XE
hO41ViHSywoFTN8Q68cbOOFPXH4tUa6S/XDjzeZ0ZF1TGAyNfuP1tX5jFQiARp1oqW4pDoDMTUBt
HD7M9oBaiEN0mzbEzs2meWPqvXmFkVR5x9PmXC7n/MTJVzAFguNOdj20s8IOIi+/GjITh3Nu1Y2O
n9oTYe4DMwNpXFcjtnK+EekUkHOzJ2GVwcp4axTinsqvDCT8oq+ws6yTAX6HTqdA4oWOpnQIdnEP
Wrp+gRPLAzEHXuEd4/wp3haDTsgsFcHI4JUTuNss2Puwg8Rq4MR5xW7YA40NjcRzxMAG7arLchZp
oTKyE7tlRa6j8vMMZ3hQt0s2pYk/UnZvf95Gqa7jh9bYZeyPChtgQQBBfGz78b9IPU68+lBb56If
OiwuGarw/fnn/KX7IYRLIMjAfgzAlsbtx27NC+N+SKseNztUOsg5cRp8bFASogiYhTKhVK3LeTv8
+ef+pfXnc6FYQ4mmMzXpFH/8XFryHKrZXB/mNLffeo2Ml6KbiVebnJj9qyrK5d62Y2XjN6oq9+ef
/hdmBZ8OX9+E6G1zEWDUPxABEAWCngi7OmB2TwOCh4Z8dNWui90Ju/23PKy6JV6Y6eiFNJFfbc6X
8B9i98+InSKy/Byxu/oyJ79VHzA79WN/jCl0Q3kf2JbhQS1SVKQ/efo69groXbDnlPDusVj4X8zO
cPghmEaeK9VQgXX3v5idIX6h2hC2i5eHQ3wVaNC/4OlbH95e3fP4eNBBk9hQmELmB15LA4l7naIy
veSoS5Y3ExJxtylNpzcDHbO0kgHyxKx9OSQI2QrtWMm4tlofqlR5qCZCj1DMLe8t/kQY7uq15c/p
Mq4Xc2k7XxgkUlTaDr1/cyiZfMNr5myeFvMBG5jVJap1HIikoFfFx5AGYiHwyApAndPYu9ETrXfu
RgK2SeCiGCCe58EoSXHy7Wns9decJOYEOY6pcUi3cQVQcUJgM/mz6zAFH6HprvD0kNfM8SVCwKZ2
H2JJOUDmESYVOoNILIlhzOBeVWAXiDmMCFz8N3MyJxunXwe6k9GVhd/pBXFhiUgyhNZ681usde3O
aerl1pJ5idp6mVJ+1F609de6xHLp6r8X8P+PCIhfyE9fQKrd+P/5b22VJx/EMjwsfvQP4Nz6BZzD
doAYz0I59aZ9A85dZC+cW7BJiXlTNkBs/9+Ac8P+BYMRIFCLcER51tf9AZwbxi/8UcHOTFji7+qb
f/ESwpD7cIai+aNL8JgZIgzUDUeNFr+jezmKz414NT1gV6WKc0/ZeK5dRFssx9abg36s9YpMNCcm
dQJXbPNIR+bhzb5id+HLCafnnbHORRZUVhU1By2vBEksNYitjmLM6N6LhE5pCWPziNOSuIYWYB57
E6d4dC9QaUiXMI5jIqgtppT5Fe8p3k8F9vyXHqYhr6UCf2p95cQjhklBNaVwL0UMn+F3oNBTOVlV
Gdn2ZqiY0e1l7sQtIjcVI4qlOs1OlibLrWzotwcDoBO0R+cg7zt3vo8I0XguEjHft6mkjc4KKmWj
np2WzN0yqzC9bSv3ZHtkrXauLkg9UvieiEvNF6WK5qxNxCELESIDgVCqEKk9hVxJGbUHXRjiUe2D
b46c59uq0oaDMcbG0zrRYpUGSFNn6PR2+FuL60g2fH+8icLn1M751Wh+a5j09NCIB9BqvKdtwh0o
TQzjEpjSrxB9zm1eyx87FyMFUM/bEqmeYYi4AEiDXO1EpsmtbkTwq8MYoHEw7HjdMHHlW5sZn+lm
Rv0KuMR3984N2zDpBqHZxGqUsUPBntHiuGMoNu2UzFdpmIxHo/IQDqu+mWpV3U8c9FUrOpP2umVd
819+f6BkltKxYXRAezOoJ3xu2XikXffJXip0RROWTYLBLizALYaLWXIHxMxXqJaU34I1HH93uxys
w8oH7suUarRA8aypBmNBUIF8wgHUYXiIur1WtJiX1u5MY5cXq0aOxLR+jUMkXxuElMxq8um+Xztr
t+Aua/qkDBLaJ7v0zmE+auLM2Gh+LQr5WNIhvJ7BmMoqWOjZbA7hjhqc37SGKrSeSoxri9Ui6nXG
1THEDviP/chqkC1pyRvP6B0jOGM0TNcG8yp3HCpk3DxYfJqk+QxHjraNM9X9u0NmVRTofS2uY5xu
py0Sex5wxQQIpbYXqWMsrWlwS8z9mXR5BBIg4VRQguC1vKyQp5sH8g2No5YiSkA2YHDdyTrQLBaY
8gA3ksdEiFTBignF0L3PtDFRUOJqyaGo1glQMlC16qpdA+P8wsJM0xUdvwy+fAJkgAwOIwlQrHH0
gjNKRT5B+Hxewucmdsk6KDbqZVd0/tfQBteaEJEN/iSZtc8RrwLKcabrcUpbK5mRYOmrgI6+qsE0
6txVCLVC9n8vuc+vxACOsccmh5t3bkKYQ5P2K5LmdXXAARqrJpzYHmzxaOLg8qwpbH9Tg1JVm7SJ
CmxQHF5Ou2J8tEJ0JIrEmkaohAVfR09M4gVmHmhzRpChbrDANIOXvMsIqiIRB3z8jL0sOpp/ZLag
+E5ceZdTlXuXa6OCYvtk4TdUhL/RmeOaSpSJ08XGbdqMGNkg3F3YT6PV2+p57Rxsq9V3v2NBzayB
fMUwNuYq4zYYc0ue9totQxyQjsYbxmyCCwJHmO8LiSrofulmlIvp4AXJ0gDMoAy6zzy2Z7fMNEZX
Iuf3YJtvHjGMIISjZ8vQ4RE/9lY9cAcBRu5rFjquRjj/vmZ6SPo5TMQ9njXy8TzctKmYQhxnQBkf
Oo8SjoaWLdJY+cJzlrGiNA+LiW0umUiEOrEIp6hyQCKMssjjUxGmBGPoa7IfTAluMU48pTwJVaaw
ZGsW4cKaCum4xs1irzzWtiOBWMfkgSFIKWiyhkU8ElQ4IfNqiRvbFNgGY1fZMZurSlbphO0pEfOI
ta4T3JkfC2akLczGWvlBeKpZI1mnWlAdqqZUwrB6jzI0Tklssboxnn1Enwg2h9liemGiuDkgCmOo
dV7zpkQg4us935lkHbX+B8fGujkZvWdqWmBdfCv4iHESTY+WknIP39OO/Q0gxt3msaHWo7d0rl83
rveMSTMP8vctLe0EHTWgC0vJCsGuEbt32FJA0EBPXQtN3Jo2b1eeZxD4honbS4b57vzGFaNrPk9l
P2OW3VhtvDvvrFUVA5dNsds8iwSB9fMURUv2Yk0G+0Ruql1KjFOyN+PeevMQPAbp0BR3Ih4kUF75
jk2Sd2zrWh0Gja4OZ0zZMVcFmbqeVouNLKd+APar3Fps5hgfcYC0JV4ObD9GMW1FREIFcnUymYRv
V6t3UYCd46jqhMDCWG94+d2a5nh3Jbnj+piGRs8cpS31OajJySx1FdutBlJU99CMCKhKGD5M0kp9
dET2e1UWz1Uk2hOcokGfNgsaGOoQo32k98ScWx1EBBjmj8kS1RecMe6tKB18A8J2NLCkJla0EaK/
ZjRbXZCwEPkjKqmnxGkYkSxl+GvTy0CTVQPRxbP8tnd83cHZe9oMxTnVve+XYxcPNTGIHoTIW8yc
Kh8PsRcMonY1nNydZjvebW2Om5To+BBemP6yAL9qnBN4doVHdJ4FuyqKWEbR9nZl5CO3NSP9rbTl
SmIls9NoYzdm6mNeVhwEzh8xWqSaVEYzM3ZZKUeP0NN1h5POROZXnBHL5kzLSFYmE5TdYpPmdPBY
lq0fdQOmXMTHeRe9Ya437tw7py71OOaSuVGWMTWRqJN4MsWIUS+aqJtkzdyTI0NWrwBysmMXtamb
1sq8YGa+mTnDBYFY+hVjYAzZOs2a33KzSp8Wp3gyU1K9LvOmM++ajAxOre8m1zfhgIGlGePXjrHd
59hF/99NWMCuLLKgIZJw67ZLS9xg6h30sRm3y9yTXufWqBRNM2U6bnTpldvG6XLF/bLf094td+sw
hZzjiR5EyfTkqajhDBv7vRNOvzKaVHnpzmc8Vpf72FoY4BBGtjMyJ93I3mrvOlIfKH9KO7DmYv4t
HeSjhtMWgsGuu3KTeL3D7t/yK2codhUZX/vQG53L2kvMIGq6x8YbkBG0NpVR0BVNddWvIVsUoV++
NcV1EFE3nIaiFSdYBdrB8qrumHmDeVkZmB5z08pgRCEAKgjjem4aN9AIygPftzWEK0V2a2J55FB1
amsmbjgE8OoxibuJGFwfcxy17iIyuIzSKA+SjnDvqhPCWIhsnSOPIX3GAyMBVnvtUMdsIaF6aFmt
uyEhlxVHf/0+a1P3slry/glBtXa5FDXSPs11+LmJ2vVzP+bwxEOIWSfmYQ3+q331KVVGqUwasCZk
fTOCki0YojMZ2rWOpZnPyevgEW3uBocstbTKCiSjjvOmZQVAroLSBdmF/ti23U4jdpika2dCwbn2
w14Ps9i3GNL7bP7RdkW/Qahx3B/H0nqv48gMJIkKzKX0XO1W4rig+X0LWxJottD95k9UxAHVdUsl
mOjldsn0LOiRsjyGDTsKO39bBIgImGEm0oG8htadKNFl20k4zdZEeuQl+k+4+rUxkI3KRgLW1Wx7
S78nvzEXWATnLb5uTgPD7T4JBSJ/kRZKhb52Y/TO5h/t4pRBJmyGGiX2SJpdFId0+VVkhPvejjU2
pjaxDy4m+88avF+XYy+UNi47It62dU8HEjcBoEV1lXS8FwmK62ey9/LjSkbFhpTEbIeT3Rrgm8+/
pg4SQWiMT1M0uyxxo6hM7ZSgcMEJLBsKnJiIN48umZlfx2Pfvajo2wt0sld2VjKkoBp4KAapfyIm
1W43BDuG/SlrQPhfOrse9GOREct80hqxSiJzjdTbATUNzQQ5QaNyIunNgC3YexPVLAKfDUKIyn0N
m5xNPUzTqV7YvhfiATYWEle44CkZKJYvc5KmN1GHeV1E/qg+GK9olzl1Vb60TRqla0B/nEKruGiY
VzQ7ZACMR3SrgH0wtti0BdZADYqmm2qrnDoKEXs0OZsS5jfLSVfcpEVO4pGBSu4XzURZjlLhGzr5
e6rO3zDBPsKztM4Wjb2kgZYObfQHchTiGkDvPkkPYeXl7baoKmN+WU1MYz6ZC2QeoiY9qpGKCTxh
XFPG4fsd5PA3F/BX4xwwOOSCXIgyPjXkB4B4im1RrbKPDtYMQYdZfMfQY/BEKK9xo4sjis2w3idG
EkcXfR2uJWhWF15HZS8eXX0Q14hvqCp/flV/c1ugqUHFo2xHQ6ZIf98jCqUxhFWMpvxQapR+eN7P
EVQB4q2pyMLc77GBKLZDsVIcYYtT/xO1SsHS3w8FuBl8vK3+ogTH0ejDxy9Ohlk9xFtryWmFMPha
4Ot3eLCmPJB4sfD+MibXeMycUDsKNYotTQIfyP1oanlj2suYrRs966P40KsOum4AKb+e+TRTabDR
/vx2/c1DhG8lmGMAtkP1+Hi/Ri9KNAO5C4G+IwYQ0CWGTrG8kBa1kHsaH5AQP4K5a96gTS/3TQ9W
0cT08kk1t/cFTON/uKIPdHLWE6w/xfg1TNSoHMM/3kLNwt9uoG4gVE+jbDzTgHogqecOiIe0zvO0
d5Kye4cxZhzrkf6inOAp7QUe5YnfdbXqwbizP78w4+8uTDnFYO7MwOcvIwkH5gwSwyY+1DYCdkpN
ei+yDSY41zNVkdGVD5iEuOZxqdRAdQY4zk6jKUeYUCMRR2eOEepuumXUjdTFoqeN1RKaqMhcKd8T
RXbKQxzpsbAE64Hqw5utkcpGacrImcw9gMH335tS1D5QrFaFApRLPd/HYQJLbUzX+VbVcW9JieV0
uXYudmok59IB/fx2yI9zKZ6TI7HzF+AGpu19ZGfGQmuSBTLM3ogt9kBZrXCA3EG1OuXM1Z/JUtAB
R+2hlIooMhcxl7UQEvUwezZ3KzIw+/StVSO8FM4426sp+fuMs0oUnOEhQ+I9spmIV0RvPsGTOVQ4
SRZ+4tRjFERj0x7WRXEzLZkB3uCvw7zQpSF4P3/Z/0ZB/zgKQj7y3br4q1rljERv37Kqf/txGHT+
wW84tAeizJhHvTMGh5ZUYpQ/NCu6iWkTUz5dIqP+UZXOmAjyNoMaxqs6TGD2+j8I3NYv+MIBGPNj
nD3stP9mGGQ6P04blYJa+eBzkBIix3L+qOOGgVx39uzIyxVeVbTuky5aemS5Ut8US3elQbsM6gLC
yGZ0SdTaAJKvr6BnNqLVRBy6sdYuEWAMwdJoxS6CSIJEce2uqqg8YHQ6nNxmcrZEvtkX1VBqDw35
aAo0RheZuMpkqLAfRnoOWA24BAMkI8cUdVNtCsX4sDEAooVbxU4CyRKkMoYGbpweLrD8zCa2okOW
xFc29KmT9HAyjpvwblqbm7mrtmqP3eAYJQ5NVxsbF8aT7+T2SZgI9YbM28IzeR8AardDWnd+Mbap
3xrlckX2E27ahJjRcTH6IWO8ybFlo7QSO1CodW+pzJwykntkK+WLt4xp0NVZsl1zMyD56abNFjNg
tybmSvZgoU4BFGHhi2sUEGlEgUsLd8qkJ3C9w9INyb0D6WhbCLECokrPn6pFObvU4wEjoJt2wdu2
IYgdTgMBktRg7KN6beCuYRngu/jaTMUwE1+Xdye6satYUPtRl957ejEFPb7kXjEcalPJZAnw2Swo
oX0shXRCQnX24RR5Xbw8E3S1+CNePwEmK/22x8Blmy9D5LeWZkNcGT4XHRrweUaETZrZRQ15xzcw
d6pWZ6cleb2zcP3e4nuOJR+H76ax7IMXeqcezazvZhJd9Rpqz4sBwEBLaeG4gv+MMRB7Kk28gLWx
WI6SKuYRo+T12Al33OJJimvtLCyMuDX6hlk3CVQje8dy4cAMNk5PYEmBJ9Jf67k2LxoiYwEVCIq2
jGY74OdLRn20Z1rvoO2jbclzLcjS5rHq7Gd3Xi9TiWlfhEPPTitpa2GIx3unLt5WK/01bXpzn1Zh
C/I9kdPjpdqpkd4XE9R224+etWVNKN3jxp5YEm4b3eFzjYI1wrST5icnSakH7hCrb3a5Th6OdYQP
LX5dzFUgw+wuZi37vC7mHMww7II0Ye5qlYCm60pMLbZShFiXabN1oto8xCuuQyaOjT7oZbPNRPtJ
63r0+c4cbqFdESRaLc0enasZVKQi7mxETLvQSJ9avCauoE0XO8P9HHmdfpojp/Gt2tYec1NgBDwQ
HLh18iS5L8bM9cvO1oEdCCDEKr591EvyhFGoZPcrUpVt161X+GTmO2yxJkiWsb1baXy2FoEAQTlj
Wd5LTcecvF0RvGVFwGkX4+9OVlDcG+h/ndQ+CtpYP4nc8cDEhnCyUV7QmgxbDVD+aUCjuRtc0tMl
8IZvR95EUj2hOrpVUehYqf6EpT2JfJqweXObddfHteN7A9ZnuPqUD5lmLITsDPpJAIdY+CliyeZP
WhYHOE5OpMQUtk+AcRYYUD13XOpw6eBzwB/ULkuIintiH68Bfz4n6Et9vPJJd24cJFsc61tn5X7W
TDIODoF9mNnpX+cwdrExqqxTPRIJmdr9A4GxR2pi++RiLLwxW+vehuUeMOGpghhb/M065fbWhO2M
ft/7Deuo+4SRFtOB25yIq42eJmK/JNqXwlyXXd5ieNU7l8nEn++ccg/DS+ETZblzIq31oaHV20XR
hmLHcDfCTN6aCn+lyAVFRll+cBRPNs8YlU/u0PtwbpZAJhUe+CRk+Xpkt1eLdHZDId+8RpHOiIHB
y7ezHkIZR37heMFASrTOq4bHUvNl7IDonBUHZ6tN0V/n+KThXZbt0lyOAdlLEJj6DK2dV7gHCJ03
VS5/te3uMo3M9NhZ87M7dQ71o937+WLYpBsk5aPnjS85YsUtqosvdjxhOBTiyjBF+aMUw4Vj9u11
7cpTUmH8YFVVzlzH3kDVvs1jmLehEbs+KUNf23bQsXwgOsdah2pvmgM+bdaSBs3U55dMoojBnVsX
Jw2MsHKMMToj/pX8Q+9xMQmvy0txsdpoh0e5NLvezcF4XD6xXNdHwOLktsMjKBUcQrMWzojqkF+T
+Jbv2sGyNnphPahpGAz0JrlYmu4YtaSM4UqowYEjyBltjb5FH2q/5tn8aQqH4eAsBLoPkvFalMe7
QfbTfi5nbcfYCHClGL2bPkewEDnxhkAIdeHTVd1Au+sh/PsFOREk1iMtTXZzk6CMwKniKGLtZfAI
sW5w0DOSGil8PgxHd1xb9pqkDZYwtA/sv8kpBgHfRxq7HCb/WFgQIgAdUmKjuBrWLgJuIqO5xiHc
rMU+ctKXaUwsvCDcx6XvLjrEFhvw1q+GVjunvMxDBTWtG7O2xc6qHEK7zEI/uTXjtMrkJF/ZVXc4
tJPG6S6rUX6GoFv2TyaGc/hMALg1XnmYmekRezX3jVtNz1DiCkdZOtldmm8aVl/h3sDm9cilcmIm
HbxkcH2tzjg0skpG4Tu1LcMnY6B/xNthWdqOWAyrq9i9M1wp6inJNqUMrXvDLIB/XquRqNry1Bpj
53h+Wike3KZMcxiTZOfU7dq2/xE9fjdn+ofyGp9QRcn4v5lWh7fpLUm+L6y//cgfLCvLxAsZS0B4
iIYloFH8WVjb+i/oIunNaNAs/gi0kG8EDyl/kQatPhQOx0Q6qSxZvxXWAttlxgvMc5Xwg//zrwpr
opK/h0MomyGREEJsK/8Jl9dR8T++43dQ3OdAv5F8oCmvh029FlSyo+A6/TVHS1ObUXsXJ3n7W+1k
klzATLuXXrPsS/IpalxRXcunriCCFfLntNWot3tPq8HNkS51us7vsbUIibA2VgnR83OdbbQaPUKF
7+KOwZ9kmgUSwDmsULhy2iZptuwruXCGp/g2eUjZcJXThi+MoEFLY3MybwgejW9mFC5oV7p+evOi
enlzjHhJFAvVEX4cjSATLeFvOwcV2gm31PrzIOP0rcfe5pawBLGVbrq8Lrws+LZERLYYIM1f8FET
xCVCQYmkLu6i2L4TvQYzlppVPg3GvGbb79bL36B059blT0Tq/AgALGiUcL/1XOGyDL5/BMXKFEML
O/thbQ1PyRysoJYzGIRXUXVtDHgpuDXLwrutnFoSf6mYE8C+leUnmT7uVyYfgeNY1dFbh/FqDa34
Wg5m9Q4tTGP2ZHX38aLNASOP9GqwesLe3LjPn/M8dPekW9e7oTOqG9dtn/rcwPaini6daJKPMpZ7
pkPv7GTN559/6Q+G2nxp7LjUAsZjTMfP7CM2UdPlRKFelw8w6cNXrFfm24i40k+oDNHFOXp7HFKj
PRbpRGoQmSYo3LR+3XU4KF3Nw6x/rjPBbfCsab5hnJKdpsqgAFj4pwbK1BdZV+IC+sR0EzN3uDQY
9dxabvgcmbPce0mSP2flNPqMsPVDgok4zrbYgGWjYW8VhAObrmBNG70+Xuir8V7aw+XUSnHoh9A6
kHjSEU1A1YcnTRbM1iQDvfbinZVAV/LSk2lW02+EOxibvDem3+oWvsVZJNH2gmTeOB5BxPH7oEa6
56XMrh0c0XiPsuSQGe86/qntxg5hqGyzdLUuXJNKOwndedgmSdeoutTb62sr6W3R+TllOd8zhiGP
FrwqvSpio7lcOBRflr6sv7g5FC5w8JZRuEV27GFeHZybYjy8YHIkF3nf61ch5fotITrjFabffDlJ
LGgRNPGaHhZGa56/mpG815J+vul6wQ2VSQRtBA+3yVLvppYxExun7sWMu+azBwHm0jRbj3Jtnq9/
vnY+7FkWrhh0jmALhmCeIBE9//jCyGgMMe1xtHuKk/Wu94Zyr5H48bzMqLlbZ/B8IGDWDklDv03S
Xf2u7+rFN6clfmdINV+r4/aEPVnz4jRmzSQ+1/eNW3+aPQLTm8EungpcxPxsbJn8pqNR7tFbEPeA
mdRGh6ARdFY0Bws6q/tZbwlkdxhdosnVlisTlM9nu1p2o2mhvlVu06fWqnsRWL0mkT8MhFqnM24L
bVatd+dlWwMV+EliL1dtY4lLgqnCryRl6p9crehevFR0L4DlzXXSJSSgFyQbxVuDgKXPpZ7tMXnU
YGzNHrnnxjDYe4YLmRNkbuzeuHpTLcHPb79UCPmf+5W6/SSoQTxHSC8JOjuLgb87MhBgdVq0tuG9
bOnLtj3WJkhcGu0hRTp41ZJYoft202mP6ZKQb2zNtVdfzS0Egr0L/2Fhto2sYSPzJjy52Vi/YTvb
LjS9E1HdtWjDV/xE+DJofcWxSQZt9++/ADMZLktNABz66x/XT7lmXSviyLnPYZUEcyrm66aOol1j
h1jvUN6tu1ANhSBussWUsaUFtkuQvR7q1oWY7PAr757BxrxUb8bsiEt7mrNTLGu4X03uho+5o+Q0
Mew/9x+mAefz+MPNNx0TO0EU/wTXfLz2qSDsZzUn676ififwpOvCr6xmBq0tMZHPYk3WK/y2iXwm
M2TfF8onT5JGguovGU9V4dJcerI95tbUHiun0bCKK7y9N5k9hnTNUN6sbpdcOpLvP+FTImFBTt3X
kWOCR0SkVBdOwxFwyR39jFnn7QBaU+5xbyT0C2uPzSxbtqFhCF9w9koPmqu5py5pcBx38WnJO2Z3
dR7Pr61drvt2UhGqC2zMlVAg1++lnL+IqGO/koWpARTUUgQoixgtVtlngcIBvlTZkPpd18fcHMNX
Qr3aIzUBTjDq1Qs9LXon0zweAzvjPw5lFp7WuZX3uYQutS1SY/Q92cTvet2tu1SPw1dW3vjFzAu1
g6hbw6T/NCTlemUS2kBDXLDzkfHNKFoW2aNeyxVhcWMnn5wi/Q0Tt+oIC2M+YljS+aTOjHAxcnkZ
z1O3tZx8vk7Fylny80VMkfjxNfQM7BeJomDPVuXgh7KBvboY4J4193EuoKIsOi/Y5rw35xNanyVs
Yv8b+3CNox2lWP1m4wVMJA17UkCq0jHWcHcDGMhPDcpEGDOFnmT+qKUJQbdRueubTL2uUJ4+K/He
E9t//1lO5vhlIHFW23pIR51tBwsEvSzl2NUIVycoHH1hHZilkZNQm4f5LheE+228FXDPjbR5S7So
c5zN4gkcQhhcJYbmvkZyj9fY2p3Bi4XodtCHdzhTbJEZYse2aqrDLNZub/LWYu2eqJJTPVe6o/4F
at7B0jJCqGeZrIFnLC8CbfPWqMhH5HpifNtSXggIcCzWVHamTwSB85vhmMW2HcfsVIlUP6xeDnJg
Gzg0ro2MqyuM7vDIrvHme+YcSJ6Jwc6xD6gnkIsqIWOswyMTMl/W2BEqb0fH285gN9h0cR2/a/iC
3mvjpAoclDEn3Z05qrrCRm+mQA4CFPugnxlu83Wx5t7k5IDq0F9a/jnsYYggp5Jr6LtwVU2V01s+
RlHfIeY1OXVWkRqfYyME3YyEXWcXWt+r8seD/9EzUQ1WvHg+FzlZelAzC0wr2Nnhl5SruIzI6yEE
CnPFTTRheKaZC1lUljCMT8yME5f1NKx3KfpoeAxOCg+Y2vLQI7tAwtut61dpZ+7RHVYtyAeIAMDW
IXia3q5TYML79N3OTrDeazFvx1aS1yhpqDI3c4RBlGehYLPqEOADsuBXoNP7vmqYDFqUrQDKmYNB
/ZQV145TxLeywNaCw8DjznjLend+kf4bHP1DZ6toCZzs/3dne0N++fd97bcf+NbXuvovFpN0nbmP
Y6mQD7afP4ULLocrI2uEKYzblbDoW19ril+QEkim7wI/MlQ9HL3f+lrD/QWZgU4rbEiIQDQG/2Zg
JD7qFhyPnZHyRBkL0TN8dFAJJy0a49Kyjoj+6nAr0zVjo6zDk0WCH62eRV1FL7FjNrDuxDRTiuRo
7oGc5yerRFFg2mn3gtN/9xLNKHK+u5N/0/P92HVbjLcY5vP1uUCpYoUABb5v+bzBbUMxeeYxHc3q
zYo5qP6HvTNZj9tIs+ir9AvAH+ZhC+TETDI5iqS4wUdREuY5gAjg6fuAsrpk2WW1965N2ZbpTGYC
gX+491wI4vVl7SjuFA7jeR+0+vr4a7jP//61EX788cmBJsRygPWs+z7oy+/Gkh9fHaAWnoox68hD
jJ+rLka4KscsuCqCvnE3but4lxCAa5ePyfVOyg6yDwbGghe11MtnbxzQ4LXLbB2TEkZc4Y7lXpTk
/WyxHLu3HvuBOVJovC5iWQmKWavdsQXiuOrHlUxUMYGEn1Bdp+YM6cLDHY/rCVlRSOCHtxnHpYLK
iQOap7xw2RblrvkR0iWUTbTaIftyEDwY/Ld4b8a7tB5qJHh2jRpbWH6xSzDap4QvpqhCM1t/0uBj
QnfxHka19CVyw46D13Pb+tzbKE+0dJUq9Y01HWb2+FGhLVaYIznDv+XJqQOnzli9TeuUdEs1P9f5
SmLQYCxfOjJnndHP4smXMUOKTC+Rq4H3VBOMex8hl1XMO5mWLrm9ZkZVYILxhAje3a36wFuADJmx
yTmjP5aN7iIEou3d+Ohst3K0+mw3WYr4o4xbCZSSnyg4kJ3L0weJ7oMxNum2Fh7FGAldZbLBdSPu
FO1gGhmWJFYio4XaoXeO/bCOBf6N0HERDm/ZnlonuL0oZJMkM2VItuYYouG2+VpzzT6w4TC1sLTR
fEnHefby2SfZz61virpXBDN2JmIwUIBsCsgCDBNdGTuQwP2uF9LB6GJq+8X0gW2k5rQr9GxHKuVE
JQSSF0hYdbcAfYFn0oz5ccn9fOM7wnuFi9Ielkrn2V224jBnNG87gXYJakFuIvtimK1YUbGX3ZOJ
bBCN4Ksj4xQQHPkqP5Mp49XSc9IvttSna6MxlBNmtVd9QSIBpQSggMWiL6urFbfbZSFmQMcKXa93
8w333j34DrgkI8BfLPt5DJvu3uirTLVh59XNFMV4aZIoVzFIaL8Vxec6p+D0Q9Hne1Nv5Gd09JUB
ioPc2TRscejpV6TX9NkrHOOyPQQ14onrYeipR8fFIjLYyqfnlRwUXM5EIrwuWLpHCthR9dwVnSbe
6njMy00fEPMVuYJ59FaMfa1tG5jNV5Bw6hkHoEdrOU5oqe5ni4zzA6xkbIdaXNOCNHVfJRuqiaR9
wTmCkxHcL20DbpMaAbAsKHmoXXkUiPqyT2XWbjq2Pq9Dg25nFetwqSu9ucCwUdwZHodmohB2w2rM
6ut8GT0GTQ29q2YGvBodSHyc09i5J8LYkIh3h3gV1djDk8jc3CZUaOLds9JbDl2jlkPWSIaEsQN3
YTLR3wTOhEY1ldzI2wEFsxaOuho/6Tk7kqs86x39HMQYRaKW8c4rbgAWmwjSFwAzHOXst/mcbMS6
W5GvfU+hiQlwlLk80nZoWRMV0qL326vYjEtCiG3bmF+dcUQlevSnTOf/Csg8rOcJDmL3AwlzkdNz
nagyG0INKPIridgVl06/DKemX9xzNxi8Y8SNjbaTBJrkoa31LcMEs7zGPAR5x20yE9ySkSv0tQkC
sqbhxmKYU14zXSAsBWNa42x8pPsXEF0FcamTSKvLCnwVsVS8A67dqsVWB2xuOttdr3IUak48buqh
914Qkso55MMpgqhMFpDiDX5PPRxTplToDDz5sSHt5Jy6c1BtfDdvwtjX1/GmMreFHJpPgyE+WEq6
FxMyaWdvINi8HV0q941W2PG0Z5DQgVn2swoVeYOmwXbyeGeMOuEc1hQjDNbm+jJlU/Vgos93WXKM
zhtRkS5qJ8tId40kqclstCUqDUdd2vCfTnE6pZejt/RDyNakvFDMXxzA4b1xssiYugjQFntkhMba
Q8FzZuFXDuaNHXSgB4yu8ky4WgMM57ExSZCdhVczkpYW2c/Q/vIeFjxZJk7i2ASzcuAPlTU8/Vs4
/r+8rytm8IeS40+Ko+uifMUk+PpT8bj+0He1kf0bHlXOC6YwMGmdAAXT/6mNVle66wJuMN895PzR
78Xju/V81RxSuJjUe98LR+s313AYRKFnwklL1flPCkeMOH+sjgyCK5msUD7yDnBf/gxw7JEV1Mo1
uqMtaFUtu2RlPwlA/8K/dagDmgsngAPLXCRdsIT37qh9wDOTYxV/p/AoDgCsGlUVZPFeGzX8J4Qr
lScfNlV+I9y6f4Em4n10GAocU1axJyFzcxOs1Br8c1l1pOkE91wExO1MeX2Zt52GzTVtG878sV32
1cxmUy5TlCwMnXaMXfvg4wQPxz8QSocsVHSz+zxJNfo3s+l4WAWyFP1Ig3Xewm9OTnTS+jyX1jza
8T2atukbmLItXah7iaY9FclOKyvdjrjLM+YKlUR1Lc9lilDM28HdXtpzA5OO411xCkXcfrkdH2DT
Wz2kGQKKSISo8faTEUY6UGA6BHFhwDn7tLOjRN7D59mF2VyNqMNjJyBDc5wmNjdGGhv6m5TMI5Zt
kWYONRVydIfVT80utoiqsSedOXRH7A0hOb4MP5Vgf84qyF86m0iFvLWXqHCnBIl9n7Rm6hUhaQbN
kn/GhzEPThGJKpkdwrWJbQA7Y0/J3ixU3J+9SmgXuiQuQCcPLVwCzQrlZGPFH9KaeYk27ROnNZFt
UECH1qDDmQIddmuU0tm5wbqFanOCFHChRnMxp5uMkN3dBKntstcya98MdnWB83HcF/XUibCrG4iZ
U7nuuhV5vSlxCFXdbPDfJteOGdTEGJVq49pJsbEF9UruJs1hWIL4tq9k9RTXmmjDImbQuMBjuS5z
90PRVMktC4/hRqaTd4tGavoIgFhtEpTfx75N1S3XQ4NZrMl4Mqr4pjSbmeyqVjMjmEyUOlh8NtLI
vHMQFPFj2irroFJXY+8Wr6KOXgt2DPysy5iJ6V7LtWxBdYOa7BEjG7CfuHQ/dK5R32NoLIwQeWyC
4ybvLBXh3PJU1KB/v6hR+7DkEoSDkgQvLiQF+l6WRfIIn886BQupX6HROvIBRTJzKJ81So5qqy+/
GtKmEIZ3jIEJQ1m9LRC3hjM0ixv6Oe+ilw7Jo4ym8tG2Qpsh7aWBKzfhOQn+KYz7cbrG/myeDKWa
g21TAIt85ruGGs26s3Trx35gVjPFXvtJQh80un6KgO/5R77paju3wK/nofWvFozdt7E7pMcamcZD
YljL84iRr9oFUplvedPrJ43hJtKGzvKOslTBzs7bL8SdxAfD0bste1DEw7GX3weFPz7rbl4+zRRY
T5YU2ZpJ6RdPHXMX8hS5w1xN9Hv2auY28KTYZa17kg3xfQx2y32O9ee6DmrnKNVAdkA9YwaGxR9o
pLajIVgc+BW0AXp2U8e5Ir2hpdYkatriKkabnDo+MLkMZtHG1rp528iRAPWYjDk+F0EqWplGiaaj
ERzksdED5mtUro82MKJrofUfsqW/z1vN+6wcMjZR4Ew60mZpeZg62gW1XJ/bpwoD7aUuqLLosOON
lyUXgT14V7PsoS8143BPDmy5cXq9eXNH3Q9buTQ3qF+WTx0i8i40YFgTqiJbMgQT+0OS2g77hpKU
d4RXMwEHQXKFwnX8KByNiDN8fJj29QirFPK2XPXMdtvkFRlN9qWUlMrD1F2aYyy3DnP8TTqN1rNJ
ZX+wNA8LjpJyvjQVyFe7cOnfBJIx7jg7hViNLXfXU11httH95rbIhwGrizDQiK8+xWnIsFLjHtcR
yxDzrg7mCuhs5KqkLhJp3U8i9j8VskJPPmarj9RfjZesmeY7W4uxYGFveh0BDJyCdR1InbNiEMbV
SJ4YNTw62j2SIaSN4251q87YOs4eHq85TEYLz6WFKwmrF8kiFRVu2M6gETQiyc8knRdcok4TCV29
dTzz7thsrITzeIj4j+K8yckbwCoW7PFJqUtN0MKiZvXf7KZ3vjaa/TlrO/PSIOKC9LmOph3S3LbD
E8BNTnAbKYL+VWAVxWWqE2NPU/2W6sQ9dSs9ylbqQ6P390Seo7g0+jRCCknPirxvlzFa2uvZEtx2
Rt9sNdck2c5mC3FItPRcFlOyQyQVIwfrDXgoDspHXEI77ve3HDXiXWcC4kopFB8SD7a5weriKHPU
fT3sp/LKaYiPcYZ6IulWTw6aVDMehsoVe3DOzS1XbgUvLJA3GYvgz51C7IcgwCgpe2z/MXFj+8g7
JPeFRMOocdDLMv51qpsq1pxdyU7owqiFGelMkjbzoGeXWk+ioFvXzV6MbHDtUYmPpPvBsfObOpy8
4kUMxqe8a4to4fF4OUGiHEN3kOmN7ZOkVA9NsUGabxLorIavhjUV29GYx/tcd53tuyG4SZh8QLz0
QZpp8T2aouHM8EfsZYC4dGZteE3Gi2VsWdHBCiVcCMNon2oXEr9mZmOtq+WnXrfLl07JcZdIv/hc
gaPbzgs8UY69l9Qvv/RFNlxY9CWR7hUsSh3+Kna8IJxBJh+mTOgXOjaBDbAOcweG0LgkJTJ/C3I0
IqJMtb1wauIJh7i8zVEaYH7Msx3hAN0FYNl2y2I0OFh2M+w8ReWloVHcF2Y6nbKqgeNQKkSxwtC0
DesFEREGMG0tb6jfhCOziPf+QFSPEY1z6h7kZIHhc67YlLWHGmAa/tTA3DWG89bp7e04giCsEazS
LS57jmiNaFzt2chs8jxTlGlZsVBhlIRIFnpz9tr+1tOBIQ6sBVAwI5sr5DozuPPJ+ThiWkt2xCv4
YYcYPnSzGvt/Cm11KZNdbJdXVqVpd8Gg5L50R2K75xwHo1XdakV9g+Mv3Qn2LuHSgClxy/k2mEZj
U2RFuYcC2mzEwh7DThqUdOlIbslkgfjTPOtaE8oMOdu9BwC52WHJiYYJHONLF7vaFgUhUeKYMUM4
GQ4PsiLleWCNtxLt/1tWzRgJNS6/ZtAOLukQt65GPGcgSHadnJGJXNCOF6qCeZ0jgg8TVv3HSsy3
Zea82LH34d9e6v/VS9HJ/G0vdfOlrll+Ta919sd+6tsP/t5PeTYRgPB5vFVG5BNq/cMwfp3Tc/QH
GMTXefs6av4+jEdk5gJQZ4b/exv2n54q+A3LGd0UaiTo1ev4/B9QhNCS/bGnIlWQOBTLM3RzXV27
P0/jS7rvpWp1NONeXcyb0WiYfDrlGo4cEwm6MizYAxIRSuKEFG4XhObQs9b1G2aYSwfmK0KjoQW4
C0TpbFIEbVoIZW5kOPbW8hS9lq47n2iM9I2d8ewNFyC2VJ7aMOBGne3N4pbI+jULxu0WLTDOdp7x
VFFYahfUI2ZDwTf3xxn84pkdhc7dsSwfYlODCmDDC9r2gd7mW/re7h5ajaoPeheAbjaU7r0iVHNJ
K4JvzszItVy5HjcFoET07mNaHzJvyb5ohpG8SRbKV4qfeXbmJh/p+gL7Mq3KOGfLxsiLnOxg4AmP
Im/baIxT8W2Wp8kK8uusScXVJAd8J3G+RLHO0RI2YlJbxs+Imb0kn3iukQStOMOhobsgGehCqZXY
tIFucawPfs/HTIoVXmvEcPqxdsm9qj18kKbZJVuEfUFoZ7ZxlEtQ3QjNcnfCXapbfSmbm5ytxXUK
j8MMqevqI/1zCxaW9WQhU29nsvIQEXLcq9ozEn1LLAuFY19Q+EU1oAOG++JybOxnxDPi3iDfyd+z
BgkILwItAx1y9It93Y/WoyoLcwcr3d8D6shVNC1xfIUVlYA7S6cBbFjNO8403HkuKNCt+86vXEmW
w8q0tIFbetPNmrGyGaTd7YkvvrFHYp2wHcDEpEQaP67dwAeQIep6GnInCgBpaoMvIuedrZlC2bRW
3mawkjfRJde3DhXrFRlRTzDA3Q2O42Izr8zOeqV3ziMcT1dzqoME7ak3hoiKIs/v4pX7Oa4E0Hhl
gTLo2xc5s83KRi6ejnqzid/5ocGKEs2D2NmhPSq+Ylh8MxAy7Bp7JZCi1TPuuMiZYq2A0mEBVQpi
hTRd35HEGZs2pgrntuFqi/A+nMh9S8PK79wNOPLnBbxWuKw41JS9W+isiFQ5AEtNRrCpxgh4uYSf
9IxTN7lAmdHdOWXbXoF9DY4ezJFNDld02xtqghKyolmnjuvmndeqVnRry8A3HMFXb/J3siubJeZ4
zPnu5hX8OiWZDQTWtas5MT74camyHcsTua4jjMUGHZvLd5Cs/IaVnTWI7/cmMGJ572DuAD7rQIsw
Hg2Sw/Ot7uTZye117xaWSJw+KXsByjoaeWnt6mDFypcQgHj9KTsT52my5GvZqJfg2qcIFR5KE/D3
moPUy6rzC7lCA9m6LyD6FSgaxAE9kIDpfsoyW96Lb8uA5H0zUFj6lH8sCtEv9Yb1fU1aUeoMVGWt
GyybaWA9tOEyS5KPlZElOCZTI+P70ZoKvCpOKX2r5sUALGFkarUtyNlLNij6fX8LkVYUyWEWvv1x
bGop3rwiMAoXBvgSkN5QjqI5MqMnnoBlTiEstXKJtEOCORiPUqpDbn+oi9GdIx35I2nuoqeFh7uj
vm0u/12X/2pd7oHI/Lup513afP7yPxdD+Vp//sPk89sPfn9SG78Z61yTh0Cwyrp/gG56ZOiQAoGi
53uCzn+e0/wEVv7V1cw2/YfZJ/t0IAP6+/6df/wPntGW/qdnNDxXS7fxW+G2XHVxf9xJd7CQ+yoI
GtLWhzrMkYMwkKCKB/ASwMYwnWdZTdNVqbXgPcb2uUycdVTGCqgZS07lJS02LeMt6teqxhikPwKQ
Tug5yy7nJEOauTAMveiBfABq1rwdlmEJtc07t+VUhKYybnLg1q+BVV2RC3VlaRLWFLt7gc2dDTVr
13Ia/ZDh6Ve0QdkZow9rQa/FjVk3XahrPqojh4Vmpi+nJtBvXGPAJ9XLV0IKFZlR2Ehs0r56kX0d
ypzns5UgnG78s2epvcSxDHSt/hoU9ZU0prtYOSkPw3EHnOpqnJcbO59P2FqYKeYagKPslSqi2TTd
8ubQBZST8UYg33M3DzvalTLqkeE+xZ19yHofvIOOc7wZ4iWsNf9sCOu5mMpXD3DFTk/kHSpStEbG
jeApyKCh/Jq3K1oMV+XOKmfmgRWeyHH11ExyekgsebcOqSMfv9xFXwZvVADB3kjtA1CnU0Ew5cWy
8gE1iVoYCy8rm+xorignVagHl/GCbO3n1CqO7LZe+y5/BbxxhmbPjMG1h63NLyTt7Gsj5hu75Lua
LbHrgpZdj10csfcRJ8uSClMKUyOz4YMy0x6es9OLkDIg3WZFICJ4/Q1cCc7jRFs/y7R6pW+lOFrx
p4ITMVpfq7X5F7RuuZGDfiNMuR/T5WT4KJ61ST+1XqNF7FS/WiBVt46RXRWFOlE1Oge/wV+av+uh
7flxiQU9onBLzFSWtkG4hrcoY72cBvZy2Tv5kaHjY293CDMd9VDpzkbNtYzqtCcrtMle64nRS2mq
N79ZTpOZZBzgfUYmmvecoTf3O+s6IFc2ciXuWlMcFgccWKemh6VzDlAXMaL21iHB+hNquo+jUhDJ
iZrh5DZzupWS7xNZjEXACVeCWgTDX7OyANDpj3VivAWM+2Aj9iwWkvLIVOWh68cHW5VfKz3nWCe8
ZTNW6sGK0e8XmWiZNVA5L67GyovoGUSNfO5G7TKztZ+brs53oBLOLWIU+kt+jt+TYT0eNGm5z5nX
z/R9XI48Is4tI62XPKa+JoR43jBCmG4tyIubUiUxsx0GbDNL/EPnzdOxa5zpAg2bf6EmjbDOdC63
eJSq61pr5x2RN9OxSrshMrXSehPG8DJPvXtp+AAruGqaDD9xz6w53wRVZ228YpGvsYeGGV6MiVQi
t7sabX78WClm7JvFHoIVSw7xLY3Pdl28MONEeqpKnKg87hYr27Ri7rfMqFI47rCy8TmCxzv6jchZ
73fnUktv6sbGc6bZj43G9GdAO7udRueVmJ7+ra5RI9danm5LFPS+N+eotgN3V9E+b5jnxDfYYUlX
rbn8l9x8a4yGfJuuwsU9oXRWprGzPFpp3sUaJsJl2LHCQIho+0DcvXGvTC66ufCePc09j2YnL+Kp
/6rJ/mS7xfGHh85fKIt+xpusTG56QFq2913Yz1TujKg/0l0KhtrT6h0ZOwFBT50zp8MYYri/0BKx
dftRCm6vrxbwQLPAM+Ni+pmwHthyrN0Z4HLCrb4h8/ZolhbkLEZUv3ilnxVTvNKqWmKwTbuKTmx9
ev0oOvc8ZeVx2xxMUbwiAijC9TjODYmzm/U6QzdIQr8Qiv+ROYAnZX1N3wQ74Bvwrr31s/7hNROr
DlJ/iEmfFU6KH296INoDoaplH6TmlNH6+8IcPfUDp9vff41/Qpm8vzb6WQBYYOXBCP3xtYFqyAXh
TX1AC21tcsa3NzNKpPW4OOVNXhz0QL3JQaGwkdN0zKeB+zbAF9yn81vqxlyuy2lMIK+gFTgEMHCj
fOy3pi9P0uX4ZpvaRiwUwq7Jr2q3B2k43akqedSdFEyHss+jT+qHappg7zhN+zFhxhfZPsfD3/+m
f3EJWTaDAcgThu6Y726DHz5ks8wCfBQ2FAZz2NmNfqMHC/BP5vy/eJ0/qd74NgFHMCIBIMGl9NMn
GkjDV/wh12qAu4tW6mZm4LfVGU6EtRvkG0AsVyIxqttymm88oVe3OFwzFGPJ127iXF5LFbxpBSRV
hbUIiVUgxwctcM9WP+1Tn+PeIUmFcNLUhWtkqufEMec96vF2zULKTqPeD3d1oR5Vz2N/NDP7CFyi
wgsrQJ3W2dc4gxdQFyXfovKbvdLyr3GzPPqkVCyCTkO11gFC0QG4YhYl1fIOIj7hlC4jc1xuvBmJ
E7oJY0cS1Uvv4O33DGqsv/8g/+KEYQcPkMMg4xAkyE934sLYsLMhnx4WCWCSckJxsrETdYF5WYe/
fy0q7J/PF0BRPKfQYnuB8zPAqjfnDBDcXIOsm+4IYD9WuGl+8RJ/cbKA5TRtdAUGM4qfZ1MkPBWi
1HWg8cHU7oZMmRGhrm/rSY+leN4LRE2FaR8CzTzLOEi3Xl0eWYQ+DXn+yWedjjxn6vEg59Zhwq4W
pgGnUztXVwx8vi6utLZEmhWH0nIX8nMscJGQjS8RsG8BinzwGbAw7PeTC3tGyE1giwwJmxAR46V2
Z/Ymrp6gM/ejYmalm9lXh60eEtHiasJ0UjjJjDocX99s0MI6RhvV9OLRpIu7pjbTLRiU0y8+sL+4
Y/kuwAnpnMN498w/Hk212ZKQPlf1wShpFKa0yqJMkDVrAvK7MlBvhSi1cogc/rlCckjuLdYJhhbX
IudajgvIj2497mS8yFBAKGNEpj/LvLU2vk5PjRvoHENSjXDanVMmg6wCOYlaYE4btIiPuinflkEP
My+7h+BEVdXxC/ea2hep/jhTiIVtnLZ7q5SIaOVd4rirvJHr08agA7hvkqTYEx9cxWWwN53lMWj7
6Ztf+r+y3/7iJuGZsf6P+Snd20+fkUw6rxRyqg8S8h4lDvgpyduxmfDFbfKLb8QwftKsrE8qn6cw
xxrGIP9P92RnWzNjoLE+9OZQbw0Xqowf58eYJ1Vg8P0QLcD2d6ZBmkyOqTynAkxKOH8UgGMTuwgF
AyJ9AFRsA+Z9IW4QwfbY/zQUxiWLgesygL2RBlT7qm6sjdUOb1W+3KmSoau3Poy5zBKreI3lWqVK
M8oX/Qo30SZXjRlRrm4nNHk7wVf63l4utsI8iW8yCtYMMZaLUd7KadfGowjLRaQXCtL0exMU1wrz
vYC0Xo/yIRM0kj6T3wiDhoSZIB96kWDNsQNI2hMKNOMGaPHRsqjWDA/D5DpwXv9Cq/gnZHVyQbbj
tDPsftiut9GgHKKJ5YObrA0EzgTuJ+ICy45qSY/zKwI4sVi2/Ns9c6Mud7jFRNxdBo56I/V0IyEp
QsfKrjKLniVQlOLw4p7zdIJpbSOibpwDsPujNqF3JWk77OHuskYujzTF+yrmyZLhaMSfsjy6Ulyh
kXtJB1kfC8NhhUzkmdnPOKPALKzRcLJjG4yf/FwK+9nss189j92/uL2pdTAVESzDFaX/9JyEcJF3
GM+qw+DNb8Ba7pCYnqkv+PAcbuu1/npvtRsRGDsRUOm93/N1KnazxETU5fwYA61NIep8G8Av8qfe
8kjtSkAsm369DdQ4H0pchDRoBayUBGFrV5fJG3T74KrtQYsuBN5tWUYBSMMdFy0emwKNMyYX8+Nk
UW7pvdVGCBnGSCWiYEVJZZ3QGLbqlFqgV5BVywsvHx8E8PQQvNFdD7gJ8AompXG8sx1SiprSVVuE
k9amk8uJuDjo97hkKkMDV9bMb+6wtLse7qZHdwDAyT1PPERoMscHiyjRtZoX3vfn678Ttl9M2JiI
mRDs/rsh5WkmS6tOfhyu/f4zvw/XjJVU5sAIcxmS6egLOXW/ywoNgz+iMSLLgurP46L/Pl1bQ6jZ
gNEygcpD/Mf1/ruykBBqDnDqHByvoBfxkfyTCdtPtYzu6wzqGK+Rk22jKLLW++6HQhfVm5E5+ErP
Y/U5GUp8d59++DT+ovX7Cff3pxf4qV3plVVWreIF/Jz8XJ/wy+A1m85ZEKW/0/b+6+Pt/Rn/ow0V
TAGQPoNoEOARTCB/KgJnYzBKByLTVe6UBJyyvdFMS3exiPom5OKXIVeJ/5YiVBf6HsfkgPi3obbJ
6qNu6dD2P+Pn873kOhlR0gTeHpaZvqffGb9kPjyi6nLs7UGzT7oLYKscgjzuH3zCTUnT0pr4Ye7E
Ljcz50gWNHNDmhhU2Xnc1SIyGUqFvtXTspuTywQMAZ8VCNaNVZcW912AfxwoBY4Rr9nwJtgf4Lw2
yRYazWNvtNmHWZXjqYy7kQCdaS4lCssMveLJQ+W5cZRLmKjBfuJFw7WByDxBEe4Ls0cV4djWta15
7XLKRZBq9xLQtl1vrSlhndNGosiFiok87LNh//7l/3tq/OrUMGgef7hP/qRGvm/G/5LEA/x1/dHv
k3n/N4e/Z1rv6iumhdvzu5/N+s0Cjqj/ID3+rkh2fgN7CJCQ+8C1UdL+5+ywTKCJ3PI8SFEnmxY5
Wf9gOu8Ea8H4ww1nY5vj/OCI8nkfZM39dMONmYn7Js/wwCKSldsgLYhhreuMiEjyo3ZuTfmHlSD3
bwM8lQj1szo7s1NrNlOZ+mARyJzk8ZZZT2gV55vGNev7aXDjF0LsyfJcLIQyHhz/Q9uvDNuAz+iU
rUMdr6gbFWFpdasNgugcxS/6aeuS6UB6ZuXNlIl0Ves4Ll3ZbbsgQ6vfzzO9IeuoVLEpy+uvQ4Xm
LvSC2d4V2mBf4wwnuD2N7UhrmCJu9U6zjn08Y85B/V3nG81KzfRiUgMwqmZ2r0ytj7l/TDgaY2VZ
7Kd964JaS6+3quymj3rFm9rguhdfeBUYG71d4zOLx5oVgN92Wcp/uJy/xaxg4XF7BMICG3TGkv2Q
6bS7Wwvmx9eML/xA9iox4LVDrgeG+vjz4jrUbQX096d2AQIexbyzJxsZ5FMt9eIuKMCXxCuTRo5x
/dBiUbsWQz/NJ9WpxEHyxWwW7Af7VFbyuKEj3ehYSy5p69+qgvfVUXJS3RhxXIW6lUHqsnPl3eLm
b1+MxPdv4pL+J6QC1I1NDCyTEOJSNjvPrwaKYNzUbdVeF0YX3DhDuqq9ObcPA5/fbsKgc8lWFO1S
mq4Uc4RQ6j3iNXPq5p4IAf9WY/rAbCOlfp1951AZVLJUpqR24D/EoM+3o5VEoGDra66LvoMYu7DR
3bpebhyR5skIqPdoU9GbznBYtErwOxvWDkZF90lS9X7sMWo8oQCxrShgYO6u3ozhs6FV/rYXqcA/
LOfgVrWsR2dq+Xsq2+RWWQsWvUChN46cyXph7D9Ajy01B049xr1XnzwCMnoNOEWt5SW7cdaTo63y
OjvEXieWi3GcGcFk8ahdmjDXZSRxoJHLARAdBD6yCnGROpzlmKDb8Q6LmoNc0VKENPiaYYUG8+QP
NfqRq/Qbjtx6Z5P730Dl7ju1PFHzijDXfgeav9PN53fSOamgqytx5Z+n7cpCB1mD2ZDaYIWkw1r1
d0n/Dk8nylgTR/FOVS+xQmZPZjvAVsf24KB75/J59uJEu0cjy2C9iK+8qkIXNwFtT6G3xyvGHRs2
RPf8G97d/AZ7TyrdqzfeCoF3LJx42QInXl8R8XEPLJ4HdhoKSy8vuiWRjxkSz40WpM0VRstuO1D5
5it6HmIm3TM2PMPHLJjKRxQXCTi2FVlfr/D6pu+R58NCrFqsnODtsxV07xYg7+nsBuj3Ne/hMOsZ
VPxpNMfNLJQ6aWSZXzQjm5g5qO+axb8UKILxxBoDStNGHWWWj1tPZSULqRScXMOaTrO1z87CSQN8
L+riZa98OH9zZgIhaYV3RnJ+T3ZTAopSrk5B59HooYvk4zjSAY/NNXm9d9jcEbH0DNBwcpKkbAPF
nEr0tD7k6B2c9AhVSH3S63b4ks/eWV/M+GPXFxLUW1fe1y4tcT41Axp/kqbtcphujDG2dt1KhpYZ
OEqbKiHr/Hlf2qhi0nQod7OBFl5p/JTBFJGo8L5pyUNYPjYxAmlyOa6Xtr8SsogjPAvsOEj/2ndx
3e9yV9OvUK/Ka3dA6Z9h2sII1e3rzPC3WTzHO5BFqGxiZ4gaw+wOS0MLVE6TdsyJLjvNJQEgo5e8
rF60TWIwLyk8Ui/MYGxoZ5r+SeadPOhVIj4wJRZcGFLbJ736OvZuuZ9XwJToAeZPhhm/WIWjVSEc
SfsCU1+VEwxh6hejy4wBcKztnGrSxXbEXaPGaHFY7MEn2Ec/ZkqpNM27Hds0gNbHoymvyCQXjo2k
cnIX7zwPXc1ECfF7vvW7TCCa7OLHoCOg3HKqGAzrmJ4Jfus+1U3RMNFQWfHcemWFG40RXJyZ/q4a
RLBvlqn92MpYf0Luqm3FRBRdI+vljF+kgXMoSUol5vzW4g+uBldp1wzgHj2A2HpkBKS1/C97Z7Yk
t3Ft0V+5PwBFYgZeC6ipu3qonsjmC6LFJjFPiTHx9XehKNkiJVHX99nhCFu2RVUBBWSePGfvteMO
cx8SCn3eINfN9St7zuKTn5eeT2fdbomnSSkPc4OzJunb+B+sCQW03ZP4Mhq6eWuurCAY9rPcaA0Q
cZdSGFyrm18hB8bT2SDxbXEHvfSN6LBxdFUbpgOadmHKFb9ZnxkRilszy6vQ67nTQ8FjYE07MUMZ
mddRrwGYdDN2lnYEspB9MZm9fwEZQfc+MUkaQRUHT1RajrqqaK6aQaZaO3TsVH+uk2F8SLAbvM9E
XW4bhGynNjI+af7wNeUI9hEt4bzB1SeCzrKfK8vWiDDp8sAwc3LrdVAwi2qj51hae8YynyJn+OwZ
rb1faqsn+Axrkpmqj2pUftgXkDtdV761ZZFvRlMccxwPCIqM5kscuSN5ZRrhyZ6ZHUbCjuvAWIAS
L9Ak7gtiJ7Z5N+XnSnduqxiPKoOBYVv2BqpkyviVt5nIqdl2erncrkDobVN270OWPDG8pJSivqCH
qzPyHAniIHYrRJOABt1fF9fcbtdipgU7Qy9oM7PLbZMqSt+MPH/SDIep+9SKT4nhAjVPPfeL1OXD
MOpfI3oWnkzJItHc14rYI6TQZJ/PuXCvfBUtp0YM2IrM9rWO6SCg4LmawNCwdjbNlrjPPPTi0Txk
syqP5tgcbYVsOHP053RS+angmUecDI9Slx0NyqzHfy6yvRyL5qru50drSbqdviQVeggAmEm2vPfU
n0FvDvUjwz6Ss5Eeg1AuTUUXthoxNtQ9CUZduZsHgsul5n2OYuMj4UHRq2ht8w4yA0EYno3ivue5
sj+XRqkfSYVjPJ+kzXVTMckfWuOLW04BdcE7s5I2wbFVNIQcdtPBa1AwdlZjbVNS2GFwO8meisV9
gIQVc9Sdsp2gerwzKje6l1F9JfnR60KStCVuEwWOBQI+jyhz/1AlM6xXPdNvzSZ7nvPGQYuRDHtA
LzYCSaOqH4ZkqIOMBpI7EtGDJQrO9Iyzoe2csHOWl55ksbXYbPXqDk9tDPvLpzdUf7XTGOhmiVdM
E3fR1N0tBZKxpAfcA+I1a8pPqCmgfnbz09QN943eY2ypbqjWoPk6C/35PpoDpQYizEeI05w5MdR4
RYLB3eR4v5ldyz4BCfBOTtlW5DTIjaEwTm9oji/3hqzyb83f/x78/ungBxaTDsfft4ue+7fku17R
tz/wr17RGnEM85Lz1G/ns9/Pe0itfhEA7enUCECFHLr+3SziVEdfSWeG+K8u0cWWKuhaMKblBIjH
7D856V3GTX846BEgztCZVv563ARz92OYOG0RvHkKf7+/8i7zwJsapXbQCEghLS3zmM/4xYIxJsKs
sy1KaKVYelL6kaqt5EHikVqfdJrnBPZsL8GliVL2PXz5TphgLGe85ygDJjGMy6EsHSuaHjRXzeSE
DP6IRO05iWa/bA4AlhFQxEAwqBmLSLvzS2ssr2qZsS4FKNZq76vZuMRFHCaOz/N4jF3kpNExwr+R
oXPx2vGxGbnJj1pVu4A+LUJZt3E2QYjmXtIr8UicDAQfSy5cQzMlLo147Qcvin5taYG1m4r0NirL
ZN+6xmIGU+UgdCyN5Gnpa/PARSFSQVf268QYigaRJTFglUl2nmv7tp9xlC288jsaUcObr+OykB2x
g5s0lyndY7jRfk2HByA3TESjusrYU2zg2UuOeQ/NDnlj1wQzl5W+krXn2yTOR+0ItWpNHKTzox41
pQ+LCEkwzVazR2Mb7t5I1+VqjETdtwddxJEOp7QE1ZXPD5hKUnnTwP2v+BVKBuLlePxvK+j/YqZg
pm8xGPv7FeHDG0dfyoS6+m5d+PbHfl8XdOcXZna249joBWzUUf/qA9G3/cU1HRN7xdod+r1/vGZg
0NFFMmk7TENXENLv/WOblhLILGRdMEZWzu9/sjKs/eF/LwyQebFq4ORgYdBpbyMH/b5/vNRLi5R8
cMBsElobVJylzni3OTpzJuk+/eHG/EUvef2H/fBhjC5XnY1Pfozx44w3tufV9NBb5wTK7+slT1iR
I/DCJE8iETQEghDhWm/+mMnD/+OjaXCxNhPAzk39/jpTLdfnvtat8wKd9LXiGEEylJqI03QhuT6R
cEq0TyckbknklJwxfv7x309u19uM39tA2wA2hx/ux483zDSufOTk5wITYxp42thfQj6XBpT7+nFz
yeb+88+8sPq+v918KI+Kxd4C/OqCCP7DbKBqIL3EONTONt3rp4r4rKNROkSEuYAKXpqegGwrBWGC
0n2Q3T7ph/7daTg8FbgjzaAFMrInAxeHacfxItouy2K9OZ6BHTWyR6Ffj5cA5RSPGVlXRBcn4VxU
JOn+/Dq+n0B8u3cOw5W1fQqf1fqhSekRmzXMIM7P+qDxrAzobGilk5vkdTPxExgqr+ects/PP/V7
mdZvn4ogwXHZyw3+8/sHhrOxm8221M8ZKKmnb6libpV8FdncntUa9mZb5CUzHYJZdEkG/vnn//nF
dMFEmOAr0W4L78d3BWpKlbO061jonPkhXV8YBcTnPh6Jnf35R/0w6L9cK14t3ixP8IF/EjFFyu0r
QTLb2Ur9+UGDS5XvvmWjRyZR6nNuWW8jMxPeTlGWQeNOvCxEV1IO5In2Dz/3X104inFWS3Zr809P
rcEkxm+Bop6HvuUlsfD91ycDM+MIeIlsq59f+1+9JMTore8l/3L/JAbSG5JhNXM0zsCXCRRTCYlV
VjxzMFmDoEu85ZymCJYmgYen/BJMSxrBvBbp9N02nP7AHDpETcetTVsxJ7jo1OeE6Oo91RNMZuK0
wVjwltmIq6crH1tFsfv5RVz0lz+86YBNXItRoM2p6kf1VFbE0eApXz9HUUZ04eKSeXx5bua+bF6l
RKdXUPK9IvLxT6WHJBnr5ZqZpgA3IyqCZZPmVltgRF2IHtMj0b17UswPP/+ef7EKupwZMbqhUP3z
fE+bjWHE6ayf6S1zQy63WW9k86qvEdFtIf/pyV530O92HIdZyUVxyWSBHuGPA46yj41M5Ko7Tw3x
uzZB7W+RP6//ZhI8PqyWd2k6IKwJYyccGi8OB2C8+f5jCrOr2RCI1L+bJCPcXyKlhcZLkJoWC+f6
TFxuUceuQQ56iqqgY/h3rWAHnkBTWkfD5YLW7uA/KHO4gh8viyvhd8b7aOF9/JPzcfFy3yWFLT6T
AKICACEL+dOult216Pr7QzWSORdk7pj1oWFrhROkI7iMnZ/EsKSQpZkiUACUAyMjq0SUvbsju1Dr
D4nT4dKt9FiZGy2yoyUUJuCDjUgm7bnR6OSFwq1rEG6xwuzFfCnpQmCOvBlZNw1btgAHjEG2evG9
pjoD4Eiuva7MTnjD69sxo38eelijQVgbBd5ochOBqqnis6DfHhbUAYj+wXg0fL8xeVcIJhwClJIq
THv27ysyDBBWtmbWrGjDGkhLAsNgg71bwIIDKYXz3dWal6Eqsik0I9d99FFyCfQjMThRaYztSH0c
y4WoG18xse0N71cUIqSmVzT58sNCh8zYtMNgyaNBz1w7RlAPT0Y84OlqxugKAqNPy3zUh8AF8SLP
CBR1Cw1eX9k4SQ0iZUvIaM29G5eFDGYfgnDoZZy0YqYkL03OM+Jy1CdxeQ2Fb1GIxFtKA/Lg9Z4Z
W1nb9lsHMzwNKo8YbEpA6Axjwy5Aui5/TLldQUzumhKPjriwNjNGNfcEjTAf2Jn1RPeaYKkG4TZX
pFwRYOyYxEtrM1w7MsrqMkFImM7e0YrT5HbEU/HZq3Kn3sSYN0EkwLnCLRPTqLSg76GT5/RI6LkQ
y0eSjHB8jFBfsBUZv6q+hu4KgnUP+yjacZSqP5V+Z3+sTVK5mD4l7zwo85d4iDI6eElchWLg5wmS
qMcTFzc2shgXsnHJSMFco0TnmXhayF8bdPbvViucYOak1Txptpfm12PldTR9qwrh2JM7gv/1eQBw
srhhScoYs65eITIl7QSfIRm3q6h2MpBW5VaqYXBg5KQYOHq57jcfgTk7Jl83zyoZqlaV3k4Dnrgv
FlyGdZ5zp6vVaiJiBrWs9pr11nqTa26JXqFVWZJv9TxrHb+Yinr9tlQKhNzo+qwrPqzbfap4KlFM
6GymVtXyz8CjBQtUwuMPHH3hR00zhIZCSC+cfBKcCVXr+OmBl7+CT4jPg+uBJFiUY71F9sQ0KRXU
q/BiWI3KCZ9BtPgvk0EiZresbfPBYeGxWIfAD3NIl/gloAwmYEHK0uQfT6eWL8eJo76mrIteBgYO
YQ5w/jqvSOFoEWnzN9WFf+r7NeiC5SxCvGb50P70Na9iE9Nf79BXUfigqOd/WFw65jvP5uZIIteL
DQQG/g7JKPZ2YITsww7gW9EC90++W88Phu2wqTMDJo9hXSOp4bxTZLOJuhmpjlHtde+tv95KX1r6
U9cNK5hv/bblMCAUNHFk3NcRUB4mQ6m6by+1SE7oqry75LrH8ajf4pcAlGJRGSrjMmBY/C1EN/Uw
pBw3zCIzmFobbM/93EzENlM9otWw3/RScVG8knxSnozde1rzMCC6695HuUY6xZAojiIf7bcLU4Wm
S/feFOy2rR+3r+BAqH5naPQPl0JhydtKXc1Z4bwZM/V91hX8tC1fZiYm5N0yQbqTaWmSW9Jq4hb2
g0aGfSRuga7n9YnHiN/OWL8tVjQ2nq6GVM4U+UFkgiK8ZgaLeSlvXqNh9WWpnIH2NiIK8A2RGfP2
scZuc2w7yTcf+TPjpqbHMJ9aTRKmeSlwhrVUyZesf/92+DHX0kcR116GCGssTHVa3mYbFwOudTPh
88VXbluANU2CV9l2+IKNMWcL+azVlNEo16NfmeHz4dXlFdIjO5t3Iz0TyiB2nj6U09mzpu698Dt+
owYejdHzX/1YZwNmKMDaVq9HFebG6V5XOoUBXa2jwy99y9zdPXI59bU5as5DqgZCwIgn4tuOQyoP
ZLLqt/36eNp00G9FnLEz5RjLCHwaKVctwlmGm2YC+XIoE6xJqFqrlX2TMPnf0tbjywCOhMdj5dyz
Xid+dh5T9ynLoZNte0hqe9PweUZId7DfwO9wTxmSc/2XRQCRPQ7ltOKuFHnqnxxFJk2LFeG6cdaP
LyfCpBnzUo71evOa6TCy/ZhflXK/PcDM5VdlmOaFBRs592GiBPWrNHrBLT3fzyp23qSHrD/HX1Bu
YZJrThjbvPFSdnyTy5PIoFrvrjHyrs8GNfpWlwRZUdO2cXfvQ6mcjl69/kBZi/FpZ9RReyA03mdQ
u8w+BNVF65iU9BRFhrcKLIwpLh+RY9lv5pr3Z2geZwA/4xhiMSV9moDDQM0yVn0E67xfbFTqN69O
3PCit/o031+ukJ2IGrlzWIFkjeL0cuBdJq15XeDlPYFVI1qYpVtsJo60T0PL/1iv0rttv1ZpCziC
4lvFeNk21SJ4opoC76fpJVz7YjfIOg1PYyhrQF8fBk4y612TzTj7+MF14Jxy/TqJw1XkaWS9NUPP
+1olsFKLnLQTsShCH11zMQmvKZhL213McgQ0JQ3wXbE6Jp0El5bwyGPuos34kKSRY26n0W2hyyIG
29qIQe2HWUJ7C6rJoquqSWG/WQyC0g1/t/9yScktisE65kx2663ve1NxVY4Of7oYEqN9RFk48YgA
mCIKcd1cmFiva99skA9axzqLPKVIvB7JrZ7zSlLyTFxuwLe1aD24j5nBurAurICC2HEuz24Uz2xr
c08Y5+ym6ld0AtH58nxasKr2zOXpMFatld+4g8cj4gnciJadj1dJrIiL+/ZAgIjzvjYE6o1BKUd5
0AC6bwvV2G8xVGrchTwVzkzGzCZn1nmLKI4Xua30W3wK3IS8W6mpoIt03G12xUqEc1ML3NagCYHG
n1jfdL0gbSp5+lD943q1kCjsFYWQDDl76rf49uWBR05/shNGxKFexLxZbtSyw7joqnZ1w0MzZDWr
vZnqd1AlljMndR5qAZdjCPqJRfuyAlp5D5uJaTk3u4+ARsCrybhLpjvx2qwbEJGhsammoBl7FoU6
liOJHJpHInw1rN82GxDsbs1W8blxo+aHUlnS2TQc1V78WVH42THXPajR4+k2rF4LaSmDE5HUQsvj
CAR1JgJorJI7vcsA45K9rd9KscL8ba/nE+K05mkXerTIp94eKEJiLfdfxNQQkQBHj+t1YUuhCHIf
B28u7wzTJrs10oLcz7oDRFixcckKuJ7yOPsam13NxIuBoAlWiGiGmkwFc2Z7zNKGHUml0xL0tDx9
KhTlvOSZ4j6nDT9obU/LDH8yM3eigi67iVuGgBBpy2PaNNmNaXW6HrBrlkdO9vOh0htwwqAfqpuo
Nuuv/lxQLzgGPikmFjxhsjN6bzvPXS+ucIQWyVUW4UEK/CShpgLczwmGQL2jVhtrMLbLT4dGY9Ie
48zg55Flw7+3vs5NMm2CQ+gAYv82GcWbGKrBRI7UOOVa0rWJNz8QSEqFN7dagFiGd2Y9KBPWxI0x
fV5VP2lhqwnJ14sWl2aTUVMfMMvgm86XzSRKWLfp/tf5l5oak93Fb/xttu7hupZFLxEOiTUKdV3s
BOZOrHzZmqnes6bVRA1H4OVmeXCT2j+l5EYcp8bXb+PZ9l90re/emVN7oWOij+IMxu9aOQb7Jxo9
ntYyZrVanNR4umTaX9ZNP8tZHNEfm2QQM6kh3YZFvYl871RKFK9hxKzkaSK38DUvUJXXPeuebHmF
+oKHJ400tAM1lMl4XZmXBbBkwNkuORg2JDtrdER3bTcDb1yvMU8mxsk/wWVeK4yWHonGzlzmlWcd
XXcR7pED29yvGv8B2Pog93XfDbuCPDaPswrp5CJf9CfP02nZ2T6rEn0ebombaWwbUWRwkigdNhZn
VM5TQsc6XNo1692eeR+WeF0OLiWzjabOgTW8oUtWil2cl2QsOqo3dnxy8pTIYX7GyLucEuxPzw2B
tGHHG8LqzGln2bEhkofrOqWAs2E12r3UHOSIlNOVtzWlCVIPDMHnoTHt94xU1S8FVSXZSXNHuT0V
MTgeBeUR1+RJpyjbFzRXPiIDdWQ4RFGBpgijNGKiem6vbHNOb6EAeGGcOemHsunjR4cafw6GsmDe
09mrQtlWtzBFomfCPvLPNaBVGdoVsUZUymRj3C+Vxom1wNNPrGMviGuS/ui8Xroz/535/tPM1xYG
wti/n/C8fJHQf/rvxzuXP/PbeAfIhsUbzlxV6N94WP8a77gmUGLLRQFs6d8kwP+e8aweAUZx+GJo
QH6zD/w+4zF+oQePPdiCQIyBlXnRf6Dz/cEjwMgZWJfv8g35EFgg6///hzkA2JphSWsUmB7v4KZM
Em+DkcX8hxHH9z0pfM2OjhPWWZMHAZD8yeETDRDizTqODkPG1s55w/c23hzVnypoUvelw3tcEJMg
w3rpm2+P7t86B9bf6w99vm8fDmEU8yC3zeVmf3+JiVMUs5mTJx5bPhuMK7spHGc0yKWNkjaDxPUW
M332yeFKzbBbVPpl1noQr450zJDGIwU8e/m+H7Fim63WXg15naDfyjiSZQUZtPjwUQTF8XIzdG70
UDrkUv7hofqL6dhfXoTLeF5fXVI8SOsd/sPvJKTVwC9e/AMJWMZ2tsgqKLUSpaw7qecWUBDNnZy9
XythFeiCOdbkA/awa6jDQU/rHnUxh9q687yNGGlBkFmx7EYvB4SOo2rnjZyFy3TAUlUtYAy0ksLs
59fwfb/12+/AyIKUFHI/IVP/MKvpLBNtrDv5h9Rk45QQvjYzJ2eEatnXn3/S973k3z6JeQV/ZTNe
+9F4bSPnZE7PJ42cLPDSt/x4jtdeyd5sz8JGavzzz/vhJbo83oxI4JDxiMMqX5/AP/w4ht5RqeIk
O8CekmdWh26zDBwcfv4pf3H/1ia+ieQDRsCfZl2+ZLkoJo3cNWNK9x53rTF94hs77+nnH2T8xetq
M5BkYVrXhT8tClmMbXniGTzg7C6Oi9sZ28TnmVFq7YiUHO9x4AF7AyudP6iRWWFTOOCiUZM/JAMY
gNK227NUa5idMyJFavSVSDuCKj7EayQOIdJqn/JsPo8xIO8AIbwFjiObEPVaMR8yN5YBbQzIZGc4
3YfJWdLDzy/SvAw+/j0Y4dmAQ4ivmfKetp/v2+ts8Q+/2hrJwNlezocJTik9uxr7Xhx1Rw3Z7a7O
O8CaVKVzIbXQzoHa8vBmh6Jck6/1pt/ljSRvO0+nlAxMDH1OBXHOyNNbGx3YJ3cqyw926yA7nIxH
HfJIsZFToQcSgPWTIXJ/lxBpEfZjMj/T/DTCKk7VHiS6no3xJ5az/OD0to1dycDNmdIMYHehM9FE
xtaMnfTA5q+gwablFo2LvifqynsCN5sdM42WR6W3CbyXOPqcMHEOSih9R6tZxrum0Cc64YtrMexh
qjNGIF2b0SCezGqGgEZhXQS9DvM7h9D+0ncEY2GV3FS0v+5sxgnvCqA5kvik38ZwwfZ2ZGHRyBxo
sQvKuVBzFwtsvSmemqErP7hxkn9t9KQmClz4iomERPK4mepVGlQl80eXBnPoloY82L5fHDOVzael
9Z07p8AG23tp5W/MMp3uhr5ChpvRWxFtt6VlDaIxyr9ouebdaFWhgSxNiddx5RUaI761o7dQuv0V
GlPd1lETQXwCdLaJyefZaMTEiyY7rfcTWWDWBNj4IDzWuLf00nzl6DhtALyIIwVkebKiRj1rRU77
Xycy5pZxM/W9GhNiWNlfAnqu5h46jnccFst8k/C57zPuU3XsERvBjOrMp9wiArXhiRiRStLDMN9q
nLW7PDG00Gxm7HO1UcnnSnVDUOewW8eI4I1uruPDpIZdkphnIyqHLWvbeETkquiGz71HQ9V450BD
X8PRm7OSxU1KIC8kpjEPx7gYqDtzcjlKol6kEFeNQTEvYouxBKPKxyqLb9DWf0owFRwSglkfIn1R
20w6ZLnmb0ZZVSEH7CzQMsd/6e3I25lS6id3HiZ4+7m/qceFDLq1Rz9krbbpRxFhvNESlqhhCvTy
Ar2tV/F97O9zIOeB0rzolVGy4svMEZjA3AqwF9X1Rop25OEaJzdkG8p3aew5WLqnNA2H2DH2suu0
axoX9anHCxfI2VZvGRgnkk46l9ghhXMKZkHW3C1ACVmmOr29Vkq3jgl0xYNupuLg1rwujqYgKhIB
aiz5sGUSkGwSNwG30ydRMIus+ixHK/6YRfrw7rid+miOcrpCiDEe6Yr2UAYb6ySFRvJKj3weke94
HHTeL03lQLILRVtgIzK3049V6rtLG+qtU25LESNk15b52RpFtTMFniORgyK2itpCLw0uAK8GLRGn
rU7p2lCvGMHhDea/ZtWQY3RwODj4DTRIpx7UXnNw+LSdyHdRNqqvI6L5+lYoBN9RQ1GAm1DQUzMA
pTFlC9OYnYO+Dt0aMTSMNIkR5orllcusazvh0AiZ86hrhODdh4WIzjuDF/VWpaIdwjzqwcEIKMhf
COeasAOJ5aCIYfqcuPguaCy5L5dYn8p29SdNUF8QBJjc5flEdTJS8tFhFuj7ELuEYBnbFnEJQWez
cPKHIrbaj1lm5mEuFiK5L0MAu1H7ItfN42S1HFyhjL9waMQ7ktKUX7REHIrMYu2RXCR5qsuNU9Rk
HYHfOjBxaW7NZImu3I6OopqYlwZof3LINlWz9eXIlRM0ceeLcgrtwTS2uHeMrWVb8d3iNlFHb5jU
4sDwi+4DvSt0z5KD/JQPvtiPY88lET0eY2ZxyX3BZ2lvTT+x73QWBiZsDIua3lgOInOKwHeH6Ipa
xQ6ayPHRKhfyakRcstEJEP9KDTy+pKNkXa+N9ioDzkvLxbaMvS7Kdk/ggn3dA4l8UHxAEjKypbxg
WMrXZtD6aYKBxnjMSfoHpnr8FaiCB4nmnGDiRP+IfOQapkJGYGpb77vMgIFBvWhe27PYo6IYAh0C
6i34amvXJO3MkR2a41hkpOiYUbKtq+FJj9achr5Hp5BP9tZNBYrqykdJT+r5niaqSvbcfo6nEn54
ckLy2I48zRhi+7kCDd+XUoQSrABs06iEX07Ls2OG5hlWcjtPxlwu/5Ukfvk/SRKpqynn/v7A+uFL
1//PSypj7Jhv3x1bv/3J34+tLqdMx1lzEy9i5dWk/rs71fjFsQ3On843caBBofq7NFH8wulOpxSG
hIjBffXD/3ZsRbTMmdVZi0pfrDpj/z85tjren6ph00EVbdnQqkiFNH/EjsXKmgr2rgQwnDtc115F
7x1QTHdtqpLgUqtn7fSzpXwwXS1QZVxs8IKlYSH06ZAnUssIPRjcnex9+cjwW2PdLZhzeH2xT0j0
3Zjp4NfX9Wy3OxC5fQ54KLGP6P9cuRuyIVoCBpsTaSKeTWaZldtOOPqsn3ZTzkxrmER7+YArVMUS
kbEXP+NawLQ32jIKfCf7CHL3hQhxSChW1KnnpR/RFk2F2qWjJsKeULEzMan6FdpSrKQzloctHeiC
JV2L2gdbtemJP4LzTQp33De1dk6jJuvCZM6mgzTb+maZVLWZO1N8WKQcrzNTqCfKGHOnZEfGqd/B
nvOX9cqLKu+2yP/SMEUusCPyCMZQMqnyMU5se2eYM9jljv/bFa1+TUP1GTOUvYm9frzxLMXhsegD
rYUuHGNAhBqcWv1j3mTufUTa7jmC+THTF2Nou6vVwBUXnraE/hD5wO9Ga2vQh9w4RBaFfOc8NLve
CqzahySvue4mms0PQ543B3Q0jK8hAOtDchd7y0j/V4HhD13qsMCyJ2sD02OxqA1ow3Ocd3qoY0uP
L6U/+FPVP1sd+xUCh0XfaiP+eYhuJu6UrrL5PezhtHjGoc/EK25CG68JvH82vZeoUuKKLLtn8nUs
/Kqi+gQfXF3pSeNuSuUlnA8gTuq9DVw3jh86i6CgEL1PceNlJTjAKsG/4xdl4m6asnao6TvnPje1
CF6yO75GMjLOCqLA1o6d+URW8ZfegBRKObM426hNafJNWXc10wiVmWMG0ONmDLYYfArdAfhdadFZ
N/uPMRrvgGzD/IgLJIqvp14U43lmxta+yTjuPompxW+F3fHslI19vXZ6HnMHMhFJc8PJ7rrWCfqx
5JZNTSlvcIF+oj083GqNoVEkiS9WVXK0mXAUlnbVHsfMGjZFaoo7JO16F5ZSea8eWpanRVv9MmNU
bJ2Wc1ZAEvNQHoQ12NkucuqqCIpqmj4lMXVaSLRESgMFMw2HhEzCUudX3tpuDwUWHow4j/UC3lIk
4tS0vssYXVfReWyM+8nWX5fOfxVyoHZEJyNdgZHAd1LkBRYFndzDqTP2IjacD9SuT3HUfBHMs/Bn
ukWzZb8SjEAYBNwlBQExlU9ceZY4xiFmzXngn0B0p9klt12bXnOKnI6zjhaIh9lK6NLG3WTcdH63
xHsvAgFJjdC8lqmGs1f2yuUrdbtMG6J7XH8Ut20O5no0x7AbnXk3CH+POzk55vkytmeDCMvyMER6
SZTxoLJr8M8EO6Vdw+mLSET7prPNaOuadXJkRKtv26afNo5LPIXeON4HS5bK3vTLdSVcOM2Ehe1z
j3505Bjazo6Yx/hCTbvKAlwBgzX/ONu4tUpsmNde6iJD6UswVpgLwM5Z+SaXmX1GRZVvGwcLHmT1
MvBGCvWsLSlScnMJ62Fo9mQtAv/Sy/hmGrGvB0O2LMj1hH20e0/ezJiwXiYMWUMBjS6Pw7LoGtQt
pEtsZ80sd1lz7aj5I0Zr8kiZ+Bxn3Hxbm7/rurBFfaMXJtGZtqXha2zr1kDLhe3XPZK25bFSyfZs
+tJ8ohFEYqVDKz2xoQMFirzYfaRFNU6LIs9fF3r1VB3udG1bOu0tOX7ieEkA0TgQNoZSV+6Qn+CW
XcbbYonVV1oDZOigGNsldgz33k0buJpR99mKHJzGLmbGTeKs4YeU0seoJE+8riN5Sovh0woT2019
MR6qpZ14SyOiCDd9M02cxMu0/2xU7DZb13K7k1VGRFvF+mOMlo8EoFJcI+UB+Vt52b5w8b3Sozh0
DeNBnQ0Wdn6tcMBp4wFrlzgKRY0a+XlydCZrxh7viWunp8xmx/Z2XSMMMg91/3qu3BRlSfEQrZ4y
t4vdPdMl4gyjFW6MWKJGO+ZZG2YQVgCMuEDnZbToE/A50hHO21DM5r3U65WfYKjA5hW9SZqY+QU+
uCAvAFgxqvVD20j1K1pu0W4a2uu5LNutWObu3a7lDEGwmdCzFc2J4TojJVAsR7n4vwJKKo+xTfiN
TzzAkE+/4jwatgKJB0ldbDfk9Rw92cUH7DkmHDXvdqTXRHMC32tpQEocRvsMP7jcSfKIYpU9DKLT
zlOS3QOg9a6g9xq8jcVt7JbLbnZyLHfkoNocR2BS7Oylk0CQ/bja2ONApgD16bOVIyCZBu7rQzuk
sUN2bI9CRHUirrcGO6eEeTHDVUeEoKAIWBfiuoMwT2yTyG+WxzIVvvZx6lZOe+qi2AJXAFSR4e2K
cieorCisrdvrujq0evyY57Wbga9YKGU6sn/Q36HPoMcDF8DIkIZsBPmwX9QlaJaw9PbOqA0tCRui
dD+YzTB/KGsxX7lrWO3QElvbKm0iwbZ0ATfrikk9J62Jpb+ouAdjQujtGn+rl6yYXq45b2oNx6We
y67o0A/mBmtR+eAtAxREUXYhuNQtvt4JGPEatmsMGnkxk33fKa/dTV4LlfaSz1tWLK85Ig25wXY+
7xIRxy+WihpoehxmZcOUnzgtUHHpJQNYADamITTAE2R343xS0+y+ls1QJlsoN9jI0H0OnB/ZucTO
xqOL+kAlXhZ0Lpl4S85kWHV6RcaN143DUSQKmk6Sa7Ty1vhiBomAvHAP+He6rTl9UPdLm+5w4wLI
9nz0sYk5ELEQt+K1s4Hoh5D5s7OXyPYBtRMdId9RKT533953kDJ2ElvAYbnELiPDH4lgVtLtmKKr
/kMB4CmMOtKay2wNbobvrD7CDLZ2TmfvzZ6Ehk16SXv2SA/dtIhNSIkgDDoGDAK8Ie3irTlr5a2l
1qkrFVCLURay+5GYDPEBk3cW4FyL/pe981qOG8nW9RNhAibhLk85FlmkDEWxJd0gKFGCt5lImKc/
X5KamGapNxlzzu2+mFGwRVUBicTKZX6DLxp+FVTFT07UslQ2/H6lvhC8173HIiFI7nwX2CbxYjMT
3fBEcU6tSnthNDqUCESrsVg2w+i7W4UkZLcVQYamci8jKuUyG/do0N5ghgez3thqT2PoXwZZhNc2
dBH/o6yMA7cETHUhUDfZxzy0q+jJq7tqxPKIgXT2LSbn/oyZcnhKRIa/d77o8FrapGa7JHXS+AZV
bG/rLuEXhWPLX4txTg1SPFQr46bqzr59OYD5HVBHKIKvXifALssIfEcOO4CzxI1vKvpsP10roQjv
c+eBeJpf5ZOFk1Qv8KTUpVy25VCHycFClIWOItIKm5SKlEmH8m5xhvH2fjBhTATgeA8aNL6IZ9ps
/qw1IAA9IRKQTrcypIlWNNO8LXyc5tqyyx6g9c89auStODh5Cy+qczp0oRE8xDJkxq0xUT3Sk1lw
cLUdPsK0ma/h0KDmhHz1p26C5LAlnheonjvyLm7s6kvq2Fhr46UUox6eJleokdpX+MlDzGG/nhCy
Cj56q0JWhEbMpQvSaW+tvoXwoOj2Cz4o5P6YSPm49W7hIWclobluDhMe6xdFZTWXs00u3iHlctcO
WFhY9rBXXY/ZSwq8uihq/a4IQ/dEkNDoKma8LKF2SViIfJ7hMGZW3+3LugiQtndqHI710m/aWvKu
D6I4dTk5Cj6ePQmUqn5kZeCvR1z8JmjaY0B/CtvqoMaobdtV8XyjXXf2DtMg2mfaw/8OrN8aWAdP
iP9X6v9c/mhpP71kJD7/q9+1fxT864nXROGP/vULy4jY/RcIjAAOmPDMEM+Q1f5d+4f/QrUOqBsc
BuEyUWZK9p+RNSV6CAAfzSrDc/uvpKleTveg4zCqQTvGFUYBy/havJzbMLjKStzgg2d05FAzyfUd
4C3rgonlVg1gdf/WIPmH4es/fSHNEIiJhigSOGb897dBUcldd25X+yfPd/Ff0vRQV0O3CqqIbc7J
8wbn6mVr4/kGUQZkveADYq51NiiNi4CSBn7nKWyz4KEwWNgndKX09Vsz2ZeTvqev4lHDYYNBZxtt
3Ze3hgF7lo6lI06lAY3nIdxKX61gaQI3BQaEs+V9WKKLwGDpLcLPP9wlOwnOK3M4eJ/nDZypJ3LY
1iBO0oVH1USd4Y35DYgs8J5vTWgdOLF/AwE83Sg7EFMyknj4B+zAF89wbiv6RHMu8C6FfQpmGQjd
Zips0JtahRy0DbyR7KoGbRZtlwFUN6CdFpwtTuzg8EnY/6tprrkgemFRwCAPEzUm++bJ/G1TFbgO
j1CzxCmaKKrxg2JIbcP/vPh//C5EBGAKs4XZOGcbKqX1U0HJFydPTgDghSUfqa3n29HgQF9/V8w6
/meo+nxbBrHi+6GNKvA5NRGXCIOXGsVJJ9kv6WI8AeL2v6UBmrUjCAFc4U+i1NnDhIklQuVW4rSW
MK2KSIO+jYyErgNY9C16rmNW5/yWkPgEdOEZsvU5miBKPEevaHOdkH8EDfrE+KMjDly0GmT3NepL
ILzBwktqGJJLprzLVCMb9/rC/sMODmwaZajB8aoaVNzLDZMg+ZwkQSlOM9KPV17Z0LnrDZavsyQ7
FKRuvS9LF3DpsqLNjYsjL69vKLtEkLco03++vFyDwLknNk8a0vbLiymrOJjrsuPlZUh5+wSsnBrI
bEBv4/3rN/5PXxXQTIbyydHinu8ofHDBhIe9d8p9ljeOjUI+fryE+gjV6Tfocy9DPeEbtANIDhyJ
XL7uj+3bZapFDa2zrhJA7ViV4Kz+tfFgZqwTzBrNbDZ6AzvivAzB5ivBc4S2R6/dPOBz+ndXrsBK
cGi6sinFL0TUgEyVg0S4YbIg90q0KMjnga9S8ACDT3mlauhup9BqAEpEeYD4lkF3PkWQZ27CsgL/
R/3PWh06ukAH3ngiT0fsf14JIGcB8k2GdY0GgYcqytnjR5iiEDMF3JWs7Ppgr4z62jywDqkjy3HT
2vUCCRZ069Am27bolmDv8GEfGbyDY1+KCqg05rs8yARnvscVZNPj7GJsv3mGYbuQ7rIdUEZoA74D
LnlDqQDFyqB0cUwZmKrxzwZD/QgX/h2u2y6jObfovypDs4xSgbhjwQJiglIsH9K8gvyCzgID7DWz
wA3ESe8cHXzZaVaHCDrt6jgLyi0yqYmHkXHuBRdV0/MdhlHxpF/Z98BJNkILJsV0K513MmvZIZ1w
IF+TaePpCEY0uJoMmVSqtIY4NjhNdkV1qh6hPfZfMY5yuyus2pZbhw7uB8tVFuQEnDfyb84S88jC
1Qso2CYIDffYCbP3VBk8lEhxMhygJ/2wODGMLiRjOaE1TKMaXs+Pbk3co+7D/nYI8BH0J3DamFwL
NDllrP3NFPucME90GYvBwAkQPiTVBFy9NwtWFH7r/SLc/OKJ0f3EdX6CVDMPZX3iKQlvpUzXexco
z2MXG/z6kzqMMw/yscRtwiBlFM5AMsHsMVqG+H7sFn7LShY0M5OGT6kNThxwH8QQOjPoG5gTteGk
PnQywH5iqbOhAKE3K2AVYcjOFlmAOW5NDzy8ykxi8kQqf2KL2YULXBv657zHoxOeyxOjp897dg1d
U/8hDEpWk15/R/ujjRZM7e0kDK6esM8WhAx5IYUG/eLORrEAjJAxa1aci0Gb8f61drqk+3qNnHeZ
BVNzt/g1HAIYaExdw0Vw3jD1N/iCxmMvazDK99JO+NhIgbqjsTmj5BRxFim68fNhQbjYBSaEbOu2
8xhUryFNxq2TwzlGLdN/CKB/ojHRDJhT+oszfEq91T2u65SGOzcNxLdG6+YuWvPlBvHRakenvHU2
gNidiNLTHq7yqkUNpzLcN1nNyKc2azvubJkEdxjG5FhgBeBsNqFfLO+QO7ZPtcgwFarLOMa2WNJS
Z5y1Bfu33JUgEPdjm3XdFc2CnMyIbsBmpWj/qBAaxaktGWsQ7oP6FYm1vaRLNL7DWAbFu2UukNcZ
SyLTdjU0JKrUgUVAoeALcJ5BHqS/BD+QvnF2EojlNdzcIT0Y5QEsEsYu3zmM5y90O7bvYsYUCM6u
MvuWGspo2Cq65xTTFxDnkpOzqLC/iOQUfMUCxcAWu/Ub2kHtlSdqZifzJNZvTdWX1MLuupW0NAcs
CnxUDsup+VYwnVI7yNASwMEQXphklA7ODEl3Zzjx+54c0ChH1oc6cvEYA0pAT9VObke6V5foL3SX
xYAs2uKPy88E8Ng+s3Lr4xK39Ze81GKLDhq+EE2OyGov8w3tg4dQIUYawczaJW6dbUc9OIeaMr4Y
IgvCFAxbEXkJMJhy8OhCBSGESYw9zcgDXT16uyn60RJa4jWZLug8z1n8XZNjLyESDD+Yq8XJTowM
RaO2k/DIJLr27cLopm7Hz10Z9N1WN/IwGqOWJrN/VKFsv8RV7m7y2JkP0kq83VhxHXGi6o+cStim
rYT360D0E9KKNk80hDZ/DWC++WCrsUMyj1nV1kLrXD088dws0Df4Ixku4r4FA1GccP0ynSxvhvRF
tFWP6WATkNo1du4W/OhA7Ciol0M4IpIQjTR99iAzZhhAbW9DeoY7um7hqrdfEweG5xNFI1yq4agY
vUAeGP0E0p0rGNcOlfk0Z+7kxbNwDNHYqLqhTmXN1FFSwsPcBQxO73QnePXHzO+PYkb79vjEluw6
tq3peTA+LiGXfHXbPiWfy0b0HMBntAb6KFFto08Ydb+WTgvDhUUHsAqV3DeFmH4iotBj+F5a/l8Q
0OPLIYvlEbwWPeJmTnMmZk6RfZdaPRTwgPa+wMFzi6ZmL79UzM2sT2jwIjUVuRltbugd26DKy302
Tf2xsIL1gGh59xnqfR1u0OWdPjNTrm/h1P1yq/XLDBjwPTg1mBZBhcaeG6NfKMbOfUxVlj6ueT59
SseQJ8cbX+x7iEQ48KYoMWOskpfLpq9keIVoI44e81R1NSp0xHG0lemCHVU82yfRt8sNvsjebYAe
prUZ6nJkfstTwN6cfsK91egZmWRHVTfzMIj3iApX73tHjLd1HvXboXUYo2ir2tOI9b5jqqdPCtV1
KCSJmwcbGXnIhWb0o6ZxneIN2EnCBWa1yHdG4gp+/feks6ZPk0pLhF9GlEpp5X8rpwAr4qHKmPwV
jQNXd/HSdzEsjxtwYt6VFU8xMvU6lQ9uPnXYiDAvbHJ/PIHOtxAKULIewNws+cEimdU7ZH/cZJNj
Pk4PG/Gau6DsOpw1vPVTl2fJtb2M60eV2e0m1un0daxUz8xCSpFfzfk8+9uotS10hhPM7d8FM4ys
izgb5ZEq17ouwrX9jDKXG2+tcqzx9LFCu4TIE03vJk74X47u5c3Ydfpi5iA8NYWsq10XZyCTWofy
IiO4XeCn5eRwoDug6KkO9cfU1XSVmyIBZCMJeV/LWWHutFT+9Zy7hFFQALhS9J1upp1bD2PCILZ1
b1S4rP4GyQ/0XaMqFAREZ/rZujh3HWK8EiGvQUgSogelVAXrUY5hfitrp/88Oou8jyokNPWMetxa
0PgsQeEjkAhPi4FaEQJvnMJ8C0UtewTOxjmkbGDqyCPnFe7ZMKr0Sp3SVIArtn6b5O9d2Oyf7WGy
bvxcMSnKvd47RJY3hBuki/xDL0N/2rZuHsuLkb37C2bN/FcXeerH5Cfh4xSoID/YMJMR1sXfBIRm
W4UItkZAelEj7vPdkCG/cQxV98vP5vSDLODBb9ZcqitvmrMWsBoCqdmc98tGQAVD9LkZ3lvoSu5d
O0jULk7J2dN1mWckMFo8GP1RqAgrTJRCLRHqLxkEa3Qg0rV4D5EptPHhaar3TVxVON24s4XSlcdT
q2ggCXC9UzWP9zMIrEQ8sy/+txf6Ri8UnT8Kk/+5Ffp/KgQTXmCgnv/F7zYoIPd/QRpkqh+FiA7R
NPo3BMoJ3X9RKDowSgBCPWGZ/t0Fhe6DxAu/HoLnQ6bIlHO/u6A+f+XTRIzg5tGDAcH//4OAerK1
Z3DD0Q+tBoW48xrcR0B8qMeh/Z5FeOViTBotav2AtvCA69KKLvmiL2JJev3O8pK8XXayEYI4gX/i
gnFnXIp0+TFGa138CqSNN88G3jPOUeD0BTOJcOR8uAL4HOpbfwZ9+0WmMXmBmSeWeImC+ZEdoWZQ
QU8mRZMENyOACQUSrpbMMr7QXeYq+og1lpq/rotZrE3PeB8OO+NMD/ynvVK+FgdX9D4mZH025eTN
4FHqn8GEsKOzYV4m1w/RmsT+lwY+6no/rJRdnMVdETcj+ffofKEJhGH6fsTPe71fAWTqOz30gb7F
E6Tid7Om0CxJBhsYCWg3Q72u3/C2c9ptC6+zeO+TiM8AkG4XRZYe0JRBi38jp8LlNwMUJvmVHBhw
HVz4es7URzWFRkl66efCUlvJ5ANj3yKN+Worn2ITSTDg5ttQbOyw64PP2H/to9zXx4TCI7+pBBTZ
i8kBDn3KemsZr8Z5nLHEmqNkYOlyNLaWU6RlhteVnaicP/qItHE4dlGvmCK3ounK8vj7BnxEe7nV
hqZyUOxsO7FYUN9u3OUk59QIc1Z1aFv1vqck4A9Yh0vNALUDb/Pvz+i7njIZLwA/z7ZsuRYTMSC0
vgHqoq7MV88d1fPV4rXcU/q8qoJ0mpXzI8a1RmSBkdNVw2gQ7W0ni803etiTFGRKkOGhpi8h2cPO
wb6T7dLGODb98kpApnJfJEFR3zbKbwFdFJ5Rytt0fgHMYaObmExvl7poX8AWmUHu/6JmcBKcZjFj
ijjcBYaHP/p61qwhDg+URlufWYSTfIoqOuDM1aGtVxihBo2GXJqucJijXeHMHn+3QMowN1HESOnc
9F6im3SPLbt57qGrc65uWJGVqPctTTiuBICd4Kc04lzSV7HUgk9pl1bwKkCAxh+PJ6+gwW8GF9sq
JIu4e/7jNBbmWkScGaOuIAx5BZmel+wUbw0CcdRB5HF5iKjTCNrOibZhlEj6rv6XfBT8sI29JeSy
sFswa9xjfV38GucJP/bNGoVmz1V1GopjoWYyl0NqB2aLOqjO6rsuavh/zviKFzgs0HF4p+QKWXgv
cKPWt8uwrCZ4ZCi3PBQ943xeaVhzfOhgC4cngdfDyB8U8lifhTmqIvBP2rCTy1HPNofojabW5QP7
QdLt2a6pHM2u9nKm07uuBDbhH+eo8mdUqew7ENN5rHcAPXG8oiSp0JY+kI0dIBaknXdQ5ZIK4JDZ
SmmfartbP/jLMrP9I4kfrdjHNZjJZtcv9PXfBb6vDdXBVlWPT25SePn7Fu15UqaqGM0TplhabOfg
8i4jq5pL+v+UikMPWnQ7V5ALplOZSAxSjzR4eTa9iCCsPzSgC7iZJimWFJPyGnwnlBLZxkBfsAQD
t7knEBNu9iQrqJ4zoR/bOAbfHkSz3iA3pLJj4hWjn0IALwmzwY91ouLGXdsRC/ccF3Q0AXoO2Zxl
6TUEw9EJ0ZONpdk8eWFCSqimBeeVcknMvrTHWbKHEi/vy/TUGrXO7sDseRwQFvM9QiXa9qzSri55
HsBdEDcY+3cUzC4ht2j6kafUICLGWYC54sRnoa1noiDloTFZs/MuUfpgg1viN3Uhe/4Ob0oTl0pb
1/NHxBAKNlJGyUl46sSM+dFJZRbRQbOKvAuOqyQbSveDh9oMT79f/FOEVok4RpVcufBstka+WjiU
dd2BcMlxpJcuxPOvJonlzYtENbAISo0923GmNGlRhIiGhfgA+NIS72fwFyDfCVG+OHY9goXZHiUx
tMjW2uWEQ9dhKpcf8J388mYVI/X4BVHfLM7U9h6Gs+VAVEX5Lismz7o0GLaBkULkpbs+mZpkL2zA
E5+SHuDhKW+zimhvFEK54rCYLFYJ5ayQF7tAmpfNEwEeZgV/b2vIS+bv0Hzy2LhrPq9cedDCYOq2
0oo4tNAst1ljLxziYQLsUqU276cFJERtBU2LEEH5DIWody5aoUB04pJmFd1CZwm+oa1TDZ/seq7u
YteNC/bQQCvsKmg6eJ1Bq8fuBwLFvYXYR22Jm4Qr9baQIPL+W07MXQ9liOXdoyiqdbgFnloPDxO8
v+n9GlsVohQWfg0n6O4TvvdwXmM0s3p4zZD3p8mP9LuhR7653cCYr51rpGmoVTHh0s625xkB1cHC
uF9B2jUaWNUWlREwGRDQhmlBtIU63o03DI0W9TV2nVF8CiqEulJghqKcDTbZXZIWwAL3n7BPk1Rd
qoyTrNqGazWtwIjzarWHQwKxwYh9Lsm4CVR5gyaZgxVNHKbezq+teb1DFSJrOfgCFV5JBNWjjSeU
62xhB8WQqXBjlPGOxmdY4KsVgg5O/So9hq6nMO2y8etLQGjYF87kZO4h6QCCQm+gjwcmIvF860NX
trX4DABmKNoLG5nqDm9LAFnz3axmT91YdLysW2EJiVw8sgjVxh+CYPgMxiQFHVop0IzdRTT7KGnB
0UVWaYdIdFVeJLlC5wGng6im1Cxbz8224bDKPvruADJqHjPkt/W8w19o6X/GhQ/RFgWnrg1pukgf
PzSVNL0f7cbS9jE8T9CZDd7BlbbK8kIHnYtm3M8saujhOtsW2Lrb7hxfGfAxfV3PMnJv3EzxoW3r
gPfSXoCtO7dI/7R0SaY2Nwdqh71F53+eFr/rxK5LpiFBUspGpro8AvrxycYS4MfYG0I0Y/+jWlDw
Gg4eHGCOFXxxzMvdRyZ9HDjAeR0yEZgIB03bZJjInCZOcoAeMwHm58a6KTqtfWqRkvpZrzl6MJIu
OGXos6buekEbmc+k2dWa7A9dBXPt2AdB+0HZQdd4sY59nQdffLwwuBSnQ2AhvkDrcB133dj7hEkg
0a6+M+C4zr0QLvjsL5NN7mYBA586YlkR5ebQSKwpwS3Wq5Fs2GunCVbvGAu3IiVqXGYo1mU91jY3
Sl6CztTW94FKExBBMHFGT5EnSE2QllQsUNeE5uSk1TxzpUOahXz3GK5hix6M8JmNbFuEKvkwu2gT
3iUJtpLrl3Fh4mQpwopfcQsn5oqapJPO8BAP2KnmtPU00cZV4xB8p53UtMitFGFznbYg6/DW7DqT
SzVdaFKWDFAmawQBIVDOL5SgEQjdQWHVIwMqGt+2wxg9mVnb2Eaap74hhi8mRaKfhcMqsuecUr9P
MGbprGPZ2hURDRi1uXrHSywWkr5CEbf46dQUHRUyviSu2B2ZKxillbF9/r0Sa88rtEF5YyUjRW+X
T2xrFUD3KB2sY5Hqgh/BkuWMUKlZ6jnxv0Df52KeHyMHpuPcBwgXqbuoT2bu2KNRxDMaaeE5A4Yf
pZ4yA7a3k/irLumWl0com2k9XYINCfQdmu0mi3XWLrHm/TCMOs8uOxuCgMNBieDPhIjPknMoRgFQ
rS+16wXOvM0nesw4VKEZQ+LsJiab1y0EYv9od6nU0QdYeG6bXwf0CbieZYX/IfeeBx8Ssi5YSn1X
SWFeEdDXffBuRUOEX0i0MImagz/Vl7x3zAbzkjHHvLl3QzqOu/T5dM20Tjk0x3YiUd3iVEsWGHiD
yTchxrMfk6rAaHxrswI4gK9hww/8d/PbZCXD+mGqopDj0sm4Lhd3odCkhmUwpiaZxzWDi3l+PUrl
81yqcWp5qIwxPVVfezN+hN90NEGPp80a0h7a1j17oQIQSE5QHMQgzN6tGjduburJSeF2pBVIxPGK
D6g9klrQtTzb0dI139WsA7dgdzpf7wuJB3uxi1G007c0ZfLhQQ+M8GpAtGOnCC7LJLxrMTmqbLCU
ddlnqLuYIpD+KxUb/WLzQKQAs/uBwpPnrBZ/XU4eAor4P+LvNtOFc72+fNCZM7MoyXPmI1Nbk2vI
Nhq423yOSxKD3xVxtDYxicGcpjCA903ae/yUUrMMe1QsrfmHp8d+/WBb2ra3SDBmlCM6G1JpHcEy
eONdsFbeaMHjxfTrgwXe3OTsyBiQhSEQZYp8UOsmkU/pFuu7RCYpT03VEzJ9uxmGDZOdQfsNOUrs
Y+rOqpuIuzo9Ne9lT89wkqZ+YDsFPl8PMhcfHT62IyYHxy70Z5WBN5/Z+kcGlhmlShmRRz2/eo2u
TGpVWTU6O+hHgrDpobNraTZGM3VcJuOExWzJ0I6m5r0tZiwfWJDVVNx+bCkWEgykecWpltPuJgDe
YFRxpyK9SCDsjh9RRVrlJTMBpzpG0qWm4GCzBPkB0wRN6GSq1PIxsVDYqFwUfWMyUYCWRHFmYE9V
I7JmjBMue+ZJBCkS/jHYynEiOu/jVJsq8LmwqJLVXHS7ztOSbnnLcPbeqGg1XRAdFWx0iiSb3T9l
TcMjzaEhcekBIRQwP4IIq6egpTcChbSO5gi/uC7sKCbUJmApHqOVQSOTGB5tkEaQawIh3GvKB6+d
TYWOcZyJHPEsTaJbO2gLlM+twP9RDOUMTAFXjvDmASujdRWi/n42uI/mltEy4M/vc6JMnamZdmb+
zhKQrxBAGQfu942vPEMEPX0l5SlyC8w4IxKnl1CRpWuayFaB+u4HE2U7tB+zyjDALI6uv7Xv/gGo
9+dXQQkkx4X/5KKPfm4k7SKtC+HZa7/TszfxCZaOh0rrTLAmdr3+Xee62tyXAZQB+QsBIoJ8PIMh
Shv23lSV3vfZq1HsPY1Z7bITfSUyXsMMXCJn4Rq0BI0R6UrcrDEv6pGQYSZG3U0XQpouHCWviT3P
kbmd5cJWaYbUlAhN6EvOhDDoJ356/fL/WCrPcxETiR1g7zi4n+v+zAOcuHQK/QeVOzPXwQFlykIj
ayWOr3+V8aP4O4CKximPA1oNyDs6sn+sFBS/pa5HW/zM7NXsgHpNPHs3Ta5FWqdU4S73qJTn6iAX
DIW3Ui6+/2OmI9NcOy3Ud/fQWcC6oRREFh5sTZwAf0eBAluvz4NdW5xfg+iC1TQw51RbWyhWvcAR
rBqXFdN3c2S9RxmoYwCQ2kyOPmfKyH7SEzBvvwB6gUPXii1gdOHJNO99uCGFHw/bapqRKjg0FL8d
SaPMIGO/hf8xr9x/sDQCCA1MGl5L/ocBDfnAy/ejlYEDqX31f3Zy0jD8aN5kCEQMwvPKmzj1Y75y
dvKm/tUHQ77cCePQMGxd+jDcT+MQ7j+//sDcPy4JFoeDODriOQCv4nNoZgi8om7lkD468LjKm+4p
oftdN2dWYMJSHebo+EIA76IRzt6MdPWmsDuykd97+Ll9XNna7PI1Scmp12o2eYICg7PeZwihkEIF
6OCSzqwlqN59HQvp94hTMF2K/8sNb7PIdMpxV0LwCgDzWRhKspJRJRPdn/aE0PMnv8mt9raGmbV+
eH314pfPEyQXPBghADwQgkC3noXYBdPneGXk/YjilksV06HVKWwEF5hFzF5YiPeTbH1OwCXwTTbc
OSmdtxJr1LdkkM6DPVeC3AV5uA/ADHSZiQF/g5g6UEjteC6CRy2jIXiHmoLp1gBugDtxhdyqiTGv
3/tL+Jzg3hl7CAIjmzBChP5skbEArsoOS9bH2UkhAf+kkxFm2WXSjRyisFDNbVdLYA6717/4PJzB
EoEi7kD8g3zO8p8tukU/Gbpt6P2oRjRVFvqBnTleyGYSyonXv8v5c13x66F3DAuexxzbZ19WtK1T
TtqtHyU+xHV4zIE4fa5cReDYKiSE0u79HK+JXV+3+dAE9t7XGe24Qobm5KsrohRCkkVSxx9htQCk
32a6cavrEsX4aIHiJgQ1wOsX/ecCsfFxPAjwmABzeK4fhmSTHNCDlD9meECc8bBfI32buJbJOF7/
qj82AbJ0fsygn51g/4nPd3B5BFZlNz/wRxi4Yex0KCq0s1Ck/O4gJLVGbPKN733C4f8tkgI4BpkE
GhE8uQt+8zxsJZbRPRt86zuEGAfMTxz6dO5pFXbZgMumV9HogBosyvABKw+TJffDYMoO2kPULHm9
TmSrgAxX9T1tnCLGTTigAPDRbH0zfzjfRNQk4AsIsMRXSBPnD4TmQu42tBUe4gwPm+WYLPgA3Dsr
KBKX1nU6vZmInQcmh5cD2TWw/rwq7h8A4qGXXpTyBj7gima2gEKMfP0w5tQ7t6kLSXzB55kuGCX2
ws8/Kze0h/fUALX/Bpb5fDMyNfWx6zFTVZJQHGxeBiaY+LOe4tT7RqeehiqSosxuogbMafbGnjhf
ZReiCHfrwW0IicvnW6KkXRJ5GDt+g38dljeqq0wIzAv6l0dEA0wv5fXNf2ZIFLq4ATGMZcjrc26S
77y8NVVEKyn2MnwbGqJvth+8xCT/lAoLzzUZ+gpt3yxHRjXewujK0uWtSPjH4gakduBygWVD3vE9
9+UV0DvNKqcLm29YWyxps+eEWOHp9U0WFxfPxbweMtMwwlzMVDW/R8UWxA+OqzpQCE5cTs+LU2NK
zBrxQi3kti0sH3poawUAyVBUJxT5d5GnrGja5E6pCOvh5JsSErpYi5V7ltikwwiAM0MvdiocGak4
0zCjmaZLBlf7iBaXqy5zEjbYsW1pmY6D1KC0FrSxcQ1guAqsk2cWdDkVPzpapvDtuqHjssLnsbWk
4UWwB/xuWglFhAgqRafrmBZSUtQF6YoNeIn1j9JiYF7n6hnY0ylrSoaVrz//PzYcVA4M09Doi4Hf
/bG1R/ptGH2uy9c26z2ieNphitvu4lWZuvj3IPf1rzRvy9/DnilA4qfIBzcJm6KzBJJIDt1aRtPX
OA3M5G3M46C8gdnlltY7W9pcgUEGjrQWZ4BDPAhQ2OZqXr+M8zsHCA52HiHbmNsmnT07FRsUqyae
Zfa1hJRcX+X1oOrPbjm5w7Ur1RsUqfNN7tGyMB5YgvzUsE3ONnmAx2GedVJ+0z3S0/d+EZptAd7X
9Btevy/37JXm01GtRAcClg7Vknd+3KfTbFdVo93PDULU0S5hqKfSA6SanP5vXkzUTBvSyJo/QsYY
7MvZR92bFqaPLDrCbrSuTjQCTWXXTV7FueOswrSv8pQjEdkx3grA5JkZ9syWaY5HCjWt7BJTWzM8
LWswA3caCgo3Z5U+FVqaguQmrGhsd+g1Olie9ZeWRRytDqBUU3Hz+iKcrTdrENPYtHlPEbP9M+Xx
genHdYBy8lgXpl5NWgb45caaWvrJr3+VURb6+342z5TghXYQ9oNMu8/389R2TBodkdxFon36rtFn
oFhiZmmOJkI9Ieg5o60A6bAKzdyY2eHvnwY9mr65Ndksrk+awtFNh7Qj0rk1njjTpVUWo7VeS15V
BM3yri6nC1xFaCPuyyahaZzj+ECz7jccBgyFgVZYeG3w7qwRbvb6oFtY8x7OAgXfgt4H+W343LAH
N2cmn5afmSdZONTy0yYEbM5zV0Nuxq2/gSW8kezdAiQA514CV5gPXJx6YjDw+pK+fDXDkEPWuOP5
HAyGmXlekrS0wMPeT5tH4CHzB+x4mnKPVBoyr8FgB59f/7Lo5V7h27B2cm1omGgLA7a3zwJBz3Lp
CMryj0p74ZdiAPV+cEEoHYMy6gRj9kwdAPrHpyXKq2TXiaQ51m5Z3aOeCty3icYG3BLyebG1IG4X
ZKr/nNBCliB/pc62WaRdcu7iY83t/DAwXsgQA34OW+AUwXvtJ+0pQx/7huMvW41jC0KIliy8v1ZS
QX2VIN7j44cR2wKnJL+8t1ZL0Z+rZnRDZDx8EByB+PLgH3ETLoPeqW7p96S11X1Gxo9qu8ugvugU
E7W2nEDRKKf6Rv3hn6C9GDH/tbcdMI9DeOeSDDx0Wev4CG0EGVOEVMoLFxXkuyn0xvvc8zJaGbYl
mp3F6Owr8nLYn1jd8CkQUpKDJeOxmMfiwKR+6bYNkI15O08xsNtR1PoK8OZeTTEQ8Cgrir9GGIcM
rpOx3KlpaO/WYmQqJRwL6LFlia0d2B+FWuzv7qLkN/DdeO+O/rjN5qA+laHM9yJf8jf4Qi9f6Oft
FwKUM8c8Odx5RpKsgtRuiJtHKKg1lfds3zkNU8dNXZc3WngjXdG0rT8CnAnLN/KxPzbj08anAgbI
QBA/766MvkTzWQz1Y980tHOhckHHqD2HdtLr2/7pk/5zDD/dJaw8ik9sTA0z7mzbzy7CeZpq99FB
MlGTf3BcbFragPkOH6rwtnHrxNC5rA5vYz/uIBJ2OfqrOcphM5YvBU4OKng/BEN81Vh9+JnzFt4A
0zaFDzPJi6uaGscV5YiPMCCbXzX6D9cNQ8uP2l3cv+KC7u3GaR2726Zl+t6D0pShc1oHzDRKECoI
IjNuGuLlsWhTxYB9HA5O6tsPNhDh7crzeyMXOmNOsiQmDSANYl2gTrrnKYFjhXIW0bI+itEsfpZ7
2YXXFtVxXueHxomrr54Vz7vRTYEC9BBHjwIFz2b3+pPxzcq/eDKhAWsalCSsCI7xswTJKZOaoXoW
PqYj43SGTEO5mSM0f3YS7IDaaYFkW1grfFuQbqrBQLT1sWWac4OzmlabKkyt96uTiqO3IqmGglv8
DRUfLN2G0rrJUV24XrzlovFq747JYPW+tXhomwC4yLJd1QwYoWhlsg27OLwlbdTtAamaX0tQ5O+8
EKcFGCj+EUmk7n3tq0phOCLH70uVjZ9hKJYfrSbigAhmZzp4rprGjQfe/W6qYqRAsh7bJDSEHWQl
VcpgPCz6AnjA/2XvzJrTxtIw/FdSfQ8lof1i+sLgNbaT2I7TmRuK2EQIbWhDwK+f50jCQfKSdJ9U
jWpq1H0V8EE6+s63v++HTbzVjYF96S22+hcof+HcpRRvbH4i9u1gn1fM3urk3MGrE81aXShuQaGU
925NHxNPN64HTN+7hwJiy/CCJFKu1VKQ1739OtV2Orn6SXwDQhx1xOgKEk7tAAfK0CANMZ1zMDz6
BcUkOJKmxXbwnvLd8oTyfI7yZYzf4wrY873nbvJLz3OUT4O1o528fS8V0LEtWriaGNSKqN9Uuym2
tAyNzHajaO5uKLsTt8fTf8fpbrGeJIKNK1FGPnn/MAYqxpSPxXYCt5hxtiDJPKF64DiM9BowGjeN
TesvD8IoURAlKxoNssWVb3rZGTTBm2uzWIBBYUy4fgTwZlQeZeC8qgHmIbRnqh2PbcaYrE4HbMvJ
0s8HV46pignnpTW4rNCLW+BQ8OgyqOXELTGokNl4/mVI8xMepQbi/ihIgohGS3jtjte0At0ba0JT
fJHsNoc2GcaxQEsZSkMTKZJIE8XYpBb2EQLyiEYkUmIQ/G3otshhQ3YhtLFWVyX8UmAVvJVJttoe
xeq5gHmlpwrTOb5AaOr9VUDH/F33gFWDVVhOf1YOeq5/YNBySEWREDIBcHdVsjaiPwgiZX8OU6UC
WKZ0lt/ofdzSS8MrI6ayHndZMT03o8G37XoJB8zWXK/CfyCwUETgNmvkgxnK3RFY+oezMAPxN5+G
5raYVC/E3BWLALIwMwc+u3bukjQqTkC3TY9XznTzdWGn6xVyAk7pbYmtMh5tiSVeEhVXVAfJwG4e
HB6+ch0zgGnuWop5m5hqdjMK4JCzKHe+xy4W10WQ5BcrSAnOmZugXuWRhSGzgnzz0WOKJmn+qFxf
eoNC+07nfGIc2QzBuv3JXT5zGSyTZK7BEacSQVDZ2TImkm5DJ9GLObXgxP2MZ2FAOTgCEFpkyvp6
ZK59Oi2ynWlP7NSIvy92igVUbTpalaeaFWf3hhO4l4pV+p9HqV7QN4AVOEmXacB2u0trrCc0QdUv
+v84i7vtav6vP2aPIYT0AGBS7yFvMcequkC1vw60uI2LfPFuMvPjvAW3wDMQf9jgLRwTUEVNCaIR
wx7gLUjc6kNFuG/EoZQWWrQzxhAuGuhoNewPgk3sc8A6Q6ITe6+RiqMKYv4dvAV1k5YbYcALANUE
XYPUMR1YGNTOvAAHAGw+ndJHydTV9Sfb0Cnv6qlxHgbk1yw6VSec5NEN8Kg11OewcKnrrXNuq/CD
un5c3m19fGw6QIFiJ7l95hPsEBUsl9E4itXl2DKjxbGfuzf0PZ8xeIy2YR32N12P7svC/1iO9PzI
L10buBi6XzWXDCWiZQUiNfghYWxU3KNED0a3sOTTZr8aWeOd5kIjVq6zuwjmaIDuuT7ZFmnwqAwK
Ome1z0s6YbQVsY81LUCubvObZWwap5SbdRJoyyK88Za74iKmN/b91lrgCm2SkJZBbedNlkEEVWlp
WuehuwmPl8tdfqHjGZ3kWaGNl368Y/wg23mdmgOGMZXwv03WG+YhCpAt7gwsqtszGjeVY4UIcLwy
EuNSSe0zoqublaJaQD8c9Yre5ffRdBNOlhv4G12YL47J2QFSBAtxkiugExGY+NiO4JpLXHSCV9J8
7WsQhsFnCY+5zsAXY2BdhFRawG9PQ8Imi0TYyN1EZxtQK8bYACBx7Ae72wRK00m5Xdw7mNfPmHbz
HKu+/hrRvMZ0v8Sh81GLp9erdDtSjoN44aVQ+w8WqsL02SmowCjVfNjkPfKigwdGahFfHcW0tO1O
CjNbMkEiirPdWDFioPkDHfJtnAImq2GE7WvHBSxxDIuetgGut07K03AEbQddHJtTCxL+iAyrbn3Y
hFF+M7By+oOZPww/15G9y7T1Ue56xiUYY2W8pJvJPx74OzHydu2EjF8udP96sPVo+5kMYLhxd6f0
nkEKfIUv7jEi88iPbRKLRyyUWc54BXpzF11Y0yg3068gHoybdLcqsdIO/QiDJcXpPE6X5acp0/FO
oyS2LcINa7delyfOlBnmu1N9t0rzGwfq1a35uVRQ2reD9da0mc8A+zsMpyM3LDajE0ru9sbjBszY
UDZXpRfRaAq6bxrBSw5X85fYXm0+lZtkR4sRPesikwBEfOwP3A3UFkxZGw+KDEoMiOUG9wvf8GCw
31khlOOwjF1RVVaYCuAkj8bOTUgwJ6PpTRTQoT5GkySroyU0bvdTI/LDa9oIaAYOV1vlw25dmmso
6KxyOi6SRUyvImD1C3WwUc9gwfU+74KESSUlNK236XRhwRY9SDdffC9w/COGfmjk3vXRJHBD90Oy
2CYfzMSzj/P1ajU2F2pUnnIDyhWIeuM4hHTweAPy8Yw4YvXRzNKIuYAJoYiVqPruCHBABuTYUZk4
vVxOzxe2OT23Vxbj5Y0MbgGY7DbGRB0wHhrcc2Txynd+yMRpLd+SHmQ+xULJ8ptibUUfE3vlnlqJ
frRQ18YH8PXuHU0Wm/erYDXCVx24u6+Vlv+fMYjNg0xm+ey4Ilf/VMzT7c08IzzL9kO1xKcfYy/K
7+J/9qW3F3r3S7TuOI3PaN2rm6ru+K01Ajp48uIR+60rQyqNqm5gyqoL0xvEjJWpP2Yo5ZCfYQYC
I5Pq6/Btv7UNbz9hvZ9vf6f1BA9xEeXiPTC6skVTNxL8ZC0345U96KzwYw80Z2iI0hip1/bDOw4D
1/AvGKhWPzvWnV86kJDXZODtB/vbD/+ql4Wq0n7t6TtLHDw9o+MAkeH307QgLhZsSYA5tHVKHCRt
/rsS0HmC+oicP/7rjxEe40hyF3QTiG6Vo4OxR1wkGA53wdHFpAKNhqH6l/okA9BtST69pg+rTCwJ
0SdBP3x6VVWHyAhlbHpFmt3p10HAM3fq01m3vT5ppr+jC7UhbQE48sSY1dU5CcC4qZ/TJrY/Kf0T
BQo6sidhZA8NijTk0egVORQCG3y7TeMRTVxP29MzIdCrAO1XjEFHmfxQhxhEWtcNlAEEduLqCAG7
AFxa9NDBNFhdfbMJBsZKVh9YwxHBNlX7xiZ0tCFtzkOIfkT6rNmFvm0C8T3GXEoSNHtIZyiOkU5E
Kq7uJijGUJSKNbM2wT0yCbTqdnMvrzhFr58DoexE8+ReGXaeHrYLi4mTdHHXxqdHT0/Iq9avRMIW
6EPysgq1i0bAO36xquoMPBL8xXrvrAAQZF6WnOzj+Sp0uIxE5bLRcoe2wDKG5OJASqhw1oqrd0JA
q6cjqwF0fWiLagEco/VTdoTANjgD+B0Ud+vP6x/s01FAdf1iePSqJtAY7UU1j2RPEwDgZx3Kgs3E
ap0kKyiOWk/2Th2KMq+0czgaKtQzAUDoT095uAuORhCpKFT+ms/7JwugrWSdQ0JlIesWLnBzdWTB
HGISqKc7jQtdC1+PTgQlN1E8ltOOGH4N3U+TdvvxLbIldNfST1OHSUr/hAAic+nHtwkEBKLIalzk
jmvg2NhOEifkVGoh6V3aBGibtEIQ7iE4P56xIwMmAQI0YYIHu7r6pw5R59Sx5I6ANRQPD3jxuU0U
gE6IwBmfLa7eaQAKdbase6gpQ+Y/4iIZrNQyA+oQ7Aa9L3ajIXv4+KTzJN++bpAtEwmhgxN+uAum
MwS5SG8FbZ/9FAJqtbqsEOijITEwjg9OYHV19CD5IsBVpE4bXdMnK0jvr7QvgJo3LeY5kB+vro4x
ZCyMzsQXUTuohaB3xpAuRFPWGCIEqHrmzpAgr66OQiBSMvmEtGJzFPq3Cww1kE0Y6cz5IVPAyJaX
vWP6vgkikDnGZVS6p09ngay+dALdgcYTaBQY0FoKOqqA/hDSBTiNAuImrlrserULDIORNQsUEzVC
Awai1LvQ0QgWORPQZ3AM1Aqhf74BGkE6gU4xBaApuEq9CQI6GgEg1JDmNTbK7qEUmKJbV8o1RBfg
/EG0gSzUV9tFQjZIHonG/70Y9E4j6LjvkrugESNSOiZjUB+FbvbYwYFGCBh9Tvqouvq3CxgtyV3Q
NawjgC2y8U9PeegoQjIyNMBhqE3GskcKEWCwfF1VRdIFGBH0Y3V1zAINBgCQRSDdpNbqrH2PdgGO
6JHsUaCkZjs0U0MHVe9CRyFa1hBSDFukE2oh6d0ugJITXfxSalHjwJMWYNLhyy6SZQ9NtoBhU40j
2b+UuugTkdwFnZiIvn5nHxOIOtWhQhA1dqap0dfb5I5q4evRiRD9ybLxs4ZahHFL8FG8eCJscWLI
p9N3UZ+I3gUNQJ6bwt8/r7FhIhkKCqKC911dHXeRkaOCDgfilqYKXUesfZIFHWYRyRNBSh0cCHCh
gyazwxNR9d5YZJRGZv+koB4RK6UXKbLRi0/MQANafbU1Ah2I5BkJnOCnq67+aQQDDLykFLALCnBY
/usaR6pvCBmw98ab7p1ZIL+jS/uJxAw4gTBkNN5wp8ZY+4kib90km3oXOTHxULoZl5ICjZhsAn5C
dXV2AbNgElgSOf4wG5y9X1KIv/Clp+7m8cILHqu+Zm+evdT+/NoX9m2vzz9venmrdk0adltfFEii
+rd/tD3/2SpHV4948OH+kavfaf68ecDnP936rf1T7f/xzJuns/RhAQMrLdHb5javZyG90YyC+TYL
Z4eoJvad8/njTp4BoJ5U4U8WfnnGTHUPLwKrfm3d1AOk2L7hqjlU+oZTn3EGs2z/6OI1qo7BIZRd
eTwLvO9xGnmtu65b2KTXjoM4nT3G+7sUd133hcmvDBT0Ifceiry1eNV2Jbv4ZB7Mylk6P1y5bumR
XrnB6b2Lv78bgzEKv7W3XWQv97/6z6XwhF33HlvvEzdXpNVk7/90Hqdu+5YxDKLBRXblM3bc8/br
VOKtVYBC2YXPH2eLlgA2zWnS6waBF8Ve+0TWeBDppaNHb9bRInXriPTKcdkWi7ovR3bZ9891U93l
IL0wCxQP/rYlF3XxXHbpy7jwsmfbXFemZde+mnlRS3uAXBAlX/l1GQk4ix73K1XGvO6kkF86y2YP
zDmc53lLpps6rfT63gP8ebM2cKjuEJRfGluQdUDMDSRFfu0s8/h/tWrpJkhrld+gTq9YOi7S7tKi
MCx943GUd3SImJ3uyK98Pf+Wdif00W1h/pal17O23QJOIEqDsrtxPS/fnc3CVQb4t3UwG9TK71j/
Yp5m8+3+XqujCdUgAcTvWPxqvvEeWmasKZT9jsW/xqm/v83mvkXdQXrpOIVfYDxLYyxly+w0LYC/
5weeExiwvKihyS7/YeG1d7wGt0gv6wd4JO2oBgI4Ue+SXjqdu11sZlVCkl344zyKsm2wnnXChKY4
Ibv8zSJ+nL87z57ZtjrfLbv8bUV08ZIgNqnk3/MDzwVxz6QhGVXesftzaOVamqvJ/8re+t18044q
m6qb7Lqf89liL9BCp9CtJhK1ssvez9MQy7ZfqFq5Tv5Jr+wR2XTEu6k6yS79ZYbdYXBl+2g2WTvp
xedZ/u7+pZuv82HS63vZQ8ygrZbnptVpZ+m1tzHkNW7rbZqMQNn/w2sh8EuZpqcs3PP80x7t/dKf
tZNr4hsPwXyW/vkfAAAA//8=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E8B99919-A4CF-42C2-BB16-063E901D1ED0}">
          <cx:tx>
            <cx:txData>
              <cx:f>_xlchart.v5.7</cx:f>
              <cx:v>Average of Days to Ship</cx:v>
            </cx:txData>
          </cx:tx>
          <cx:dataId val="0"/>
          <cx:layoutPr>
            <cx:geography cultureLanguage="en-US" cultureRegion="IN" attribution="Powered by Bing">
              <cx:geoCache provider="{E9337A44-BEBE-4D9F-B70C-5C5E7DAFC167}">
                <cx:binary>7H1pb9xG1u5fMfz5UmGxFlYNJi8Qsru1y7ZkK46/EG1JIYtbcd9+/ftQLdkSR7YVjC4uBNzOID1q
djUPz1NnP3Xy76vhX1fpzbZ6M2RpXv/ravj9bdQ0xb9++62+im6ybb2X6avK1ObvZu/KZL+Zv//W
Vze/XVfbXufhb45N2G9X0bZqboa3//Nv/Fp4Y07M1bbRJv/Q3lTj+U3dpk39k2tPXnqzvc50vtJ1
U+mrhvz+9vgmb9qrZHz7Bv9HN+PHsbj5/e2jb71989vyt/7jvm9SkNa011hL3T3uuNRhQr59k5o8
vPvcknzPka5rMybU7Yvd3/Rsm2Hhc0i5JWR7fV3d1DWe5fb94cpHhOPCX2/fXJk2b2aGheDd728/
5bq5uX5z0Wybm/rtG10bf/cF38zUf7q4fdzfHrP8f/69+AAMWHzyAJUlt3516T9A2b8xVai39+x5
AUycPcGkI6Xr7FjvLqChe4wx6jJb2rcven/vHTTPIOhpZL4tXACz/8erBOaPdPt1m70sMK4QzBG2
+sb4RzIj9iSzKXXsO+DUY2CeQdDTwHxbuADmj5NXCcylhsDkLyoyUGPEUbZU7ElkXLknlOtKxpzd
df4YmedQ9DQ031cusLl8nUJzdtO/Obqp6psXNDLM3iNU2YpTsuO+81ihuWxPuJLDju70nVrYmufR
9DQ+D9cuEDo7epXS80elJ5O/pFpje46ijiMJe9LeEEL2oPa4Elzc4kceC88zCHoam28LF8D88eVV
ArNJTaWvXxAYR+5xxaHYKAzJI0Pj7DHpUuZI+k3d7TzCnQfwDEqeRuTbwgUim9dpaE5N3mxfUlSY
uwf7zomC83X7guv1EBhiK/huQEzQhQ57BilPQ/Jt4QKS04+vUkj8bar/NtVLW3+HMyEUufPLoKAe
oUKACnEdl7A7C/NYgT2Ppqfhebh2gZD/x+tEyECPba/NPY9eIKCRe0pJzu1772uJj833OHMlFYtI
xn8GKT+A5dvKJSjvXiUon5pt9IKAqD3qUBfhI/+xxXel4zhC3N91Z1l+RcfTaOxWLZD49EoVmMnz
m6tGX7XNPWv+ewlhZI+7nHDYlp1dWUiI6+y5FCkB4iwCF/951DwNy6PFC3T814nO6ibd9tvq5uWg
oWrPtqUrHHonKwtfzOV7SJ4JRoncydICoedQ9DQ831cusFmtX6UOO7zeRi9oVRjbo1LZrnNv1BcZ
TEIQVnJFkcNEvPnQPf4lIU/jcbdsAcbh6lWC8aeur0xe6/yeNS+gxMBvqhDlIz+2ez12w6SCEnMQ
0Kino5ZnkfQ0NA+WLuD58/BVwnOYpjo3un5BdJCEgagwuGE7cBbiAnQIk4Jy+V3PPRKaZ1D0NDjf
n2WBzeHrjCqPt3m9fUFkqEQ0z5DsR7nl9rUw/kpC0dlE2vcWCPWAh8j8mp6ncblft0Dl+OJ1Skx+
rV801ofhR0CpXCQun1ZnAhUyoCLUnc/GHsNy+GuCnsbl28IFMIdnrxMY02/vOfMCRsbZs10muMue
zsAoujfDIYh9d30RwBz+gpofQHK7aonHH68SjxPT6vqFRcXeUxK5fckRwD/MvCiyJxVBICnvhGgh
I8+i5WlIHixd4HLyOnE53er8BeMWxvcocmKMP7AaD6ERas8hgjBI0069LaD5JTlPw3K3bAHJ6euM
WE631Zhu8+uXU1+w9WpuuODLKFLsuTYqmFTdoQFBemjjn0PJjwC5f4YlJqtXqb7OI7R+vDmsXxYX
JGCEIxGc3AXxauEdu0jQEAljjzLY7WuBz3Opehqjx6sXOJ2/zgjmdFvX26uorW+apr7fzC9i/5HJ
R/OLexdELpxlACVsjiKNXHjJz6bnaYgWyxcYnb5Sk6OvIh1uXzYHIIGNcuVdpWUhR2grA3BwqmfX
en4t3LPTZ1D0A4C+rVxi8zrl5+PN8KJBJkGakkomyV0PxkJuFEoC6FxCDHrXuwTgHhqgX5LzNCp3
yxaQfPz8Kk3PqUbqvzbN9p41L6DOBLw0RRhVd718S1jYHlGo8qM94/6mu0LMs2h5GpMHSxe4nL6O
CPPnTaK7XbuD5tE3/2lrrEIkSblrc+ioh54zRAXZGMrIg+rZQ1FZNK3+mJ6n4Vksf/QIr6Mj9lTX
tWkrfb9j/3sxgdtMhculDabfvhYdZAoNMa6L+vG9//YfZuXXFD2NxvdnWcrK6ywkX95UGbpiXg4a
lGFslzv4ZxH7o2YphCOUkCgKzK9FYewZlDwNybeFC0QuP75Kq3J2021fsmsMeUvKBYNVedpDJkSg
Lsbp3Fl2n25+qL5+Tc/TsNyvW6BydvlKUenfHGyzoo70S1aTGd0Tkgui7gv9S6GZGwFQbEbS+Zui
ewzOM8n6EUaPli+hOni1UJ3eDPrqBYvLlO0xh1B0jO1aXu0FTsQWe8SGZrMlPLYlQr+m5sfw3K9d
YnP6arH5y1TJPY/+e1eAOXvIkjlsPmZx+1ogg34MgSuQsbtM2sIVmBvCf0XRj9HZrVxi89frxMZU
TfTG31YGteYXjGkouvko+i4UWXhpLkrMKBFIIe6EagnNswn6AUCL9UuY/FcM02qbvGzg6eIQmaBQ
X3femXoc5MA1QMJgPhZwl6jB9Udq7pbXv6bqZ0jdr17i9DoT0+8i/YIGCGdmGIGXxtRdU8BCzUl0
BNrwIuQP8PkVNU/jslu1wOPd63QL3iUp+s1e9PwfFBviflSfd5bHXiZrcAoNPoFtu8hv3r4ey8xz
KPoBLt+eZYnN8avUae9v8rwe0277oucAIDNSCdTR5lr0/FrIjOvuSSrl3Gezg2eR43wuVU9j9Hj1
Aqf3f7xKnN5VN6F5yfIAhfMm0S5L706VL62OY+9xjhw1XXjVvybkaVDu1y3geHf+KuG4MO3/HY8N
sNgoPTv3xYGF4MhZsHDcHCcBd4KzcNyeT9fTKC3XL9C6eJ2O20coOUw+uHnBpg641pKhQGOjFH37
WnjYci4nUByG+kH64FkkPY3Rg6ULeD6+jqrBI6oxTOPPLXI7edi8qH6DVw3lxV155wEsRjeQW/2G
6Q73ieyFmnseTU8D9HDto2fFo75O6/PnTd28+X7Afhd+/PcZBBQTMMQBGKHf5va1AAnaTiD1g9zO
dzfiYejzbLJ+gNPjp1pC9f8oXfrjASnfxsests12fTt35sGMlJ9fveUApuEslr75CZS7S4fXv7+V
cvYCvo2zmX/jbuGuBPr9fMxyzc22bn5/ayEVZDPFEOQylwhXCXgbPbi/uwQZFVzi0CizxXysKp8j
WkzEUXAS8YGrKEPxj85JDFSzbi+hURvizW0hOI5eO/Av7x/wvUlHeErfuHH395u8zd4bnTf172+R
8337pth9b348ztScpSIYGYKjQzjJImxcv9qeQynNX/8/SdxFMZlUeTCKMfrcxE1erERB+9Ybpsz4
g1tlzaYox/epcabeT6POR+yh/Dywi03c6Tz2JjqRz4Fus8jL80T4Wtn9zdAIayXx474MaOKlYfM+
l5blVW36hVmVXNFWF5s8VPX+SO1wXQ1KjB6YqA+CjPOLuOnzk2FoprM05k3vydaeDtyyDpgfxFl1
hObbZNWaYPAsN428JqpKjypRHQ9lFXsio6lnDTze70Gc49FKFIfupINDY1XNea5CdlTV+kvsltZn
nWbWx7DMhcfKId9vlROui7CgXiHr4t001HKVDfWHTobX3ErwkAGelETOB+aMyUapJFqNnFpeHObN
vh0mfxcV1b1nq8ascntq1rzQ08Ypm2JTTrh71DkfBB1sT7vNaWNK6rWO80ET+THo2lMSqNyLhvyi
LydyMvRF7KVJ3nmO7Od/ZSdmzE6YLD4HWeP4E2mGo2QMvygRHIrSdF5K6YdkTL6UvIs915iLIbam
v5I0t1cFjaJVIot209pj52ud+9iCHwcarAM3Fl4SiJmE0hMcP63Kge67k2u/o4llbZouMRdhrdJL
M7bskgw036d5WvhlGNCNIHLw8qYpvcjO/q6n4j3a2KaDgFlHDRvLrWGk+liopvMiHTjUp0W67qVT
vE97fhDISXqSN+W7sYuqzyyRH0Wtzb4ZKr1P6jE8EUHiridk+w5UKeS6SuWndCqs0mO0/xSyIDxi
mald3w3r7IOjgvbKsssq993Sph8aJ6VnmS4jsuqdaJCeicppnUb5BbXIsKZVXkUrx9DzOm3UppZB
vqI0En4AyfFi3elVlFqd32VDqfarkhbJYVgQ4oV6NF5MuPQa2Qlz5pChPQ5Dq2k3fWXxTy7r9THL
hP2F4cFX9dhoP9Oxo1ccvDQbIqug8ugw2sf9WPLm0MQ29ziPm/FvK+eTtS8rY4K/R+X2p6lT0cgL
c5asU1fTyiNp6BdZTC4ejqd6pCKuTDFWOozuhoJ9+/N/PpoM/7udV/X9w3mm2Pe/0CO1G0b2029h
mNOsJuvll2ZF/+23vk/GmrXrtzFZC3W9G192r+r+ycXnKXqHAc2fafr7KO67nr9bcqfo55LmPKcM
nYFq7gJwENjfKXqcedrjaHySEvoWbtdsA+40PcMBDlTasM61bxU9jMCdpkc7KDyDuaUAJztx3MBW
/0TTUwfx0UNNb3OGkuxcJbdxjFTazlLT1+2U9K3S7+NE0Vj5GJQzlF4VJuKdCgrGPjBRVvW+Se28
2gQBmue413da+EnQmX44K6kghecmZeLVjU4aeh7J1EqHP7nsrMT2RVJlXtHlyUE45Xb/vklL+zqz
i97uPbfOtfQrEknbc1piwghC6CSy2zeKhessKuOjLM7J3zTMI+OpupRfLSfR/iBkeOQmrPSMCSd/
aNz0nMs+2A8nM62oSu13SaJN5+dUtK1XOlWWeFNaVBxmiVmfXNv6KgcRrTJuxV5OlXsmok4f6mmK
T4aE6UO34+2XPm6dNbMLJbwqF9F55Upo9doM4/uunQK1Kpw+q9a0wBPDFE2NXNdlWqyUHUXHZZBs
wk6HfhP24qvuu+ZT3YkoPuPOYK1qXbjvdGWz3hv1EGk/FSP3GzeKIi9Qg+q82m70eOHypslXQGL8
HIwm9yxbda03DkF44TIaKK82Y5D4I8g/1CKIjqd+GD4zrQnfF2ywD8Ocdmslkjr3bRJnZOM2Igo9
KIviz7EaKj8My7j2pdtlR1ad28azOGyBnwWTfCeT3m09mjJsiXjSDkzHENXTKuZ1Xa1E6o5/Ne1Y
ivd4Esf2nQTacKXSaFhpu6Xr2q6El1lx9LdbpWwdhTo5qDWDIgypWPFSt7DVkfuhnNgQenmUhCtn
bMyHRMCUj4YFnp2V5IPFVb/Ou0wcBcwd4SxUXFz3hSKrAUJz5jpkKrxoNFmUeOGI4yCbMreKExba
8Xhq563tFkdOwnpZ+IrntZRrMIIVftZFefGeJWVkDqdcE+bZVI8h7KzUovLarGYnfZDkRHtRjhbs
xCvQLsdW2QTufWjrEFhNpHMvsiLX/cq1BlVcplXnlh43tb0aI5hfr7KRCvbpMLj1SjhhbY5iE1Tq
RBRhdJ2V7lj4ceomrpfKMbNOOq7D2g/kYM5qS+qTLm+iYxHk/dbJIlF4Sd2367HIs/FwCMeI+7Vx
8sqzUmFHB2OcOuZA2SwlXkPGhvj9BMtzYFeZC69K6/d6GMnkRyVcMM9UQQbJDqQbeLQYdbOqYtP2
fhEUXXcyTbotV47FqG8ioLkquqwjvp1b1eTFFpyl9yK3de1XWZu5p/AL+7O05vZ+lbjtKgppOGLH
MZjI2C3kKrVcfWYZk3abLgjgm6EFRFSrLJX9ZwfTFfcbNZQw2HZ9Pg1NPH1QrXVlTSqHTFnCDL7k
8cjPGkPradOUEfzPsB3N5yEwNvPk2EYfp0k6Zp8FRZXv48M49JQF5+MAmmi8YKUazKHDRVP6Ok0d
sZ/akdMfunFAD6kpqr97i33irZAnVPN6uugSpysO+iQi5rAKxmElC4sc07q2T6cghpuX95DHgKk4
W8chtBlv7dxLxjLenwYqj2JLjslK9tYwnAykN8curfNphTsl+1IG9TolYWD5GliZTVhM8cqZGP1g
FaPdbWgbpSuhYufYiFytqYwttbZ0kUUrFg3kYzExvbJp6gDnhIXx16p0421sN9YnWqXdX7U9dNW6
MoxB1tjQrax4ouuMCKs5rMKQ+Slt43otojqsjvEF1nrEKqzU444oxtATcsqiI1Zb3Mn8kbm8sL14
TFm3GloR+U4t7NDjogqpl3dFd2CVFTXroMn6sPEMz1qG4UFFC/8tD9KPZAzpZddPfzJs4cbT9ZAA
m9x2DoTs3Q+Ca7IKm2BcNU5UHroqd+11PjXOOrV4EPpm6IfzPKjZWZo5bedllZuR0x5e0OnUTCLe
l6Whn8tm+BwOQ6e8RuiJrIgOUul3nd3UXtvFQ3uaFRk5m0ZSn2exiSvfwH6FH8jQBZXjxSwdp/Eg
o27j8thnVhAGR2UNrXHGZEI2/9+fejD39erhrNT7StMcWTqM/cybWjSYPnSqsO7OpRJiD64UxUFL
RMO3MfK9SwUn637YIuUYuyThbN15VDh8QTHI59YDux1VcudOEZx6QlYSyWOCIUwKk5j+kTv1OG6e
74g8mkKOxnFRocZYlMdxc0riKid9wm8kCZpWrZ2CQap8u+j0dMl5WyRbhLm83uTlWI8MG37g0eBb
JrC/hnnFcss3zpC4RyriY7tKoMDKg15laX2a8qywRs8kAy++8qSJB7OyhEhj6oeuy8iNOyAEO4fx
ddMtfM4iuKIZLcVZKHSJsDUjugYprOBV9i4iNiLpVZjyKik80/MsOyHuWILkMMvIeOxkNI//turO
YM0DSJ/ILiCH9cDjhJtro0dGoQ9QzXOxHBvIPswtuCTTbSQieRNAgcblQZOxlB1At9SVezDVYaN7
f9IFhnWldqCdYCd6u0G7T9x+zpI8vj9853muMEWPFPIBar7+ILcxxVRCfQl9HZOEwpmESeEIopRy
rDLeVEMfVrCEUROyyLOYNRX5+57RsXZ8wibR0yM4UHmdwPUsaUXOcHCrxLWf8+ixV87g81OKkQcK
zjO6JbEtH9MIh9Byoopa18KqOttZhZMbuuUmlayhtpdXjRBfEm4HzeHP77vAZr4v0lKuM4cDaO5f
3reARXWNReV1OGLPCa+zi7T+HLHAyUOvj3Wr3+UBJlQ3XhQZzGjyfn57hDUPoUFDu4MMNMpsmOcI
GujisaG44bIleXAVqCnn1b4piywY1xb8FDXuj7IawIuf3xJB1uNb4sAWxkvigB1DxwLE9jGnQ95p
yx4ieo2EkVtSn/e24FvILiylmbSbnmmLGHJKk3JsL5LatqfIQ/o+BQ7/lBLpIqZD5g8lEpS8FpFY
5EZBGo92dc1EDynfjERMJNnwqm9rttYyYOJL1YLrpVcLdGp+MUjXVGrdaYNw6hcbgSw0GaCAmwgp
gaBilg2mPCz4oqaYq6KxvqIL1c2sg6GJZoHIBhNhFHbbx2xivs7q0Sm8QTkUVHFtRy2cYRGPfm6R
Kr9QWZRV+arkpnLOM6QF668/59msT7/nKZE7RScxjttjriFmVEFaFrqk7QNZ2eU0fB2qpgIidpvY
YJY99JRb3lDRzroonKSchabpzfymi7D9p8xClI9QnGLggkQAANX2mFmydOpmrIX5mqfcgg6Pob2m
3utGuxn5MQ049H4dtlWyzWKeQ6NWRVYRfiCt2OoSD94svdX8Y4RVuZ7S7pgNSYG44efsIsvdjiop
Tis4mGnrzKdH5tHqD3XfQPu8UPlEv9aBIyw4rk1dpO37cmp0kft9OZYgznKzDtfMWGZmXMlkGq2L
viiCw1pVaRz62TTZ4zGi87wJvBzZ46DxW25b6bnIVDhlPqaGDlCJjhWPJD+yJ4WEgJ/ooC/LX8gM
QTLm0QZwkEJEnkTYKG1hpNJ8IObhA2Fn5mUHF/SLyw2PuV9gEgC2YhC0SlU+mVwLqj0Yd9ozbRmu
tbeyXZBA4tLQN1SUm7ZH5vVXqoUttThmbaJdmiuCOamzSltsi2RI6iyITPGlqCBF5ZrWiWSnDono
iEACgXPpqaBLp8ssGsbR9dqo6svIh8LvxXlYToF1UGUsni4rq63FGaLS2UEYWJelaj9p+QyPqanC
Fho7l3fnRRUn0+WUiqRPPDtNZ6OlwX0AZHIV4UOK3N90KTPk0BH0IaTCWz3ZYSNXBa9pvRFuO2OX
DKGGg1He3l7J0BqRbDdDjJ8wcB5Aubby2TdoCp4l26EWeVlsVFeR7oJRMzUnVZUgj5mmWYUQwgqD
bDhAoNGHf+WICdhlZ3cEm8yVIfyMrswNXJSfb/alMQH3kT1z5/NQKKdQstgaNBjzkKgi/TKRrK5C
b3CQCKi93sQmPaRt2UNR/PyOS23kzKM/HHJbuYHtXt6xruw66jPa/0Wndt6Mfctm9efUCO/LjehK
Lr4EMZ2wCXunberw9LY4VP1CyucS0SOhoJgF77gwoRhc7TB4yY+FYqLI1ltKZJcZy7OGeo1puXVj
yqiENoqQCiLrKnCNft/VMoTGKSJuwnUoG6czHv7TC33aeY0TlsdpIMXFgIhSjl7dE9GdN9KytV/y
aTDH2ER25MU2C3ThsQAFJQh7ZGMfmi6Cd3EYxEkzS36HURDvMNLRLUaPJhUduv2fM36p1yQOVdvz
SEjndlQn6maPnzhB5ivvy9r91LW5DSeWV5UDJ7ab5n3L4GSxg4j0A7btgDQn3sLm1rO1RDFvaQTD
vRNcBIOYt7RT6imrDnTh0FlFllNtI6WUdkWt9yc+JpC6oM9mn5qMMoN0uqSEGP38kZyFZpNwRyTM
JrQaEET3y0JVlzTPJhPnzifZRBSy1aD4BAIai7az6N7KMbrNR9AWRMMs4tCVs0qpihKGxooI3Hgy
8PkjUyZ1sk1V7LID3aczH8qxN+IsKAd8S0d0fsQxzES9SSy3optCVh2t/RH2Ao/7i0dbeJl4NJwA
QksPRAX5Zzhfj9FqhoS4aWvGTzTsZk3VVCW21pRO2lw1tkyc3EMasJwuXSef7WNmGQJABpGl4bie
MkGacKOo1faf4KVWYEfvxhS7j3YTtEmuLYUtxvq0mLVbC7V5oJ2ih1pr4JHghroJbPyFGIuAFVnI
wIoGyVer8XnaxhCJSDkx/trxZ1aFyfbnTFjIqIS7AO/KdbhE2Gn/h99J+omJUZTWxy5zDbTDztd0
Ijl0iY/IMgrzX6mFhTmab4lkPxKxMEuosy0DLxt5RyaKwf1YtwQ7pBkxHkHvw/aDPywumOHroLfM
UHsipSMYnnZBDpcFSg9c6qshbd67ApWweBM0TEIZQCC78wonVGEBMguC3ww5DNUdbGHZ52DlkMoc
sgIpmuEIk2EGwoo1wZsaY9Wd2wZlOr3PkbOfLhPRzHHqz7nNFhVtTDETsxGAksDwRXhBy8gG7mBt
hfYwfoyiUaSB17QJLfygt4P4TCDzVo3rMkI9WHrKcVQcIctc6vLITls6cA+Jt9I6rsLMYqeo87rU
L3szhFe2Tu2DPmiZWCVubtJrFqdTdZ4ZZLC3/UTS/h3rUFGZVjLOFUdZFP5jjQR4j6TkWVVGwWA8
kdkZOaF2RdQqzytF/Hho2irwzCDLKUbyuavY4IdD0kEYuqnqx9QbLB6zeKMc0rILkTYjC317IG3f
7heqj0gA/y0Im8MmQrEj9d0p7acJYS22YnE4JGOAskhdxGLTKTekK55Zw/SxF8bRly1Lw2BFWeMQ
f0R8akZPhE2tVko7feKHPA0PMAijWZXG7qdjVKZte5/0qH1vQquWkb0uEpOxTyPvwsT6pIw9DB+H
ZqDNqVU3uXUOi+G217wSovo0uV2YG68whkT1BzVMabIfaGQ3NpNhMkPVJzHUiXy3mubyD8limV9H
TmG6YYWtMpY3qm363vaTtK9JfNAEecnlCnEAT8V+kFmJOEN1zkqS/U4UTp1GN5HMaQMuD4TKip1O
1HTY0hOp6iL6QIXdCKQfc1YU7mGrAh2lJzkfkjJcx13Y9N1Jj6Sk1hvLMKPFOW+qyhyKmEWh3GCv
CPQ1FN1kw/1Ma6l75YUWamjNKgqqKR4P+7C2Ir3f6wzWxk9Uz6Bgu0K3/LOxWsHrQ2yO3gr8nsJt
IWdtAa8LSc2RomL1LnVcF2/N7kNL6xTX0I3PcLvJ1Kz8OrWlcrqjWFRF6ByQwbJc1x9jnrTu/pDH
JEOSl3WzXbS5hbLUSUg5jMp2CEYUG/2YR4qH78a+6Av3fRxYcZ9u3IRaTnGYtKiudO9ETLlWXqnU
nJNwq4ZHyaUbBoE1HTOW1uCUNZZQ2afQ2mXEjy0aVG56QnSpSfo+jvtYBus+hiII10bjGEjlQ2XN
JI2dldrO2g6jUZcru0hi9ITkjW3x/LMTOjnul8WpUp/aUJalXyEOBmcd2WpYEJ+IaP4R0A+XxSuR
8YdPz6IaT+8XEUExcBNH/cwxmjYJ3kwdNdZFnrmzymddE0rXV31jsAGmHP4GihJVhu8Vu0eNGj6B
fWXs4gVbUge4WxoRBJkoEs3wkIJFDv+TpMPM5xzFAeSSrNaqAIWVJzJiN2WJgKbcVFrD0/J7SUYX
FQkZ8dYCgqwt28smzludg19WNJn9qJ0YGU5l7M4kayBdTBcCOwt3oLhUfg2sYd5gorJm5Plo4bNU
ZTNruo7gqzCxsuxBQ4e5q3jGu+epKkrLr0i4RfiMD4URFwlngaI+6xUSQF7hRgS8uNs9wVQr/KQb
W/PDBc14y4wWu6ZCReDWx1V84vNftObJKbV1ZV3csdraff2eybvvIVPgJKeuU2QggORW1H1NtCh0
ta9zOuKhS2fCfxnNCx0aavsCAXholMd3QJmpa7DVEHm3VXiYEzUG3CNJ1I0oXWetAZc6J0vxFQe1
QlCFNEeA8kBij7PTG2bcwYepG9rlV7XjoCkgQdBru2eKHI0YzS9MLnpyMLZyjs7tHbS77YEGFNTd
1oJprFhzN50ffkDLFPZpSKr5NhGLBD4cTWm70afJQvmzOcKT0pm9u400tWMLKvGQ868QXdVYh05O
it1VN9FM+o6h1tRP+MOk1DB3bdk8T+LDCQ1jQ7Efzrk1e93r1kCmVRzOmY+6B766c53yKxFhju1T
c3isePiqg7P7rkYue/5Bp5vfWBdKvKEnaBaHbOIz/Xkrwqj/1KZhGmrUEFHVv4hKSkJ6kNSjS5pj
utsrOq5V4+7fsVzFXQVyBk0T/AgsgMHN40InsPMdKSdhf4LnFstuVZRWk2vfrsMAN+dxhP9Ew6pJ
C+Q2UyQMkLIBTFF76JpwFucW9hWfJWMrYrlJ4CwO4xFVdTqYg4YZO8v8VLE067ygRunzkCjS4vtR
U9Z4g9PI07OsbPHvMeuRRON2T5AqKpHLT8+6pAmQFOirGHcnUWi6S5EHA6KAYEQ3XLPqFVR5vBko
WgpST1ZR2sp1msHEZuvBygNVH3IFUzX8ZYshhr4JU2OS5OAunRw3aVTFGxT3EO9ejazGWdKDIo7A
jn16KzOlkSkYVgd9EkyXNJL/y9yXLceNY9t+ETvAmXi5EZdkZmpMTZbK8gvCsl0cQJAgQBAAv/4u
Wu4+tvuequg4L6ceyhF2SplJAht7r4mTXZ7n2LY2u1jev7qjjcYliqXbOL4Rb6xOD9kGdh8CApXs
ly90cl81wKv2Jf4OZhaaW1yB0ET79126LsIfCgscr587gLJB2Q0bcGWaRHykJSALn4nbWIYKr8h8
uM+wUEVorKt3kGUL00GxoxlnxaLLhs0bfsf2Dr0xjOVADec04UBuWcgx+gqB2WmslgHARHoteLbv
pwVyKIDwDS8WlMo4Yx5nnvaoNP0Rk+1+8UwX71BBZAoOLL4fxgY/jmg5fMtXi/aMBVeWaaW6MxQs
O0g5GRx3tzlncbY8QGcmPDs41ge+PWZWpoOuAV2EWVLmAIGyT0kDqeVc4jCkuPlbkGz4VhkYdlxQ
kbJ9ualIhVh871eyXybAwnFHuni9slsqWP7AN2ODJ4VmGqjCJmeafUK9xfoKrNxwBXpILfdlJMcA
xR/j5Y5SDR36VXTWVExWfsqob+fwLXFDNpyzbJaeHZNo0kvwp+3C3rEDTrR4SEs9AIwOqmIIc/UC
RNLy5QOBiqNpIE7zcesebY7eZv5K126do1fNCkAT4OXNKmgVRJvmL1tiomQqDU4Hh2E/DCf0lHme
UhMarHLR06ha8ZdBvpa5BTPl6h/f5P1ezrIHQFzBJuj3r/W93AzDutc/6pu9mqD73zdvp8X+ivE7
lA7efP87UP8BXuEbv7+QxUAnxAGT+85tdAOT2MoNukV23hYfykOPjbrvSir2f/mxZNFTohJRRBbg
n97x8L2cBk2lnFdxXoaRIsW9afPGTqUlI9DzxEO0E13aedx3eRNsOxyowRPhjwRt2XI5bwTrOyEg
A87ALfdPzjswjZ9+vFGqKI60GUsleHqf2Mau33Je9mC7kwf+XrD4O9A4wwyG1RAM8w5CapWpBOKR
RswTK9s5M8GT6VKJ77xYsHjrVRc1exvXJg7vka/D/rHM9w0XTBznSMlSs29yGe00Yz1at6/JnG2Q
RJVpq0chDm0/YDce3y8IcOC96HGYnvB7Ex0G/XUbxUNe/A3w9dtADywH9QErOEJxy8J/g5XbBRwC
8OroqZ2mDJ86bxqH3WAnlNk5SPYdNKwAXtpy7eb9s//NdPcr3rW/PeJE4X3cg0Pw/r/hrMq4KbA6
B1T1Xhp7YMD4FJgDsJP++q1+A9CxmyDII3gvQFb4f7aP9T+Rh7bgc8HQSv5zjRDupqmaJUuSO2TP
7aubZu1+U03X4w5PiUpwy34Ux7/+LL9CCHB6Yv0UeDJHkYEOxzqPfv0sbI2hlsLWe8IzoVDGujTc
+3Gt8Xyuwzahdf676/zvbwhbAoCDrKCQJ+Kpa7++IW8VCQdB2CME0TgoGo4T/zL3HGXux87+6y8Y
7rDdf9E7+zcEdkvSPEQAJmKTfwcy3dAnUE8PGLLeK4Zttx2091ns0/ToEl2sx16yTT0YG/u+Fmbc
63msUBoCvSU4j/7mE/260vGJMErtucHIEEgTQHS/AY2eksDmPp4fh/dNZdHXYY87A5X0fOyKtcMt
aBPjsTNpjMMBrUXQ7h+kl/FstmqdMdkfUxFPKSkdSouvUOpnvBz7g4XnzsdRPFf2nc+S72X2r7/E
77cRNw7PAiWI3wUkG8Jr8NttzNp5gQZxPbea75UJyi3cQanT0Tz4oDAJwvH/5X24f79fP9sJ/n/v
lxLcyP2/PWHh1/fLHboRxDCb849jzzUQdpZkQmWdSujtm/8IWksJIP89EBUbA4bn5N/KQWwZkOi1
68/vxxKa5P1u5HzAvhj1vB8Yf/0F9/ry0zLFggD9tEtyoUdJgGj+hmdav7lObSm/yCGO42mVC5HH
nzKFDfN3W/Df3wq3Do/fzWC2w5D5e6kTLBLeNFlz8d6KrCnQEayjaBb446+/1Q8pxk9fDFjh9yf9
7n4SlBC4Y3+9c4SAl8m7Vp/UFpFWH6LU7WoEg+eamAl6/hGEdjXpBtgqLaEYxbRYLmmzhOIapzUk
OBBvcQnk5yZKgD2Qe8HSppkuPHqDdDoz1/HQ+YpFoJxe9TwLjEGqj5JxPojBbNFSkYlkWtSFSgG1
3cQunOLsnr7zeTzDMBLfsVGEs7vlTbtSSGbMmnUhMJEeUo0LDBp5JyA+7CEKrH80KHmAH2tL/t5W
oEMvcFhk38vY+6jBLUHptq2IULoxGu5tgF2jAA3thIcjD+cxMngBWqzM5OdYD3szF7z3NhLkKHY7
kUW4dVBrLiLcylErOnZ1JvOhN+U/IY8Zx2Zb/mhkvndQYNYsru82F/shns9rDDkcAYQVHWQx4S0F
x1SxXhGwFVAWD05ozFPA84d+eI7R9tL4nPmFJvKyz0iwgwF6VcBZ/fscRq3X8Vy33AjArkBgcrAM
Zd8uxcSqwEyNJaKcIVlPo3s6U5nbQzMjeHj+kHq6btMH8A07o4UekETZeVo0SIQPnQTa3NQQIUFO
cGzVHIZ9JUI0nX96jJ66uEozZ6NPYer8AjmdsEw+jJT2PDr0ow4IJmEUDrdUsEGBSz+Mk8e9ra2L
NuVLEgCZWCu0ZjBVQIzomb3hVC96K0FH2w7TNC0UeNGuJfqUkGGxbxkR3Lc1gxh0HEuRj0J9HIG8
BKYsdj8WwLL3FnwGH95kN4VA3e6PYztkkUEX/b3PAvC994l+XPZD531pDN+7wTEfOEY2RaGIkeWq
SCZCVLJmyvExIs6j0vJgpR9QxKfiSY40GI6iS5u0bJvGPqW+S/vadxCsd8kaX3Qk3i6FcusFkIzp
MVdZVDmatue8WwYCzHhVHxgW9UXSQFhcYve1b72Sw8eGdFPtaMgwiw7xcsKwC0gpGtPrQpJPE8d2
HK3MbjLbyTpP2hZ3lwTq2OcuOfRTZ+62fljIAV35cig8BKVYsZn40krzFIWJvFZJ0FyLVcOtpAFB
Q4jSXKyToXVLbfGQy3YGry+7r52eWT20sil9Mo51yuh8VWyROHo2ggUeZZrgVxd+rJJ+zI8Wv/Ky
wDz2ptxkTpFv2deZ8uHEXThspad9emx7Mj3JBNg8bGJk1mUQT82zdVvxeYAPBqO8ER9gFuoOJFoI
hMO07copCOKbBDDdUS0aFug+Zw8ADzvolZaYfg1B9WCeCWX4uEZ92x2lH4NDqMXyqNcEgANKARw5
zlzFWnlepsIWFcspa4uP3RpRfwkFgvmio6QPD5ORC8acTrS+XOGt+FYsaS7qgAXqSlDIEeokXPoH
t8Ycc5KYrlO9hDOk3e30mfRa3jg8yvNaZ+G+Qlm6c6jNaq8c2tlbkvP1Euh3cNXxuI3qAtXva2ht
PJZQOYdwtkFX+GrlbL/NQeCqqAu3z1r3UwRFgYR8cNs0Vm47SBjewkmZWm6Wu6vMNHNTklB2Zx/m
KMQYqarVxkN8BWfwIK+Um9Uxkia6TgfhSiC9L6n1X4hh7JyE2D6rNksNaJF0ZePEmtepn+JDki/j
WbaJevXSoScjoLcb6G45NBC8yrsmlWVg4uQzmOmpjKMBCm0ABWVExPLgwpE/6NYvvOLL0jzPrZ8/
KidFVM7OuIqFCna3Hp8PjGsBzA0bz7VblbjC3tNIt0M1bivkz0JuJUge8YLnF82llGv4QEEiXMpI
FZVRhF0l3Zh81kXmbnrg/Stoh8TgTdlSMhPMmEgNXGVFMHXlEHL6WQVoauoC/Vlfpr2e7zOb8SMK
fZZVtNvyiyWc2nvodKDtsK16jiB6Pq3GhadertlnFbNnizn5eZvFVpxmmfiyn0XzzeOCnNolN+aA
NtA/LYqmcAokMxhbDgU1adf1MqNcnmb0ofCU5Zo+03Ghb7GT8Ydeselt3dbtm8ECr9d8im4TCAtO
BCdFPbt5eUJ/GZSpHdebQGn+aSMTfHlDyKDMApx8bj1JcJY5VCTSdwXwoJRnF3heGaukHvsTT416
hrYrxudfo6uQjPGxz2L9Clxuvqdjqy5CP9AnIdR23eh+PrgcJRdjsOjOY0KWK2USez9qpj6ooki+
xHxFcYhmv54TL7B5gGndhfFirp3K7WVnXTwBtynGE8tEUmM8hsISsAe93ALFbhhr1cMWFe1zgbr9
Om/F8gEHfnOBzZbfbmGwQMOUdceBsvQGDHcYV4ugQ11sfoyx3tV4hBFiuueA4O8bN8m5gjKEHJXt
51e5mKTBcL1tN4om5hpCJRhJAjF9aOKNCtRsAT9gzouLEJxftUJ8f1esTQxkXgVfAxZBg3bj02Tr
aOWFQ69b5waQdnHD03jNlwNBDN2wlAOV7MYGsrkHyjKcg8SPL8OiPuNnGgC9XfiiBTqY3uT92dEe
8stUht0VnWT0yQQMzoyhteQWUh/z3EXrOp9aeBiTirZhfp2wSRVHSsRIr0RbyBo8brKVK/juuqCb
yGHgWWArEjEbz1MAvv/aB3OOa50Ru6ibma4gekKnQns5JrO4i10SPOQj7WSVOdVOh5ZK9dg33Srg
tJx8ey06PnV1oMYU2kzGwuCUr1pvj74YlWlPe+tBavhF8UBUjqs22YZfcczkaqjCHJ1LBZ8AW2+B
lsCAFJuw+WDzbfLVRIbsBnI9BmdmiBbxesEgvrykHaY/hTqi5JJmaJyaEbKii3XJ8it4qsjYf9hi
z6IV9qiZUHMVodiRyyIBI3CaBz+qul11ap5o0PAeCpxmoKpUEPoPvAoS6p66GKqZMmqT4WHyYbCd
LAbNviL5HJEbS3s3VpECjn+bDyinNQRy8HMA2brqI5g48ZxffrUE3un+bvBBRrcYl38kTtTAaQTf
VVoySsXdsiR9sdQ+67MhAsCuJ+yHAvRmZUIfiUMSmqG94S3Y2VKMgHmrbXHzWMbCg/jJTc8vxi5J
p0MDovCWd4BJ69517iJukrCos4K0OSCxXoWXvFESdKRJc19GFux3tkTLGYYql1eiZ4ku84THgOKA
2b2EMlBfV4rWJFbSRye4TMP40KxtZKIKLVwbTBW4eUjRYN1rs0cfJFOOxswUvhsqVNIFL5hI0CEQ
E0VoLrJDKwdZps0cOnrgIg/z9iAjN6XpbRismXkGmSvYRT8XyedmXT9tW9s8N6381FCZ9iXGBPFk
oe04sIKpE8HhQVAkMgX6K9+uBx8NZ5iqzRH+YFrJWcIHlkOmKUshUvGkxiGrlYKB3BRdgvq6LuLL
0rDtmE8DaLzGsVswjAWpQqftXG84bJJ7qtsYtjulVN2twHqwHrBgSujh7NdwkvxBzvCQHXSeNzd6
GqcnM+ulORjXrPBaj6LJy0A4eimmHvapcR6OfGbp08hJeKBLO11zlga3EXfJdSRBWk6NBnlNMRbV
UcSQS2VyAwdRFA0l0o0HUcPxN+uDDOElhn7QLpdSWQYzpCWumnkDr0qmV1nSUMBONEEQaS51hi93
8AC5nzaGJ8Mz8N7zqQe/VitsSltunqszTnkc/l3Gh7rr0V/gI7BHnDrd0SCxoDKjbF/6rgk/AXlz
R4h2KGxVVBxzmff3QU8UzM9Z+5GM4nnooQRrMLgd84j1r5ONlqlM42l6jQlTVyaKYclnyvUFzFcm
uWISdkHeECDcnVsrDLvxXY+x5Gq1YfeFt3H+ibMm/MjD2N6sYG7rVM7TZQzI+AXgewRjFd2cLOOe
zLcZYzH6VhTHfREmXxK+D8N+FPup7SL9Nq1F0B2GrAMRCjB5yi7HdOymSqvOLeCatglgYW77sIoH
1JEyC7o+vR2kjt7gx1x4GQ34DCVsem1RcfzeCvAX1kTrZXopMhPl9dJCyAkbHo7vKyGn5Q+Jqa2t
uIxj8gkHr1Uwo8GrfxEsPKsX2QcX3ZxGz7tu4BhuKzdl5wN5l6aufzNrIXE8YPI8ToZBDTWxNL4B
daeupYeoBPZctDQ3Thv5xqPFdZUGzLiW3Tq4L8visVewKTGnGQkU8+sK1motwcith7Ff4yuA1A0k
U53b0MxDNvotgYSUHUXeLteJx/xWBmhHlnpgc5AegllA80u2NX1Z9DC85nJ1FdexrgcSzORsbB4+
gV0rKFRB6OHKbLHtcLJoqq5Q/UZ7cHMLt+HsKFpPqDiC6Ry3Ngwqw3YlnhcklQcFi3CzK1KwiKqk
FW2f8BX+2QxUiuBVz9GkqcM+xq4V83MXoaeOR7Z9HLUZ+V00hVbXmCoYR0mj2bTJSoWmGfwpIFE/
JneZiVlR8nDu4s8DZKPBWK1B4Xp2BGHGHbnl7ZRNtMK07RJZmq0V2lQ5DtzU1y34q2IoDdTcia/H
1TPBr32ByAJSaYMBDIkFK9ChuHSQeVNzVEbO3cem4cnU1BZbBTQK3DgxnJqrm6cM5kX0auOlaU2A
YIRZuzU9tNA/ifGQzuDanhiJwL2cJIRSMAArnwSkv++N5LgPSQC5lOmhZAYHsELmjq//TQQUtjkl
dT/6msrWpR9TsEzt0ztYG8idcFgGukOjUcicvIbPfKfuoRfYeRDswy3/itQE4rITdNUb9tscatq9
GmnbAAEXBYCuAJMt622GIwLleHkxLQCF4mZBQ+nOpKfEJ5VptJn5aQO7hbuFIw9uu7e4MLDw1umw
GD9exwZfbyu7CSoLXUH0Egv2FC+IxMgOGYSqXXxFjJn9BB1St6DHwezQzEcpix71OECEBocK6TaC
mAutu6SomJ52aKKK5NQtufBeAoVdgaR2FSRVZrDJoRld0g0HaaG4ocAOxqm42dD6FQcG9ywDC7Yy
KmGETGaaHHK/xckJvJ94kYUZngOoa5YymhCAVSYGe+cAtYn4SkaOLgvq91bxw5Rp2targk7FlRui
PR5gGDL+u8r+inbNep9CHXsBHLi7mQiLKx5l5rYPvRcHGQuItVYKIlgGw1NPnc0v4T/c8jIepU9K
N1o+ntRCoGJ0hbQjzDkr/yo3wjhKayJYmeEcNfUSb/5Rd4F1aBCC4YAOFBMi62WanlSWLKJmonBv
wcacl2XY2Dl8LHjH09riKSNfFJ6Ro0rdrxgNxi1YMY2oPmwPaCeUvjBtytevTeB2xAUddTRWG2+b
I3xaKwuOwoQFxDnRTMeKkWSaDokn+iLUU/46rEMS6ipnUTNVABS7FBNq7vVZFBkxdURSs3yE9AGy
iVJJqOwqaDrmFQ1SGEFXBHDr3GDyFmUyow+/dSDcXGljRIDkPBuuAlirIWU3KcwV0NZJAelG5I2u
izGloKSCpT3Bt4Abk7smKGNo6y5mOcx9ZQCYvW0QLGBtMPpgAjLhe24S8SXS3Xvc7DqhrKCHHtqK
bwHESwAPe9ncBCjD+hOGS9s+5D1sqei64qi7QAeTXSm4Zrs3lMjYn+I16R8nG7NbyCSbr40KceUL
uznI1ZgBMgKztStlR+xz4VJzbxUSdc4SNjaww7mYUE1zpMs4ntLHEPBhXtN+spchQIuuttDG/GFj
+IKrlOvkYkz6HvJElT7NrJmOSzSSj5nSYUlz6BBbNWxQ6OvNl3Bi+TM8lYgeiYxeYeoaRgjkabfS
9bLJFNRpcCxDDtow6/BxYeyHNALTcCXH3EdHMETgWZFT1Om6WeMVpTeA36ErF5lDXhg3et6zSby+
jY00N00UrkVN0kbmRwgh5Afr8gWq42XEt4QaIP+UqLZoSoEG/G4O9o5X46lBY4me2ndlxhmFHIXP
XVvjQO+hvAJccr8JIADllkmZHfgKgV0dE9EdttnhZ5oUcjrIRoSs11j+aXU7HiKmXWWX1L/mqBbr
tVtGJethXotHnarF4O3SdMZA0AEFEtF0Gw8sui7ageeQCTEvSoUwnusgaKM3P3T8ygVS30Or11fQ
gEWf4YoxI3iGnPoKRnL4jHObdL421ve6HFSxsINpu2JA/VXxcN2HkU+PS2bTl4C10p2BXPEYYMAk
fDnAsvzaUSgeSgEhxnmCwoQccpt6DAU0gqthZiQVcHb37QeeOmUrnJvo6tCf122s5mK/btmdjS1g
6Dia2LkYBMzSUFk05WqG11iL6aNapqlEJB2wRygqIZRqViz5Qb02gYXRm2sXVAE6j1tlYO/RwF0+
jY0JLlWPTV2rjud3i1mmqyWd4fVQOb8BLpBfBIwUL0CMuxzLoMneZAQTutst/qvy0SXHA42iql8L
u3drREA6MwLiybUuLnTcjlm90QCNk+ioO41ptA6PcMt2tQK4VSss9aSa49Qc0L6E16OfWmgDbfix
hVn/I2VLWEptCKyTKT+IYmB/QlZM6iRNlucC7f4pTFj4NkGB/pHgR1IEQ+HCQfL/EZ6b4taB5D/J
dcGuK8xnCJSXe2mIZ2WxTCTEPtjuaRPAx67CRJxwHqgRY4aO6yKHOAU/fWPnSP3RA+yoC4dBZUYY
11Y6xAm8BMWQPPVtnIgqAap/KeUYggqD0pLH8RdvgP6rA5fAg9QbDigu1hocOFxMHzHRTkI+qkRP
SXq39O2MKo9Ei12bpGb4nyEScL4XM7gGEI7TXeIhpfEnG8GrEdXxRNzSXhLTin67hJDbL8+sczb9
ko7JxC/6qRALorQSRZY9pytNrELx4lCzgNOCPqKnYZeRGsK7cEPbWBDfVYpnirhL4x1QzDKLXHpM
EI5QfMpGpC8s5Sz54AbUsbQlKVIkRugU6sBnTQNBSwKNFeTIaOOhqvLwQmPTQMaepJCCtnL6RubA
78EZgPVzaP2k9XxP3egaDrWQbNguIscanEGDNH2zkflhjYsFI0wXu0yplwmpMGtfg4gtMPfBMtS5
/tz3kzZTrS3iYMMDkbHR85vh2xr6Er9Fdr6yU4KWrNxki8qAwCpMxbQCYr1/kyRrCB1ObeMQ9fGH
CZotSsuOFRz/Bi18nrnrYNEYmK97r9mQVY5Q5Ksc/4ae+9UgAvIPBmoK4ypITsj0IHz4lZwbCWaO
3kn6hfRwkfxgvaOMp6CfVCwaqD1tsY6iIiJRUV4igwUizXIAj6KrJR5d/tx/J7r++nP9yvbiYyF3
JoOLl4J/hQp89+D/rJDoUg9rUtPlX/kkd6JFvAs/BKcDFmIwgS77G6LyV05+f0fYuHE1diMvKN89
YuDndwRoWCwEfolv4v0d13dVTZyOCtS8ztvEQAS3EhfA8tH1ICvfb8WP4MEfDPd7gN7P+VQ/x1X9
n/8u1OqXF/1PIrT+F6ZjhYTEPy2OPX7rlxjE/zt8fvv8XzHnewDE+4/8SHIoEoT3FjAAZZAhhNjD
WMI/wrEKBBpC9oHHnBQRgDPw+f+KckDSLLIEEUFXkP0xwlDV/CscKyb/iGDsxwOdIDPAI9Jo+J+k
OfzOteO37PqTECa6nQH/fSX3oYwSjbioCxoESV92vd8uDE30h5+uyd/LI3aHdYFIR0ylWLywoP+2
YbYQVBPA/OACgpXwA5wTaGEMKe6EhQv3b7bKXhN+IvT394IbFSZ/WHAhHtgfjPXzVsG9gEp3jdmF
Dyd6RzK13qKygPzZiLuXmej+ThoRh7/WA0SbpcgrzcKUwOeF7NI9mf7nt3RcpzOEiuyi84oBZp+n
5QaEVAO4HxB7imbD0hcCNU10JAZtJEZE2OBPGTCk8TSnjanSdU1sadyIA7nv1AWdXNCBJFTkbYTw
AtC1pif0uvRkN0QDisxHCKJ04xWaHPEwcJhlB+Q7PodLNl7BoiqPCBTozgzJe2dk56TQ0iJf7ORn
tCAIX4IRaNHiAclH2zcQvNtLyxP1ksvmlhjfHWw+jJUBeXCxRTG/TRJoNaq2j81DpI34c4u36W6L
bf8ckQ7ZYoQNx3RuRzSHYq3MNNoLMjE4a7c5OhUr8rYUrHiHsAWaNSyxvs7DZTpjhIE0Fu3AZzI0
wcWQ7fCkCuzF7HEOlomjLMNxFE1fdIHojmwTDlTX1pqSzBY9tCqSI9GReu14QC2vXatyjSHIW6iF
X2kapV7fIP2qP+Yj8nYqy7DOKyRVATslsRjfjMrlaw+XxR895dEjxYnXVpZo+rVH/GVfQl6cg7aM
/MShfOjcUa0FOkUIuto33g5FWoFpG+7IACirgjpguslhTbr2QCxeCr/BFMo6BcBzJx77DVRhAsjt
DkLfx9Z1pGKu948tVLQHHRL1CovcepwcWY6IVAzS0sFf9VUJ0Z7asf3iVS/rBhLF64YW4OPDLW3F
QePitEgfup0HgeShOAoeYljrb8gGOWypXciB1q4kqHnXM1IGE3SfWZdeMhjncHKO+hD7jt+QvjFf
G50tbzxEvNZha7ZsPARLR69wCTRcPdmXeRkqC4jvPA4EcEw+fCWxs+i8k2sWLK7kvHmmGv3kzORw
CmSBDgYYMRppO0J8n5AKNqOszOVy3QcqAYq0IDwrI0X/GQo0hhfnn2KGCC5AVB5MWzY/MjtEN4hv
uk+dtWFZ4NG3WNrYPQ59MsIqEkgrwvWbE3lwTFWw3MJUub0tiIipcGfTNwle9g6DBWRn27I8Imcy
qKBzeITEuDuYdPsYGBWfo62NDpHf9DnIt+1gaWafxpGaqgnpevQieRit+COP2RRddMCm16RcwBf4
L2PWQQRhaLpCOg73LcwOvpDIj9sALNS8ERyS9ch4JNcNc7bdFHbw7nKgBLkjVQvahpQsQGP1wrWF
LQECJ6NtgwsxzbXxq+4/JDAPNMtQQhhdrPZD7pf2QEOdNyCkgcVUAYO8rExnkpV0KcbxZFdogT66
IIFNC5rFCMhtYZHS1g2BL466192cwBSyQLPPkZr2uPJ0N3TJbm3OiEA0kJVD+mLvGyC/BVJgs1m3
15QFK8hiyPXT10iCD4SubWRBe4BbkkYvPUTh6RHIZ5p/RXIeblS7wHGEaFaEUKgnLqBdwiBCNX8N
Usmf6Cq6kyIjyvAk8vRiJcvwkjMf7CrpiPnSmiy+gghrIqXdVsTxpkFLT+kSA9WN2HwTOpdeRCIg
OcACj6lTbDT8ELVT05d63v86Zxl78t7YL1k0AhEdw1EewQHFl9MABU1pEsCH3AzJpdRkvMJwQA+L
MNtYiZkBaQKIPV3PSQK2Kl/z8BhmeqoH1QG3RJBrNWqCyFcoOzAHIi3yE5hDUc1LMD5tGlbLMh0D
g2F8teLBxYn8lqCTvMEH6ZojhyAd+DYVWw3PydAeFCzKl2D96d2QdtnnQWD0h3NrheFZ5+IhsDyH
YgB+lrGCjxv/lgaL+BNs7PASk8XdD7zPYLxEYPFTI1roK/YncYYoHjxDQB0b6u/n+H/UBf5PGrxf
OsX/rp38X9gF4pEyaFn+JQj9ty4Q0RLjty9L98UsP0eBvf/YP/Oww3/ku4oyw8SAk77YQ5t+dIJ5
/I8cFia0mjnaE3RJkGT/MyY1+seutoyQmoP2CXZ5fA7cwj0QGw9cQXA1snQQBLbLh//DTvD7DPFz
4wTNNB7tRpCmgKQZAg/1r11MGnmEkEzdejEhVKKOkP9zaLeRVojn/Ogz/lYQ5CpL5F4cRvABFVae
Lp3z/KoIuazIUnwo1oJfBfAd3joz3KzFzr0G2TmaVVyCSRnL/8femW1HimTb9ouoQW/weBzwTn0T
CkW+MBSN6Huj/fo78ag8pfCIK52q53qpkVkpCXfAYNvea80l0gH9wNrUpFW+bE2jUP1mBU6jiXO3
tasknmv3ridc/a4OB9WnbcFQCjpdoDU0nCOW4ip/AbjImvYQb6p+mnXPQ+4+9lZSsRGvdHrt6Vdb
qVU/x+zPPGRhAjmI9lAP7bPmxLW3WIOBVsBSAnwtT/R/7rHWfx1aDm9b9XNeJa9VJHlHoQz1yIu8
A9/abfSS74O5HLFD2zzbWopjda0QRoWvB1UcQRvDIH9QxKFtHaikUgZhx6kZ3DCIZIE/PM1e9UyZ
NrbNqayctvPVhj8Kd8HYmLxB+QqcBtU5FEnX+WHLTw0qn2GoTSWIGXFu+hj6ZWpS4FXY1Xy7sfmv
mXk3Or0M1t9MTZ54icvoZNHtElgop6BGOBdYUlvuoiq/c4kGCvKOQ+Y0ji4sEw53ORp60Dd8IKO2
M19dok8o35lnit7x3ap8ncum2jdGy5Q8hPk4ZrMO3zCPvoW5AqCxdR+J1JTBiYvdqXRn1/bL1pSO
gzNu0L02dbtHRtwZpayNAkfJly19/WU/Opw9o+OgoyUOjqY8nm6SpJkdfzabzq8F94E2G3fF4NCJ
UV0UcdoAiJX/Ya52NyR8qCjNzIOhtO5WS+mHV8hZjsIFrwi5kbtI8rP0/K+TTsuwdHd6IFZAux3a
6xCDG6vPC2CplnXN/fw6uTQn2cQ4m3xMvrJ94tov/FsaWtMGpEvpj9Khyz9U/E7BWeo06J+6qJcr
RHyu13bt8+l6FxGt3SHntsL+smyjmFuGfgGXvqFt3NtOflS16JVFzl1t87NOzN3pCG6Val0LUSPn
TznkpI3tMF7S+CCsPGcz1FlyjeDhIEzxOC9c+bFhnUA1CY8jL4urWLA6XNE9CyQWno1ngwXHzeSw
Gk8no6xZFKPCj9ZZ8RVvlh6EaECOuY7Rzgy5afOsC49z6Wr3tH1rD7YEehJ2cZ4h6xp3l64HbVap
ftGanFJ14DNEcXfhdMq0i2xduzSaEIqKXPQgQ7wFZsNAtZSWzDoq7jJehx6lYXYFCl1d+9lo0IY4
DyC654HKOqGsTu6G2Lo+LS8jXZa9irGP3mqO9b3iDYwWuIKey+U2Yzc7RrFa7ibVyAIG2SzDzKm8
07VVCr6+EpaXNoZQHiHcAiUjVw85W037n+uHu2nZQi11d10EZhxbsLtFt5z7zJZq73QDrHc4S/wu
MRdUZjOPMZdpQmAu7rI/XWaJPYN1wG00Ma8OhlQLX+rEUvZWzFddFI7FlEfZYz3m6cXYBBcEl0DL
XiPYXUg9WT2qwmouMO57eqmFR7Xty0uRMHW0JmvnjOlXBfI62P+xvAwzfeWhsyL6RVX2kcU6rRZL
u5xF7G6FzU1WQty6VJhuekvJ44vpzQtiNYe9Q8kk1Ny5cY7QVpn4Y9o4ePQBbE9I1UBPYnUbeF/t
YbSJABAlM40pKVR2dZaB1yvioRhpPNxGLp0iMncX9vpdbLjObtHKeVdLHia1OQweu0IAFAMfYew1
VpGoq30BwXZfCLrgp2eT7k56cFq0yDQGKEokEmgyvgXhqPqtZd7p87pVDhVnY0mG11k6cjM1U40B
DN1WBrUbKZ1KZAIs6OteZK9Q8Dg1MyvgdK5t18r8rOBPokhzt2ZpZ4E5yc5XSMvc5KbFnhF81K2u
LYXPYDbfOWHz2kA4FkWfBiz6GuA9zxNTyZOt1rbfHOS2AfQ3lP+NeCpgJASZEt8qI6DmSqYbg+3p
EeQ1BamSd7nmMyBFgJyNlLTlpFCZwYGBbbg6eMGYmXYA0LnDV7q06Vc9rSZfq1OX7aWqP1oR0pXO
IQzhambmfEygeTgbFCfIG1CPmH2w9pU3cZXIW+h1Nu0HG0C+2LbM21NvzpA+T/QRumAx41rDiNMo
xzrsXxgwV99plHwzE7XqN5ExZa9OYyiLzVOC6YPHwhj3DI6qLeoEsM/IyGAH1imCtyI1B8WPeBX5
8G/CK3esFmWbG+XYXWfwXcShpIdU7PHDS+V5RpDsxfQ98sswdg25adtcs71mZs51bQ22PuMLZ0dx
X+J+PcbC/qD5tDaXzuoa08YoQx9ttXWde8hyFzsoluF+L5J5xuYRvyYZLxejdB77tjK4rVh1ZsKd
/qYE/EPT67wRRT1FaQ//h+6IKmhh/1pPubOpz66s+702nh52rEEjyb6Xo5Jtpjp7ff9o5z2o09FW
Z6JuAtuhcfjr0ZYRBEeylP0+n7lB1krAzUIlgFai/ncT8JPC+8dwo38BejUeHG+uyW+bgP8BK1f9
K8r31Ao+/crfOQmqSyIOni3a+AYNgbUz+c8NgKbRJqZH/NMH6Ko2e4O/E3EErWB+y8GPx/bBXklo
/9wAGAB/qUIoXAw8kjj2/p1OMISfX9cJ9wxtTG3dY6h8nt+ciHDaO6jV9giUo8Zvw3NglEVOUWLZ
lXpR1YMD5S5thFz6XQZ1olA/4xphupSVddE96oUpF9I56ABDtW4xb4wpNRLMPOchsZm62yAUUxj0
vVePEzI6EkyY3NBrmfepMo4KYgg8rcVwQMtSdAMTb6bMsr4q8zkt2U8nLCDXqctLi5nQkc7qoB7S
xJ6vZjMMH1OjqbHJ2M9KVw27kYJ/hQUB9LHS+jItGJ4V6cTW2LIy/TEGn116SUzvYuMWIyNOWGBu
MCLWGtnpL3Ru7dye7hekSC9qrdMUIGVouIL+iURLjyVtiXbok4X3dqTmu3Ia8t00AJHzLbdKDnYR
NeLaJfwk9bpZpSumwIVn8zDLnWwz4g2UlRcZF2a2r8N23KZLKxY2SyV/GHFDODFTCocb3QrLL3Kc
tfsRIC+ZEcQU+XHX0S6KkK/SXovmZdNlRUteQTM8y9acn8KlErbXRk09HSYKpVU6Y/FFkT31+jMA
1ga8j5bvOt1uEeJmQ2BHdaNRxbaXI4yi1UaDKwrEVlxvkmy0DjbNiCc3nadLXY7kFiUpCJFt3LXY
mgZudR9g26zeNbxZdfogxc6QeejZlTWhzk6lwCGfpgpNbswUG3a6beWrPfNPtKHFHqt47KMs7Z2t
Po5jMMq08hjtDdF21qXKiY7q2vK0Lh9fRZioL1Q5dFIsVuN27bAG+N7nlwL8tb4FZWPt+mqqHzSi
bS6AJ+XPFTa5TagOGtR/JZIQv+JI9fVW3ABraP1ej8MA7TeEGgahvNNVbdKGIIryZjsPSExj0bo3
k9VgVAjb3uuZ5x5jN5zEpjKKDC6VQYFgxT0d0VSpDriV9YMscMlA9w7/YjXgwYBJ5H4NyRagp9+R
J7SLZKM/hnnSH8aW3ALElwI8MwD4B/Qa39TRUvxhdhYf9itqDFZAcqgE+insGxO1Z2Q72mVh5+Yx
iy3nyzpZ2A1dTBQDWH9N862B3VlHk8zwu7B5xJnUXjeOunzNZRH6kFjmpx7S/j5c6M55Cokb7OwV
lAtDrXQ3czWV140FxGgjqzRNNvqQhJ6FMtfX4rD6ZLMvYdfrlrzmk+izpPvMhl6G+X1m1rrXLZg6
0CHvZIV1shUh5H0YGeqdFTe9N2OVdLdVaerQNq1QCy9OirfekvVNW4TEENlq/qPUsvnA0IMcrtVI
O1DCbMpQfkvVxPSBxoyehd55v3KSEMTqL9M4f4bUYXllFrnkcwy6aNmWGFgxc+CPlKG9fTt2COE5
LKCOfm5/jp3+2xr74K1oWS4vkndaYy9QzNGXJjic//Uu/flbf78YeftpBshE3m46ZGyLP/j3i1E3
/8HLT11ZfifmKKO1N50xDfMtsULr2j6NT/9+McLIN/iDwlF/vjb/rRnpGYAXvSKzPR1KCAwCxrH6
WgW8He9J6Gl10/fTNV0SWNQjEibWPqwqLxPjcMe0Zj6mE/k/gapm8ouszOFTZnYEynRu2Xx+c/b+
UFVqv0oBTp/GhOi+ihBUGoNrdtPbT0Pvus7cuB9oq5XadZQtZbjpRYUSexrYIG2G0ey/CBZysmkL
hygQaBS84CBbCZNJpCi/u1ISHuTGMYrEPNc+0QhztN1sW+EPDbDWtH3/E+vmWWHB+TNBE0JUYAjA
+PesNDUTNOWQX+Q16Lgo8m0AeJ8G8qKMrRRzZcGQnrTUTwR16yJsNG1zphq7AgGVhpa/kt/jqes0
L1Fqy8dDRNSbLGKmUKK1MphSVRrfZj2WIJSpnU+X1X3q4uYCWJ41BQnJKldJGw/F7v1v9ftlQASi
0oik/6fxfF2/9BtKBiE9KE/rvLuGEO0+VRH9Xlp4OrdGTXv0dpxa96EOtfz5/cOelfkY/wVKAcbN
aGLW/1k/1pvD4lKIzLqLyuvSWbRrUGD9Nc5r4Gph/PT+kc62TacjuXSBV7AGMEnn7D6reasuDS/G
a3y25gssyDbfhdKZ9U1Wx4HaQKnyDHWmy4KDciw+umnWm+LNrm0lHNCLtpA6IIDg6XB2eCGMBL0L
M2zRZBZM8d56yfL1M8CnI9WFZJTNrHLpd2PejLgos0r8QPoNWpCNF80Ao1Xp8KTYslKBe8Noa53h
ojPPP2plqH1VwS/mUayZ7d4y7KX/QIVwrglYPz+7MV2DlwADFenOrxdKtXurtKxQudL6sHhJUDxG
G03JZGlujBls83GMk+xr5LiYZJcGahNqrMRDPypeJYPIypvjSKCdS4cfSWuI74NVx+L4/iUG5nF+
lsGlchOteeBQLqn/f/2UduskahtL44qKrg5dx5duvOxWkKW7lUPfQxpq1LuhmK2eOIRY4DgoKRzb
epevr/osb4r7mtiOiR7KGH0e06I6UOHITU3B9AmDo+OHoIgQBax1BDJ3aoow7crrcS00mrXkiBi0
0ig5VSL6EBd7jHD5vZ5GtxHGxmmT96K5llQx8lTP2GtpoyWzzrPB7Jdlo45OepmvZRD1rXmM19Jo
OVVJoxojP+SmSw7KqY4a15JKW4urJZ2+1R0m0h4OEpLfQgombk1/IAZCfyQwcQTRKRTqtSXOwq90
56jikrJR/iIIqvDrukPbiRP2oDVu/j0ZamKrKM+yh+RUGQ5rkUjGIeXOWjhqpu7eYPSaAsSGzVY7
VZg5Qx2cliOUR29Yi9CiMyhHa/cmDhlx+PCq5J5XjT560OrYjZEA9zwVanyht279YGEl2PVuquhU
TMXy4thVG3TqRNed1me0VVBDvuCJGl9hV1A/Q5qgli5PdTXhUxWLg2J7PtXd7VqCo8wo9iU/Ct1n
rdCpzanW01PlLsKRseqpnjfX0t44Vfkt9X5krpX/uG4CktN+ID3tDYzTPmEyxHRpo/zOQ+g1jSwK
kuBWl+L3OIx1ffnSjcq0qr5dWo5Z9U2fi1SS8NjLvq/Va5lJOk+4CpplB/dChgAEEmacqZ5XDyrY
+0M6G8ZakrvQbtG2rK3cGFOqX4Yh70PEJWMTAIqPVK/NpRbe0Ci0sYRnsxiJLp1yV17aHd1Kgj/C
SutGmqmWsrWVOA1vBpaOHXmNUyM20Qw499syT1p3g1oSrXwwrQmBys+0wDlkEwIlJATNF7tENmzH
XOQINEKqgq1VRsXiOYvFE7MkpY3kubhV2Dp1tPRusTEAtaqixHlV+oF2r69WuoSa4PTOtXXKaCoN
IdfEpnLqGgKcOrZmLS7DKBZwybphadj4kDO4nXO7mPdq19GFZpyX06edrDnftVBJFSZrpv5ZqQuC
o/DxZGxQskJVbvC1KcwVZFl+TplmFAejdSWNeIhX94wWDFzReCC0i3iMO6ZdImb7u2M0VZcPvIyN
I5JUPdv2NZ8gqCQjpcDRpgUlaTrX41XhAD4IFJZKC1JD648t08zcJzk16tfOMpczER31SUlozfID
OZBrY3yTmALhMxOVpVHx79FaEq8LdaIx/KRKQn/pwww589jWLgDXMTU9A+rWgoI8XZQLBEnmVqtD
rN90w0UdaKROVIc40cYoyFwzZkvAz6HwQR7C7RNBI5rGBLcORjPlrxahNRl8CetIv6ZbnkA5cQZT
MR7nfNT7a7t2ZwJuESRfWX3JKylCdMovuLifjC00Xa38goWtjI8No4Rp243WklwA9JaPJjrWF2sK
cbI4zLQMyIITyJ7OXugl4CxJAbkYkMw9NL1BAk32S472heiuKB0eOssev9ZtbOwHMUZh4BCPg7mW
mGFja+UVPOGyHYj/wj9v3nXS0h41iTVsM9ogiz0JhXUKBr1Ik32L9xIPNKGx+k2iCPepVJv15kzT
ptuJvEN0M80M7zykVlybeCz5YBVmee2CN5j7hCqau7vgKdn6juaSOic7N9Rv0xYcwr3u0P49TGY6
9ldykmvxGc/TrZUp9hRUY8Ghq2pZkBHphVxw9Iv1y68ffeT5xOfCEXBtWiXfom9AD27irMoWz80G
lk6dR1lyVwLbxe3aUxVE/Deeqbos45tGM2dE6kYdq1xuBCr9VcHkpduQ1djg7wR8ZgTz0OjrQ4PF
5PGNeIDgblvrZFkWT/jd3COIq4RcN3xA3BfYhl/GEvPWZmpRbBlyUruLiDI3pScGeOnB4W2xI1ZS
u27cqPli0g8mDNiME/1YOZHbX5CPgdlgbkWDKxWy1q7WOa2r53r+luWZdTv1HX6chqyb7PNI76jb
43MtXuFxrs+QpMlJ6SUkxAgSMCLdFhGj+1lRw2JbjHXEnMLkMTe3Y3yfgKu5oF2fWr6ltzqgwNwy
xQZ7s/vUpsoQBbleskwWJTTcg1lWWvOj4IE8M8PnlgpAFHCPpBbOuC1euSHgJTM2F1rb66QCu7kc
eNMag0rp3aR/tS78F2WmTD8urmy17/BI5o4ULk2Q1DkyVw2mQlspFiM4p0PNZRk9BaU93OthkFfT
LHCBDYj2HNHtzQI1+n4ZVzoNRuJu2dU5YcFXpT2Zl4rEaRXETVkMFxHg5pisxK6IH6lEuu8q4CEQ
NSLphk0WdyNtwnFwGt4Cc/OQR42WPGvVYjjDBopCNn9iPkXUYEykdkt3B4PDUQnr8SttIZIcc8Es
+kCSt3Y30S9Ydi3m5yRIlrXbl+gyNW6nLF+s68KuV4c182X7ytRi0DEz1U0XMFXkqo1OmaxWUFHw
7Oi6PNAmY2r9IUe7s1tgnvNRSQQV/hziHvNC2qPNZzwv2mMa0wZhOSTuE/d60d2WLt2Qba/XLrhQ
0gXBzfdform1FJ0upZbfW1iwR8bnkTRhZORQ65uQHBte7tzRQZ0YXE02DrTvEkNmyBTbOjZuwQnk
9gE4u8v3miYluspapR79osOXuaEv1MurPEdFumkBsG67eA2GHSdVPcyNybqfmbckNBVjcXWqSv/b
Sfmgk4Jt335Tv/82X6BSrdqX79XbPsrP3/m7j6IiFsKRgjactjujAfZMf/dR1tkD6TwonbEtoDVi
I/B3H0X7h4oKfW1ysAf4dcBADCHxdS6dDyinQvv3gpjN8y0d2V+owAl8xtCBaPqcIacWca0CUFcu
6BU2KVIN1yXU9JnOu1m2x1QtBEibjAFFnO5Ex1TOuiTnuADQVTBnEZLI2dmso+PqVMyMq1Jhjwz5
ANcjMbiYDZHodbs+S+UU7jInsZLk0orGAanFwv8b9nvwvRzrEwZVIuZpofdFP8WX2lDgNQPF4ggF
IZLCM2pAjFEcAcbxcsiMMWfqjjJwUL+QQ7sGDdkSesQDsSkI0QPHjEZx58RTH7s3SYIQArMluCoG
3UrhUSFANMr7lpwWxMloNkkXqKgq/9t//L9N5TR1nej+/xuQW1ZN8v3l7aohamb9nX8uG0f9B/+q
WpBGqYBZGv9aNo74B60dmxYnO3m4mIJ2zN9zOZaNykjQJS2ciRaz3v+dy9GztND4caOym7B1BAb/
zmDubIuOA4rFYpgaK5B/ZKn+ukWPeOQuTl31ex3Yi0SX47LJAI/mXpo9UPANHI/yErlnQoZ2jFLj
zbn6Q7vxrN9EAbmKD3mYqJj6aM+un+5NvwmMwgIVb5K7sdcHHOOFDb1dz/0Z5uD+PzgUQ0icLyYk
rnMSY2ukg6YVltyZGhYHcn8hxHdxHdAbav6Db8WpdA2bNg3KSp67b7/VokHynU1TwhWckt3EC9Jv
JWwuOYmPgvPOpqqnE0gijWqqBjcFY9xfD0VPts9yixPoJiHN2Vmndu3t12mw/agMmZBWBvxUZMce
bbbKe/+Urk3IN020fx4cgdJ6FxNbf/Y95RTDDamlxJNm2quOPA5KvP//HvyUo1iMjMmlQqqCG06c
HaVDK94NTdjvWtDxQJj1EoyANTViCNK6YMD0/pc667yeDke3H8fSilS1TzrWN7ckc07diDXZ76KZ
pOU4a38IQ391oqrYaHlBkDjvgveP+PtpZPCs89pEGmtqqn3WwA5jREeOAcUvVS1GTBTCXCy3Ct4/
ynqafr1YHIVOEEZJlfeZsS7FN9/L7EMgcU3W74xkIERMUS4Rb9zMmo6wVC2sD77Tn87i26OdXTTm
LWDySILCoINmP0ThHw0Ffbt0Dctlcr1ps+zr+1/wLO/LOl25NQAU2yRdUbqjv37DOc4Iwx5Zdlps
mzdmZeZPEdi9AywTZw+aM2M0eS8YfHpNbnbfbak6R/Au+z5qq93Qu0PQT8zv2lHU36bJUA6zbbob
PZTNw0rRhF0TeVrWLB88mLQ/XH88l/i6EFvDpT2/45wusvUKn+8uGbEqb8xVlo/02RoCWIwr/x3m
YU2MgW9w9gI9n8y/VBAMCM6c+hq9BPHFdeTesIOLPlgL1h8/2mo6Y4WTu3M+hkhdghBpLEl6tjG+
/9jyGXYATXJsGZBS030ingK812hDiqvypTzCqG0vaVQNmV9MckBfTKK72QGvwZ++Meia+GHpIFTT
o/ki6vX2WrcX5bCgXvMbJI8+JmcyntBDPvW0TJ4kACnPpfvitaYitiSCJWgCWidgDH+UWUsaoZL3
ngwtl5gssvnM7FM/OgjFzNnYzMaSbVujB/GgyJvKFcu+SVBCzCb6wCnMw0sV7MpnpW2GXVpmykr/
f81m417igIb2EGV7oorlDX+53L5/t/6+QBzuWIOJpMk7WIizmxXKjdVb43rRu/hayfqYIYt60JLp
sV/COuh7eKj/wRHZj2PrtEBSnKc2u+00gHzK5K4NQ8AXZoAc4ZtbmpetQXeRffPz+8f7/d2O4oen
DXX/yjw/n8t1kTsQ1NrLHbH3NUN+czxEEDwCR29n//1D/X6bOhazSl1l0qDSXVz/+5tnW9RbQzoy
ytsRrmRdVEqjHaqxFx+cwD8ehYRyyhQ6bZzDX48Ctl0pJFEROwW7fgvvylX2dPec2/e/zPlAmOcY
38bRmFDRo8e5cXacjE6hRhOw202TVvk0jtOtPRVMNjtivkzEMpQU3PiIApkCOJ9pxOwqM0s+eiyt
w5lfXxiMytnpWSshH8nW2WupaSp4jIMACDzlAgm4m29phcqtOcrEQba8mAethErXqtWPvBrFPYnq
4y6y1OGKfFtMVhkpDe+fGv2Pn4nhHKZnrMnWecURmYoC4sPodsAzyoPaWoGr9rS9Stlch13dezHc
yC85vUCPzIj5pl9JBGRig5J3yoqOcP6D0JPhOnMmf1nGv3oGHF6TyPphJjBqU8vE2luk9RzLGbyk
Kj8qLv78BU4GYkp61v/Z3BEQq1vMuOZ2ZjzfRxgJt/1oRp9inmJe3YjUD7FreoWwJW+stjjSWX5x
EvFI9oV76Osw9OAGDQENSPeuWkT16OCxXdBxHQ0HZTYNuxn3RKrwrpA5EVmgZt6/BNrZNvt0d7Jh
wQL98xuc3Z2jhAQVVXO3m5U0OoaLWwItmUo/VVRfJi0P+Z5dc5qqB6NCz9/V8Ibe/wjGH+8CNKi0
HEg1wIX960J0Zp4ljAy7lccnIY1hlv1KWXUrzI69sKt+r/Jh+iyICf7G8Fr2Q+TB9Y19QMAYJqJu
q6tY7iA5iRWQOhYbofe1F3PA3YQuCcJypP2YS03jUSkeBJp/i+hH31bcz+Cz2r02WOqlgshtv1TV
CwaSB3vmQBHYScSHbmd9cM5/L93gN+H+hsRvrTnNZ6fcgjEPMowHQpPmn8sQSGia+8oCMBBNvvFB
nfiHx7ZNyc3Ok2xNasWzHUUHlxtVttbt6qh8dZn889bG22EydPngSOtfOnvAcKRVt2Ei4FDPC3v8
5j2YI4s7qY0e4RRGn4l+XDsbM7sJUmLpf6q24hzJxf3IVP+Ht6+t4ivHk8aLicL71ztIRkkDZRHY
eS/mL8gObifRrKGKr7mQX9ny2v77t+yp9vztu1r0ujQIKYSenF1CmHHdlCTcsmzDy/veoO6ZQ8Of
yxjLCxhi2u2PVZJPfjTXFDcmzouhi1pfpVp5/6P88WaiV8ebhQ7Tbz68pJeDBc+1241OJX21FvbG
ZF5KeFMVeVacvr5/uD+8NG0Ghqt/kL03m/xfz7QNoz6iD8ZFnlusO7UWegs5cB/sEf94fjU6GdxJ
nF7TOXskpJ0WVeDWux17ZHLqhgmKXAlwxg4d5TAy+vYixjtAc5o8GMMIpfGg5QxZlYsF8tUH6/X3
TTmaFnaFbMoRiVnn63WcsX+TDMKHGfBHILSgv90uYIfnyIsKuI11V5S7WEh9U2W9+sGyOteGrE9o
nos2J5u6Hd3b2b2Gf5wxU6m2u1kz46+1aPH7w4STN12iWQXzugr4NhBYvMzKjBFsM9hNbvk0OXGc
o9OOM28kBfJqiA1sILqUveZB3u++v39n/OFBg/WMqCOWPnXOOX0nVpxktkq72dlT2G57k3kQnmi8
0pDcPzglfzgUExVTuOhm0Oyd936SVOvqhgHZTi5h8Woas7hbyriANmqr/8HXogYly8leW2q/PdVq
vG+ydsxmZ+lJewd73N5WswgvyLGki/i/jcbbn0+Pt6kwf3iIcSTaIpSISIDO9436EkZp1XOkxFAj
P5Rl/YAwHNyASrAD0GRzY1aQ9d8/6B9PJftriDNgB2jr/7qeo0gFoh5bzY7ZJg5J4AlgXQrdb1W9
++BQzBV+f0NQaaj09OnqGzyxfj2YA/yzjxaNW8RsVfLf55m8gCQ2x4W43bDMPbvtdN+mJs8BmQ2j
smXn2E/BwtS7uCsci8WVGPQYD2E35096PTDrBFbqQPPPodlumBTELxWSnasM+kWHhzJfff5kkULr
5CsZnrArFB/uYI3adkQ0N1+cgAGgWMQSIO+CyxplsfZo9zrKh9yEHrElInayAwOEqP7sguMtfthE
siADgdlrxxegRIxwZb618acur7T5kMNpBGefaAVhZ2qtHYuFkdmu67Ohu7YKnEtXpuzn8M7uGPxv
+XdlZDoLlx5vqelmRJkxvY6uHFFawu/BBhORaDX5wwCOOzy2pVLtCaxGyjlHrQ5IN06eig5KGLM+
NGAHEY0RztCepMXtnCVzFBQ1OprLdGA7iWvZrUcE/d3owkEZrHkCH4gm5aJQGObRdyhq3a8Lay2u
EvwfL4LRJ9OIUE7e4uCNeqgtZADYC7p0vh1DMTxA325lAD7dFfdkVzvQn1HD9weK2GnbOJOb4KSL
UD0xkFkWj1wGd1dioK6CPFzbfySzuBmwW8v5BMEt96a8qAyvA1SuERNVW9gA+zv6vNseYdtnWMn5
c6446r0kiHQTYtXYKyuKxGjcmz6ft2XTbSdcrfckVWwGcogDdK/JTjezkVCprNhG/XA0hnnEqNq9
pJltbqxeR+qeTsYWWcZ301DGYGA8zWdoxc7uRjVwzcTeme5S4fOFcEp6dXTRmfX0VUjmqQib8FCK
4WVpbDAVxuplmOaNleRPyJUDm5DDW8st2oDkgOSWKdHi9WqiXThFHl8hrsoJNkDz1iXh07QY1s5S
tLskQR+KFiI8hK6ZeVOa9RQVnfBy3hJ+14nlDpDcoZGm3CQLwL5kyW4A+qJOMdtjNk0E56gZSQSS
aM4UHjMK5IwgIiMG5J04t6Fj3iN4mAJtdOItfsLFmxXZ+6EO63yhdL2HBF//hR1UvSxjgcNaNrYP
dKZ9tZUGxoREGunQsN6JqrIObc5sWMAZOpBzqx/IQnUCmhRHHY0wADINF8b8XCCteC6TcC8s8yHp
52fkLWUwqpAs2z58LmCJtKzAwjkMvSi3g0KMCiqrRwZ94bELDTKDosrB82sqXIdm2ZipC8OTfcM9
2brDbRO1zj0EYt6LRncJ+Vls8glFzqwQftKM9d4xZLIngxH1WuEMr2YH4JLgGYDTfjYkcplRHzYl
Iu4NlWaLbqZKXKIVKrJuNzo3z+cCMtbki4Z9BC9THhLwcMYvNef+mnj3hPYI5mon0w7Am2a0TLIC
m7o4F/xDFUwsiCD8SRtyfrKHgLOsJKJZD024RAtyyS+KZmzB7KAkU9B+1Duxco0mgVNib2S53vuF
08JPnisU75eKYuMizYTTRpt8HizlSHtW7WjSNkh3Ws7URmZl7i9OMTzGdPVv9TzFTlKUWXIYU1w9
Fpq5a23UnS08hxEkY0MzLk469authtST9HfrQCxqflHzkv0mOyeyscwCrU1HKzEup6mzH8whC19d
mvvgqUq4WZsTkWGZnekTc6bita1bAANz0Wl/IWKCdASK+wbcTv0FVdXoIyKad5KK5dGZzfTL0PF3
ZiVHAST15rhU7KeTqTQPKIC7z3ThGIOkXbysslPuhNhwm2fixptvRIpk22xSmmfRAJ4lGETmBwNZ
0TZBOfGZWSoOGVGNo2+HViH9fulYHLmuWMhI8KZHtm15KQXXATFR5gtayAG7UrfdZuybij0oc35e
gi5+asJxla9ZieZs3Gh1bVaqiVO8YDR4qElOWu9BZTxGbho/MM7ON5VAGrMlI7BWnhA98RXFqs6/
iPSFj2pnw9OgT/14RXJ4dJM4DSZtFUxABRfh0oxN/ir0nZ2pJvbDIHVr2VCJNEe7juMbtCT1X7Tu
9IDGmXUTtSxVYqOKZbv0U7YdqwkoJy6B6CbP64HAayu2blhEDYuKq0sTvjlmDM5vBFCBr+0QtaCa
W+2xSzjfSZrN8KQxaztEQO8hMs3gXvXmrrba+itBKWULAH6pARk1aYL92kr21lTwZxXE7VprNsca
AMblMnT1VznX7fMQc14XIZpvlRbBV196MLyb/8femS1HbqRJ94nQhn25Re7JPcnidgNjFYvYEQEg
EFie/j+g1Gr13zM2NvdzI5OpVMlkJhCI8M/9OIad5Ax0f8aqqvrPaOy9O3dpjTHWIkrvJob0kv0u
SaxP/H8uqX78rg5FSs5Ikcu1xWNZbqmlSDcGiJAWxmpGFjAchoSEOpDSJ2nNMLU8kfyQfgbFyBvE
u59Ck1DgjSk2wFdsxTpkE+kNpNJTSsJhppnJNsVsedXV/PLENacfIfVpAF+T/PgNwJCmkd4NEdwm
HAF0yAM5C5lYOG116srVvadAjpFZKCEuZLXifyDlHsZpOlZqWyySRPXCfY6M1fQv84xoDR2z/wxS
19skyVydrE6tV/lAMImZi+090rGkn12hBtqtBG+y8szyEuIz+HCKzH80oqWlQ6wZszsqixvSengm
Xqt2me5Dvx+eTWhXl3z9uu0uCa898AOX1tX8oNKY91EQrE5BQ2R3LrUoT2GRzfdmasxf5iLygzHh
tosR7ZML9kD31JoZtARn5BXFUl7Ysk8/IpOJzDJigzxDoOuznUEp1FcA5AkM9kAsLEZv6enB8g2I
X74h8IqCPasNcht+cnEzjlyxHPp2PtVa022SDVxJi9F2LL2+y5XGmpXdATQSFs1qi7g3aD6AJT9X
fNdmH2bUBTkibDZRr75EaHBm0mYNBroe2y9DFNazm2Jf0mNv/QavgnedW699YLVYvoRdyG4DDQoa
V1d4w287xOnLdxZw7UvJx+LzJO8P5lhaXbzyBZ8WuzIukTJZzQIfypgM2weVNAj/rS1vlZ7lG2T9
9sFSYXpHMWZ+UBEMBmLk2JL7bLVfhdzf9LeolzbPG/OhM8KeNV6UtXcSOEy/2FEHN5yJk70cko5F
zLcDdFPlDAyEnfB96UN1m9QyPWhq/Y4urUGnlsfmtQNzg0xdkOb3vtvLPVmN/gf1AjgiSberVPCf
einlNtHS+elFKbhaib9TuvhWbYeOF087/sHi84qZaLrbUnXchxjA54tVd9M9mxA41ORQn+0qdTeV
IR7xtNxo8pfMIs2cswzdISP2c7pvwzOwXX2mmqrjx5b+nTni38SbzLrhLIzXzdy4mQDy3DWzlzz6
iS1O0ZQPKYtuvcRWw7CxBa54osPsrOeZqg7uzRszHbvrJg0ayB4NFXm2wxYwYvyHhPoRkSU8lUEz
XUqhnU+w6+c2Ny2WNJJMi9O3u8a3QHEo92qaCveF/TYAZnMSP6NxnTMJ4qsoy6c2EQHTsowNqS7E
/BJOY3oxm2zcUzh/9EXVbqPRwMmXg7+BZv6B/le/UfOyrH54PiQQiikLPSecTTDPbrbWOPSn0jAp
xkkMYla1C6kCn+pVnQxA1iu7fuBfAkT5xHgaWsNnqYvSy0BHaDx4SXA/YGeMEaZnyPGJ+4FF2X/G
pF4d8zx4nnBJHZBLM/aBbOXgRs9AJvMxu8lDhBth2afEWayfmZmMeypBzIOCa7ENc8h6o+Zm7GVG
drNEKkzn2b9ic+G+FK4He3oSe24nFmBRcDpN/TY6gLONvnQ52C+TdK3bqI4WXAu1+0T1QrGZ2MPu
PdYufrW+era8IHiYNd+Sp8m+7QP2hXGnOhJatKP+Xhg12RuZAqRsCy6DvIEjApC6ob5NyjmL3ZqK
pAm+BKZ6EgEL3Owh8NnQw6/8IHsM4WVsjqqkCDL2XONazMX0sJj2i8JAv+dWhIe8wJdhqseGLBhu
a9dLfmAhZZvh6n3JEkjINVT5JTS7ZUuBSnjVz/kK8c92mVeVcel03l0tPdqOszGyGFpUy2mexQoQ
NXjs1KFRcsNB2JTpRAFS4WQQpwrSDTH98RxL6eDkNmKGpm+Acxevte36B89CgEdaEzyxFomkMeTG
dB9RDHI9I2avvB9NaQtcvfIcjbl58eAcdkUwHROtNppO+xv8Z+Kqb8hg9K4AM8iAB2JTr7CuFXPs
98XRmozoNWJmyjnnoxPNGjHwlk27tu+Qf8pgBmllvWLq7k7CDn5ai/876UT7zo61eq8ApLNo9caP
oCL/4Ogh3algqB9mnx1LBWOUoXeklg11QgBdanM64iPX+Zm+wtHd6sDsg2NQWhjV6SAXdwY1WDj6
50DcId9APbHDgkj9UFUsQsLyive6LpoHuw3rBz9HR45z+k4ORTaqz6q3YZ72RfYJ9p2KE9vgBVtc
AGevK8QjUI1wfO3Y8fC95RxyMMRSSqMN3zlVMuSJEk3yjacl2tlSWXiJgaIA/kty+4n9MSfTss7c
c1pO/Wddki3shx4RoZ/hmpbuSiXsF5W8m31hAflcnbjCxbvet1PybpdE0Tdukhs0MS1J/wnQEHyt
jakw2C2l1zxW7cTC0GfTKPZBqrTYu9GIooHNkMsjs4cVW9SQXsn8gfxCRBvRu2d5/J1ITlW3DSCR
0qnYmFxGjUPTzFb3vEsc2diltg0urYBDzMQPLXK36a/yxVOcG81GW6BL5QhikM0rr7zQ+yJO7oj8
uM1cSt4PMMbZAigmpMRFpzq6LjLThVzZ1WxaqwTEAxksHnU0rg7Ju+40DPJ0AEsPZsYDOTjQ4hIP
rUMmc3Sd6P2PD9PTRkoNAuNJKEO9iTMtsJZJxJwnxMGJvHRDgWxfbtCC+OhJCTWPHv6x5lDlBXIP
zoKcAyYNikdpoQLd2a03WXvKLb2ruVPi0RtxVPAVMm8F4NquCMXAQw/ppFkWVz0uBn2o4cVmN+CY
9Jf20UbjwSYrd+MbFn0Bs7YPzUC2BUBA8FAGUQt8TIbmEzbtfj5OyPDJnTvwSx9tbfIe2ZXzrvMm
4cvz56kxmP/R8b7hO+HeRfvP5i26DJ+ihoCuWCTs/jPn9EI//ciOeO51/zsnNlUdoqEjTjFEdV4Q
csjBNVQm90888nUuxwb97zyST6W9Xih2dF7myuIEsBgRhTK9CrpVm1PXwD3FgZuHMM+vTT2sXSgN
+Lx6Yy8kae8yTUNPu24hq6CxKbjAG/jDKoBwtJUwz8yku+NYD/DT0nCCwFPmz3SQjT9GGyzPt/T4
f87t/8G57XDhIsP+JQ3/h3X76ff00f/dgfrn3/jTgRo5//CIdDMwX40mTG0Zjvxl3PZXC6rNmG81
Yn/zH//pQPX/gTGFP1odSczK/gYJt71/rFRIpiwmvs0VG/O/caBaZEL/Xedl5fZYWKMAuBCzIn7W
v+u8VCUYuhXCPI1r44M2GMz21fzru/WBUEW7ywz4XlMtOC2M4U3fS/3KJrx9lDCHW7Prz8PMnr+l
0+7muw+C2ZqfHPSa3R6IVX4MQSAIHgqzPbphQiTT8+yU7EPgQf5zXVC7dWw0lRWcKDUllhWB8xaI
s0R5CI+WiyBVUyopb0LZmQGOJ2SPCSwxywIyO/bKwkUPS0024HLsuvZHFTZMxVl86sqC5zH5ZIjt
JFK7gHWx32fcRvKs3DSnvxDnEaNn4krzHO1ywIbWORCz/eyS32vLeBEWkG/lJlN4CO1g9k5DLjyg
xuBpg+IJti372ZjqRE0vtfDERwGV9jP1C+Ifi92TQ1oBJKYGd92T/3uc4IBJ6tbwwB3KSdhXUOIB
cg0+wkJSrDjLkThgv9dwFvVuEQU0q1AUcOgEh5ImVzUtN46CqjOFCHGh94aI5Ma4zzJ0svwxRTDg
yxqKm9ZuoEna4zNFyc6hUCPU6zpKjyUsvyVu6zR7oemQYNCs81MQTjfo6QQBh+GlT2uSc1VPKwzP
trjREQmc1P+F937V/ca3pfD6jY14Uk4O/TTlM05Y1KLIKs4MTH6mOXFVJymHxyUcetJ/BvtaPlLD
wULjBZJEVZAF+5BHBY7Ji17yZ7+yv0SVq6ulF2NMJuV2yVo6Hgf1Jur+XGvRHEu1tkDnMKIhFMb9
LH3wIqa179oFPFotYrB5zxzu8y29pmDbav3bzxv/pvaX5H6MhB8ToSXJh8AQ98wAynkoD652Qeou
4HgKaii1pkMlpY+aWJPOruk26m5CBUAR/dM8BSLP983E4ZLSjIxnYhv+zLFOgzOA+Rdm7XSeunne
ydYzLikmZNgw6e8EvPQdaN9HT+XTY8MT7WDKGtWB4uljU/o+m0Yoz/g1KL5ovGGvQg/lzKdYr+vs
aJ/Wnsto2IgO2h9/C6+sT0CYxTZh7YhLHuPscqf8p3BwGGuPUFCaoi3SpAoqE4oN8xQ1b7yFwwjm
ILJKRk9qyZ6eLA9PYFeVz0aVnJalGeOaOR3ENOPFY74QO3S1n7PWizaGdPMvZ/C692EJoLOquChH
vJIYg9HiyQjTl8NJ4sr3VxDfQMXSFoOS8SUA1nNUwm3lIabBV992hUaynevJONqlOVxmS4/BY+WW
8h6zQt1wNu7yW8l8de+InGazIAn6jUXD6lPv12qjTGtJQRQJ+9xgHAWZ4yD6gChqyiVORvVrqODY
mYnW9wXH/Y3WXBZY4SoQ4+BsP9EbTXOXBu58HlTeHEEezWN0IIycTzQE+WslJe+2jEU/qi8LYhTW
WeresYANQ/ZFA1LEvTZGq5JttnK8xUzWv/X0zGh7jQUue1RH8yprovow5iG2ltawDya9ykAMxlMw
F3TTZdhWignSoUCl2XnsyAk1ElkxZevskmhhuIBWxb56eZ0I9j8HOa1KVWF8cEu9oD3i3+Tks6tb
RV1r696yHSi3XUVmsTHoyuxDmj9tyYyJeqOVS+XlN5j+mM2AwXa2i1Vb922d/GipoUQKjZzoWrqV
OFuR2uM60tewr+SFbaDxiHc0+LBrL9+mZdTSOb/yTQeO7CKm3B6sqGgmgsmzSYflLJgdQ15M8dLe
kjIVO16n2QvDhMu33rWlm/gP9aJJ0bIRpJexyoij6vsqc4ngzf1xtMyMcJpC2mvDJYznxG9In89v
UEW9o6vr6Fdn9w90v2cjXCyHJrpQvfrUBREBNY2d7eiTW9EgWw74p2JlSfWVCJemeEMZoPu9DPz+
YG0bkxOyFBNjBkT7fcIuMe7D+TYfw/JuMXDQzTnUgmYegm3eTDaliETqNTalnWKOeMgiGMcmAvwm
KgoUPotZ/zoHYVZxEw2sWgsQiBjjDVeimpqTKsFh+WPnwScdLwO98jH8Uur2XBqn+d2iYztN7OHb
6EQp4XrQnwhhIlr9mqXQO9NwgKtZhrFFgGm3UBg4k0ah3T9FeRFtnbCct61bRdtetafIiEgmGvIL
h/4PiqvEbonGYW/2EkznHC30gq1Zy2bK9phcp7NRtp+6XG4qlQxX1oTpZxlpD6vsoLmz2Zlc2xNf
bGPOxX7MlXlacAUeDZynhCObMqYMKd+EYCzhqvM7k8SqYqqCWe9anzZcc2Y3G1g0Q6p3W5TllYeH
LrbmpooTZ5xjORfWNddAf+hz5JWxLL8GH47nJJf3lNoliuUi1rICaemGDH9iQxxj6adt9mctYX6Z
1E/fQ0tNNowe+9vRDTUPd1vGvpm+cRb9klH721V5tSelAd53cl9qSPibuuzb5yrkpZbO7VAuJ/XV
DS5lXn1RbtFL0ev6MbvnbFA8RLaQJyLBy7XGY7kfgxJOREKSX3N3sUrpl3AWPDCU85jDwtvAFRti
qP6s635e/bQbxI61aOI0uLW/L3RAh3lkNPseAfXatuxxB0rT3Whn/tlT5BVrjFPxGPEeRho1d2bU
hs+9aS+MIXvBB7oQBYlxWqL0jaXk7WtVFm/c9qW6USPgyzZYfSbgWx6Z0Z185L6NUUXpwwAw4t6D
YfYWFP4jFTT0zVbprWuL/ugMYerA4yrkzusTPuiMQf8P6KrjZvJ8zkYq3LlL4uPX7APa3AY9ztul
peIt93VkbVJhf3rN1HhbGjWYtElL3GlrUUcTN8ARUkH4Ppa9+TaY069CJupuMR2j2Gmd6WMhlXPn
1b7eWaA7UJZNiXfdy+ZNZOuIRjDP44ow60tLadNlZDBkblg1DbYYNpwSz+2rr74DGbXeqCnfKZgg
ADJB5x+ktDxumcZX4tj10UI0nHDXdk6dR7ypDHSUeU0apXjt/QhlIkWaH7Nk2RaCtAHogM/K7+k+
9nP7l5UWJP4Wl4Jh3FrDdJKjYBSSl1kx0FoxT7/MKqy2TAf6x2XsWoo4+gAXj8FZsfHvad24Qo9U
wVbzOJiO1HMXXM6+Dj6TNIAsYffBXaS8/MWTnQtYJve2XT1WO0Z2FBYKuVBUR985EzZHXDrH7fLN
zEdxC5GYPg4zgbUUACRNt0sX0pGpp36+a8IcgIHVFfskGNUeGxDsXt4XnELfOBRekdQMsqv8hdWs
fOERN7xWRNIeiVkmR7MI8pPpgQgcktY/t402KBHCdEAPuD+S7rBpFLrSBhO6aMm6MyhWbogMmZ1Y
chWd7bYDDUufPERUt5EwR1Jzt5h996DInL2Y4TJ8epJK4bAX0RUMGXXnpln3QzheV3L/CXCICAyI
eR7nanZXy3PUKWqpOT70IyBhVtgN56QhomdPOhjpKjnrXV5wP1xR2wR4I6S97MeYhIv/mpZGvmx1
OPFkDXFtcCN2k4rnzp/SnVu6/q3vlNkb8AXfYLMyPJKnQA6hcdG4qajpeUtqUgiMX2icxx9SnSiv
hU+P9kWfqltCMO5rukTMZEoeyJw2x6lmee3q6BH+DE2QTTv8bGpc0EYW4ChXS3pFg6vPZl63Kla1
rp8sKBwxWCr7MIZ1eU3JG5RC2MYQzzFZgPAD6cwEz9uPVjM+ADdGpvewVMUFGuMKpR6u6wbYkUth
8HGgJfTelrTuXcKg6MTdlGaTt43SyQTliC7p22wWaplFcx/Gw2Djrfhku5mHaPdl0I7uo1DM2nqW
sVmEAd2pRZTVEQIHbU9XxGCMDeKktUvbHkIlqEnW0Sms0MCwthxV5nsvdpjX8JBxtwTHruRe/EmH
VAKeqUjS6xzoJ3P0mXbWnR2mTHjtQcN8hoDN6qM6ca2VIY9DH1mXqVWcBazWWH0OeAvVbJzbsZOn
jmtyOygnv5ZgtzeJPQRfdSfcX3/02nagmYoDo82nvqSi5g2fPeIpst2N4n4ku78sHsb+MPwtQpke
/aFmCw6g2sCV3gXPC/1yOyCki7uLcObue7tfPkw21lcjzdmMoatbEUjzgPdxOC92qx6kzOVrxvD2
AtnDOy8yR+NmSrD1Msuh2Qfc+y5dhcrv+lwTGMhhKrW16ZA/b123BYzCe/zRs4vcqYkihqWxih2+
zXVz3tKdY2PcGargZMhGbwUH9wtu2mjflab94bmTe6zLTsZJycpUCRnGQS6yQ546FKcLj+FSXvtr
H2Y2/gSdrAliunfOlEX0AHd36G0Woj4FvdK252NrMSAphyG9xrqEtkledtxx3VBjHE3eDsQz5xsu
SpPsYU5jDI23u6jiMZ5MRvnes6cnaxbURyPHakuqCtTR6DegNyrVbwzTmHF6AzcRCRb1JgqMu+/i
X7qaj4zAq5upZPjopY2DwQR/Pg6GLPstpe/eJEmes9C26TERBvduvxqpJDzsKqs2SwegoSuV5qEz
zg+ZMqNbPaXlDjqtfyzJnZPhwruNdC3OTJXuQ4wWNKv0k6AVK/0Ag1NsG4E8y8auDW9Lhph0P5iU
VFSJS4d65LylkUWr8dgj09E4Vr8Zsn9rHboJsU4cXEROM4ao+8lEqj/C4GLOUDMutzh44vb0cLBM
TVqB73ZQH4LU3/pL9UEYJNtpvi2qKKZXRMwrDBJbKG2fTVG99gVljlhJTLED5lOKeHKcHfREO66A
Up2LvIeg1k+gJVITMRUh19wYzYTJqltxKKk7tdfCLxquFgIsFlSWjd25+XVFxfc9+oNpbgd3GsKd
lqa+7RX77cLU9rZd5Z8p7OUpavHuMiJejmkRmr/HhiNaoQp9hAw8EPBq7QdgsCgCEstJNqkzI0LK
hMIyOAN2xPIzy1NI6RAPYKM820GtH76Ll/GC/+S8xlZsbuj7cZeiPjWD1CTpQSi9aLUOiPV44wBp
eWYr9ZQbLdU9nQquMqbYG0R5No4iOyXj0vYMno2OgvPhPbLamxEKT5wV9jPoYFBx2nXBq3ThZiTD
+JJNVh07LS3zkRlSOTEk3tMikNe9pbSpY82ucwM+r4ReMvfZY+dbX8Rj2f/N7I6aFEJSJuw3wqoY
VnTjfvYgSrdm2jlb5gbPE/PfLympId+nDXm9GNWDzfck6WFa/PoSzoq6MWqNrC1+VTR5E7dhPGl6
SuJoHi+txZQ8rsIkQXZS47j3enfO2fzXFmccGgNK8uFA1YlUwybzhM+vx1wM1HFGE9bMPeCbZXe2
G7aStI1OHHWSLV+VDG4AyMg7jacT8lVpCEYcZW7Fvr1UzU6HldXvBjOTtys088S/8EdlE37ZqX1x
C8HiEebZOUKiP88eD1fLGX9RKTG0hxLYym7yBzcOqCOgBm86M3Ogycq0njseSZvKWuMi9qoFyibd
zBEZMYzJxBQ9amoT7NEHXDLuBnARS4I/dXqk0RW0u27f03A5T1zwmyqX5qlMjRuahNnrVF67A1uN
YUUrHKL/LNOWHvJfGwFfYSzUYnGabFph2+su1Q9R0X+aNSiugdbcXTQ1D60r8XDWM2h7KI9/q9oO
sDjcoaW/5JbbXzFfwa/SYclMweEfMlOmu1zU1nEqOJx13tCfGpWaKBeK7orS+5R/1XGDsco3mZjf
y5TyUlvNzj4ouzwulPMz8bT1OIbYl/xpHrvNd0u3h5vgkbUPCozvUcFsttC1WsQo06KnOTHcG5qY
DXSWPKerwyzLY+Q32FQrcDMUvwP/zMdo2FHlUMN5M7Py3PJ8tPBD7nGYyo/eEuLNw8RQb0saAX4B
t4RLbc2l8UE3XXcXmJVxLHjgdbETMK4MS5KlAbVs1PdgMKEygvQb4/EdtoL5J/ssbq1UwkIsrPDu
uyl8Udnwy8j9r7Rb28KjzOjPLTL0wzK5AIdzii42/2oMt+3MXW67KRSMUP7VGB4pRxIVgyr0R224
X+bTVto5DiYslHKfS5vhMtP2WyvvPDopeBgc80Q/zan3gx2C90eHeNrO6sh9MO+wLFN+HIXPY+iz
wmeN/QjjW276zLkLrT75qJkKbYo6CTd/NItXHNKNq9FmU3P9XS/eKp1dsYdQ0/67Y7wDUz6c3Yb1
JybULIvDf9SNl7VvUVS2FGzvRiG91dbcPXfSba/aNgRdBKE6MmNwhdFhlkUCCLqw3nwxRc7tmHvm
k+YFIKe1w/Iy4LaOuY2T/ywopx2xazemHAE6tE1+veAS6bY8sNYuoyFlxzQzWwamRRQchxI7IVaZ
t781l5dDoY4MwZhNGdNf9eWpUVEgEjrTozdIhfhkltKPOYaFfBNG9EytTPrpMQNNt3is0mmLpjZf
5lJPJQzRv7rMg56D92TziGYL+vdCc0YEDzMeH7r1fPMs4XpvPTmQZcxx4MAOt1+Kgh341nNZsJfO
sxjYCuCNf6s8Zy0T99Vi6Jc/as/BSg8x1XHhTYdF9qWUhnlr1uN8sCVEMw6vvfOAezm4RP9VITqO
Sf1o2w5iKL193KWiYVmNay9sbPaMGX7c/+hFd7ooLW5R+BXPk+j/60XvZF3scNWkxZY60XvqIqlj
9Wdp7xxkqCfi5Om5cFkqmwrb1XdnemL1bNQWX4VblI7uNougcVPunLcvg++J/bg6f1Ph8jDjktpy
2Ml3ZtoXB2mMBLyRRq86MOYnPVI9A3+qvJZW01CYhd/rWixi/KGKhmpHn+6XbWaMLmZ+N2E5UcaD
LFt5681jeKwzi9JqvcgDTYNg+CTwydjoRnUTri3sqLcGD7FRPpns766xHIz7QbH7R84MUGmM7DJn
hQZMDCJtYpZBVL6vbwYV/TK0xdHBqpOjn3mKZBDl7JHm1nAKO9vlLVP9zArvm8mfTqQN9dmnwZFK
SlrvXMWpY2DHuEFv7s7YsYab7852chM/m3Cydhrs1r4I548UyuAGHzkng7BAVrQSymnbbn42cifZ
B50FaHHtdDdCNzxkWvYb3f1V7C7KBh5uBFU0cyZ6XuhwjpUn2MuaS/eWV+684aiwHLF/4CQMrH64
D+n5tNnoVdX2b33vc8bDpiCQiwsF4/K1EbQAvRjfoLH+WfxulSF1A2K59cqF/24mD70zzXejalZA
e/kc9fark7JYe0azy11nWSGnH1HTYfdNGXiMY5Zuv/vhm8AQe9sq3eOIhRR7zQXADEcFF7hFNJiY
f9Llzsly2nGK9kX2bXHvp9CTDPvIxkod9OLq97+q5OGsmHtzYYdMI/zf+uTrqGgfxqF9GIRd4d8S
IY92SzbdNquMO9LDMw4OOzu1jWlf0yfzCT5guBF20+Fim1yYZAsoPzBSr2qEPpvW07WWVBp01Z9I
7f8bW/8PY2vLNk0mzf/92JqGxi79d3D7n3/nX+gkRsyc6vCOABaDPfbX4Dr0/uGDMcGRAppixezw
R/8cXDMrZ0O/dhjSZk1OH0EM7HtAkN3+38ypaT759zE1Tl26E3kx07dcQlf+mo36G2YAGRYapggr
VP/0bSyzKVY9YxCyra/s7x+RAo4NtrTXsLZeZ47f+yGY9xQlndUabcCMap+csZ5P/Rp8aCAFn6I1
DNHNJlPFNSChdNR9zQnwHpERnxBrkMJYIxUkoc2L8R2zWJddp2IrL0NmgQlnrN2QBhcUmPCeDca2
RHu7akaO/VjdV6dz2+56w7a38xryMAlQtbq+m3ubgow1CFKQCOnWaAiqq7cVwRiwCRuHJzuPOAGt
YRKEWII45EvGNWjSq/TFd5ke2msIJVjjKGoNphRrRMVcwyqW35MRWAMsOFB3LomWgWTLsEZc5paw
S03qhRpReheIbIFZJhKTr+EYJnpL7KyBGUml7QGJzdwhjgeHcQ3WjBw6dhVZG7WGbtw1fpOvQRzO
HB+2JppDuuSMwQlsZU6+plgDPItq0h3fKjo24Z6alI8i7UM44C5Z4z+D0U5H6RAlmQJhXaI1JqTW
wBA4iX0djQ+LpepLCazhOq/CDk2dIHaJH7m66aSTjqhGGnNM05avA0bnB/Ll7snpDbVxnGaCApvq
7rF1jOQR44N35ZYzDyWj9rpjqvwWs4zMbztRja9JhMsHUT16nmqnbGIhBtQoBpbXmY5gdI7UD0JE
Dx+CcWRgUzn43ypbe0flhPItyAuMVUWgq+embKhcrGi0Ne0KymnzbVSzKnJdqSnZP7P/3YJstPjw
InugTXfA9t7bsjl3iO7sgASVtYCzMVe2YROgLkM5RpESoNJNAilXMzm9vT0GxXtgY4vbTklKca1N
DOmbmxw6Sb2b6lw8WqWwbh1/ElfualzCpVm8S5lgZEK7wGmVl4u1rzER7JTpTPc8YSkdhObaMN5z
J7ikdOosY90dgT0TCvegFiE/h7DiTad6ppnX/NkNgXMyYDTzWO8Vn2on+H8yPd3zARob8lRANSMT
RzoRB9g0ipdkhjYPW7NJ53sb98WzxxmsPHq95pdv53S+BFSJ5nEtTMy//oAxUngc3R1adXcyrHhB
C+5Vu/su7J01T/NJ1fKNTUZ+yJHwV3IPRm3m4eiWQUb7MNue/BaoJT4uAIEHa3Dkb2/CBp0MgmPw
+s4KoFLhnskgL19hyXlIFxRA3Fmev3GSLHxwpzXRsZbzVqu/sPGa4akvXMYnPqDMTb7+4t/+amaM
6keA8vsFXJOqGE+ziGyhS82McXooN6NbvH9faQVmAFCtjKYH5mHYbL+LikM3EnejpL0hZj9NNIdc
wDNypf0yMtplwFq7wUPnpe5JlMl0sbAibruO+ZKdDoF7lJovdRjc5kz5I9+aTYnfvkJ//lRBlt82
pvA55PjzVZtY9iUxi/Aytka9y7gicbpEXvIe2SiHo0fdMJUsVNAbOuQnBjOk6yrNjEexAOtZfMya
bYqJWFQq2n1/W4jf4jFPEZM3fZk0ir2RDjei4JObA9e7ttreTWJaMTNNJoyXH0by2EE1cdUv/IPo
4ltIUgVbicg3zMZu+ya71e18Pxj9k26xmGpPvDewe9PaZzQU3thqwI6e3mfaLONKZce66L68MbqK
HIy0CiNnYweXqXcwvWYH5S/Padf7W8+cwmufXBqZJ29X9gbTqllscKOIi+I5NsS2Aw7Myi3/gmkP
Mbawbn3NGl5aYbr1A+lwNgTak9fMjGmhGqeCJh5xdpogubeUMd1Zkw3OVaSEDDlnZgdflPRzRtrd
0e/BbJE49FFrjp0qLNtsa4DXbdJpA7v4N2MW+qlpe74qlqHfNTaCD3SoX52ljk3oPfCYpHxeDw52
yjR5M1L7tTfCX/MAIW1p4JhXulJAHBr4VbUzb/F7436GF6w30vfF44BBbaOzYvnEtILLkNjoGpff
S4U3pRjkOQrKA/iSjNHKwhec+9Z+anHMFONcgiK0fvgzsiNey1M5zfU6GHWOI4vw1gwHuZuaMonN
aMBFvcg9vVhvrYkiNDXCvKb5Izh3XPiE7nxz6+nkzbTqdkOHZzxY85czy4vMw+B3bhPdgHtsvge+
IbZWWT4pODwf82w4O+51kM9OC7964EADDFet0FC3jfWysB44ukKiXBw8lyFnluX/sXdmy41j6XZ+
IeME5g04HOeCJDiLlKgppRuEhkzMw8bG/PT+kK4KV7XtPu77vuiKrqhSSUmRG//+17fWwhThh4+y
UN/x1IYUSqH0j3EzkD0Y4SCkNd5cZOq56YK5N8tzZbjgC0P2wNuK/ik3NFiQTnYwmF1Jd1Wnpfus
zOqNrTT2xoZZ/1QOdZ0gSax5GfGtuv7o8ordqaf8TWr0P/QQqkuveNr7ILDkF3VfJAq+ydja6ZMM
2aHVRMJZ7P8cC6sBo7p219jOc0ho19rlYwgQXEY/yFxnnaWsTYvL/jyg0wQMCd63LZz+JkCDn7NJ
LjOEADxQtjsdh5Zed/RktvdsU9PnVHSw3soufqpQpD/bpsmPtGoJ1pkq3FS9Bknv2sM2U3xthFRB
xaN+EWFaPZCXTzpGLJmsrCXQoG68S93XwztoQP4+kLR9cVsAJIcJa8WKbN7kfIo4ydsE01NcwhSE
2ER9LpxpdO5x+BlHZYbGuIrV7F5MX3ZbL5KFzkciemndUbu6sIBrduQj4Al04jpsoGX6LO3OwmnA
joySPsxKOjXdLPPAY3DsqktF1vXRxp4eAJksAfoyfPGJGLphi0jSAGSrLPF3ldqljTznwKSQsQ6v
ZJCMVB/QKlPZQdyMv0o6cK9GEbXPQ5MMe+o55Ksr2evlnIUbaGaWzmKgZ9QGrCAm5JAVTGGYn7Sj
XnGA1YYp9xXxKusaCQqL4hRi1zQgmmSOe9/OP4XK0QybcLhmrqbfNWHZ0LJZNTtpkkrSDVnIKqe5
GzGTk7u0i8wIfNub39KmqWok7R7f9YA2MRuZsUpilW8LWye+tsns3VzNd2MSA97gxFyx2l4y5FV/
P2fMeFlfKZ5cvXedBkzqMlUDNttMe7Na/0Lztvo5CJQ56U7t1q/daNvlYb3SLAlYQkXDhrRbPuJk
wS3WuxtP0OpaCpCH2u8mCLvBebHqcTcOIzdSa36cXEtcxsSkSNrz0h3BPjsXMpptcBNUfRX9lONE
pxyPPCDUHAkk7YJRH8djAtJBqaAK4VLDcxLJmw0JsKFJKD1MszuCSxK6hCNPizMjwI108zNOV+Mk
Oqp2l3hKKt/qXVYMafRguSmXbrNTAziJGmxK9nxNi3gkRBL6M/N1dgVrMeQTvXrMv/PZYVRBNIiK
zAkm9JfN6NUm2jOXk4Kni+/0mEZc2NWVivp4+oozDwPdyoX2M/eLFAwC/qDpfr8tSn9xKnTDY0j5
S2BMs7pEKUscRB37Dh7+h5ytJJhr95b4FdvHuW1vMWZbdndOepWidj6Rp6Z1apbzp6GM9m4ohLZN
jP5nE014SB2zv/P63toID3+JPXL7gZ9Q9/gTzDM+AXmLGFUCM8QpNGninYTWEAK0Sz+GNpow8TU2
NeFheCxY2LJl0vV1JhUoSw8WF7IR5FFZU4LY2slO9/wnX2N15GT2abYYtKHZv4U59Cv0y+biGtk6
R4GFw6HlvE384xQhtgapsQz9RJu3nzoel2+ROel5GErFHM/S1kKZO1Ak/qiTBalDF/WzhsW7zUAT
Q8oh59mezjam8QcS2OfXnHrCOxUXX1xAI6AIU3YsjtvFWlCGFdhW/CWLgqe+Jotv0VPjRQtI2267
Mum3jaE3b4wvbsCWb7zR8TSvmYFuVpI6V9qoI8WWNLeOuu3LjZhmPmldOby43dCdZG2V5znvYftY
KufXrAS3IWjBij9LqdB0wjQZtyTj8yjQ/QajJFdDlptD7nvfXqRzcPSRY9ywyHmvbSPqt9kqys8Z
RhjINrQWWb0US3OFPpRP5eJCdxY/erg408nNHmngmA/J4lqvF/96tTjZkwgo11jc7a5cjO5OGdOm
Tscf6g7f/CojhpL0tym+XPzxeE0Wr3z7h3We6Xlx0gMDL756S6FQYm7of8WL714sDvxm8eKPmPKz
xZ2vFp8+ZrBz1nQF9yw8/G6h9/dR3NY3a3H4083CdItheeUs/v9mSQJIl0wAfrBnLn7hRvhxtdVS
kgPy3yEC/zYrlG3STv/V1odmNYJq/t9bH5IX/56W/b++4E+vgv4fi5Pv97ZnicP+w6fgY1Mgrov6
YeIkoYqXGKk/1j324m6gnkKwHiJm0lvcDX+sf2zWP67wmbJcoG+xfNV//o+v8b9HP6s/4nXUP/z9
X+N22H3+ff+DDd9ySHM2qdhdIrl/59L9Zf8DCdP2pUhwpMpiPGmpQoyD+L6NlpN9F2U/H/iE24I7
BUV04PlhdkE0bt7S1FUgEUJp90Yk+ITGYEL3ttWGL9lMjMNJ0pDwFbdJGh0qSbP9Oiw7CwRknHn2
GaEfhEQwvkxOOzx0bB7UitrOHGt46uXffT8551523kvMk7rBltZ4BU86w5ygCMZi3VrDAWA0OfQO
8HUaW7JbuaXvcL8qLPeb6xiFmLo4wO3Pl9QfeyyP0r5R79zNG4CY8BdYRHGNtP4uyzumdWTy9G3G
Yfhhh1H/OjI0rU0U6l9cxWueapHDTqEZxT32QL/YjJOl7lMnGu9m9t2g9dyxfolC0x6qMuXMFn0R
XXrNBBS0a9IjIuWhrQzQ5GczTjPMFjgiSHcduvhjJpRun1MYGzC7x2+o61xaLK/w4PkdS9CR4+aP
k0G+Qed0B6ci9XefDHm0Y17yjtTB9Tud/lYY5KJwH4s4wkBMElQuwIBiE3IISx+e/Kw0kJLsyv8G
Yxjr9UR8hr6O8x7CHAJsTWOvPNIRRH+7Mli9mxXyN+48/9Rwfq0cbhclZ2/tXbBEk2WDE7y79aKQ
+2iKKYjSdPUZa6HXrv2kyKu1TQbZo8yH9khAh7au8OA9VOzw2xWUTX41YNB1TG9zeoUFqniUO6L/
kXfcGhC7W+/EWY+nJZ4nEFNYPv9ocWto8dIOaZDj0LqWcYdeOSaSMd+t5cYeRjQ2PVEA3GlhxSs3
Btby2voXGRlTt9fbWSZU2FvVL8yWOaVyw0zTaWLP7VfZWK62BwvIX7Aap4feKiWM75QSN1G6/UdN
CfQ9sDEr/7p0tr5mNQjAlrRQUOkzXo1ELl5nCuvSF6mzRADD0LyEwcuYNfJwhdEnIJYivi9MfzLy
b367JuoQSSJUJi0gHzruGQFkqlhJuaIIL9hk/E1hVAgfdtu/Dc7gHjySrZ8jj+/BBL4hWPDRVnB2
VO0YmGkMoy/3YWksF0TwNZqJ3HVPGeNxaokDwRRZ8PEmNG6qGkzF2bASJc591IIqUFgn1rI1wm0a
Z9RDiNZkdPeXImHUkTwzTmbrG3eVDqEzVvaNR/g+H3QHMRTVGdhMZ7gsp707Sl73DvNyQeTQFG6Q
+HgH2qXULxpVFC6BPZ21thpKaxMGsqNZNAVsIYyANfrDucP8vhlkke2k03XwXMUsT65CpTfTrsDX
UNrlKqlcZwd10940Xz1gaKEBo0p/MSw8GxrHQO5l3x602gaPeYzTO1VPWgdUBoMp1hCDMTqJYzwS
CMCp5RVQ074iE1t3U6YyFHvu5JFHEgI3y76D47HLF99uEFjhdFZaZe3TNrq5bhmzogEboKyvXKeJ
Dko0cvnYN4Aoa0rBl1e7Gp4Y6WOg5snH52LPUFJuj+MpNW8uyQ4bjqcswGHsHLDCQJc4PoRFZKvu
zvEzPZBjOp6nwplfrdy2f4jCSTekt+erkbiTo+ha8SSE053qAR6ZQ0pxppCOz1mZ0KP4BSWM8B9n
aFM6+SQr7rvp/dxzNmZR7e2r2bb3neYzMBqaPwaRisZtaILztqVerAkeIdovyeSl6FgECqpRT1lj
fugUk7LPZOKjlGteOZR6BZSPsy2yeFEeMO9mAbTEkmRGIzTklZXyQfU03/9KiOHiNbcWRjEZidKi
t688JwzV11R5w3evO1xGcZ3sCvYHgU51+QYJt9s2yit+SFLL7uMWC9A64tf/I/Wcrel0GvLeWF4N
jBGbKY/0J2KiQZcnu32jLtB+FHKBUSQBWJMh9W1e291dP7feIcW1xooLwiZAZsk5dOOke0QHrI5e
rKwPi26mvWXJ4TyasrzzjFoxrTnGVSmHJKqWyzV06vSI4Op6q4LqQ0Iu6MfT/bA/Ay4B+8ZU0PWp
ylAKPY7MPLoaPt7zhJXxPQHZwuPe6AkkCSta0m3NxagRz0fYCWzaWVpcKI4In+NyhmHFZq/ep8TE
+Y4mn5xRMNWe2z58Fu0MnwWtCXgk6vnJ6i1gwzAVDZeIpI1WQqpnGQ3meY7D4TwPFfe03NVT3m8y
vlHtbDyaEAGICJjouL7ibOKaGr/WslasadzxPlYVawEOJrnniT5+xGQKPKEMCGrwXGMMBiChtW7a
Myv7rsV33j60Hfc7Mngso21/QMf63OkgnI1M/4GvIy/3FQlIyStRj8tes63cjidRpnvpda5i9N7S
6oqgM1y5max+ZFGtj/O31/ZuEGZTCdsJS0rmkW30XKCHcBXFU7cb9OJpGEfiA/HjoSEl4YFfZb7B
zpw/WHTJb5xSHLsI5EjiGv63mff/r1DGFgYxh/9kPv7+iP9WwkRu5fIVfwzIhkEzjM2yy8ZHq7uu
/b/rZCg++w/T4vmFgdb1lun5zxGZdiZdR+gwXeIpSDBHLP1zRDboYCLFkXwThwOTgrp/ZURmqP6H
EXn5L5BPRzsNpmWDor6/S6SZEcqOYnr3gt1cO0RhOcpTSXQJoVgeWUqCxz/uHAsxRvcZ1eakdvxP
yj9+xkQZP0KgWM7aqKwnSnvH10xoyYmxDkqeYjM8R8wXnNf+rHwodnaiPNZyM6IOLxoG+ayXMsS/
2Ce5VZwyP1E7NtxpehG02SApyNzbkixUHopwItcx7eS6mJY5r8jtjUF67TZODCxlqd89ZDWNc1Br
Q3jOWaeeVWe2u8nt5dH0m+Gb+sV3u2jZfPo4SvKhEjsd7vq9KTJ9ze7PJUtIfVhNavDnxdKfroTZ
xKd5ise9Xlf2ll+UdilTLSSdSOAYwp7dhOvG52gBtas7o+jhLXOuwVB06VWLY/OVHuulk6feUBIA
LpbE+m0iEf7WdrIESNdfcyfxn0cHamMsRwzLpv86YgIKeh0WwuqLBzvV8D93jXlpiqI5dIh1DNf0
WGFuHQ5w7cmdr+UffstEwWuNEad2sxMjhr/LK63/VJkID1PoWFsG5PxnQV9pMKee8dMyTGpmPdVU
e99Mfnad2QSEjYw/HMMbylXExYZ9ioehpci9d9PseIoIWDRgu9ciKV6lxrcuZU1saTz0BDJrTsBi
tAKtTqhRrgW+TGg91u45moGxshK/eBRgHO4qBBA9LO/IZ9krd0tMDSEbKLTZHqVPJtiUBD08VS82
pcZ+aqcTTTSR/sl1AqzUiG52ZmT306TmazjEDPkzkGZsmZSWJvro8F2sCglZ2Ds7zUm1LDQreRxc
lZ8dMjLPMcvFOx6iGCp4XtyDvzXbEpT7q/XsvFxR7oRzLsMN55NhCWYy2MauEOlwZoWZ7EenVOcW
dwg4tTtE3zGpUOu8Ji6IBpoyWk1dLU4Galy1SlqhU2A56Su3waC5akpTL9eSG9Yq8kjoAtYhCJ8A
DZPguUyyS9FFsjGjuN/Sz0hYnVZgnqmYqU89vpAUgs8Gb2fj2Wz9ge4+yQ8lpFsf1Typ54i9EXMp
I96vCm078Lzc3wsE93PjaN/u7ODOjeMUc3wY4RxuNCwT3FYLCC2r3opU918RbLHnNeJUh0AB9ObG
CHiO/tm7Rr410ba+MhnOx3ks+njt9rG7GxqWZMhMww+/si0e+qEgANsLQbqIcwOkHaZTNWh2u/bg
MI7wk0O9ocsyDibSV+8ZCzEbSjZXrksgPS3T5kGRqnLLSaHaefnQvRBiVxGTWRKLm4aZhogUJSet
tgjeLHyvgBPjj+QygBAqQ9s3QfwDWXNNP3E56fFxtOEUYNKcn/tR4uYbpLGNHTBEPCz8SvDo38Ve
2dy7PImN0Guekkxzb77V7ZvSmq8DG7U1j/Kj0/Gxhrwwx0MSFiy/B7e6x1eoBcZgqHHl1d70mKm8
vmNYNJ9MkzpMnALYjF3ErW5oBu43SRweSt0Xj2MqzbXPSt3Co3bHXhaJqRoeIls25ynFlsDhqV8U
dqE1YnO8pvbc4lDgzhRZA4ZKaXzDorgXaNDyYBq9eShU564SQzGcl7WJ2yyMdg31L5swqZ80UU8E
yZpW+4gIMf0s9Lpez5qY9vhg7QcxSeAQwLZ+w4Y+XhuJk+1EN9abJOQgx0bYnpK4G5/LXLe3eDij
tev17p0O9gr4wEHkU8CwCUkie7MqPd5PhM/Crec0TdjYbtATHfeNh+C8t31f+2mkUmM5EFvrybW7
X2mo4WNxkuqmpGuQScYupJL6RzQXUYChJN+YtINSS6Q0rnbE/76Zc9SemyK/4cfoyGrAQGk1TX0i
m6y9n8sFdRy9+V43Ev+q4iaTq7YL58CGvd0VNkoLG1xvozKv33Qitn9Gi/I5iBEnODJKxpmJ1zQb
4nXjOto51tAJIXCH15qU27Vt1PON2iIf+b5y30hG57PBFZ0MU490vSQb77i7Y7zNI6LJnMR+z/Ie
35CQycUIy3JHToXxMRSRDYcwP7NeD9fmMJl7p3e5WOpa6OAJNUCWqXk7FH5+m3XjwPSgs4exDDfI
9IlfcGk6PsEG/cNQZ9GrNjoEpHeFYggt4/s0V1O50piKX/TIlUffAnePvBhzD29Hf8+5SfIXPkZF
afZtnrt7hklC13ICQIlpzNYO772ndDKLJWl0xUci2ZW+QQbgHMUH39NuGXQFWlJTeaiQYbS2y8jb
J5D828ijLFox3q51LzynyCu7ylXdYUEHkEzJihtqcuv4QGEnLggbjFoSO0wEFEwjYXGOnIbjewiH
DxDIeqdRp3qaeyW+DJHnn42quRGpBtaxcIiKsJ/1yaY7yA8lwoAlDk2rzTuvE10gWbk80wnbHR23
+EjntD3EWGe2MkuW8igYkm7O2V7RdKqOCToH4FNk31RUVvfzkgzq8eTq6cV4IBfPfCPFcDiT0tUD
ZBth/2okibbP5945F3WSHs3E2VZWCkttEvLm2i8jgCxeliIPktIKVyLq8yffi+pd13rySu6YsR5V
TQqsDH96QDTcJ+N4h/6LJsFQv1e0M51j2x5OtZNFP3qfCAah+mqDq5N1kOvMv8iLfooLLuhmlorH
LORHaI0MlomozJWbWnc9p2pQx8Z7qFirF5VNimhdnfNBmwjg4/IdGvZzLjMAotSyA1tr+l3S0EqS
jFn43nTTuLPHpHlni8+Wz+981DezP4gh7ba4XN8xy2Ar1wtjG7E9yBZVhX3jh9Y5UD0TTVgChPbo
c6MWWZSfxvYkKrbGpJwX/YX8gGip8CBcTRf5c6q55SNDVXYqpcej3jEQDJIh48pUVa2x80VUXwgf
3BauVe+8UW/uBrYXm3J0tF2c2sWWJIDoLEhtxsCUdvsIVQUle0jdewTf8RDj89+OXkdTbZo60GnD
uzI4a4lsdYCVB2O+1lBS68xpjGMFa7p1vGH86Dz2Zit61hlScDY6q4wG4RIUW9obp5rHrzKL63eX
4hSdMfejiPxwww/yq+gKuU3R8ar1VGrNYVK6ty7STNtHc0N5uZBZQbqKnZV39WjCK+EnJdm1kDF+
++gb9Nsk+GseeKS5ZD45vg7elKVX5t51m+j5diAta6uHNU/QIaRxmXMADoBpM/Y8fR9amv6LKCBn
1U55v+pasB9qSqOAcPNmxejRBNgTHxwihy0U2AlpNMQjLUuTyCl+1e8UikR7cwzDQOCtUiswnQzk
rFNrmB61kUMOoyHZc/6Qsd5Q3tqJJZ5afxD4augYx49A4nBrfI21yK9k73Ag9GYOHZWZ27DEOWQ8
4qztUvrFevwDX0lX4DBasbLyiycx4mO3j6HjJdmpHT2/ehomAnEECW2jRnOqXzIpr1IsVjMbSnKA
eqyCS821n2SUKMdRudGwrbPlgoj8WZOg+z34/ITMCM4PvqZ61wjp2E5mXx8Q2sdmZWD03ejKS45d
78k7WfNv40ut3iw+eVY2NVu+I7HzPgJfh4S6S4RTkxRSj+V3E+osEJPRO7jEK/IJ5jJ3EZ37NJO1
u5JQYd84jVWIz3yuT1SfDQGkTHNrCmmtUswz0Fd18aAPGAUINZ2AFOKh29t56y2nwbRh6jNZszDC
mIMqALKTbO82uR2gXJgnvVREBOqQ3Tg/6OvKY6wP7lRY+JL4fpgvKnrfevtVkQU3EkFeA3AoQyPi
SM9ZbfDK3Qbi9NdJ3k5sY8Mrhj1eVj33x8eROMpNn7JtWLfdrN9NdUToQavUBsvCCIvoeG7HErv2
rh5PYSBR2J8Da3ZmZFVTmzsWafoUYeF8axk9uTOp/jKVc/TI6k9tveXFxgea7jS/5fblmEV80cJ+
aPBQjH3gdpi3CFGRj2FY6O0Gu2O66wDPDplqFnOij9lTGvKliRvjh1F7hI9X0UtYCP1sm0TggTjp
2t4ya5J1Sx/FtOv1k/CL+pGIYlVuwrAuxR2JfPZDGcsPgRsUl8+M93mlxfq89oguT7AORTbhqATj
XbN8yl9TXDvPXjqE7Dt9A2daZ5g7rkLtMwInuz4CvrHE2hGZdFGNrBOV27RBXN2MTTlDu7QOzIsk
5LWVNNtsKOobPmemPiZ+zUEuqsbpXoqlYrv08+TWRISi6nKGtCPK1gyUpxmBKehJgDRNDvE8p2dK
YpJDYfniQmgjF9gR27Ora5+5V83PcQQJsUKv4w8HNFUFupNNrxlHBTt4HB/rORXzVZsqKBxaq3at
2ee3cpmTrJn3VTOzMGbBSH+UiTWiZvJdJ5AH+zINDTJOKXPh/rkMsobTnB2L4ZqI2yW6cIbnneSA
2qGStJA/qhan+tXIUmXhz3W5jEmDpwD5zzSKr7vYBQdZsRKZvzVYpuHe8KGn3BhULSFNYHpty7Ee
n+ZBA4yk6pkLb3vf6coSZtB1whTYxqxmHE68JI1H3nkkY5BMvGtwTP+tsHsV2+B2lzkadyGuiqc8
L8aXv6x//i81H8ZSRvSX7iDd0yl4dSjTYypju7Non3/Fzms5DmluGcMl0pSz0XzW7oaJbjYWB41u
ijB6Nwtr16fm0cqcrWY3W7zegSfCu7qbA1W1AX/UnT+npG0nu3/+wy3I+//xs7km5SoueTC+ifj6
15+tMHoMFqE5XOq6uYiaWTHcJ/3lX/8mQC22AJeDoP3HF8ChcptLbz+w4aUOk/+5Wr4tRbX9/W3+
bdT4LyV7b2n5+icrSVbfJUURf40YRKFfvuiPrSRN1mCfJl3JDvQ220f+0Z/SvYE+T1Eb6jxVX7yJ
WVj+uZc0F+keczPFZoL/3rJN/GMvadENT1ghXT2+iyVTd/8l6wb1sn9/n9Ksi2CPcwPPyCIEL2GG
f32fJm7C+sZQ8XGU0OfQg4SVLDLtqZaCVc9EzBWVHMA/WM9IQl86iNiN9Z4Dc4gZXe4bnGLh2qty
9zjPwg6DvK+wg7W6Pj5AtBb2zkjpX3/I/LR5leTUOusejwCZACSAwNWYqmdSLjxSEUJuK6uu0GfM
C9Qwnf3UFTzchmYmfXBul8y2yg+4TVhN0NO/EK8x2FFmocIawgnP7aePCvj1G2RucbYFEVE2JVDB
EmsweY7pbAwWTebZN4nuUGjid4MNmF703U3RXLAVirK1FYOcbvFgN5LHOk2nhzHW20sTmcVtofLL
QIyVRuC0N0YOoXB6xG0vrW+5U8OwR4NkI1JN+2hwyVmpmwQN2tsB2eEej6uk2jol7LqpYiKUWqJd
DAJqyFC2W2G+5ou8kVhN/miY9OT4sf0eEXh+RfT0NzRpWPedmTaHvprsTWyY97E7K7QIVwTaBBw2
1lp+bwktv1jlcHN0ZlonzxH66lHEX+R/1zsbYW/NBis7GUVB4Lc7ylvfcKivujiJ7hg77csQlxY/
Wzd3Z30IJBL+Jayb4lfau/62pz52qxx6LlmEqZvp+l9OCNVlhMRgu1osV67iL4Qgv/o4Y1YNG8p1
nTvHfqiA+GioeEwbZd1QaseTVYvhPlG6xNcYf6bUS39glx82PDROrKamjUM6M/Z3wh0at9YeeqiN
x7zJCjZeubqYpMKsW16RdehnD02etheNaIp1wif2GRoqBKg1x8tER8mmHh0zMBx+Um0cIrTUMHqa
PUG2bu6RZblOy4qbNnI3XDFpKCcrlvpx0rvvnH//GnV2/iB6PKAbfD/+TdDC8uABTbACC1PW73Tx
XOwlDCyteaJkxEvsZq0rb7rJO1q4XXs2M9s+TYRa1o1lE0VnqruKAvQ39oC0eqHvx0c7jY0NrRu5
5LLf2xuZZcOOwT3aahK+gtL5ox67d32vJCHLLpozYma69lIi+1BKYQAU78HNqBP704WYbdy5fdF4
IsDx3ugU04kaOtk90cKgttDCXXofW81Va/MXY2r8jZ/bN2aPPCi9+kvVQhyKtHqZlm5IgMH3QjQ5
DnUc8kRrmCeC9UjnXX5T07cWgaFWS4bA3OmvducDzE9+uK+HXrsbPB9OhwCPDVrpG4ehupp1MW41
tuLrPIucw4QB4cWmwIBmHqFYXDaEIgOxuql2FIxsBBCYxP+EMuhE0exyzDoMvse5Tc4tITwr2WKg
wktShlwhML3hg7ULapbTAk2xTrbZgCpvMwrdvNDKH2rPiQ40RRJxw63sQEfv+FCM+bwr24y+Jh7Y
uzkb3Tu76QkQBxJqJjvMNiwgh4fBbl8A4jUcmZNDqpkRl3zAKmUPOoy+tmS9SYN78f0UDlZxJsL4
UjTeZyUrJ3Dd2X9KmQq3VLWTSOIl4f1keckV6fqjtGu2NRLefk6MD7cmeGEVN3r7rhr+yJSe1Jum
zs0ToidXcNPhLa2TVNIX9u/8lfx+4thdxSPnXV41RKmLcnqfO59Yk5DzuYeEOCfTOL37EwEBBNjr
8lE2GAt0l3oPryyuFQYaSp585tL7yAnxNhD4olBLbIa93On1lZrT6lBnPaUTSdlSbF2X/q1Nxa+6
Yn8bmURID7GXs1QAVJJ0yHGtqt2yqMK1TdzQyMW5c1j214mrbY2ZSEYPx/t2ikn55nBnnTl2L3E+
KcPeT33ZHotSjzueLZr8ygAhJnIcU5rLxphL+TVrvArnWTV6+6xjAXIe7cZ9GHlgP8KG8BHJBt56
bKp654cig+AYz8WkVtSCO58t734yFzpJVqihhcJeDW4tbpIuLC4JMKjHyqQEXU6htm39tCTPRraH
KbGia5x3+SO1JUBV+BrFLoYHG9Y+4vpb7dkqgPko9kYSxR8eU7+/omGI5tQIfuYcWQ0Al/gNc80D
AXB9zU13sIg2XWEChJ/laP9VZjajOWHAw13bK3U/AQ7oG0EoNgwbEDiUtINncEXxaEeoFbSZbPTk
jWcyFjESp+9Au4tr2Dv+L32MQdXiPLRuGhFCr1oGyVaAtJHtgUy1UG7Ob+At+Q2/dQsHFy1EnFP1
h2Jh5EDOwOWm3+icH/IqsqiLvZduYetYTeXfWqqnwMmdScudS6bSQyht94XniB/Uvyk9JE7ALSHq
kI54I44OzcL0ZdxqbA6jCA9AVvb3o+DSgzcm1u6T31Cg+ZsP/E0K5jW8R/8bIDT9YsYbKrNvu5XZ
Dcz2kX4Tskdi3pZHBKsCS0rMh7WuWnmdfyODaiBBcmVSCFYEk+nrd3UeD2/OMA0/Q6LL3gEn+21i
oV+uQp+90mqUZFg1RtrfUxrHFsdSjfZl65O6Tg0xCiuLQhFCvGjf2QttqN/9aCy99TSH3aE2gAo3
aZLCkxGwlL5KL7GJJa2s9pbaqG80L1gSP0adH/jMEVDemTooymRzw+cn9wNLNPobecihHZSJno0b
o9ecXZfbyS0k2mWHkCXWJZIFrjzPBtq3gB3Z4vUoTJkpzuRIyKMRt0QX1ba+mfoFEDLZv4q8ntd0
JNuB1LF8uKnZBg5pqPbKUPWD0al2o1DCz7nWQw4LoObNKNL6oISNH7zIy+Yta9KWZWHUKWNNc2n1
I5swSJK8yc2TNh05/6SGz7oLddQny3Q/yYzzn0VcFh9VpKqtBSeYbzjiAcumPgOnpzePExFhVj8k
Qhd3/myL995pclwdNR40M3JmsEprsj7FgE7chob14mNIICiusDCrk2NHiHFlVvvIG/m/2dxl3p6C
iOnmZaHsl1QL46P3e1iW0qnfuZ23D46Py2SdjiaZh3AsYRDpQ8d7SVeE9JTC+PYlulIQkselHWG0
wx+A2eUzjhtXba0yHk+d6ibulZpGH0hDiE0B2X1IyWvS5y75IUtxiSYov7joKZLQAgxBiEtT6z/Y
ra9fOrj4TeQXyJAO1torRQraygOA3UlI+5ogud7+9MVskptX1dFLaU8CWa4YWC4bmmUQbqASnZaQ
KCIPypyD4X+yd2bLcSPZlv2V/gHI4HCMjx1zBIPBedILjKIkTI55xtff5cxUWWberuqs9zQrUz2k
UaQYEY7jZ++9No2XRytVxP9siA1LJdWuN83+LFAA3b7Jf0Ba0j7H3vVoXGT1vBqI8G3geTRPEa6E
b65dhruhNDGo82oCvQZ02F/H1pQdI8Ysslyhw0ongZNhUypnp98r4hPFissnZncjVhwtcrwukY1e
FJ7cRxZk8d5MHIP7QdifGzQdtrCZq91febCOTGbEfIxOPhifdlc0dQ+OK8DoVVhR9tr6Hq5CdGNU
gDiBi7mtKsvdooouV5khqtOI/ePMv1CdLTtJPsIl6Ug3d90hr+phFwWyONYqkhsrW16qGUl7LSzR
vEcINLeyrhHHzKQ5/nNL/jvGdotWXQzh//6WfPnxrXlvsz+Z23//ol/mducLrhjbdmwStiZbJ/6+
f4H47S8m5hmc6hLQmvcH847EvCO5WnMdDtiw657c3y/J3HL/4l//T352C/zBX5Y3NjdzbEQBeyVX
dyf/+VKsZA8aOYyHs4RUM8TXC5ZFCyiRtOt0Ls7UV9lzlR8TrNY/ECG5u2Z4xR5pWHaPusfkQeV+
CMmAH/+aB4lLOVjrnqeUNdGqUwbtKi0SKKbGxtgVS9K/2sQ5Lg3iZboZrKDfBZ2fXKzJl2tkkgiO
2LCABxUxN7rZkQTkcvrMPJpfeernt1lmFreQyPp7cKYEoTBIZs8NoIUTUpMP047CQNxzY/gMPkxv
o/0yuFexn983Vvfs+tly5Dk/4TD2olu3dpZ7U6jmfoogsUgu4TcLjaVbY5TdCf8PTxFt1MOtMG1p
7cC9h71TPfba0udpc1/y6fPDuj3d1tr8x4IsfsEs089ELTEHEu60dkHsiQfv0zo4udBmTZ37Msxi
AgSGydDHbYiNBt8hHQl4EG1tRzS1MbHQFkUTr2I2TU27ktrAaGorY50UKYKtNjgmn17HmteQIiIM
kMS/4p2hTZFNbtOWE2urJEEhiOlUDKBvaCulpU2VBu5KGuZSnBoTHZLaegl/NjiYY4mDMy76c6Et
mvGnW7PTxs1ZWzizCSZE52YWu/kJKp22ejLRjGdb2z9JEsj3VFtC00B0D+6nTxR2VUaGuIJm2MQW
EjS2k+uF+9eORYyxKUJV3BmdKR86bUKV2o46Wy3GVG1RdbVZNW8d4yITb4d5pHvld8UggU01uK21
0VXiCt8JbX7VMVr83RhicVsbW2zn0/d6bNsbLmzlOdUW2uDTTZt+OmvhVAcf8tNvWzeCI9n49OFO
2pJLCVN8V3z6dF1t2Z21eTc3y2EHfGkhR22/o1z6V4U2+9rSqS52w9YeHmu+NrQpONb24OnTKUwF
b3qutH1YaSOxqS3FTNrprVnRxJVowzE5tKpi3MWGzAiFwy38dCfXn05ljH79FeRIjy0fRmZag4F6
5GFK6lA5r4nIzZdGW58xjdI1ru3QCXE9ogw8Iu4aAoZvtaqAfRiqmhB/k+iRbljnxq/ZNoAc3Q+D
V9wmZtvdWxiFtpkjOyzLw0JKXAjgfTRg6khEB7rVbTsQky0kAKIAvhseZZryRA5Ec3TQVNTKrwXx
zhBvDOaqJsyfOUaqW2Db9NFEtbll5HK2iYFLxYshyO5Jl1RIl2D2m3iub/Ioj26a2KbSuXblVwXD
l7Sw0UwvbRhr66Dfzw8GmGqG1dFMnixjEgfHDfNTv8ABx5vljdwBjdoZdkU1mzdpCMx0bThFll8M
yFHPnsBlxqaiDGlaquuQkySpQBnl5XclKDvBoZtP13LxNFY6c5JsA2vWeAYE2QbkB52AhK4BYEwm
AiA7fWC1hY5XL2TQ/Gq6s5QpXgBpUJCFyN9UNbo2VR3TNWwaf0p44SLuh9auGapIjwfj7PoQC82+
NR9oqLZm9yny8qq772TcD4eSe3JSnJbKao1l3flpjovGHqxsfGjSKfI/7CgL42Idw6wYnad8SMfa
2/qVY2Q7g5tw+n322PJke5+XqOHBxcPtn235/39brh+k/34OOBbfk/fiT2MAy3L9Nb+W5fYXHUqT
no3r1v581v8+Bfj+F8KrbGKk/KzVsf4wBogvnsOD2vQ8HtkuObd/jQHS++LxH/SX/b5i/2/GAmSV
P48F7Mql4KcAdMTtxWeE+fNY0LO1TZZ4Mo50/fFWrxVs2JSGWd0SYpGRAFJAl3A708vdG8O4ziJL
nN24ya8XN7RhOIqCVIOZDN89jKw8Vafia2CmVAlG1KoQ3qTrazOVIbNssRRfcyeURxJ+1g05dxcg
EZtanhAkzdc81DCBtIFyYav4Dx69VffN1A835vCelw2zMwvm5w5MwluZJYOxXgZVLCwmKwqTVJdP
Kwqw5oUtWwQuaApQIFey82DxwoHNiGBl7MFlk9OeNlNsSoh3ToBK1BM3AQXUTeOPJHeMcMGd0Vi+
vVWAqFktMy5QNO6ncl8Hugh2isP4LFNv8LdcXBMoP4VymWqMrPyo2qp6KztzufTtbK57qdqrKGjH
DxxBxRvdANR/sdSYr7Cn1HfQF6N3KybdkKRWucp56nJqVmuXGzT5WH+8LHQp3qKJlmCN/KmGjJ+P
3l5NSXbxqcu5s5Vcdtq+P7fl0fNGaNo16+Kh6Oketef9aCXerajbAPavzD8I4gjWMjmZLUfgXujS
7kHOgAUSkMRbe5zlIVwqoSAt4+xxOlqF0nnpr+iyJDGwtKI+DQsPzZUZUQWKZaD2zr6ZW8QOjFk9
y7zqH3obNnfaCwCVQGbFK1DW8BW2tkbYg08taCM4jwsjHbQ5d1UCu1iPU7icl0j0LyqbKwCqQd6c
x7CprzCkDD8DTLApLpLOyDYtyOebwS7UtsL8CTuZdhSst5g4rllrN4Lipz57rz/D31RHOnAdcwRg
iwrkr4AdldLdbzwWslpGt4UfFOKABJrcs2yRL1aUJ3fB4vDdAKM3D4II/q6vY/tKWCnLwrgv4wMr
cRLbM1QEqxvqwwiW8D6Kc1I9VF6+GUXUkMjLgx8YN71m55rY9VZCjn6yHes6uGf2XEYcdFFpvKaR
dG/pI9HVFj6JHwJXS/ZhV6UMEC/AfETA8DaBg+GrzkXxyOuYPbGzjW+9KW2vWzETdmqsIdiKcsTJ
HBY2rtE5yjUpvnz0ZW3qsucScETNfxdlZF/Xg91TyVHm1SVFVk1a9mt8yl8n0N9wIlUUBDa/nglD
AXSWITH5v5KIZNetpmCYUxfrZDCZ6lyYuDg7llBGt0AgwJAcDjSJ3s8jD+1T7MTpgaHmVvh0XFS2
t6ylZElLpit4mBSfnm079eotDLF4wbpmi+L1OOwhOlslrtXWeaDplJT9nAhSMPZcg/VIzIvNmv3c
YV/fc29xVm3ZwqfJZpwC4ZBtfYnvteHzch+2eKJXUN/V0/S5tkawMNNbLwFQE2zsiqX+g720MKcU
I0LhACCujcPYN882q7Q7Boggw3DBplyyMh8iip1KvUXP9T5d6c161efzHWqFdez13r3UG3h/btXd
2EhsyL/v5wk3yUBtvYoXUrLGp980WTGBXqj+Qhdk02+y8h/SE3YT/iZp1PteqwIB8oCrdQIHwSCl
u6Gno3olgMby12hVQesLMcmRY6g1B6HVB1i57U2CIBFoZQKAG6Y7rVYQqQ3xtHFaz0gZhdY0Qq1u
ZPP3ph2uuoXfYdiZV+mnECKYLXdmGz9NnyoJconvkUPMEVBgnqgtut+9qbUV6pCfWf/euGOa3nbI
L9hEMBnNV57WZZigH4aEQqh88rr1qAUcuhqGjfWp6mAR9g/MhRlGXkSf/jf9ByWoxol8aiT4Yy0S
zYE/7C0tHIl2xoxrU25Hlj+LT03k0eMDDHR5w4rTXgfTaO9IUa0s3kZUQyENQMe2MMVqyYrS+j2T
obG32XitO6wql/lT5WpLYlI+G6q7mkK2ewwr2GYwtKq7TItkBIC/e2VsnrIkElcUEtVbo8WEsmbo
FvqYhWe18nn7PXogDjb0b5abWstyixboIjeaL0qLdvMgmqeF9izmUzynVpDcOY1R85FA7mtQv1BU
kAAxJucPgwrDO8Jf9or0BgSQ0pyBJAxXATvITaYFRTWF77GWGC0tNlpadky0AOlqKZKKSR0Dd0+t
lilpZuPkN8wXR0uYjhYz43QK1wFUVzZJ3sfIivGeDCI1Qv007+S8BLt+9NRPl8n2sozbVoumY2ej
nzZaSuWMMc5pl6Cv1nFe3wOgU5tay69SC7GOlmSDqY0/7E+dNijbdu1l/T1vQnUJSlMRD9d2Ii3x
JlrsFcK89cAEbbTsecy1JKx8GWyMXsvEo/jqDA17MmFkD7kWkx0tK3cY2nbtp9bMcah15wESPemq
YkcSkN2jo0uptVRtIPGenHac4Vkl09HteERO2eIeDSVcsflnTv5b+zKuVkyW/35OvvwY/8/pR9P+
mP/oK7F++7LfR2VPfglM2oYC24a98Nte7PdZ2XO+sKcHeA8DFFvUn0dl6QrMI5jWLc/77Lv8ZSvx
vwT8ddipAsu0hcky7b/YoDGV/2VUDrBmech8ujrTs8Vf424W8P5c19IdggGg75poPMuCCALSVYwy
dYWtuB4eIsiap9Ik9HAcEBTv4soY8n0Gjoa6+GZQObFjPIEAtSXJJT7fVoWGGHE6M3kMrbn3Mkrs
oqBO1ws+8EuEviQ3mKXDx8kqnFe3GN4V63I84fnjUOP477JyuWub4JG9OvGPoqIoo3R1070jWGQ1
EGau+9F2CBIQ37rHlkpZWdWZr0HGGm9lGJznRTFmp7YZum2Z+8ka3ZCxwMWTZzvedMlpltgIQ4j7
cCG2krdG8LO1Gp5HTCoQeYZ8aY4RXVnstKasepeD6HAWt/SJ2C3NZvoXlS3UPzde/I3XP1kbhq5y
HsXAMiFrFkoHhIXbOc3740K95tqTPV/YOmNr8cCgt2vl5lSGvwzpUpMNUr756uXdco2mTCmPFTCA
kII9dGOLlcTo+e7CH6mdTw2cHUkXrMeklD2LjYBaNLbrpCBGJMVDk/p9vrGqyHjre+k8+AAS6ALo
pTg3+OnN/egI+JOZAtA6RL14JesNMDKbTP426IzTjV8p4ycduMEaESw8wYmNvxuqnS4VW4D958+H
WNcceWcTKEv582ipjhejoJtu7bleMe7Mpi/2fY8PnF6YZZeU/JLR97DyLQMFDl6XWOfIFz2pfaCZ
2XjGPhLHh1CJbDmwp2kkwSQvS/YSc3LJ5m8hGWmU2Wmxy+NAkIay5nSg6TEB31cZpg/fvpp9k5pT
gjV9l/Ne8KvslPY4c/nuyZoAGw4O3FXOA6gB9dwYUj3EVTO/1lXcnv1ConEtg7+LpdW4G1YXEk5l
H12hlMYv6VzBew5mh7QVL7bvphnVkZRNrdGCKRFf2Ng5i9UWewcL1ypz6g7WdtBh90l5ntMNOe+R
nQkiKkv+HOndqMCx5XQrCi6pPJ+tNMl2QWp28SVTEIuWoFeUJpauNVprm3EhwSLQlF667ai/uQ/z
YL5OFmB3kpvjBspcSEtnDmxqiEZ/L0A47BoVy2fV+9k+9ydqKjI3DhD2ugTcSCbM9oEnzqvTqf6c
O8xQ/jTj9hpq4udpvxgLpDh1nUch0wWQEHeX+AsGAc+qACtxk4pCn+xC0vvNzbKo8rZ1l/yuNaS7
A16f3xL1EYSvi2AFxy3a5p5rHxbP7bYW3bSn2K51N501yvWoHPk0Cdckwjb78D8alw8qWhC2IDz8
hQVvCqxYmO2Kbpi2VtnZirKudIHw1hp7aFLtdc999oY1PGkJY3RuOyeytvSiwfk3vdbUdGxgoitG
AvusYNnRtsIk/QofK7kOhYg+ZrR/0tElFhJe+qViTi7ANhNxE/irV6BBCFWZfM078Tw+9EbaTMUh
KnPMGQHWZ5IKgNB7uqYT2naL5Yk2M5q6UmbiQVbNaSE0+2y4Dvj8GlY0d2yjpEEgquhcLAC3469T
nb2xYlhejPskRAEyMPj1gDc2gwtvlAbN8i6elvYl4N8vj3YI8vNY5SVGHGJIDTSXlKjE7LLrzGhh
BGBZOCzsaL3o10vslQKnSdWsG2XFj67HJWw9YdFaW02eXg1dms3roSF5aqaWi7/fBeSOaDhR0UEW
Z5yRhheTHt4EtjvqoXcp5954zKjhxsNk4RAhgpkSSi5UR5bOX5rbxs+yk1cMUKBHDnPLZQuwad0+
fPs8WeqsC38GU56dFNPUhpgAfTufn6LK5dCamKyeG+yGG9cwOVYHQm+cGjNPmKZ0i/1EagRaC+VL
fBxG6144+ht1cTNtKBznJ8FmtVyP5jiw7xmNoLjw2J4vbZMBmi3LpWMGLJbrBj/o1T/j0t8Zlxgs
LZyx/35cunov2vc/W3B/+5Jf4qL9xaFC2yNuipQXWOKP4qKFuGhbiIss99AfwQn8suBilP01G2G5
xYvLEGNJF60GssB/MRuxk/zzbAQtK2AjAgfAdaRvue5fUAB12PkqjSb3KrfovFgzlgmg1gJDChVM
rVF1Nal43CTjKstlGV5K2u4cbuqmwUVy6QAgPCiSm0aO89VFzNkay0RDxMEPe+GyRhsINni1WqpL
FsM88HZ5g01svHRmlsTUDVke1CAYqcSUdl2rcvc82HX7kUXjHRRBD5+OZXhrO3a9nSJJylRQR5vK
WpAY/GURZ+pjEhB7BBVR8XXEe9kjrkNkLyahnHXamtwpvAZQ9UHVfl/fEufPHpo6DN5atUguccB4
dLHakFZXbtHE7Bfn4JUT3i75FrO7bKdAWXQasN0tiFFQnKwrh2+yunDfajZ3GyMox68kbSDRcMXZ
lf1MqIZkil6SWoRpSxlT+9eVBpDJJVfHlMjpV7d16lerlWwPqawJPsrA/1DTfPFNimKIdAOg54/w
euhdeZM4iXkIAhpSu1TqgYW6FMB6Ab0KaRHTbzrPJnUqcGpX+LmCfAVSC1QKRbozs5ozHOhfy297
fDXPU5wjBqHH7jFIz3dBa80ntC+9oEwAWuGtMJJDrNLkO+8H5y7NiONvBwabG1KHeIcdtzm05STY
8nXFY7x4oLn8HpIbbpk1BWoxnCy/s65th0IWo1SUrrm1JW9KO+o3QQVGK/cwcw6JoByQQMywSXq7
3wqr6LeGpqSM4BZ2cmTGU3ZK2doc1stXyiOrHSWVPAnBcx/t2Fo+2F56x7gV1cOCtnrpjbo8l0bU
02axGNAV+sWlPGQ3DYxRyOW//p81kI2Kbjg6HLROTJwvQEyHwC6aU1q10VicWPWMqtx4XVinwY5L
KfdsxlIO6BHi77I1Y1x5H/+cqH/rRA2c/3ig/t8m+99H6ufX/NJpAqCDGDUQvu3fQgj/smsE9hfC
TYHr4gp1iOYEqDG/n6gkF3SogesgN9ff5Z1fJyxWDg0SQaUhgsCV0f9vTli4Sn8+YdmC8D+JbUSQ
CuIn/Yt/Q0e97MrqMdQqn7CTYwyXhiFvv4TxdCJX6hwWWo3mdTmO83enbL0zxFQgur4Q4z1hdwqf
2sp4V8iH1xmmlctShKBX0pSlrIujleiD7V2ws7X3M4TORzawito3nQuLXPG1rEJ/y9o2PXH8UyHc
1t+GNk0Pk+FTWZSkI07Otq/4PFUZ+S7SelSgURb7wJmZnYJC0UfrSbXvARrKqSuuS0ffM1SYMyDm
8UkM7Xgskjyn5NBwcTkZkXdCEKnI06vppgTHv6+UH5xn+Lck1NzJupuMPrjAqTCvxZyQLmRSpN2t
lPUOsqTaw4iLXkWQBBd2R7eChPl1aIlHPuZ4+92QSF9tBwZTXyWBgc8xi/DZXfvQ4iw2cU13C5GO
1X3qya20HWSiRiX93lFm9Z28eL2TDdayOmnUnlbt7Km2U2zHE8fNnmVsegjartuM9phvTG8W6w7a
4EuJP/qm61kwd5BUP6jem1+Lppd3UeaD1JpTgLYyne4cl1+OaVnJjht+f2VObv2N3cO0GYrI21UD
tjiPzgWiHxOm2axQh6EAylFndv/dCCSmNmdeywCuQREx/tK70Cc0Z2ZmWeCI5PaTYfUxfOOoMi/b
RHW5vNhDU+/renB+RkFKQoUV31UHnntPNQtHfR7nt4IIKi4XI81O8dyGNCIvKYw1e06fozkJ3rza
zbf0k1WnsHLHhwpkxiOo9OR6MV3zemzNiTRxI5MXfK/tGdezerBLuwKsQBASZk9pHhzYlyk5aSnv
FrS16yiyl93skd+Hjuh79yj4LGyLjntF0srhDNvZvKW02zuVUeeGTMW2+ujh7F1C11WHeerllXam
7vPKTSAueIm+wYoLjYrOXe7jVZjiebpgtpFXFjjuQwNF8ga0eMv9Vj8j81YdcwMXLI1rBNYLx79Y
NZl+mAYsqyM7OyZCVQekJeATORiP3WjHzo2qxisrJmY4lHVzMGjF6uOoe497H47jPEGQtqrQe6/l
+MOpyfZFM3GfHKIdTNDQ3nl+RRunV1jP0s4+gKBX0dqIbOvN84vHcpDLc9tWMzyIwrwrY5h7WpQ0
To7R0jXKHs280FDuiPVIMct7GzYIHxGGphWLN2BzWIT3xcAXQcRUT1SG5utBGqREGBWu0ogXcUSr
Obq9ogXOZiXtAen9RuZraFaQ1B+7ssBCObonRKd9Qd/keoGAhr9Fpdkddwd174Tq4GLbPbnhUhzt
LC83bUWKsuewfIPvkoD1y4lQA9bfeC10Z9hR6X1F69ePhV09tl8uaEsMUyYFYfDqmcb0xJUMN7mV
l2teUJAWTYwSA/ajusU0shuVS71dMxAeCYKdwx5nz+PXvPb9QO1rdUdiYHg1QlK0mSvFXWpG8lAw
HkMGH82Bsoqh+cAMw0+Cw3g0J29finHaDkr0xjb2pP/aATupVqA1FJEyT9fUL3N0s7RltjfAcSRQ
RR2PZf7kBmvfgIUcwY/h4tSCoSt7akKCYHiKkDsR2bKg2qgmqjnmWi6eqs+Xq9KY6mtw0uZWCKRB
WDZ0T0TUheGM8UAG1eY6aArQo0ZC+BaWizJbc1uaKQNrmpXflBsvcJvj4M7JfTx7rTPR0RAZ3R0t
axnoKfpti6p9d1Nv2qem49+arZt36yqX5mXwQd7D0AA2BHzL3TKkB88BT43LYsfxS+PbgKOW4WuA
YfjAE3FZ4wGiujUC0V0ASji3Kbd+iC3BOe/t5hb1pr4GqVU/G2GiLm2WV1uNBdiJoKRH04p18Xst
X7Ixtw7UU0ugzX65i6fU+kE/XX89YiN+tylM5eHSL/YrAmvy1FliUCso6MEO7nNElhv/FpF3+oBE
GN8KwaV8DGzQDVE9PeC0wUhNbGszz12F3Gj5V1SegIqcVBnfSMhMvNEEQQfDdjB7m/2yp6q93xcg
GI9ZsFRPqg/3CaSHLXzf5TYbIF1Uw4BreEbiT9e9Udggp6edW5fDRQyRdSLQnX0da4tsDX6L1SB4
3CKTT1ctwsjBE/7EbqlugrfMdZNNXozmqwobLjpeQqlsZ21my3Vulz41PhBNKSjsfGOXRx7OtqRQ
R8c2wp1rR+2dojHvifVVuBNmbT4Q4MbRRKCIOtbZcDGme82lmetvBYgngJc9x3/fIPWt6NKO9pMc
xWaRvtT67ZVDb9rQsahNJroxSgpZcGUXvZlwoiXmnS+ppgCulkaPvcMgwsqrVvOaJWB3Ry+LOpQx
H2myehQmUavYQAEDm1+j21fZcVAx1I5pNM6JRViBhMDtAMny0Dn9G503EX7wFkOe34/9t6xz35wk
fjfD/qenlje/nO4pssRnt7ACLGSdHxsAc9umTh5ZlFUnihK8x6HKrOcsHYsPSezppQn5wqFwDd7q
ydw1GeUg/CvoCKnbeoAPRkBwca8ZtYrIXS1WZmJT05uyrVsmMUhLx9v049T7t3VXz+5r64Y/+4RQ
00FBFgjeDODBoGQH1rdhae57uF1gOeOqvE6q2ijfKg5QZq9g2IiJRVyNOpiffCNrNu2YWhuGPJKK
cINOdD16b3hf66+mF+IRDKdYXXmxI5rHHp9JuIeBSi08rJdxKaFodE763UfsNJ6cOqQSG+oSWPbS
SLLyWHuJ3BQ4fPdNUBa7wW1fWg+KUDNFamPOvJJdZL9MhjUe3KTy1uCte9S4YtoF7LbXXCVPSWOf
+8CictE0CMxmEU8Zw6PmjFnkqVhitY0hdp94ghgPsZFE58lTYh0VrIqGOKovDa8m+TVisnEyvttZ
MJ+awDVW8GOotyloBSt6PW7JxepX2JGaqwT/TbjLiAFtBhxCB19JmyYAP9kDSzG5stl3OWUxG6BP
0XGxo+7Yk/vC72olp86MzrDF1Nr0RIXzgRrPOfLqr7101dpnpbhP6iGhMxovnxGZIes4NsVjaFe4
JUHFkvplbYeg7R96k06PTlk56+jQ/GmzHZzXVVaBUKaPUYrvrg+K8IXdaOG1H70NfoW2lNpm4lgn
tQLqvPrnEve3LnE43Vgc/Ye1GHvl/iP7k4bI7kp/0a9rHIhLL0AgDDQBXuuEv9x2wReuTnpX9pux
XnMFfl3igi/CxrhqYr3nkid0FeCvS5xL1J2ZhJsisXUAFP+VhCj0He0PAAXGWERIizshHxL2edZf
tmTSlXGDMBCdBgHOFvVfeHejiBYWFUXHG9YLToP5LTVGvFK1DTSEEoWAzpOhOxA6HvayFvUevwiF
GX/4Nf4/sBNIYv/rR+MfxzoRAZZ+OvOvPsCp5SDKSEUcvQE0zU2ACeTGX1wWdmy6nGwlevq2hG3Y
26QJOUxwKBnVAGEIGnb43S8KcddifK2bbTV7ufeyVEZ0IQU5dmzdWvGWx+S3eIoMCFyQlg1/oxzU
MG349lsDKFVn+AdaaJaNjWBClF2o0SYqVoIJbZ7ieYgO5WTkPLIDR9WEXltFfbvXYjBBRAhOftML
belLtxNSKCu6mIalYPTl7SLc/ikouUiOTU21KGs4hb1xTLlSzblJzYukMGOw4c+sE3oxZgwduDt2
Q0h78AlSm8p2yTBzA0nJ/t9Ru0HfRDQS8AmfKcQz9k2yNKeaDmU0PNl+JGbc3AQ5MAE3bTnpy1MF
xezRY6qASEL7jNf2HcikeDhNxmBsEm9hbabwhV1qW87nIsLXn0A/w24mynvDDt5MmbYrgwxCueGR
EL9agGe8ldk747WBj+yOhBjxZI9L2XZMhukceQvTT6RumrnnubwEWLvb0RXRzs8M+1vTgo8KEPJW
E6sGtCFpJu696WfVPZq1XFNHjSY1LB5IO9mI7Jokdiuf0oiQFT73BA2r3kIxt3Z1oMbHGSMYcxb5
pMmtHES7vNhVXhdna9G4/bqFbLtdyKAdJhlWW8AzxkpqgWRC6DnaPDHWoo7cO37r9RWYx2aXsqM4
RUIGTFOuf4qFqaJNWJjqtepE+1h6UM3rUVCEkvVG9VC3yQIewJrOcjC975EXuzsycfWW9QFwQiab
tZqHZmslJRIjv3d7t9Qjkw5nfPye8bZfSauZ1vjdSaOyurs3vWG8EGwZrpyx7bfKTgLsZjwBIcQV
YJRAKi5FJ+/jLm9wjC4WDchJzFuadqtwNxLfmNcLmdFXnAn2GpwhC1GffnTgTeLdirjb5Ok8/2CE
Ca9rIsobn9zHgbQ0BtsOPP0b69QFBAAGqaM1uGmDLiRnbkQdCeg9a1Tck57Ttv7KqnPPwi9ZKwj/
9OBuVKSiBWBBaDyyssACZxuqOwY4I6+CyiGxPfF7PA6gitpVLlR8jjK3uCJ9zG+PJ9+ytgdddEC2
RM2Wg3jvh/YHMb0RQJQam0cGseIcKEhWgI7q7NrBLUwFPV55y0/0pyvWYYOIpfGwJ/0gQTB2lGt6
BcE5vA2le8y65imIx+WbNyzTNhxb+xjQ8Lei7YACiUqAdOQkHN9oOfKbVeW7YFDzaCnEJkuaTBvp
0YeJpzfe1yL0gn7jkPmGfcQybrjgQLWPkyACuYLxySpBDF2cn+fSQwQP5mE4lhEufZYgiiKLFD4b
JIrSbVYD2vgN5tLxzm1ogoL8FA/oCkWrbmw+GBhpfcRNCOGlAXRdwCSoANpfXI6DqxypmIbBUOXP
bLNrynZkV24nxOvrUPsuDZq82o0ncWMm2pfpsQdXG9En9sbUvk3308LZaDfnsDjA6aw4vk2sMXuq
tOvT1/7PaEYSzKsRmO6nPdRps+wjjTpMo8mngZQIjHvbJrMyXkGRYDGdtNvU+jSeep8m1Khq3GZn
a29qs8j6NOdifAPtiCNZe1hpUKwPcPE3i+EagLG019X8tL122gEbB/SkeuPQPDiyxCAbCje+E45l
vZRDntx785SLQ9u00S3ZMxIuw9xlam15cfu1nE34sjY5b4f+W2qZQu3RjVGH6Y0S03Dd4Y7mvixG
JyYZ62u1G8z6DddqLq7OQEYfX2o3/OR8x0BrxOOu9mAIukbAt4gCczmToZe7dJbpscmsaVuPOI05
G6Zjqt3H5MQFf/Cm45znQ57hu1vNLMNwHuryzeDTwpxqN7P4NDZ7s6VNzi1+Z4yFWJ8HElFXne+6
ny/bwfDjqxxJCEOG5B85CG/bxu5HKrHojb5dMcVO8hnnanVMUXxuAxkLvmv+YdXaih04mbyZjOrM
LZkjx1HnaPZD3NnlMfBIKsMOpUJP5MbGNyEzV5WdXmYH8LSN+sMXLJN1U/BBJ+KvTeIgZsw1oGVr
k8czTtGGPxLfNL6m2mTeWHK64oJrq3VbxZjQnWD4GLQxHf62t2nIxO/1XPJNaQM771JHrknn4mu3
Pz3us7a7t3BUuVv7TO3S15Z5hwsmxZTt4tnbfjagt2ClDeRubmgOpX29N5/dtOuKba3N96Bg8OHP
n578yNb+/PTTq999+vb92BvZ3rONw5Ginf29NvmD787+h70z244bybLsF6GXYTIDXn0e6JxFSXzB
IiUS82wYv743GFnVEqNKUdnP9ZaxUnQ44IDB7r3n7PPEFo6fCy6kk/Q3hnDS+0nIh3QM3H3y4Rew
nQZpcdFG9qX9cBQss9ebIC0QxuqofJ4W64FeTAio8vm9YIniTTDspHi23TrnM7EuWIuJgRQVFLJq
sTbg1DOvWpYznqLF+hB+uCDYd+GIyDxQdCulrPSF9KLvrWGS8TmZVC4k31anBB23wrHkGeSo4CiI
qK0C4gIN/D33w0LdKRf+jrOQeMYPKM/iLyfrbmH10LC4D/2BlzVjiAv44gjrBI8YpbM03Q2ySsSU
gxMDxHBzB83zEm9KtYKMMxnrV8+v6SI2s+GfEFQCoUVmB5wb4olPxMMCG2oW7pD3gSCiuSNBjSxg
oirOQLqMxqyY0iZJf1WbM57t4QNp1HzgjdieNF+tD+gRTRAASHixIYx8YJEE90Cw9RdaUp80vAmQ
3xT1AeCzM27GIYig/ymH/VeZ2d7DuNCXynoBMTkLk8lrUhbayF/InMjWkgvusHRcs7TnCNS98akh
rfEeAb16rgMv2ZcSRfviTYVfYNLz9EpVF/u6bSA7GGEu7FVkzrwyahV1+zivzFsLcAUVeAXSN+wU
dO5COPE6E6E4Vl6SiXVBFuUK7iwpoSNqf1ufpTdZpPz8b1n3PyrraBogQvjvy7qrsiPg+bON6q+/
+o+6zvs/qBQshnO253yUdv9Z2TGeEwstDtqYNG0LpeD/q+yYweGEJl3AozXhWwsJ7F+VncUH+lSO
gMzgY7A1+rcEEPanyo6gBuAlqBRcRaWoyJaivPolLSyemqEjcBM5Izeut0kSw7wXUT2TkxhXu7JO
PDisdK1fW0MFjyryobrmRXAymhjYF+//tcqUeVUK9DqI8vrlnYJcyGO//uhVObuHCDsn3V60jCYK
7huzMLq3pMGMNUZh9uRYOFerRbvJvR5cSuHA8SSPuCdGm2gjMxTNsNe5MS8+Q/nQFd34D9y+TwoQ
roDD4BS7u4XFnICJ5f//5QokbNYoVKvqyFZzvCW1y9+zZ/HXltbLefG9f7lF/quS9feC9eN4aE5s
x0HposyFT/fr8SyDsK4wTavjYDT2ijbX65JDxOSRa/DnI33S/S5HUrZlKtQyAO/Qy/x+pJkgl5m3
e0bgG7WfxfLNThJyMIkK8QNcWmc/RUlw/+eDfmItfhwUyh79Am4mDw3z7wdNhIU3hd3nEdUnYxBj
kQq3wlLuphtdlKT//tFcOhzA+TxHQuL7/Wih7w1xkSdAyPGWppeiyefdKAlwu+ky//HPxzKXLscv
XZDl1MDlchBlI+/ELvn7wUZ4zhHZGfGxjsaM0KuIWn5T18yIvMbEfUxwxk1HOX81tGl/AI1H856A
9fbfPmdXCE9hzKQjpFhUfv8amdmqKe/YMdZdmvOibSfUgSE6a19WqOj+fNJ/v4dc5ve8qj1kvw7q
rN8P1lAo27qRqBDNeb4rvabdaIMnGCZMGgF4jplKqIJ85X847t9vIzTr0jQplCUtMfFpXUrDZIhD
WSXHYqiR9/X8moPdLdLoGHT6n8/x07E+OBdop+ij8fOa4jNhwokNBN0Rs72Yeh4bzIR/vEL1fA4Z
YH7587E+rbcfx3IJGnEcOKnOByfj16c/yTU1Cnu34zzNTDJKdgunLEZ4vvnzcT63xT7YHSjkUH98
3K7W779bJ7O2keUYw6B3ewZHA/XEypkK8qh6pJdRHOf44rDYwQqmgUTgdx5Glz9/h0/3znKueA5Y
6ABnWlJ8vncoztK4djXfoW8RrUFhpd8wG+ElsKecubdHOSvt6R/Wc9wRvz2my2EXXQsYXXCekME+
3Tp9KNndBQpCMIS5rw2o6ZO0nem6Qiu2b+yKNHRtlCN8rmkM1ToYELAfB1mMPwFx1c0PpPn5KQ0K
rGeLri+AVXUK5sS4+/PV+a++JzJxtgaK3QHw0E+PVurawTArwzgIW8nXaWL8uO7rjDILGOcgEa1R
giFLNhRMyXJIL7DEYQzbBBAfu7R0zr5G4IDb1r72DdmqHfEkZQLpyFf9/s/f9e93rSe4muguYaTK
v6kkhY9sus0GJDW+wA+SAnhKqV1avf3zcf7+JMJX5SejCgHcqj6/G2PD4qIwWSaeFTmxH6PdXhVp
6Z7R0bkPfz7W5+Wc+8QTi/+Gt+Midlqa8b8+ipPXuq0zJiznWGE2oRf0G2LaujVioZTUPJQL1UiW
i9mN6ruRF8weS1f/w4U1hbs8ib+8VZavYSNBFUyO+KEXudVvXyNrKsPiyQgOqhua6agyi8VU+6Nd
HUMmdHdIMcWrGwXwuMHFo1OsoiTkfy9jduKE3TO6ouDkY8O41aRDdqu2TtCA1+QykfqR5vMli7D2
ROiw7ufMDt57zJBP3pTNF1JYccH4dSMfVD2mJyv33HPfCBbcNkdw7XapfJBRJQ4aA+dVBPyq25Ah
ZRCvMsx3UxgsbhIaTjc5dMSXLJjE62ywjUM4i6HdH4vgHd+JW52KvAZOUpDTesCM7bS0SiMcIrZq
lj1CCWUPUZPlvERw7X4UXW5/QclRoUoK+pzYDpCE71mvnWGTa9yd29ZLogse5JwMe5YWs+nj1y5i
8S7bEB1QCTkQKy7bRsoxQaLTEPthR1iCdPaDI9gMFWpsf3oKqniR1Oq7Vw+Nd0/4I/cbT3+Y7tLS
5/AYZw3Yoi1rJ0Ay9X3GKboZUz+8qOVvWwpd7Pcu0/U6HloCOJFoPvqlPV14z2RPdT0NNx+XN5AD
pogiEneVXUcpWQsqY2xuhtI+WQAlLykMMvI75iih0/yxWkG2PDP3ZoUCB2Q8F2XKHVmKEQl9lpnY
X+KKazeRFoCKX4jokdgK52vXCNKZrBAI0YKgW9IW+ZwhiqML6hOi5hm4vjbCZ9QdNM0UQtz2s3mF
Gtt9wNVtf/GKHvepYXFtc9uKX7Mwt3Ym6ZsvtJkMUiHcNgPOF+fznTvQ6FrrtBlvRV+PN/GEsnSD
Ay1+zqRmaVr0/eYkoGLay32YL4BgryONcz1FnsbQMppsYMy8nHdFD+hp9eGNCoeJFLWA0mta6baf
73LXYHC0ACM3XYR8aJ1wAnSBkwGvSssNtsX1W71EQyiYtXjcvSgIx9sGgWF56EjxucY0ajzKKOWC
idCZLqGRJafUy7b+TKMOwTZCPSOrd/AzTWjBREnVbeCuMXA0dyFj4aPwmuLM8MRZMzUF+WO1aPfs
Yj51tZAHW7nBY6jVtnQWD78s0svE0daA2tRNPqt9Gs+ItItgBMOW2N/BrAwrQn+I+Z1Iz02Jm0co
NNN0tKy1iQp754+YYWH9kVTAVbWe/Li/icNiOiWmv4siYmoJGi4JubGZthi4zdN88FcElyWnLPWa
NUkSGbzBJZqtdRh7uc73hpnTBU7ATTOCAkXWjChv8pw1Lxx7hzriiwwQUE1tZZ0zYA+iS911peHf
pH5Ozv1sLtm9QiJihp4T+9F9G02vIPNeqs5ot4mR2xuyjZgy0HM64tX6Vi9OXGTaVbaeRo+3WldZ
z7ntnJBvmJg9IDfJGGewIx/7PjiXhQq/aaTt8IGm8RRlOQuws+yRcmu6lrFtX1CB1HdmnLUnoyes
Zp7lVarqyatWTg6s1oc4VVth+0Zib3WYzBK8aRH0AWzZ0E5OZumU5ipAn3nVoUW1aOs4NqLmyZq/
uLNj78YhIxFHA/06a9Osb9goOdFmkMvgTInsSwMG8Qsty+FhKl32D2VbIToABzZdUoUSCEih2jkp
iXtJDtFuRLBxpFmcc1B20ZcmFPeeOwz3Cu8UEsSu2y7vH1Jmy4pwMUQY+W2raQoqnrTsyMiSrYCV
AmxtJvYiKbapIi1ku5ZCxSxFxUCwbMAbQYW+OlQJpQ9S8nSTs83b+bOg1zX0tHQbtGc3rdBPKFNI
/GLQdu3UM3qzEE5IsoGU5SQ7Zprk21YtBqwkdW8FSMmdVF34VSfhcLZRcOo4GE7J0AnQCURBPSP3
JNzDxYmDPY518lj4TXQiXBVdrjVA5Zz7nBszYe9AiZAZCH8atc2nhqwKYgxFrvvvnVN47xrvJdk9
hWk9Wrmrvo7D7M974cYogtCzLPhx9mNkNB6qefavR6OWAKaZVOEZrNaGrhXxMoN/8EfTgs5mds1b
ZXnethqS6VRr+6JyR1z8oIGR7PjmFX3kgi1MoQAWZP5dFtQB7VU7sCn+k8ihTdGYj0ZM8papM//E
jwr4wYXdykuYsGsS+pwf4yzaOwUc5DjWRbvxSvIsPMktQIwxIqsgdPeDgvYsyTcFORk7X1JAJ7eh
bm1ICmZyDJLaunAF440NmLLuA3Pfuy43tl9cJO2DNd4/6xaNknugu29f+WGIjrcifjJwa3OTe0O5
z8Rc7bK59V66BaLJQlOvUSNj8fV0if4sJUpmH6EKBosyMBoK2yB8KsRoX3fCK2/ETNANBplSrqrW
SIrtlBqlgyS6z/ZZWqjvbipp4pR1eB4N1ytJDXGyI0q56U1Tjl9pe+jutGOQSWNXWIDXzLN5pzv+
0CydSfeaih3LB34HCgCzPOH+1TxduroMSZ7dVtLVN147jge7biN/HfveIR9xfA1eYaA/C7xzCYv4
knT4Lpywz1/TgunJFupd/dUJ3Xon8We++24OBL9SjGQhJtBLIgDxSbXVc85HI7gqGR/4mDYZIgRz
/yIYSQD8MFpyP6uOvaxnCr2uo4LcjgRgDDFSCJhLpvFuF2/T3PqBsYxUOPJBiEz37XZbhOF0YXxX
vsLp6k849Jh2+LwDacCiw3MJyWbwpm9N0bevSZOyZv+ltQn8JkV50/+lw9F/qXKkQ624Ek4xRu+R
ASxEx+AIebBRmge2Nt5rGRWX0a2s63hwuy/QvftXp4m972GHqnK1UGmwe5KbRuPbnfJM5Ws6IsXB
gKJzYt4KeT+X/ddJQ8oTaU46n4c2dJXUy+RySM01uygED9akNjqr6WpYdQByOBttvpUeD06RiIsz
xBmp4QPvDEZZU77Ouk5Czk/LqENoXo8HM0A0azZwdDbasUqWs4m0G89OrGkNV4KYe3yAAjcTu6QU
bBGrTzsbj0hExc5PSf+oeCnsbVHpUwWE8UdFbbRMRzLEYTlXofHi58BabmU6SuISqcpCrMf0+yCF
HTxNrmW/GFZlvFtIP64CD7KFW6B0NEs+dnRG/4uJxXRlYYN/DionZjsp/DUT+C9sjIOtDrCmkoF8
L+0ntKtwbjHzUocF3FT5E4o7sRJEwKl+RNmrihn1lrfDZ0NKTAGDneTxfDWyOUGtGhF8UjT4F6ix
yTx2yrU/xq8plsxibVAnA8jRJa/K8IDfyNp1cnhDRurvqeWddc3QYJeanlqnuTxZLWhJM+7NVe52
Oy8kXhL/hbFRAbezSEbzPLk5YlLzBfqaJNKg8/bWVKerPJ+yPdCm8aGWpBtanRdekqJ/NyrGDPWM
5Fn2vXVCUCe2iBhHNHRTdvAF7QFr7Cee56bbV5EWKBtJIKfG563DRugEgscBdRXXu3zQ7ZXQY3KV
QqtMSXJb2Wy4sJGOEi/WeDMgS4IRPsqD2xDwJfLeozRBPkx8IC+IMrgdzVagX0uwNun2TTdGua2M
ct6bMl6YUv5zMxn5rpkqedYVvYOZwUcytCRZGC+xdHZlEEGxxEoBdeeUG/X3IZ9vujQ46VJ+qZrg
wpJLwwhy5Vk283tSh0+m798rq9hX7KZJGCBGVsRYwYAp41Yn49dFVz03i1XLMN0v5ZIdK0rrdfRN
NlZGyCIfWcdMNnoDumGXdBUKBDUQni5/5D0xdlZOVxtcCRVBOHTd19mef4xYUWTSITpRWTysJ38K
vwqcVkQi4Z89od8BVDaB8itje2/iyK7jb2MPubLT0ZVbfxFe3yEMqv1t1MZI2sPooAYQl03dd98M
q/G2IxlMh54a5qrrGii/ZG3ymE/i5EKk/CZbp2CgVEvyH6OhOca1pD06JEs5ofxo3JeDyRYajYID
01zOV0DajWYX5eO9a0n/p5BEhpyMKqOhs0r9Fv+91WPqPjP9Ji8Wmko/3mZWs3yeVafJy0TTeaBx
gVbsGJL77jN+Txn/0tV0SCcTZJzskFSTF5uyHzoou1PGte40DOYWKxCwep+mqWwHSs6FOdF0VvDd
gyL43gaSB5CjMmJw0UA0bEUopDaWV1IWhdz23aZkeaHPtMw0phInchdSIARGTY1RWi6soHm8rnnH
PXl1MF1QUFMlxxAj9FRLcZ0YbtxvtT9RdnSKZWlYjMYECVOdEGncvyWzNdwkcgJ5DMVgZ4bodKN0
CL6HgB3dTego895sXb2VoKMr+l0I48pykO5FRwsUAe1xOa0jt2oJYOnZOmSGBGhg2s2RvT0fTSYg
wv2SAp3xLBI7ZSrqK5hzzzLLrU3csP1bOVF16zaw5zD9HMHQA93glX+0UtgV+EuCkx25NAWweF4I
hqRHsExqPo7XV46xnVCOHANpM7MhqXMvlJN/+/gnxMsCSZKU/UAI/D22svkAc7p6aXNCZNZjY9El
8OzhZpjZ9hgUm8x65kI++CkXE9enSziyrncfjWLyixmjjKW36VL6xlkeVyQjxZG/x+oDpz6C3UEs
RrGXudt+LWPNCcQJn8g6AhmExguAgcz8lneCX71IQVAE2LWOjVuMt+nIfncmrewwp918GSu08utR
cF4OGTiPlUvZV/eom6H0JvWerRq1fddlqtn0aTCk5PbRFaF5yWLQgaENBIbe0undGm2vyHPufzEb
V6j+qxeaf/FepAkdRW8++03TEiCW+ZqWDAZiONnhXO40EQeQB2otrl0EIecymZmQzS7Nq2CGUbHc
dwYw3F2f8AvYMxAq8mDmu0i3OFp6Ev74flEVvBsMj2mKUGbdZd1yTbKOKRvM0jt+q/G6VD2XjSbl
eollvViFWexx1//L7K7IuriZswGjPEYtFPfcAdoRfLbfLx+YJfIhtHyDQBvM9PhR6ecrPDtjocS3
XPAnKBCgfiyefrj9XC1Tjtywpq2mS88HbRF4+S5ZiIb4FpmuQ16XJno7brnvI4PttUkcJU/kUvCT
the8z6ZDUynhbrIBb2wISClfaCUWWOUKq8cagZnWN4fg1EdB+RJEYrxdcM8VSXQ8wo7dMZscdIA1
yyxfUtUiCqtHw4bt2GcC1UAWmPcUB5xhgUR0SeULU3bAaBf2cFOtK+qW5qv2l8ubk/x36kqYAH1b
WvdDqqHzLQ+s1abRz3zOqxdE3Bx67Nr+RC5gcNS0XKEfeIjycc3ASqcjp2v+zm9IaWTxfe3ctl9H
ZkzpoasfhfD8tc8wb9/2TXASml9H64CHfeQJDLrJp2NR+HvdwKwJSzldbFrglyrvg+/NgJYVS9Js
njNolTeFLYOTm9l8c03l424KlsO9sF2aH4xFvY273AUDvvUrt3JpKWC5J8vXQ9yHm6TjLlGzeA1F
Ur0wijSIIYkqnumycYNNSXWKApD10Xe4UhC/jMeZguBdBRUnDPOae7ARUE9IfAxOiMzygH3ANB8M
hSWIFDjKPk9G/ZsnqZMJojTHby1xkM/jYslZtWzIG1qpVbiN2FbwZiST4Mps++I6GnT3GIvB+1n1
TvAelyPqYZeoEYLHeTM58VDvcCRNIa417oDer4PviXRBz7QA6oKNKmlwb7IqLqe/2s//S4v9J1qs
70Fp/4PQ4fISF2+/ArCY6yx/8S+RgwTKsLDZpW0tGWofRuP/AGCZwGJ5fyBENzEJ/YqMJ43NBYzl
KSzInm0JpBb/0jg4yB/cBRLBGNlnIID84d+APHweKjBNoGDmc5hFoV7/bECefPzPGLxQEAQoubbu
dCFf95er8c8zfWZ5iDywWLN95CujpPi9h88IadkcQnPqA5vcC29FjuPKk1zS/xSX/H8cZTnRX5QK
TeCPoxtxFFU8t8ZzOb5p9x8kA3+/Vr+fyKfZsopLh9KdQ3TznRJ3U7yp59c/nwW+oM8TOg/vNmoY
hZGAbrD5WXTSQt1Pwh5/qWsUzY+S8e+wZUGwtuxr54MbANAF8cDqiY3tZLei242tPW4lFc9+Gvth
H1dN8wSRxjYJKW2TTaPVHTFMvbthLzpc+Y2MqQ4asbH1CHgdD+UDGjh2XyrvksdpaaUpLOHnVva0
10uaBV4FetRrQeea/aEjxgxpckTyFfPpTWqo6JJV1YQBriux8TUlBUXHdkBk6ixwGzAfUgXVjjtF
F1EbkvUbn9ksaIxGhgupciFqQ98ipwnJe4ddKZ+/EJGRbaIqIllW1T+klStmjTlRtkbdb1o1A3Kw
2isntfSXsZicuwGkyN6gZ7Ut7SZhmyNSDJimsyPVHf3bWJkXjwp/S6z1uBqp4+5tpfkQXghXak6m
bTl71kS/szUvAdTkQ0lzYB2WXXQXJP3ww9dwQfsZgtlaBqNaqx5ngBHPb0Mhg29RhZJjQzb7/IXh
pGuD6TTfmmY0sjVjNP1u1A4ZgGOS6Sffir0IGYZ27vAc8kHLBUbFcSkp02EW6YUUPLkSWXCgSS6i
z4EWGIZy4BaqWvP9Ulo2WqFATIzrJHTedIsqcZh09zOZxy/ObL35RCV9x/JGDHtnxN90CihJTDR+
sdfW5r4YMOSyI/YBA9XzIalR+icM90bKBoLYOsHn5SPfIxlVesp9t32KDcJ8CPdV59zrIt7IQ7C1
3QZzBIrEuyGzkmNY2P0Gc2CzQ1Ut9sjZZ5pCUoZrnzzlLWwtwUY888KTS9P+QDHFAaxZrus60XtA
R+khcZP+AfBd96CrgH9MMjA3BiDPuyxE30nYbnpirA1D0yi7bc/k+MbzuZyrmoTzTU4vd2Oxdl7r
wU+SIxynfFdli7VxBEAarLuG3RBy+JDhXCwekqJLxxWEVvfGysxkH4Wh2JtOE7wGysUJM1pGcG0N
Pj3mNGKktWidifGi0XczRYRxTyFgAZKjnNNUNfVVbSzFDXbao/QreRsYtrFHmmvfKjMPr0D1EUFc
sz9CO40A1e0F0xcaEMe6AdLVdWM2rqHeBK+aCSQ+jgE8lm10xr5kHPTuJKn3TnsLEBmo0nOjTP81
8oW5DbvaAY9MgBcMU+3TD/aX6xGIFFHzPP7MmNWQDNGPGP1CZpVma06HnJjPK0J5nEdqh3kbTOAR
OJhr7j1VNHsXY8A3zwp6pPhudCfyWhz62MI37nQj23oV9zRq6XL+MNNWn2qSza/J+RpeGtsuLkUX
+jeI9e1HigBmShgajO1Yg5karHC6JQZj3iFa926J9ylepsgd7pppGm/HJNLXY1vLK3NkO93WvntO
K6ows3b7NTRs+VAhI99oxCEwiOnUrV1hcYAaBkO0yiwCk5pZqGIFrzhVq0JKd8P8v8TzM2AAjKUG
04hHmDS5PvnpzrI9EFnVblMjb/fcGgwvAarvqqlq97oc4C23VdySehkhhhZOfc4GiWY9KuvocWbH
F67ANfKZbhDJTeKDI2KkOJ/4tuGjZZbzaUqn+szsYFpnbhDXa8zUxDm7eeIfPXYMOzTDkolg6B/d
1qdGopbYVmLxHkVpnHMCxGmv6RJS5vqwBsDzNse/qsqo9qYdElxjC3IywARDMPea4DGuw1jO4Hqp
km6LrKlfh1prlrE+vctKh4Z3Iqa1ZhV4JtZs3pa9UgcIrf0b/KJ5Z6E6OX/UTEMZZx64OHbHbVqa
r1hUGDhm7N3fW7B8T1MLRxfREAXvUmJZhXQfsLzQVRgZiSJ+V0sVjKLxg3jYe0DHttzDH1Rzb+OY
4TKZWQ7J7I/OCl2Yft1NBJus7GxprKW6/apG3W7Y+/JPncY2tjFekstHOW+1oXVPV5itrxOVTz2A
kb32wS1SkQfbGJAa/jb4B0NNG1OMy2a/7F5wBOqjp6SXYoMgGd4LUnFATA81cmr6a5+mM9VqBMaw
gS9yIbmkp0gjT3zFtGw8lPT2rZVHM+KI+J4MGFpP+SlpTWoBVUrdLT1yaJVFxReG7TEfSJ6XDyZ+
nW8fk9rYWTozH3JOt/KKvRokxctcdRyWUJ7gNM5euzIbClrUz8Yj4YNIuoyRn96zoVmVijZIl9nR
z4+KMF2q1byR7jkwS2SZcoHI1SGC/jowvD270eZoV0b6NABLAehQ04eoJYxGWN3MQOgshB/9o+Vl
1/pMQAwQArfDwge1TUqn0mccgwV3vLWJlXwx85q8zYobHEU9EEru6DUiLr1lflS8JbzDj8x928c2
lfMTN1J4KyMD6EbS+eRNMsaRDuLRuKmKvdfY8ptmQ6pXXWwFhOoW4fRX5WdBNbnVOp3vZkP0b30R
GF/yJZFv1joxN54h//U7pXoM3ifBlx0dG9imU5nX9EOMxzBIWWTsZbKQWWCj3DH+XnStd+eXPVGe
2Ou+2t3kfO0bw/mauNV0zZtK7qI6MjZTHBsbegv0EImKvYBZaO7JRiu2FpDYLVEDI2RKrrp2mcyX
refd4DPfiaIoefG1ydltmKHW+ObJvcOrU3Ij7kZQz2fFDGVb+Ik+5pO2t1Wdm7SLBAm1eJ2mU0cd
fRN4Znhk5M/Y5eNenj0TlY/heOwrPOc8wzm+Vm0RbBljhECRMfasqPvSG1En+ZHQRfnNB4ex1wHS
OujXvAyxAfDzzwiW07ak44BNBaOVb+dAwajp3dlc2hJIHlJoKSwK0xF+SXGjmnmGGAr5kz5CNT0R
EusSIDwPyXbuppamW0r6ng+/tUtVcgPtGpODTfPLIRzmjPAAS6Qa6Cs21XhTq5ZXN9l6eq/qktbE
OOfQaeCwBWTjmQQJ8m7qj9BeyGIOnJYBmM4Kc12oonzsUKLtOhYc9kDYtM84fvVNTduQtqfsUUXT
wJkGYtZqNCQ75L7GBC6nMB5bIaiwMSCxY3Zs8Ag9XUARtjya2q0SDIGLNtPrazr+VU8XwiyyJ0Gr
dZtXdKZsPzZfP8QQTs6A2xkG8Qq1nAbKCHJ2ZTiLZoip8TZGHcqUC71Pkyp1koMzbT09NTDjLVol
9tQjlMl9iRlC9yh5VgWA2jshGYdgV8noHQX8x6Nj1GRn+XR2rjptJCAIUuc2sTGwEKVQB4cWiv8+
xmR/xIki9wMh8MsZ3ahotNY0P6Jrc46tdt3F+YM1ps2W2XWxnavI2Gu31ITtuJP1PBWTB5q4qB/s
3kYsl8bGmYnZbYe5dwV6O8LsYrx5NZw60ym+2R2jsCyZgitOI91komTldMO22XleM2xL2jD7IGBu
RNSkPiP+aZCH1YL4mo6UI6axEMuj6daiF7FOgZL8UIXxg57fzQjabmeNQ77s2+ojRiGih+f4cSij
ed14RnhgtdpzIfo1glQYVszxmYN534wC1TuUO3C4cVsHG28gbzO1GTgITzNjdyviPVTF+WJKg5Ha
WZJIy4oRYRVcqiIK1ynM/60EGhBD3us7OHdJ9Bx2vXtIQQISztuN/Xb05vKhQhc/Y1BDELXKregc
JbK6LYq0+maEaQHzd8qxCVUM43qFQsxEJrPJ4O0eu36aT1bsp3syB7qDEeE73pRh7dw6XjPfQuJp
HqowTrcoABTzv7HJ4ZdKuR1VE0DEjaJ9RjLGrq9TSnKRxSdMyBMNdk1qeDPnZ9M3bPq6mes3m6EM
4ejuvG5M03NbvLK9N7+PsvAupt9psW4st7zr6wTOoVV2w20wT+VRT3SZEyNqd9pDEmHlOeyTFAce
hqWGX3GDEeuVwLR6WPfRPN04pk7uCleXO4gZzXfZsL/CMhxZ15Pn6+94l9Upxa74NZiUCFZ10dlP
YnlDSjOvaHl70WEsiu4cxZ5zifJWf8Vm6x5GXQ+nzA3782BM6Q/tJEgNIpMft+x0cNurKv+Zt0os
AW7OC8OUEo8dFumTCaXvqtG00yV+AZqdfeFQ67agAidDO1/sQuVb5vsmfWwMbtelMb2lvfK+WaUq
GOrPZIKH2bxDrJWsk56gKPZ4M6OUKGdi2xERsJFTw0qWZMmBnGxyyQGS8/Pytj1BcsF1xjQbeKIH
Xo3sKTxlj0bGXAqCFZBvpjg0brxN4TO3Ss3qK7BuG0ARfV2mxqrG28rOeF/6Mn8sgShd6Tmzjk3D
BJf9fI4+AqteWnkdYdntYOQHyiVpvE1girFvNe4RZrT3pA0SUqg7vT1VzLCyjJgIOdvQV7wUs1u2
isnLaNrll6RO629VV8E+qgwsbas4qOMUu/HC6ydjA4yLoYs7xzaHYv3Ro0wbSTpQ1wzJqbe6N2g0
zPBo71yNvlecbXa2P4oKLv8ULORdI72eyx6jcmsb2V4jOVozFSqv0p5QZuSTlb5mih9eA3eWq8TJ
knbreW6N4AewV9sk1j3P/09NfvKq453mrzpMeExL9XwiZaC7TTFTbBzMBU9j09q8uABdmkUe3LWV
Xb7aRvXsJO3wjCrqYSb3CMoWfdeNQct1n9QzK3tl2GseNaKQfQW3AH1Yc++KrM3XASmpMurEbu57
oqC547GAls4+AihKDDqRK6u06eBIklBwIK0jfKUFDXyIlXDl2ga++3BUj5Q6vE9QKD4HOTkWVeh/
dUZnOIvKtPZ8CjirsdYPTuz8VJnX3PSlnnC1BD0R9YhfuG5TcvGJZd73kNRXfglhHO4A5D3D56LY
gfqq+sh5jPsSE31HoJnV+Lg2C/ZUU0TSvUvsLmlj1i01yBMLcnozVrM81UjMVnrQcltlRfBS+um8
zmiMEwhuJ9eScB78hgZVDMz38QAqogY/PxT3sK2IPraMO6h9+qi9Kb8LYkPeqlqEwA+kdQ2ixn43
w6JYl8lQbZsuDk9BEXU3hTtGV5mbug9OhbQJJeMcGN33pMApH6XtPme53faVjRtZj+IuCDp5yAZU
xeX/Ze9MliNHmnP7KjLt0QYgMMpMmxyRHIssFlnkBsaaMAMRmIGnvwf8+0pVyRTTWmstus16YAUB
xODh7t/5wN3vJ+Srn1t23FU3oo8FrKXv67x7iDq8NkZXdy5EVE37dqhfYr90gzSKObEIBDF1drWg
EH5/RSjnXgwWTRtNpDLi36r8hYtan2zyVn4TNP8+N16LLfMqotP0G5ytVL80ZBdeegOGfGRLBiZb
Yz50pjZOa82HSXKTAPUy11Wp1LgSdSXtnSrHmatZXFNen+r8oSwwAizsyd/HydLNTwrrgTbIn+NI
k6EOa5R6tKgv9Hn47trcGmy4NGuCKi5Jio6C2aB8ViS+gUbfCDQaU7Cv9Gxo+M5jQUfN2gqrKCAq
zDekO743JvzuSp9C2hw4X7HPDLrReXW5goy4i9u1fkcM5ZA5I02kdZ7x3fLz4dKqbLF1lCCRkpX1
bRQaQe9r4a/YEfYnmL3mXTP6v9Ro4ZbH0vtiYmcZb+ymUtTH6jHcNJ6x2GLZ1V73xw7ygio3oHmx
WqEp+YxQ4X0WFAGfazuo+XwDZ4ajXKuDzr7soVAGg0X+rtdIxiXwv4tC7bmPF2c6zd9ldr1lNN+g
iR/AjHMscnFHeyROcutgqiKKtPRJr5LCHbf4PeZntCenhkJuBjzUNuFwHHe0640jST8aPFjsRQ9j
anFkpL1xrbd9dka6cywxAU+Ksg3ZHoCcBVd69A6NzNanXDBUWWMHmuVtFjg1FKSQybtS0Vjsq57J
9XEG+9TzmYYwBHk4gDTHg9pJCJQZA6pgyniLJr1o+EiSsuNOap15vmMZz/J8LGhKGC5yQcs5Egdk
bP6zlFod4MYuwlUeatiiKi89ZCYZTYxq1Cc5GWQQ8zm+7vJxPDP+sfDjbXyBCSBK1KVGc1TYmCJL
xnoWNYFXwOIk6FpwxsOXj9/n8hC/KyCWQfAO1r1F14Ykw/yzrjEaHBetb9ZB25K6dYeYKCJyRXiT
m/oczJM5rvrOH7cVcNPdx0Ofmj8CMB1SW4o3xlLT+r2k4tvWaESmqJckyUQPmo3Jbbokgl1NxxuL
Xht7NcV4Xn887KmlLyyd2JwviwSe0tfvw4rGdyrAZ3jWqzS/MIr+i0PHSRA5zFrfZf5+PNypCYtQ
GG0NjoweWuM/h4tqpRv0AzFc09oPylR7Lv/AJnAtPrPLvBPVvH1LH+knN3A2Gv34hc7z39/Smbvh
e/M2N6ew+4Gx7bjScPFDL0G/i+PN+muMhXjQDqTiP37cU5MWk0kHtwmBBvXdonFFO6MFqOnLj6w7
Gx7ItYzYYj8e5dRL5RMu5SudwuexutZCk9JZBVvP2y7Q4/pFdzEcTsNK5Znvd+qBLBoHPEuQlUek
+Of3y8auhOM0sKEOCi7NUL04XvXy8eOcG+NoJ8XY3XQ4qOuAJmosMuu95RXnFG/Lxz9e6Mw/AEhM
RRuDoz+fw/dTb6jNtg4kset11OnmhQlQH0PMIfkaa+wwtCjpOP9RZoHhoB8Q8J3b0d4vPYEomRIK
688ndXG0o1m2pH2w8lUQGTjotZCV1oORqatcS+n8we1480/fK+Phk+oTR6HFPl57imuVh62MCopy
JEBxpjvgSO6ZUOL9XBTU0G1U/Fih0ih7tMD9yGgxgMux+26xamtklazRFFy5KbWMjx/nxEg8hGe7
gD7QNblH08RvkmSeJq8K2NroWtKaS6xEH2SdPn48zonPZLiWqSOYW6KjN/vX32rdjiwy4dduFcyJ
vq3zV83L12lWLg1XFx+P9J4g54Gr+22oozOWHBXmzA5Ddb1P4r60ohVepf+yjUSS1eP0MtnEY6D7
wnqjrNbb6BgoPDtcWbftbLbblOrv3mxIoxW1IAFeWDR82V4qobCNNJoP8Xwd5twDLYVH1ltDIveq
dpub+JheuH0+3gxVRwZ7Qre7Js0GsMlJ5jMPagGWP1p+nODU9XQWgIF25Wj55fmsCR/kNxK8uH3y
i1IH/erdTwBdX4u5cy+6PKd+mtOJhNZ952JpSs3aOTjoghKbyqyhJGYy3Zci5GLUOjFt/sW9HLzr
OSSxVFSZ2jY0icMWFy7yslTQhzlU9Gj18De1VOvWo1VZAbXtYdO2aPQYJ92QwnOvMotehjQDwjKy
X2980LjgdMcNnqK5v/UiEwSOPzf6N3dp7Pp4BpyYa/gRGXRwcGYR8i9Bwm9zLSx6RfQx8V5Srbnq
DV8c+OpjEKU1TfKY6w7BxwO+D3iEQKJs2Sh4IHgcBzxoEvp+kEUV+F4L9Supiq0CDnPlCNnuQy9q
r2JSrw/Q26J/Gdd8H/8j+onJRI5tW/lvXEU+VXi0Nf/57yeWL9GcvtAi6Vl5d+eoo6nX4s4pUQ9O
09feGYwXRb3nAaF6+vMfPyQNHuxG5Dr46zh0pC7KfXPqyqDoa6oiCDpq0rUdXaNpWR+cJku8dUOB
HYsOk6T9x4OfeE7iKuFQC1/QmcfScxfHStJOZRk0YZXs1VA+RIvW20txZf+nI1nLJmUg4OV6ZR/j
Q8gBNRHC0TxAcvQ0TeWwMb2xYxUJ8Y+nKeEGDVM0RnH7eKcXl1AUu6jvcvoKumEzOyReRXo7DDau
XZnz458/luDBTMOCwGAfH1tRksvSyhWPZRciQM5bVtQQqek0ucjOES3eL0BLB+nEwYVFBEMeHV+K
3pDY6QqeTLMeYqE9IU/7kY7igYbAMzHIspb/DEEYimupw6Ox57+psX9b64WIk6nUaMRAlrgV5Er9
ysZIN+9nyHmoeTCbOjNBTo8I/4c2tmXRHR8vlnQ9BMlZoIz+An76azUZD6LGFLaDzQIr07z655+O
wBtNOVEHIy5v+7dHtKGtoL51s0Druosp7wPLym4TRz8zzPuA0dJtFOuAjeChmMcJhd7TxyThjw56
zVwE4YDL5MiJ+PHDvN8qGcXQCTZAOTjvRPooZMYyTY0sqAUZLTI99JTC2C6du1S1FNTxXxdTdWaX
XDyt3s2SZeOgv92GzHCMZgAnjwIgJpng2+jYh9wnDYc/JW3mPlX6uaSI3UzwWFcI5jDCBQ0qKXvp
7r4dVXTIqSPvBsKiGUb2PY240AWkJDhYwgK1iBBoi3O++CaQBxSBf5uT/Y97/MkPA/iDGWegGTr+
MLQkxDmVjTwgO11u08lPL7SRPOfHH+b9DsuHoa+SlBJo4nchZ2EpjpGoyoOydSGkVX2g47Dgue25
qOXUp8DVl65KwBPcYY9ms5uLUiqMQsxRChpZwvgwOvq4+/hpTu1ADiEA+AUu5by7P0eZwRaNUadl
NA+haOldjikEgPTUN/k3+vX/eRTNndEGJ8SHhpF0fENF++5AdWSJTln4Y3l3deLcFXX49PFTnVo8
CxjZpSWXi8HxNB6bDAh9xeLJE9v7lE0GJbbQ/kGxpdrVke19H3IIO2QLmzNH1ak9j0ZSi7gaj7d3
lx5Sp3osrD4LIuCkbamhoIh2Mn2U6fyZhXhmtFMTnmuPyWTnZvkuSQYMgRZSpMuBjCQ2mI7t3g0m
qsyPX+Y7Xgv8I52X6JocR4I256N91e/MsbNJuQcg//XHJNarnUbH8SpMRZ9Tm3OHL6nhVeuuavtb
NZXZjZ27Yh979HTOiNgoLKdyYyg05ugz6MfouvTc7dY4+eZdbtisTFhmx4FPHTa6PRQFp81oUSZo
1avRYlBLV1lzSFzvqcOpdO3KmCJGKZLHbOibQ+hXLzEdHbOzqC+HwjqQRfJXzqRJsLg8x8cv8sRa
o6ZNCOq6ArbA8YGYu/wOyUi4PZTzDzkb7U6XNFOGOf0r0+vHY514HcZbj7G9JGqJuv9c1yb0CR0/
NkL70Pihk3DYFLb+2kx5Gbh+mSLSctozEcaJRWcYVOyIaDix3oXYfZ1PYx1VPF5qf42TCBoHXTvU
Mep5JVBnflH1oDZ0Y/TBP39WGGX+kpEiQDzeKS1s7BLMf6uAu9oNGr+arHR+RzY+QtkaPU4enhUf
j3jqSxKykQYwDW6/x0A01goiUEtV+ARFag2Ll66EUrR3A9CDoMDt48x4J84cHpAYSnCwESwercAi
rK04qXi1Yx9RubDqYaOrSm0EHbH/m6F81O+eQ8AIruvPiSNdK2mLkiuagdnEJ6DLqDXd1rlMOsM4
s32dmqOCBbXoEJZM/9Ec7WmJK2cyA0FTdA9QPX7atnrAaK9eJZG68xC1/+PLERsYogsTEBnlk+MF
aIzU2sxmLoPZnOnxc4f7uqs3kjzAmYFObMyk1HUbvhFhiOkv3/O3SFTOqPWwRCmDPLKfcPzae7N6
+HgKLq6gx6HaH2MczYnF1Cu1LMagod9YLLLlBYga+97sHCAy+dDwFnWkUUMtoY2l0ZdqqOHc2tRq
OxCuJP/wSarLhEqvNdIBhw0UwAbU0Iloa4yorfjO9CO4rhMKrVDq5b5oaM7idjutaYMND7HtUaTQ
R8SKxkIzgmpr3M9+QbNVacDTqIqm3us4nuMURuvoLeBWosNqEYfDBb+NRzfeG3UzHXIEozgJx8V1
r9V94GX+Q1JlzZo3nO0KckX1KqZRMKA5EYfLYZbbsIttmoUx1q4skUA5Srvdx6/31NzkFHcN5olY
KKV/fkHQJ6qdHOYmbcKvamxfvVjeWkLbiaJCVAut/OPxTq1wYm6CPdL3FISOxrPjqVQCj5kAdPeS
c7oZzOwwtOWZ4PV9WW0hnpqCxB85AnwQ/3wsgCOxqEe/DGgiv5MyqekZ9L6r7AtF6GsaUrApNF+i
ujxzZRKnxyVLyxvlcn0ckPkSDJYcbHIi1TR/jUccVb3a0u4Quuj5lp4Z7jgKg7Ftm/Vqk2NOQXG7
ZCNXZn+w6fK300E7CL3TdkZrleuQxlAmnNxT76SC7affbAMg+TDSCgiSJtr4reGQe3HnTWSEn80M
Hb8322qF8tHKUBUiz0v5fUA/yJ9oPoxP6RvMekSCh6KLf1/M9jpu2nTrwi54VMI+9ylOfXEHAC2U
W9IMYjEE/n2PSPTGLsqsLwMAYhPVpdU06PvMaPszM+vUXvTbOMeBUS/7Iq/AXgWevZCTyTessfbY
fjx9Tx2IDrQ+6grU26CS/vkwujJlpcA2BRSdvPW0SBZ1OPMZBP64mc6Izk4ORr6SOwuWyO/CXqdm
Mypz1ooWO5iJAE6A9rOjA5Re6jY58/pObQQOaX9OCyR774LffJqEk9JFFdRpfQcQzVlDSnmq8vpn
m9CzEDtn3qRxal4sNW8usLQQuMd1mrmROe+XOC0dc2gis2lceHM9HExy8ZtKaHFgSYXiW/riPtHD
OJgiRA0RedFrL/KynV9Z0xcXSRDyjBAzxjPv4+Svx4ZIGon8LeXrP7/0MIaNlsWEOYOSP4UfPcZm
/zkX9JF8PKNOjuPi7kZE6SySuT/HaXpcuyT9eAE3UUk2p30tJ23YVF195iA9FbYuaFtSLMvf3KN1
KAYfBQe9l0GLZiRuaHEdyru6sgHDG7dYXD8UuX8mzXJqAv825HHAulhe0qOnFwG+QXtsG376Vk5z
u3NRV/2ZO4c4NX8XEDe5aHDb5JL+fI/tYm4wj27BNmNOL20sf8EEdNagcLw16VtcKuEDYAqkl9tE
LVoDzVg6M2ua/kAbPWHFHD+FCqpVZ6JYQNWGzihu68/R7IP/LfHzwjXZ243u4D16NrsmQKuGhimt
GbG+WVKblflLH0zkLPAQRqm/pFV3QyuO3EL7/5l4/YCNpki2XTGZnyVN1xz2pn1mNp16C/6i1CXF
wbw9LsDmuWyaEn1CMMv5MLezsWp16wnx+CU506c2mYYzA576xIsyi0YZl2Tr8WuXKYZximAoSBTM
gV52tdy90QlEBFxn1Sw96R8vmLfeiaMMLx0zJg/IcuGaefSlI23KqZLmReAUs7+Oh875bMVGjwvf
ZF/GVZ4/wkODQ2DROfkmF/BiUAxFNwOnoqVvrw2g9c68hhPvnWBjkUADh+c6sSy+3wJh35k8OCgi
D0BHWtu4npzrMiZsnNKqeUqBR2OTFX878yJOJDHpSiDrs+za7ru7bzTaswx7VnQzh7Syisja0ZAq
dtiqNnuYy2LFTKFz0gaDiEPSeqImg/LCOociFif2sEUXTjsGzGwKbeafT6/TGoFfZ1KgW07BqLzp
GhIB+oLe6tK+5M24hzalGxmJFZSynCSyoRXUUeGJ9J8GMei7aQrBTbzx5dtZ/0pYXO7jgSmFYirb
0dRn72nJ/znRjM2W3W8tJ4239Apbm1or2yB2lLsd487deNGlWWXicybK8ZZliwhtYiE8xV7nX+S6
+6wDBTtzMT/1/FTA0KC7S4X+OHFEui3Nm1bw/Hk2fgZTSi+qMyZPiaHFu48/+qmhaLym1wA1OsfG
UQBC0Qke+XIsASGNN1J5i5pvlNmFH+fR08djvX2345W2ZH8Ft1eOwePrf6k5eTcUCZeDHhjPChuq
CbHXbBn7UFY9jNXcuDQqPfzUjuZwY5padGe2GtwSkcu9LMG5vP1C/4dvOINvoC3PY8f5L5TA5rV9
/befbw4XN6/Fz//89+tX8F2v5Y/fCQ5//9DfBAfXXrwolsKwznWS5AAb+f8nOPhYCXKHp7ZJRQmH
wv92qfD/osLLzPatJXT/neAg3L+IJbhekWy1XE5D8U8IDsenCD4XDmlyTC902mje9a6WOoL8Is4A
H0SGPUMwt8or6rnTlwITJoQO9jkMwrJMfp/ZDOjCYubE4jd/n1EG+xjjmOZMwTgS7mKyjbbPGZL9
bx/h07/+vN+L8ce3QUahIX/pXbXZGt8dji2Vul7Z8RhMLWqnwRzVXVbVWEG4ltzq2pCvjIYUl6VS
7b4Z3PHLx8PjAfHuMUlTmqgQMXjkGx9fg0FGQ7uZ3DbAAicf4Z/G8y53Y6TQNEpgKBvXFyNd+s0e
HQQUUwkkc4FQJkRKDVXWz3A8jWhVQdvj0hwn0K4MJEnePGS7ycz4f1F/FcVa5Nrc47KLOBglcQPj
hpb76ReZhexepB4gV+RIQWyhgQ5dR0HctNVX1MTTfqE/JysZGRMZD8XetiLhOge6Go0HevLkTQ3B
8AHUAYpKASticBr56hVFoqPz6KdfccMT9WXeP+YdBnRNOpZXoQGyAGWeh8t4ZZZYsOqkv5NJPmM2
wg8OY+JfNeB6tkTk4b3fAyXe9I3UqwOvqizwt9L52ZDNV+xN2NvAeNwGdgXytIepmoDjjLg02ygz
SMv4NJmhIkNf4yb1XZX3WCb1i0gjbV14eFhfX89iTEhEFMMGX476IutMdQduK7ygJWfcO8rID4o2
o60h2v4xhaP3qNLZ+czXMbd0xICwNuH1ds6ovk8VTiKRS7STDOX0hcbV6hmbP76MYr8NnAWv4Q5w
iURb+tjQakmgVDz9GtDHfdFrfmTS6+bJQaBxFY6RdUCzZzx0MEaf0nYor8aq8q+KgmBm46cKQ3Cr
QL2zcrpZpwU5x6tahvl6KHtzCxE1u5dOjNoFyjUYhKr+boX8Y5TRILiO4CJEAexQxCZWp7AQYzl7
WjvtnaTLD5XHx51cOWBslAJ4awQN3jhd4SsiEaWSuYD/68Ie3WOgnd1HtPDBWo3VDaYZNkjjqP+Z
4R68KhHakjvTdTYNo3pJRtU/Uu6Yr33V80eJeNpLXCNXxsgT+4Mmb8JsWeyasm9x3+1p6eRZHCv1
V60fYzePnKhY9XHZ/8TcYNpPiWndRhZfIqR5bGWVctoU0P8K+EQd7zWDHubmvr3GTiqFtTtCAENa
FYb3jh6q7xSf5+tyiKcvJgfpHjAuIsRaZTtQqu0PPXWMB0zyhg1OOaDmNN5tE/Ed02551csUzUuQ
dBNWl7sZnVME25EvYTloSCyD+Y9FlXzOIze8yJvsedCaDg58XdxG3i+4idCzEq1wYi7IhXmIG/sF
2IBaTDq7x8hkbiK5ypK9iSpyY1n5ixW6PehXV2KlYDMpF6LVGPOhEFS3O4yF5S2e7Nat3w72bTeF
xkOZNPK5s53qBdEas9VFHl+bYfUiUJJcpvAYPo/ewm/WUrBZXjlUrxFkKdr8xKShyPCzzdvDeTGL
oKka7X6cZNluxiSdr8nSNk+Sa/j9VLUGSGuuFCB7DVTmeVqsnUFPgrYyXXTI4ZjsUUnj7ZA7uI1b
RdZhJY3j41cDT/YriAEuuhFTqJvWQdhtPpF8NTLnua/Kof2e1J31nKDIyqKgF3Np0WY5a+WWRruh
u57UENoXQyQ66x5NNupca5y+GB44usrp4nJl2CNtg1h375iHNsRLkvLAo8eWrakrb7oKzDPKQP/C
0rJPrd5od5We32t2d2MVstihHbPvZph3K9sF3VvbEQjg8AbeJdRwcnxBZM7xoTCzLw2Fyy2ubd22
s6ZviQdQ3uq7H1lsFgetjL7jMBEf4pl6UGl08qrCJm6b2/0IGTdqfxjoTbdR0lyOrQp3dBsbqPUz
f2NMNVwU145oYoiSG2uGnw4St5/WNTJiJ/UutEyqTZKrcl5JP1QH+m7oUtZGcKY62ogiychJFnn+
K5Iz6HFyiKCXG2ta+1Z5P5VusjULzb9MoXdck6IfUKyxYJF8G5fJRJ9653vYaJNWX5tGrx90CMxB
4SIslq3wttWgmWvosSzLckGc6DQqmlqhXw524gddZHwWRejvSK40V0bpi3xr8u6/N3IYnLXNtZTO
RWxVQy4ebR8g5cVIwxjg7YfgNBtAq6Wpd/Rw+gZZUt9BHxw6ajOFzXdRDd0+siPOPA5wb4eStF/F
Jo2daemoe8qzBpLWrNnRtRVjFZdpYOO88cXDkWU1iGy8LMdFWpRn2TMqpcpdO6Mz7WG9gwmlou1t
8I6gu6S3BBGioBZkmFBnO1u4B/KMpr6Z2ESAIWTSbFaSdXVt5Y28BIsP98LUzQM9E81GxDGrqtnC
xVOrkoTLChiwfSGdevwyDyJd1wu7gCJUMOQb0WsVHF9nfpW5bpNtK+YHmcoKOX7jB+Ns+4eiC6dP
SSbmTR926iIrpLV2zBy1l5P1q3zAMLGxhHXnNqSYq3DpOohqlNC69HZK66mxLI4Dgy3wQfZF+tV1
ImTy+jRgfjuhyvR7bYdnbUWjbHGXGxpnOXCoQ5IImMR0Tm4iLfIfoewY+zxhxjuiig9eP2Llh036
dUXmD/b1oN3jFeHdGGqeLhaPrxyTAx/OiXLq4qeF7zvyA/fKH+l7X1vDALE3p2+MJp04u5bNbBwk
1RaFs7JTX+ZzKJ671J2slWsPtOeaAzaU8QSUfZ0aqf5ToiTMsXUunXGjp3p/mJXy17LQ6n1n5Pbz
kHcJfgdZkl5ZbdR8L0Tq4CDQWP1SgfOy1H42F7LXgIYQCW1V0oWijWW2c2O7/1alRrVu82GJC6S6
Q3KXb2jWL6stfI7kEp9e+nZRJqcu06+ID/TP11e+aiqLDlsSh9i/2gkCZcyn12lS2beTGSbBHJfy
mylBG4KIn7Ll28DtW0KkNBWcQ4vJRGo35ZVv4oXglbL94cGAl9RKuELv9KzhwKH7d/rFPRpa5KSF
95KqA2sA94wrN9RluInshRYYJwWMbWnfzuAn7rVKyme/T0S86/BDRGJMJWhdEOTF+GmP8tsoO6pb
Mc0WiP45nWmLxvX1LfhSiWk8IBZvfkgAXt7GtGOezyiWbNI4TeaWMNT5POLh2CC9VwqwRW9lmzQ2
8wOJ+/Iqh/wQWHqDlUg1sBnXaZSuCgn1ehPbDYe7X1TafRn53WNiiug2Kog0StuRN9H89lv46qvA
aDZZhUotmzK+FL9a2GF4IriEJ75Sxie2wfKHkA63YA07Ik5tLFqciI1oVdT8OgtzYh8bWvcYJzAp
V4bSvBJEcj3to8KZLvUeG5C464dNtOhBK4KtZ/pMi3UzLeEv6qFntx1zcCQ8AokdGq+KcfqF0CDZ
j3NY4WqS+PBqB4g2kx3qeB1IkSMa89WZbgfj1B1i8XfivkRd/l0fWG1C744irQ0izVQXISncJRx2
y7VKVQ2RZwnvhfI2PR/mpZlqRONDycvuWvvchcY4zmEvSfLlN8FvAx7pOzVgV4mqADPZBlZC5L9G
gmTfuk5rbqMW9sxkERDGPm+2jfTxkxvRdp02NqCBtnqJwpKJWeIu3Ih+uiwHqb52nWXdQoUavwxE
3GcyNe/ylMsvu2ixqPnTnfVORUj2JnN7TTSBliwuFA0Q3Umy0HQjxUG4Y9ZxFDHBjJ4ZDywI1QHn
1GKEUL2mkrjZBcZzxrHrLR/758UX61w0U8svRYP6cWNahGzY9BP0fkUhgMHTs7BoYjt1NQ9av6/r
Lt6wNc/biUQTpgkdEVQquby68bJM6fi6TwdLXSCpACEY2tUPLFrdO8+JEDu3gNhCra7USrX2ue4s
cqnvLrP0mXlL3yuUo6V4/GeW0e40WnonRFIj4u81PsAy3arCn3YV7iO8Szqz/Vi4vzDR6gOgWdFO
M8xXRBpPsHkExWbCJc0eok1HZ/51X5vWcy8BaySzyC51vRAvJr2eI1IyWfaXMCw8CMpGtsGTFcYT
/OF9wVYSRD6wNd2IEY2PBfFqXvhXBJDQp0cxXdK/MuBsSf92tewwJvC6+z6qnc8awFO8kiIdQWlp
WTjNN+yxKEKJe4cKN8WODQxALjE7l2XuJVHG/zRj6VmuanhUaNyXWH0sZ3VX0rfNnoLMfmPB5/rq
g1deWXpCIhyU89YcQ3mT0WJzlXZQsXvck5DFx/1jhDcbKgvbzF9qgfXTRZvPLqa64RDxkhJ8PbSx
acetHWWxvu6kCHP4DSLtQJYA9tMaa8MDleZjFQJsa5QAFeI6cx4dMEdONuG8/IuQgD7c6A3FmnWY
0PDZ0xfnmZdUOBvoAWKUnMbE9LUepyWWEzFPHJU+tuRswjDQRkJ5dwR/pU0E+VyndVSNXEQaz2qe
dNAjaxgT9rqx8e5ZFz6E5LHm4ubFlvw2pV22q5M22Xc90ZWeDcxIANTtJi6d7rFN8he35v6IL5F8
9oZcJJt6WuxSlnfnLyiDi3nm5XPoaPdwHcTB4OC4y0Sf7EP6Ocs1luf5ocUs43XEPOjVmgxiQzM3
zRXLNtuJ1qs/cRP1rialA28ZuPQ7edk8lZgbPeEwLA76yG7ULne7MvbzdYxNyrC25nwEEp8P3c6Y
o+IAiYlbS+mKFbGTe1eIunvUDRypQCpXr3ZTg6u2uGFJg9vzpi5nToC2MponMyWhpFQub6Ctg2II
LXaTNiy9jfBabkahZSGor+yZNdLgUGEAQeE/tvqsvlflyFspZjyguB2u7MSaA+ro6kJJRVbOpKC2
Gv3lCI0Ltkt7ckkAFab6Siu0d2UMpFmABfpXkSHri2Ryyysn4sVRc5z2pW7a68or+0dKoVzvhynZ
e0sGiEqlvCky8kNuwjWZouT8y2OVztvEm+Vz5hSf+tGV38DHc93W7QiDWQuczRBTobb4Q0ttCZyX
33q0Fisejwayel1R97uaxIBx6LJUx2V/17Ns2GA+IV9sNYIcrYsUnAc1u23XJ2RGlstrMupc4OPR
Und6WfNlqpRQ5O0slmVUotCOzAl/csjIS9BLXkeAqCCxytPl7nQ5RwDexp7s2ts0RCVPIBGV0AfH
TpuurYiMh2gmdfeW8SkF0wctWr52oEhh78QtGHBUEuQWAVVOnfOqCx0aNJb0gBZpvAbast01CUde
/ZLImxMoepkkITTE8a/aw6poZrmV63GKCEaGBd/pRWSvdDlm90rSAgVbPvMX3KJNJyu4NNVBmIJt
xSeOBj3H1Ysnom5vksSZWYI0VZCCC7GJI7Wj4xnV4eOA6zbpDBJ3w7aEF7lGiQ+CMgOhR8Cj1yS+
KKpS8yEjCMBLfZ2FRaLMbgf1HVQAzmp6O30pQd+sQrPOD9qSXEHRxrbGjR6w/ZKpWRwOVh6hBnYz
c8KfVJgke9TMFicMhn/L37wdkmNG7rasYgtfKu2nrs9LuOxqfL68IFhSDQ1W/5qaOKLspEVqqKyM
8F438vJKVma2QaLiXXlto75WBmE67gXk1GjfLa8GJCW3vcVNCzh4y+aumc0PNGvVyxgR7NS68q8G
l322GmJeYWzjMKnDEQXrkXUGermCVI5DeN6CSL9a5rOql20Y4VKD7WFORtJPXGLerObHOUSny4R2
mod4yXoTlyynABe0F8NjSlhz1/zoFBz12AijWxf/wJ1RL/MHeBE0IvKQucPjhEv26y289XwypNCe
svti6Mki4Sq1cWgHe3g7G4yWFHDnRfGty5ZP3okkaq/Z1q0baTZHxeB7V8onDFFTZj4MNbhwv4Bz
6OAWebC4Dq9jJzUepAOfLOn4kEjwsRDK9fIKzmx5ZZsEscXyDWLCw+eGpke5q+eK4Hww2M2w/Xmc
BsJkmZGf06vcfMCJkc2WfewrdDr5jIQGyj4FxvVbSrBvSVp6IN4uojIegM0TfjbsJnLNNSfbLb6V
O1WNBCctl52ChQ1XRpAFrXIWxaT31Qt+9iSoB3LGIgm5KrQEzgLowcYkubzlsGfyvG2zo8vbIHOE
TV9lRU/c6iesn8xiuU/gWHgx1mL8VJO0+SJdonZtHkhZ9E3Py9TZ3uKedZThKPSkO73kjieYa5oe
3o8D+TIzH4vkUFq2uhhkThJx2SoRbJnbOhPZLSRf4L9OYpP1gu8plM/5EJMyYU3WZKcRZSwmRQZK
I+V2P93Feq7lV8cgLWPhJj6XEOD/8hu4OEIO1cz5IS1ZZIlM4lsgny99b/PW8CcVB9OLWSp9xjto
c53bUD+or0QlqbXqRlj9K2hBPnFLZyc32AKwyQ54gjxWVUgEOfXTpu/44JOHfiYzSam//ePbwpyK
lCNGw7Lruz1wpkoOlUM5t+MnyLTTrojTBHeSigWdEFVGrs0mQ60xukVURYvFbCfztXRmbmSDOwGJ
zn511lw5GKVwgX1LFLs4QVlQbu+HJQqYRsWVDI+5bk8igSce8NtMYct41jO2LzHQHoLZloTKtrOh
5a8yLHUu2rD9u8/x/0qVZ0qVdAIvBcT/uVT58LMsfzbNz5+/1yr//qm/a5We8RdVRZdeAouL3n/V
KX39L0EvukuPz6JQ5+//Xah0/uKqRQ2RzKNF4+Ui0vwbNS+sv6h/cf2i5wkqAPKRf1KotNx37cgL
D8bw0YQKh2LlcaeHO9W0ptFRyZGVNYbc927Igba0yg6EYAWVo9Vyhx2uaEOa1kWjpo3RjGLvRqEb
qILMFcndptiaNHXcNMpyHsZMz+D56UACAaCy59diW0TO+LUYR0UiEl3lqx+VxsGUOmUg3x5ItdBl
4obuj46kzaEXTbS3kxK0lZcp+vZQrIHp6KBRkWaFnW9Vq9nH78+OFVFF6WU5PaXVV/rrvNeybopD
N+JDQwy86xrX3YDxAViXJoRadegF5ZTkD2ZMDMwlluQWIgenwhqkU3uz1+YLbDr8eBOZjvMtJJgD
31tI0CpFHUXXVT21X7L/x96Z9cZtdOv6v5x7BpwHYJ9z0bO6NVuSbd0QsmNzLpJFsljkrz8P2wm2
LWXb27n+ECCxEVvsJllVa73rHfKeYWM+m/cD7hAbQcOoBiu6MnOn3YSYQz0TYMth4yyh6sGgNqRK
Q+3OTbmXQQxqmbnrQjrTXd3UwYUUtthh2Ybl1KDI0AgijoJi49W6uDXC2FgRnkVzNI0h1kcdIGPR
eu+k6Yjt2LrmGj9R9zIimO9i6GaDfnW2jrR9BgMUDLsKu53XqZFjiJeb9RXZbEG6bUMDYBfW0IOV
4c6IVCK4xM/R22PYWu1sOLP81G6+a5TdXQWZEa8Y8T34utKfp2Lwt92YU4gHRXc3FzE/aPLJDcQW
FJtWPd27WR58GmK9bsT0bFZZt7caJ8erAGtKJKfxk6Ki3eV57IPO+cV0hcdwfpV4FedD2CyW7Lqv
tmFVqk2WhuGh86Xctb6dAR5zmoQIZ1ZJ2JcrOcnoEzGn49dknKLdbAodrtsYa1jWjXvnTmNXXk55
85gOVv4YEgrzYqCydXBN9cwrMnzVKTQWpAmrRdx+I8pqXFfIcbLjcJPORXjEB1TcYLxbX5Wj9Zhq
oyH81HFbBFV1cafr1jiGVEY3diWjk9tmPtblpYsXP0SZKjgMBqL1newKEMZocItiPQ96PGKUsMtJ
kolWMyfujj4vZE7QUkIhtcRZcCDpUmAgSofscg6tscytNs5ISukmb5Ng01lVhhH6XN0ahofgE8Jo
Ogjc+3z7pS7bIL5sMalO6aXK91j/B/dV7e2xerKMiy4b3Njel72T48atYBdHnxmPtNk2iaf5ZibE
67Yb7LD6HAknni9dzNUF3myPXqOdWwljSaIFK4IHN+7ybSSpB5NSRMexDmyAyLgrJ9wR/Oa+0QZp
t2TqqeTQuEEhH+1ydAu98fA569ONwL4iOIrOCzsDhVNumzdslNz3SlEBLqGUPoapSWx+nNOW4bPZ
GMl1OwVV8B7/DbuV286brDuhoyH+M4/bbs3JigLMxD/fIoh0aw71O95cr1iFUTWQGS1dTPq1KimD
zR7eeWDEk3GggWNMTnrgaKzqcMB5Uw2EHq5iuFfuFX7j0VM1Nd5LQVYIb4o5LX7AaU+LL9oRO+8+
cFEnOn2xt2OtmkMwtUQYKwOr0RWDvTjaCq/gkmAK0sfA36S+IXupwny1pOwyR/BP9j6u2BdxXK5w
2wZTrpIsd1Yqi0R9E+BaW8OGG0hr7E9FOXomSUnKwHBKB8nWBAi40crXO88d+a1ZMqph9taDJkJ4
fkC4Z5+kb3SS0kC2SypxNO5zhD1XInIxkMlgormagB2vKN0eswyHWZdlp3sRqHBfp7K4JcTwEjNF
jOak5dWXOvXSU9w0AR1C71JMQfZhUamModogBiiaGBIewwDTekOQVxT2OftX4mdbVGYoMcwAo/8A
IScDTMYWa2f0jJVvCHEdpEN9H+LdylSzVR+9PCb+AeL6CTWgsyLq3toU2k32vSRYF+LWUFISd/P0
uZ3aT5xR8hpCvb8bg9hYA+AAD9hma0J5teKdNvPw0cNH8A6wKuZwELSmSdDd1H1o7EqD8DklzPjz
bPveLaPgTceY54KtM8YPIjM/FIFF2hu2zx+V1ep61RO4zrSh1adgDuYrfNdC/As1Vdw45c+p7VhH
j9rt2k30rjeEu9JgEvkaU0iLjFlF3h4uvvOtTyrClv5135WieZyDur+YfDXsLTCQPbaESB9ya8Rb
pDPowHDKv0HBik2y1HZIX7V4MtqOt2mkI1Yj13+nI5ymbSujnbfj9JYEYCrhOS2weo+Svc8X2KE8
ZbhkjW7K1ji7H4BGCV9VHlJ/FWKmZAUkZagBza1H0OO2sHAl9EHH3jPgAY0jYWzT0FDu8qwBNBR9
eV2YY/s0sA6vBtnLW/Qy0WVI2uiakQ15iykQWOuk6roAqAF5K7GYnBVGHm52ObkpROV6MK/j2Ir4
IZ1PJbDAHwOxTOu6cszrToMqrTNW/q2XQzGBciVfiEVYt51fbBw993ey8xYkoAr9iyrqorsCosrJ
yov604jr5KrRlbktptq8SM3kfSwFYIsg3rMUAfaJxgScahcyXGE7hmVsbG5HIgWuNHaxJ8foMkAN
mbQbUrwajPJTeCTa6h8Ne8BaZ+iSDrQSZ8JokRd1isSCdQuCggl0CL9QJDZ5rdXibYLJo2/hVMG6
D8mUZlFL1W/qOPNe7IXPod00n/Hgz9kJpCTGmlXlT2nwjvgUTFbKVVJlSfrQ+YxNvo1F/lPf/6K+
x1HDpST+n+v7K1yMXz6nA3meffd9jf/X3/w7USr6I7JDH8K0R0lvmREMvb/5iM4fHoZr1CUhtDmC
6f+7znftM+sQizGyo1zEQswA/o6Usv6wnUUnw5DKX4z+/N+p8+kymu/HJAQY4fcSwOgG9+HTvWI0
R85EhdkYzSHMyq8pUP4eV914lYUoDb+7O7dvOYL/dCUbjTJybghtbwR4pcCPaoGjD6GNeTyl1XMj
ar0a43RY//6VuEaEVpMJkBsun+Q7jnrSG/EsG4LT+7EYSKozbzpV5UjP5qffvhCDQlzzFi60ybV+
vJCCFhzVciahnX69KIuvsZF9zfnvv7mMFyIt44m/eUbYU2Fz5emGGn6MtlEIeZBc0nJd6Oxf3Dre
VQjQGABBkX2tS04as3Ixdm+I/6rkpTYH4MXaBuMV+S++FI3q6xcv9OEHcUo7+Cu8FpgFqoIjF43N
IR2JsPSH6X5K9BOZAE+NIlzx53fw9TiVtzyEre77OEXRIb+2NiIBt2Zt1s0BKgFDfKCiQ05o6qo2
shczZBqdEVpCK0Vkz88v/A8vPbLrxevwrOB4vbx8WTPtgp1wYLRYvxswFl55ETEfWPQ5v1hfr5m+
5+/IyJNdATkMq/rHl3Ee8mHCf6vBLIc8MgLrpy3Vc/zuX3yh766yzC6/W1sLg1oZkPYORqSJn5H6
SVWjOAr5727dd1d6tTONRZXWEF55Qcph2vg6f5lrMP7/xfIy3z4l0JIwPGMnLrZpy7v63ZeqaXHD
qm4q6P92vWlMZRSrqQG7m91q2kbQajdWJK0dKUfewZS63uSlE4FVuuII7xm1OX2OJjULy0IJ0e7z
mSYS5LFzsaTs7Yag+DqBAV1QcKqrJuhiuMdz51PVM0OuG/7IlMbVljGeDf0Vu/1At9Udbaz9vghs
+pA4j59VBQA5Vto7xAFpXfVE+OaY8z4XgSa4q5sGCKwM1WEotGDHfY9nzlCUYosqRbwjqcI9Yqc/
fm5jdnmr9/nseP7fTblbn8awU/k6DcK03k5uaX7KQQpwAuHzGOglXqqYL12QeL+ro6S5gahXb3pM
6NCdOTGtvjWUETbFTk/6N0kiu9aE7Za3MGYM2RjryuTbzRUbV4XP9Rr+iw1Bms0lTTIiHnyOAMEo
dIearSZXHgX30aW43uM0UZ8sk5TxsALOpGMz1kGJEDVJlXfSiZU/J2FdPvkjE+O2c5qPrV/Z72O+
e7MKRmafTeUOM59JUTmlQRP1a8cB2Vpp32VeZTCreepGgpQA1as7klX755hbQ4BE29z4Q/7VtHim
A33L+yrMvupujN/1/lxfjMvWmHZdfZrKhUMkgZOJy46iMiUry9f3GFa6F+zo/Rrqd7ZXSemsKAMo
v2nbBTGkS+fiDvAQE6eJyGFOxFefkL5rizC7vT+UaJltY4SNc37ty47oMrKywsvU55YVGTcB0Ty5
ay7R4VXbJA/hTK4A3V9WPEeknJA7PtYbMsFyKLzkmcxE3Ei/3GewAJsri7lxtPHTWH1I48aIAHtU
F2KDWGQz3bKQl/hCz+9DHMQfYG9VX+0grY98x2lLcEK8QhDQHlxynp9qXIEfHLIW8zVm5mRQS+jv
BXYrqSKDQkMakPgdIem2eQR9rAsPjKJJ6hXRHAZmIn701LWSZeeSUrxWLkfcTHwL04xmMfrHcj59
wngnUfshFPlLhPJwFwnWEUgBnP0sUiUJtbEGF4/Uh1nOxR5n1B5nAkPa2S5vHG/ezpDz25XsknFY
EbxtfcLnqvvTnllbNH2TtaF97h5V0Dcfk5yU32Aq2UMZdHuIvAzniNgkg+Q3ZsbaKngSXpoUz21i
i6OOCSmBm2aD3OVfGTBE8PJ958gHIRuchIiNMXXMG1LoydeEOEECTcol0YMnNDgcfQNRDOs0ZMJG
Imb8LlcSsCEF7/oimsg7iMJnXu6npJm71vCh6Sa1x7KAbJxo4EWYx1DgoZ8RKI6ovjWIEemsck9C
z5d+kMEm7fQ70drQh9WnIZ2yYyV8xsAxSfQchcFdOrAoIZPqLSNCdaV6GW2TgnWO10y8spugeB8S
znzCRH5Xzczfklk3/boai64gkybPVk5f8lKzK+rbtIQ0LoY8unEoKqHhseqLAehHqSaGB0Jy4yzZ
3aqxV3trOXcbl+9tV/lL1hnhTYjRzEupyX9yVG+hKR2ZFrqxc9QDbxRmovHzEEGNNsup3iicLrZe
N7OMKiLlMWcasGk2JFHqBH0Y65S4yDvLly2EkfLF89gopWT/IOkquJszgsBsKadNHLQMuz1nCO8I
8pFM9zHoxgCd13CIZLsvzWrY5FPOJmYP9cYfubRk8H7IyCYAnrPGzykgeSNKQZxIB56M9+FWZuWN
0xDCko4OmCFkx5uuXerq2q5PpdXwMjFZGghytoB8ycwi6SNiVugDnJ13XUQoH/sitL6YoOQrtbwj
njlb10XcZ9e5p5OdmtDiByOVBH1q75Eu6e06iFRroifstefM7Ih9renx/foRuUB0M4Mxb7QZyLVL
LiGOcz07d2lKiXebLx5Uk8QEIQtxjOehuusG9h4jYfcYIxZ9oSrueVQPOwdwg0m/yq6d2DY/RdbQ
nxilUo/Ww00IfgUya6p9niI+rqLEuOplduNkjvpg5Hl3M+m0v4rz+T0RSSP0dGQm4YS1pTtb3mGO
shm6SFvdNIaMb8viY9ASuQPB8iugH77UffbIen6SykwONm6EBCVW7bo3Hcw8JjjOHIvJns39k+HV
w8oOOPQWpeqFkaXlE2E34kiLHz2ZVYggwbQIVZ95pOBwS21B6hmiXp7Bjt5rXBU+2aGc22KNZ7Ue
DqiYXbmHzAKMkjbjqu+iXMBlKdnMcpq8llckj6o16pviQowtmGOIWAZ3FFnJzaTaWa7KxskqiI5t
b0K/HtslY85+7Cq7Oo6tUx3roDcb+CPQkZ2yGzaDhYq6ZMyt68A/TaNNWDyHTynZ/6pgjO9b2CqY
BxU58VFupqr0OOaRQ4QVoYcqPLqKlPBV7IPeOWtqcSSrjEhk8LWb8pTQQFVUXxoPIr2VJcGFZqyB
mGiK5DKJ9UwIBZp9fQoXQeQadK2/BaAleSh3CfqCqZTkSI1T6cKMHCwFq9PqnkPGPCgGdPluzB2N
XsjyQTQprhkJNcGkjqLMi03WmJ/ccDg0eQ5BeHLAaDxEpLbP+mLjUHeelxtXliMMxCZBheW6a097
1qntrOocNuhQhv3BbrG20238UqReQeiuXRCvCFuMTD7rA3JcfT1wRsP9SYjQFa49GOuodOZrlmvy
OSkDGN2F1RlQTHREaWkYF5n2zHAXJBX7m+uzfbsJ1QndkjuuRhdrgU3DFz4UMJ7gYk2e+oWU7q0W
dRHThZTwkQelEtPSH4vRbiakdOjM8sDkmf3GHtUVVthmgL8KdQKJpNn1xGQOSctMXVFERPiy4L0T
slzY51b0q0YN/eWPjdo3cd/iLI2v6Rt3zCAhCBQ/ufIgK+tpMOEIFOypY5C9iHK4Zzpg7X7eYrzp
DKPFUMbmShazTDTAr26Aq7wqgSpwUC1FmCAzkwOK41iItD4ZLplYP7/eW4OO5YKBt6j7MVZ7Yzcm
JAWO6xcYM4ZElS6RWPUm64QiSFlWLz0e69uiS6kHvXC8PR87I2mB/j61R2uHnsdYk/PsvRD+pvaa
rM1fNHZvVed8PgyuUFksutY3TXmDrTJ5HENxSKvKPQ6qq77WDqlDq7EfO7NaJS7FdlmWLKQ0t/pr
5VNrWgWfuLEotJFJvVDKiCPjkXAzMcZbdVmD/K+cBu/k2ogEhcwljJ0u2vaqZSrRw3g9JIvhsEMa
b711gyp+hw29++L4SNdXEf/ah4YV3AGIcwDHk8YkKsvy5/OpKAQhFetxLuxf2Q9YSxf7A1613Asq
SnS0vodo5NXLkQyozzi9ikOPAxaRSMw9e43pxei4H9qMZCGQWIQosOR3nkSthhn179p4RmSvhzaC
Nh4Jr+mrT4CJ1OjjapEdIvptJhlJfWrc8VfbwBvEgqsAVOD8jKE7FIFXLemQDSr2RZ0dfJfi2cfR
E9tWH7wYljpZbQXBhlNO88CEQH34+Xqw395jShRnwX+g1bx1xp+swlWyHPGl6cYkhqKHBsJgZPVc
DZTGXT16001keNGTcKenIprar0bjjdt+UoRY97VImUImUvarthxCB8p6QznpFvJA/Q3ZE0nIn21s
xf2FEWPp9w1x+Q9e/Su82rIiXpKf4NXZZzwaX8QPUPW3v/Q3HcX+A/E2ey7SeFwzPB/I5S+oGkqK
C6Mjwufdw4bD9VGAi5rYvv/7f9zwDzwMEV/7kNVNgGQ+xX9D1YQw46y8QJcsGjgu/++/fnD/7V79
/nuR+WtHUJAty3FgyoAWmi5ehq/WRKsNBH1lZ50ExMa+XSumHvogPYACyNUC66g6nYjoywvLGCl5
8XGGzJ42kDQjRrUkYQvbgiyAyynp6bk/Y6GONbibnxK7NcjxjgVrqxUdOvHv7vQ/YN/LJ/tu17I5
H8GhF58aNg6PbePHIy3shrHEkkieIHnreysVxtqjTLucVGBCNJvojH9+QQ7mN5eEubOc2eD6Pk/z
FTZtZCV5wkOdnHw/uqz7gKDSUnG2MOJFMobIuTXagyVN9EtjG7V6PbgqcA+Rz8az8xKiHS9iKB7Y
YCg86FfCj8FR7J6E4VBkaExrMdDwLfzN0rb6ee/Goj7l3eKND6bDGWEVMZPtVrYVkz1yX+AsjoJ7
bfhK35czR5Ftzd5LL5q6W+VQT7B9A45ItlBhlqbDI5tqReoyqITPE6G47rth2OFWNV1NPgp1aTm8
BKPD0SsdSqHJNSKM+XvChWUIjrEOkmxKtpC5mX8D6uhbM3VLBKxpYj9Y0JXnVRZ0fDeCDduPRkqs
eeKPfAxtZ6He4iPUfLTVSBKfX9ttesOskU8UTZ5zQdGT6keJ5QFmda1hQxvOU6vDkIWJxDU2hoGx
84PJbz7YkEPTY88U8iVIunIGTiNU7n6G3PNAXoet3zehpY1nx+65c1lHXAWixlrXF7JB/r9WhKHM
hB+i8KB3UPzfZij4dMSAc4LruYVxYBCMly5kfBDFmvBjtGdoMjNCKIT3krOFPw0TPc83AgMcZxoq
KCl3GMfxo02IW8k2m1yegu8y6vqQonpvDu5sVrBtcJgZoFA43JbMKMExtIf65d0EVYFOcwmKOWEc
VabHeXkkwXJzIiIreX4kPp6i1gBbycreYOhJUsRVmpC+a4QmIlIAMn1YFF8hNP7MwqFaTizCErky
DYYfjMGmVna5RaudbEqvtRatop4eUEH115w+9GZVTgYx3MkBsXXee1fTlPhPhoJvNqqmvCVYOnmx
AUcONHduuM5sEbyIpFDvG8fMNQIEXtl0REGlRtWH6zRfavqqJJT6aGvfQx9SB9GTgXdkf2dns+Fv
PBXw2igZcHvHrPLljdlrDyciLzEEzllD61gE07phOjugBq5hfwax5dllDkXC1ymfhuYjv6zyr40e
9X1WQfzIfdx71nXCO9LBxx3WdM7WA74TPJ6yMFp/ZcQjzxaRRwmMGtTNR+4MiyvIia7eF009xrvO
NJruQxd7+j5ki5dbYw64wZmN59q+gNd68lBXNxBYOvp9lYNZwqLQtwwv2sNAcqy+dMTArQ/qgasA
kjFxtlht0RbrEO4L9Dp49gOx2SeRFrZ8KObZMJ6MIZhbOIDSkLeTRre6K2lPxse5oo18zFyzKu5j
lSNmQkLaAoY6zsWsliJyniruJT0l91KbI2VnFCXcCGZQ8hCXIT4eLrtKemxarEfW5xe50AYPjnR3
1rGvlkXRS4jMKz0i4WEzr+2HbDBwZWAglPofdBkO9k0eR2wUqGyL+nPgjNZ16ocUj2FZcU2jSHJN
hHgi82dpSQRCK7K0+z+dOOyL95IdwoJ5Fs+evKkrIfyQ2saAvhOUBI5v7QLHtRVKrvzYtQHPvC+l
dZ3DjtDvwyFuiy9eIGwbDGpqE9LATWXbNxXnz9zCMkbjcxELWFUwiGrfhINgO2AERHSA7xu4vWLz
AJ8FvVJ4LTBl+uCpIV6Syt8F2AaPa6uqh0eMOowtqrp0w4vRrZ0hSS+cMorx4CBedFVl+LFZjjV5
mzSovAPIj7+4rOatkQGj02ruXAAA+Dh1M8WCTaa+aJrQfOq8xl47lflsAPWsegFZvJgE2d7pqMMD
sb7Jp7KLgy86Ic5PQEu5IcbyEuJjO22LUuo7guGSZ89RYltxSG0o+5x7hm7i2XJT2ITCBG4K5ooI
xz6Qt1FClnrQFHQnNnnJV1mTlI923gWryOz63Wz0QABKY19L+PiWoVNzo8q5uvRAOLYDypI7tvXm
OY+G9J1yy9sxMHW+ly0hs5CA9Mqk7tyrrM7eJZ1fPuINDlFF9gJRMAfYpiza+VgaUbGDIgjnhaCV
RXgCepMpp37g0Gk+CK9q0k0+d2IXZmb9PvX95dZWqIVC3xvE2g8Gfd342lklIDFEYQfdV3h2clOi
vzzYi3X8iILqmlzuwN2kpicmpL6UA5tO2gpAtqr3YdlOy5TLqS+WwPBd4ll3eVw3exPm2YZs0+YD
AgrQJzwr/AtB/6W2UxUM123vxu8iSHZ7o5uLnWdgCkhS0RxiOeb710batyc27OmA1+Z0MRpWhG9e
MW6nTpLTDaNw3Q5Tjj6m8x9UpuY/oYzlpyiM5pMUMvpVtOYrWIGSCNN0/jn3+LCVX7VRLfydMC+R
N+i+AU4RC6w7OhxCrgEkjPC8PsWs8sPP66JXQ9LzVRdDMayXCNvE0v/HQsyNZ3iuoxcdWyQDH3Ek
YWNoepsa4+fXeTVRPF8H8jMBDFR7C+vhx+uotPaHLkpiGLdLhRGYkj17UZ15OmbD+P2LLSNfbqcF
M+S1e5nFGjYSisBjWIJa14s66MwPMLIh2v78Um8LWTAShGvU4iZWfK8H6W0SBY2hl3Rff7KuxUDp
7eG3CRLY16duMYT87evBcSd4gRBuH6umV0NtK6xZtmXlHWedxk/fjiBBjme29sQyVekyMgt/cTtf
td48O77c4h2KnxUP73WxPlWJ20eyd49ouqiuyM+k+GFD5QQWGlQVWJC/tTYqxa9NMG392y8pg0CP
+2zikmp75qsvXQu3NXWJanUYsiUpEeGKtsZfRcO8XQpcBRu/iCwSD3ewVwuwjO1RxFnnHxOkUYcp
Q4wEpfRX4NU/XYWGEvL1wrt4g9f4vWO3nsF3OTMv/IwJEgKzf/GaeERm4HBGt0O7+eqOFS3T4QY7
iKMdI5fDbJGXQk0YjW2hdFjXfaPV/IuW7u3+xZ7OHsbXghPLZX9c4SJT8TSWvns06tj/YCEtYzyr
KEUGzJm3AkWfvfK7mVfk5yvi7c6CJyKUGXKzyJx4syKI2snMufFs3LVY3XHNPtn7EGbmHA3lzy/1
D1+RlwNqEzU4/qOvN8sA5xwuVdnovxbFUWXVp7ljQlq6CwC+dHB6eWt+ftF/+n7IW0KIbR4Qn/Nq
h1bwb50UYcqx9KGxiArWRGmG6Z5G55cr/Yyi/diXR6ATHpb+QRSEb1faMnY12U+Y1nZIxnKr8jDY
D8zyvlGzvK4x7GJ4MlEm65G6jtnf1F2rFoeWHSCkS3NRM7BEQ/wnRsMOVecsmP+Hhd/8Khnm7caL
bNwJFr4UDCbrNdVMZN6YYUvCG14BYa+zGJFhrg3OS0J9eNXyiLL+50/Cert2l1Qf6kqgSHhur2kx
SQleEnPGHQ10IXKrQ4f+gfRb3FOkxZGZNvHyvueZdd0OZfsRod1sbZws0vdtZ7flviUNvt1RJaFE
Qz+e/vbhwHAA5iQ8NYdnd8Yxv6PtmC2eeCpk1VdzSNFtevmzlTCsJ9hNZCj3zF/BOG/eTUiFy2oA
yuEVRYL145pvM7j5hpzmo3Jj96VDo5+vplbwmuoFT//57f+ni4EbEY9HWNjb/GHYHBFZJNF01Amj
9Vzg7oXXAF2OZzZ0ST+/2JtHzTcLiQVC5bKceK/TCqrCsJouNqejH3s0lknW82axEOkSf34hexlf
/bDkoMNBluRE4Mv54GI/3sOS2DrtN8FIBSHT7takhxvWRtj1RBbg/N6dmlyBhLgJMuV0TBn8lU3g
SLDk5RisW32fZgU4gTHSLDFvRDo/B4ywTcMHygL1cnYmwX60521BczwyvbrtBVZK1e9uxOfYK+Yy
nGuQP1+XQpnA7S2ouu5oz4ywR4ZGJ7T62T4xp9+uurgU74DLKABI782ACpMXu1caAbOETowoOOf7
kxYTbcmUq0+u0L/ED5fT67un5HKsQZVcfH5DCwLy66ck5sqxWum5R7/V7hcSkNRRunH0dAZE/KAD
1Wnn0nustbZ/cQDYr18RdyFpQtZEA7mMITgDfnxF3BKOA1Sb/GjhaVfN2FCFPiEnEy44jr3GsD78
hF1J4W5Uzbz5OkpgYwhHJtnB7ifIHLadT/fmUIEizsWC17TE79JYDJJfn3XAsvK7HDWLld0G/WQg
zKnHDMkUlCQm1UXo1Hde3kEzWF6v0uAw2E+9tJqjklPTrWy/07feqIHGupj58akAOILC0SpUWGHC
FPrKM41CbkyrqO5G0IZr6ffGXruZf0toojHv60AwX1Y9TnNmgAHaJbA0kq4u8AaUSq5sLvvCxScO
OQwRszXW4zTQc3bEucNaI+v3BnQQVtrivze0RF6DfZsK00FnzhdWdUmO54yxiVVaf44yLADFjZz1
EulmAUOx+0pv1aT5dWC00Nn8GogS1lBE/ACBbnRFop35v3Mb/FV8KhR9eheVS13TNqy1VJQe1qei
w+KtsJKF2jpJHRUXSWhodF5zld5CVCrryyJpVX/Xwf+pNjCKWN21VTXFfT3DaNnIobfaHRNhfV+Y
UI0T36+Le3gI3Z+aMfgMwpt78xfHFwivZGstUNRY8pgxsOAv8tW9Fw8jJvLYIDYzqrVz91It1mUg
GjjMESnaF3rnN7isbMBBQK76OQUID6vJd7bwF/mJA0w4SGGjIy5anQ/GO11nXLotZk6tyIQ50K7S
0unsGzEqr7+3MiPtNgWvS3pLv4oPhzUFGIrBIHQvlJJdUGwQ5hvruREYYfg2W7g3J7xBQigaCTsY
s+DSVbE1XiAfxPKr1xaMmlqWYFphg2Rzr0t62BXjWVBGCABaPljCkyVuIh4vGK7rvn1tZJKz4VwH
gNnz9mHLAdSQ+kzhjshzMeqJAUKIjJ+nWn+N+jm+xXQHZusZgvPKgQ/jpNp6cHPbe8niNI233dDB
y/62rNA8LjZY7L1j4OSoaEkAk4DzJH9a2kqZgnIqtmu7h1uxlr7HW9SG/sJ3Kz3uq90tmLmTd8Mn
yMmj2mm4kbffRjNkZb/EnrMUEmehW1gHEE2tfEFiJfD8qiEF7KAtEwT+fPwF/gDImIJdBZdewDxi
VZiZznc4c5ndCaoRy7RqDCYN5eRyY13slZ1dHtlJdteJlg9imWAnu6a0u3sxW61+HnTgGFj9BV5R
3Ic1cX9Xni6tBz/PhbseMNedvoQGk4wtfHHbvZusBhQ4naiNib+2xqDiPGYMkNarFLiCd8VlmgMz
1O2d4D2FeYGM2JM9pmWrMlMN8to4hrexZgv38mMpF1XfVAJK4m4h5hBIAsLbsTJNDdQGQt6HAGTo
f9FMng/i/8xJfzEnhYu/zML+5znpU8ZJIbKX7+ekf/2lv+akWIzbi0+4D99rkeYsFJ6/5qSh8wck
DQ7qJXAVNzSHg/WvOamD+zg4J8wFJpdAGiYj1L+l+/4f/DTO9WARKJD58FuSHjISX53eADQga4hF
6G0ojF9rK0LlEy03JdYhDCdREvJBhI+Eb7SexdReZqODBVX8PAkChBDTJemjOTRw60wmNlmaDNdO
7TOMk8rZscysmIkcAjs8IhsEo6J8qMVyylIlX7Rx/wC1Gnk1MtQXSHiFxGiKG/zYkVbwdB4XNtXI
FqJsQ/7pLTPCOoUE4E7aexFmyx6rbeYeOAzyhxY87an3a+NLoTEbKTDB018WjlCQH7POHa/TOtjK
iuSnROcn1nIT7n0ViwfYH0mPotQY3Ouhp4ja2GlNlK/rIcxGaqi2zYL4wyUkQ6fKWncD+KOvLalL
eJiD8ckv+0qdul6F3Jbatg8WZ+Nl3liQvwsfgzgqFWLCQjKqd1Zruqu4Kz651SxOyTK4IDjN3Xj4
IX6QeQcr1YrdjcGEfV3Gzvh0rkfQWiMRdrsBH5Cmam7jaCZlV8eAdaZWxsceg5zN0Gn9mJpg+VBr
SxcTZNUGT02XKUjzvmYWA62YJkznsdnu4vO4JJjd3r4hqJ5Wy8Co9UEin3wZGkxrVj7s6Y/nUpqe
0nr4NiX5NrM4z5iighIMpxd4tt9K/rJZjEkwiuH0lHgRX9PVsrEHfUfZ48CaYyToqeWISiM6HiY6
7Lbn2teSJfXF+Zffig8oxnQS7SD4c9N5dOo5UxFcNgsMakczpwNnd/yUu+EC5w3AF71aSPllikxi
Q+hH9PRt/Ch6Kk9rMNhKZahq6Edoth9wJ+CRno1vRmZWnJc9cfdO2nsvjS7bbu9iUZatoGbPp0hM
fOYzgmEzBuI8cWe+EMAVP6eVTKX75aSn0Z34ACMnA4VRktNmVSqmAjyXd0kMWXLjoR7IN6EOSncT
BjVncKzKZf7Wx2Zy0TcLBJTUef9nntcoKIqZ32OjzI9FOMrpDUuL6qpmqNIpxM0LtuiGgupRnxUJ
4dwzd5vPsz+JqRXz96UEg4kImUGnPJYzBHMmBLkGWcxYF9rmLe73PmanXJEZBNWOMmgUxhIbh1X7
/9k7r93IsTVLv8q8ABs0mw4YzAUZDKsIKeRSyhtCUmaS3PRm0z19f5Gna3CqehrVB+jLuausNApD
cv9mrW+NJp/v7+3Z1OUcrpawKRTEZHJcdp0hPvRl4RDGj1yfnNugumUxPwYtsOc9fnNbXBPJqCmH
k1gfMitDG3rTk1pokcgoDBKr4G0tJTbVNC6cb2KQi/b6+1WSwKaSPYcxmYRU+7xYG5JoH2joHi/w
5CmBixwgOhCtiVo6L5HIPmHao+ukbrzpDfTb5+PJRe8vw+KzUHZujouu5tf+ktF+e35CBUPjiBSy
1rgg/JtR5B8Fogu3cy/YsC7brG2KXytLPDhojsbPqgwTLm9ia165q8GT1ifXKGdWr00+h7Obw78a
fHMlccaZHnHlsiMmne7d4kqzQr1WULqZDQEIouSkVvdUWDe2twS2qbVj0JtI6VQJjTFcqAUvju7G
J+kv/itfppNu4H4ajzJdhjWgBGjeB0b48daV5vw0chXv5OSV29UyzFAfE/uqsqH/kgQ6UkRw6LwW
fjE/eY5GJWx2XNhmNxHvlPAB3GFU0Hh35U0gttYMyQFAdYW1sX3m5SEfGQg0Mmbc/cRi5qsFPWtF
BrR2iz37RFtp9rk4JHggDsxQbuON29y9A5h65yhc6/zAcrqfMJNGAm5HEmkDQmmQs4aPE1o0BxIA
rB0IKmLGO06Ma2U01SPhWEDNxryQdQB+y3yBW+9uNShbP1EWWse4G7K9HD3jR2G766uXUJYBsQMx
3HZO9tNq5+lZ2fZyaAgyjRZZsATNtJdOah1pZaLfwIICbFT4HioQgxrLpKS+M+Zq4v/N1Van1I+q
RF9/IggBdAwtrz/B3nMJyP6NQi5vVOQll/0JvCqoZHLCjYNau/xc3kjK9m+ocvwbsAxJi+oTnm93
oy/bv0HM628o87y0y7G6kZqBRjwaJc15pNsGSMncG3vjrgD30V5XYaWHUfd3wwibYR2tcdNDaTpP
qqqDXFPxQzV2PE0WN6gyrVGPRlW9WTghkNb5/ZrsRpVZd00OZ/AlRmPxOqVF9wRD4yG1x/YR1UCC
3783HmNGCU+VO2A4UpSR9y2qqj3zdwI5klR/SxBTnETsPa8Abb6pfjF39WzXsBkmpiXcH7C69iMN
HTf+tCecjiapMR/6HrG7wx7Ujgo91e9QwhbhEiNnv/ZpDduSTUNUyA5qprQ6UOEjVixSovVK36Rx
On2PcdwDtxfKllusFQquSVsUjIDgqdGMtXXozfrwbFY5xTAjMLqszNLvFYpzTMNacxgdi6uapvD7
zPF+gketLoOpf6fNbW+462WAYDA3TggqbLjrnVVuRhZaT4uvidMyS+OaG87waxRz932hyWk/ADAU
4zVzujg5DfiHDkmRV2HTdm/mssbXFALdJndyBgtIde5wplghODvCLxyQcr2l3aN1dKLeJO4zgETy
sxim+a5dMxnF9mJeZTaM7xBtQEiTLvjg4+q5n9WUuJj10rINcBc3F6gj+RkGugmTUenaVUBEIBZC
TREfF0QW4czHpi+r75kaRGjXzUusGv2Y693rwJEYpbRvN5TPu2EmB4kt8E5bbPE2TaCauecWGtS4
N6A3pekJK1lyb3m1Oiu3A1kzDXhrzCFIdQOtNSqCWdxN6SB4hwDYzFRYBcR8Uw0cftrFEVwqepbe
lZNX783C+IYi172FXZVBhwAqJGgg3ziQvDdGM3IdmKCEUtgHnBR+THynQNACxUUY29tKB6OC2VhX
LxHOg8fa7anucMUFXYX4vZfpEObrvNXcYQSxhBurUcmLo7doADst2xg3yGpSLfbWH8ryKZM4Rpni
ywJ5AVSO2SxkHzX6rAVqcHCtLH2aPpQ3uE5u6csz1pfxtPSW/o2YWh5QTgLQx3bHfTb3Wb8ZSv9q
gXTZNZWi22dH3pwsyMWPqQ2EKFyqfopwV+B+SqfaOCoh1ZUUL33Txc4BuIl3V+OXe9H7IiYyvQSR
rdI3GZdxCAfDA9NP+PMLNrw2cPuZmNC2x2jWlGRq6YkZCD/1to5y+B5Ae09AYkrsm6HnKqfbLvgd
uBPKIQ+b2W63glUvxqLUR79IT7prJuG9Nj5vfGzm7imWtbvt8UlIJCjGtPdkn23aAhaNJNV77qvy
MUVuTCSOTPFyLEl/InRSWIGeLuo0d6LeTqY5W1v+znzGjZF64Y3n/gOLp/PLK9IpykBiQtf0h+Kr
cd12f5slRcWttGqIDQ6KcWEGIVCsQKqUTpRpbUO4wJiFnvLUeWoMcxMTChlik4GLxWL0lAPzv6yg
Ea0Xzrf8jAQFVAgk3Ll8kEPG8De360dVzonzWPiahcwQAWAwgp8MCOAQn7lh6snWx9HEDaRTCwLZ
yPGuzk/JWMx3Vd730aKw5IWSwTqGJwRqZgG/JqjImHtzS7j0GFskNZbw3xNl1I9rPMkmKJN0y3R5
ubN72760+JVw47WttlG1rY5WXQyn2WiXHUrJ+cGwh/45ncpjO7WnxlvnTeub7X1JCMgXGUD6Dilr
dzSAAe66xHulUJu2bt9tRrcTV4nziAkDYS3IteYyKY7sPBgWZP66LsHEnFCCY61qQI2msz4qS4c5
T0hjwuVjFmPAWqII0HXxgdywTbnqtPJrudGcNB+uk5auHYinJrPVpzc0z41aKvhP3T9oUEQ+Wtoh
np0diCH3sQYbBXsdgBRYZmBSVqV/DJPfnGebQi7zuBYO4Eljvme55BFRAKn76JvC1r9lJf/VTUGH
zuMBlRJjO2An3c3U1kzf1lTUobA6L3Ef0Le0D5x+h6HkBJ3+ZqX1ly0ayVDWDY2H3An9hxD/CQru
TzDFEupat+vEYbLoRO0sNZ/Xxe1/4PD+22XmX5Y4/EABfto2Wd2BKUYO+edRdpGOC6sdkuwrSGB3
Q8r2FCkR2ChtYPBj1uorLZAOX5LRU9ah6xwrXlhqaGl5lrZEAfdbw+G0lejuy240CEtx1ubYmRhv
x3TwozGvKQBJgIwp25hq/9AT3fJp6MWwPpmOxuQK9hBuRYXwcCDt5qO2x2l46tF699t1wL/YhxXD
ePF9pZ/ISYOaadgSBnPU+gm9SH6TKJYu3uqpgBDMJVP9YoRYPVk4wXvyQnh6hA6e4ne9FPN8B5nU
1W7PTp0Gy9Di60pYT7/1Geb1O+82q1/4g929qDGG7TomsXPUI/R4/90Ll05r/E1i6l92W3wHLGcE
kxrEASgq/rqpz6mQY6fX67293OSFdiaZXpBlQbv2T3Oi/4fK+69Lk98/yHcEZQAqBFaEf/6yvY4O
rkVpuS8Yfn4wnEBAO/yeO3LvsS/MiBynN5xpQn6LOP/Vn37L44TZyF6Nje1f91ENSltXX+aaXOMG
KN80eZuszRbqR1RU9azxU53BpQnQCGhq/mYZZvxlrceHjCbf1NEmGC66hL++d4y7xL7EXb0HFcm/
Pk4J03o3b83nSkIGBo50wyqPuLdOQ9JQo+odZsygrxK32CeCAfT/H2/+zkH8m/GmiWGQh8x/Pd48
ZzcsaT38ab75H3/rDx8Ik0rvFj2B2+P2pPynCEXf/Q0fAkD62+rx2yLyhw/E/zcCBrEN8ZzjCrBd
Lv8/fCAWwYu+RWwfwiqGov+iDwSf1Z8HnDpIOXI6XSRavECdWeqf7zQL11NJarx+qnStTltFP+Fo
GwDvMYFWxgzeUlg0hIs1Nt0WOJdBJlYzWD/nuQDlXq5ZRSG59GeYv8Kv4VZgR57XQohXw2d5vJl6
4zPxzOSFkYAbZoljfxvhyZ9JgRoeVtJa421WS0CMNWbyczLxmyHtnN/sNJnm+26Q1cmVwJmhdVyL
brA+tYlIoJPetzOhXY453I2SzKgXK4+Ve9ev7UoMQeFM6oYqs9QP+dubYvYz0v9aD3yJL3kh6WXN
+2VjAfmE1WGpd267CSm9IlzwnFsZWG3c0m6zzflunwgRK53QMmE6RE0RZy9GSg2WIO9fwy6TqEcZ
coN8J8fiyRHKPPQ0iztzlj8KZAdR5ma3cMQ2o0keTXMnzex5gdj84EgMGnv+iHUmqCcuyYKDOz1U
1tAFHR7SaDC0jzkXc+DpspwODEDYg5FXFVH4UGyNQJg36DBbO+LI6R8NvbDPo4/c3hjUre/2/Zan
xAoRdC0996lx7fi5GxbTO0CZsbSN7Bu7gCgueJi5XSzfRpDIkWaZbpgzneczaCim1VwdHb8uTkPj
4vNR5ZTdFrcx1pdlmU6DGhIv1JImjdyM0qmtEpHpuzhBfE6DCKWxQwxnDhPRxtNabdDGjWko4lZu
vSWO96IuzbdmtQgJAMG3PvsFE8FgSCY32wtN9wr2DJ6qXhLPxdUZKVaIsxZNBG/1/Q7pNyOtQ5rY
VQkSpbAz4yPp4TbzzRVGYNuFH5W9CE049pcVn3g06zGgFLgXB6S5jx7VekQEFJ77vJ5kmNmEPoka
6G3q+APICkJWgmLVrCzobZNstDUeCVDymqDS3Od8JhzKNg+J6s724slgnYDLZfVFtGsbktcC97GM
j25ebSsW7y+all5n/MHgI3mFyToPASiad0Of1i0K6Xgbj8sTYuH+0BImEq1Oy+Cm1PRDY4t8O9DU
Hn2yi4O8N/qo18AWUChkR4FSbksPSexTsawHveXWNJ2C6dBifq8Gj9A1gyaZHlALGSqO25ppxnAk
v1XCK50+O5alxy4Tyall6LlZV0h+xD/tcAeEvWjUlhkvn49GolupVWHSar6GGV2mYZKmP+21fQM5
Q44Z4mrYYDpIetExHALHRr6KWpK7yp45ocjT3BGq8DRkWh8YdWawy7DjUHTSeODVy5OkK+7wVQzN
Af+a+sngZNl4qcWHw822b5tbP8P+r0pW8knbFjSA/QSJ9TH3srvViFm7K51YyfU5c4Ydo03/6CbT
Y+9DTV9Lc0OgWJQQiNUlThp6o3jp23bnLfNZmtpMyImat11TDNEYr2ROx+LVgf0QTFXZb4yy+FkI
UgrManKAFqUK9ml19lrDCP0Bajv5NTwEM+8sGogiEhBzwBlvMOkwxVUn8y+iW67wfowT11ZDyjnf
h7NjrduHWuqrvdcVX6sLzRANg390eFweVYchYI4teaEbhO+LbGzDXWFck7S9jjTkmsebWuvqMntC
fhS3p1muYrdh0Ntrp6YxxWNmts6xboCV8oWxsWX+BAkifdM1pua4pn6l9Ad7KJ0oMLK2CEhfWWj/
Yv+IKdeKeh7rVyaTlFur4x9y6T7GTnedxkHf8pjwTrXUJpcG0hm+8VxRGxO6Nd2SNciLNNUYtkM+
7HS+qK1etwrBvp0+WvPsn7tZx7ylDRshy3fSQ8wQxwFMi3JbkT/KYobuca36x96peLrg0gc/J7ek
kFm8vFp8pCIjsSbldGjjEBCNv8vk8Mwk3NmaTCGfpnw6N1rbhXAk5QuuvRebHJ6g0MaPfvXfnMQ8
QKd3uI5VQxxowYTNnLb91B1qR8K/lDGfYisuppG0u8nrvip7sSO7W/u9PpjPDXRmLuAcoXaZFuPJ
bif9khrWo2KKXfTpq5ObBKCQi6QzAAh40kaO5n8XPl0Ce4Mwvz1LG8178Hpr12dyfpz56oBYjAkB
c87qfc/jxHgrbM/ZdJbLraYJ5mbueAb8EI1tfnQBiW6ZVN7gs9JjO9FkuIL8Og3zpfB2cDbWQ1oP
e3qV45jF+Q5QfxYmvtbgxNC2HGZFuMY+OARoDKhehBJflN3DLU9D8y7LqotrWt6yJNyuPRNWp4XL
NNYRrU/62bBkCSdT3c0ZLXs1FS+GGPcVcYP+uHKwSh8QEjOoEZknbvLya5yrPbDON+nmTCd5P/ii
6jwUtpudxoXUHKAIW0FklBkmtr1eZpI9iAGK22ajEJmc7MxOtotmLUGvEusdnGnziDgurwIN70lD
k8yTaSyt6iHRRogTdUfay8C51hB7u19qgK6GYTTbSjXqziSWBRMbeFlf6eDVLe0l1abb8UzWU82A
TfPsywSn8BUvWnWvJ804b8RSCLgQyyrVYyU17+CDnT7Oo/UiZoYFDL60ZA8bmzwh250stnyFMXWB
EDXBOZyzZsRG4qvUxgcjdWGAiGl47O3qYao0DX2Mdi2XVN2DIvzWd1a3VbNTH0kI/eb1onies/xo
anj70GWOG5O5wXcer4LlwxJ/yNXoImyeHUsDzYyY3aU7p2Dz7Hn0oWUueLP9+O4nSR9VuqedE8yY
DLUGoM1j7/1yFEmeCpdSYKdW8VF77vLkTho+OeW9W7ndhMT7uq8kVmQbLXb0EISVfCbbRscuhjbU
dwtILBZgM/Cq3ER8YTIgmZFcDew93Ne8vASBRlTKH02Xfy66xhTDr8ZvVj9GOkajC9AvG7ALR7bL
rhgeSNYJkPRNJ4JG74oTMI+arBElqBGq5MzOaQ/OOQ/JyCKXgZHdI96vFp63l6orMageWHin/aat
/r4elvl5ZFS7NfzMz0KfyMU7QoB/tLn3xdO5gEbn+BskKuolk8bJqSx/1/gQjWw8rBHbVw4ItEOM
LYloSW0TdZlWSxMjmYXZ0LTbO2n07J+GfrkrxeTvmWHOBBy2X0VSGqGai8x4aJjgPvGA7PHDKqvw
aCHZN+xElWAbK0XO4dVr1XuLM+OUOMxhC2rBV30CYg/EpvBu2JbFeipTy/hEL+Z8sgoEZ74OiR/E
KeQiVMERsr58awIMw8oJc0iU49FVq0bOCswWy7yPaVQs7tuqIxibKKlNSeUBMisbkzQsYwPZ5alT
k7tlgZg8MQlEqnem0ApLUpg6fz0AUfmBSt/Z9Ub7ycIODB2WAChYyc1/V5vw1m0fXLW+45s72lIM
gY9YZ1PUDNZmob6Pw42AvTZAz4kO39gFKKfuBhfX8pq474q0lBilAVbeYm8xJw7STsK50aco7qyL
TKWFE9LpdkXjAGdOS5zSA5L63PVx0qbbYmy7xy4dxU43PlWRUjRh+YpkGb8grCsBXDMc1YQFr61p
Nr3dwe2RMf6UpYrcttivFddeyaabdahp3JbLDUTLcYOFsuWRQrYKHnG2kmwmvTVPv0/+cOdQ5LMY
42MmWuwFPEgdAYpFypCVp8mBTyUND5/wTHmIfZcsxMRtOBeL+lDX4tHHP7cjBvKrqNQLxkEypp31
OpT0KuZgE2CC1ZsszmHTiCVFOGB3Z62bRxJxNPMVXwFzo6IsX+ahRyNGBA4pTppgct8RF1djf0vx
jASmrBEPlusLeDtMn1hRwwwm8o8c3LcxuysUL670uXCCRRdkd89e/OIaxR1gLXHpBKw/1Va/KIBJ
p0n7yJBrTeRBbvKVjri5+3S7Fqp8YUadbQqWDlt4jn4kBAWP2Xp2sGiyOJN7jXIAGuXW1+324njx
p953ycbPmYumUz5foc9DpOsdI1wKl8rHANOjN/JSzYu6mHodlnV743SjPUmFvlxgRB01w4O47tRW
6I4jHiPfne4wtvyo6TkIin03vfUjaZyda/TqjlYX2rlEaFGsh9jLxwjj7a5If2leqwjh6PU7o5fN
vs27B3QgZPGmPCLT1gvxZ+nbpqHFxS9s7Yhd35noUBDkyROJjhyiUgfqB//cTa3AytaP2VVfsUo+
a1IQNl5tXdVwduv4pR7XgYycKvmuaWTUKcKPSOFZw8Ry78BZv3kNWDTfr3c5B2RgJh7542QbBVql
G3dCNFdW2kuosaEKB7WSDJuTEAjNrJ4o0bQHYlFHj1HjvHIsyJi3y2nQ4q5q0u3ief2h4wr+vnTp
TysH0WPF0xKklsliYRLADQmjKt+LWpZ1lGVGeeHYEpiCa6ugyKvB4BExX10nnOP7UZvbEOpgvpOZ
lnRhY5LPF9Yg796RweBERt9Jo9O0L5PyCrSc6Xigss4heabVTviV2DbLmpwAQDpbZljPS7eydKn9
e99T8oGdrfHLznp1WtPMOTaW17EjW/KjIj94azOxfxYViCuvMz/o4+U5rwRNfqLfw30aCVWqkzsL
UWKogHScUcUS87vO886q4XrKkY5pdIW2HRBuI7Qij8CqsLVWlkAww+K7vGGBsn4AxK7IHcc0TKa7
gqDQSCsy0yK+dyAh7N1i+SRUm5296cIlKPjEKGzPlSoqxofLwe5GnNnTeGFfQ2nRp3jtc/87pCjW
Rp6Ltb1M4Q40dkUp1K2bKeef732Yctw7iTNT8tH5b4VJ8OEwm8DAkGmmhIEfqB0PblkBoyjKccvj
yo54oi989XZFgATIT7BFNFTeo5Ka2NEOM3WxZvk+5r5PNS30/MxxzUnEor65LL1/qvrKC5pcktkY
uzYxKOiSUPUGDMZbQI69Dj6nyPYIG4ywY2ESYJbWEfy0w7GvrV/tSvI5TlPUYembuWYXg6d7NBNO
+CA7vsY6RzPi52ZkFMXE8FQzAqfOhk0OsuI0CfmQmfi387o8J477Wnt+v6PGbsO54fJHz7WtDH2X
TMw8isGmn7HT5RYWzD+FNx1v9/BzrRvM0sN5QaJMeEmMiPcmx2jptUyrCkuCwoKJbAykuIxsrD4E
n8BT2dbjfVoXIC/yxqZwWY7ooOJQ3QKEdTXwjLSNjsXt+Dm68jNz7YMn2ocZuMQhY92/oY088Yh+
beKx2go1R7RbXMkImcNh7KGdGZl+WQ1l7rxbOIm/cvAiawVMYTzCQzx4UkXr6ORh2wKQpNlZq2+t
0BidTAyft2yGn3l2PppLsvCOxiHKnYnuy5uAMtESDppOUgPZc0wFNkacTccUpWVgi+qzGmr/ymaS
L9Kzd+zNUvbJ1vrC3P3BXf1hM9/WhVavb4fedgPRdZIgjJooVodowoAmRz6XcfrTM9pLv7JJ9JwP
xDQIfz8Go9ypwfvVjQt5H16GLsQgfYH8hk0rq9CQjdzA8frVDF0eFlr+PW01gnFu6uYbVDI3a3Qm
q8e8ZJV+sqkq5gGpsVK6AKeUtXzoUh7QYa86h6AbAOX3KNTMo0Zdj2wvKUCajDTmY8tGvlec5DA9
CEjRmzaq+rnqNungBlPrsDU1TuBUQ4e1H8VYXqgtkxxMhoWyg3w13JYTemkVnNa12wnQh37gOqI7
ZEWLxpun2hDUvdHZJeVxC+pvpiofkEQ6Zb8tSVchgEbLpw5hVsq4ja0+d2HZmgpkqvCNlpxPPiM7
bpg7EOio3ykoP589wsx8gHDq90wt/rFE+J+WJO9+1peP8mf/v2//8BfFBc+5dPg/f/4lYKH/+Lmb
j+HjT78AUJsNy1X97JbHn70q+Kv/YBLd/uR/9zf/18//3jTe1v9mGt+jJAC31mT/rDdGu3j7e3/M
4yEskfbFYB8dsn3zQ/9fvbFPgtjv5ACTzeMfQmP+8w9hsf5vgJdcA7gu+14Hme6/AmD6T/st+zZv
FwY4sps92uVl/DMmW+mDlw5jmmCRqNazfsv4tuQNmCMKH0MQsqLuC1Jr+9UQp/U31DUWDH+e+eOk
t330mB6qZotUsr+uUhlHt3ZOQsmhlPV6dhMyTAmo5L5cS/zE9pDq+6FFYwucc+AQZP+eo2CpzQrY
Rb28rLGCdAtkhYBhHulkdPrGgm8jj02yDTNSBN1Fw0uGhHk1ES9laj3Fmbso7svGjCwYR2ffJaOX
V8kDdknFnF9GpMU/CW9HUNhmpDd1qeUDM8IB9wj5xg07Gc87b5rwW9wyVxsrXXYu5sFjbd+knU5F
7CYvk+TjeKqaD8uv1i0GfIIJgQ4fFngMHDapoJ5HRdkkqnsyYLMSLkWFZ1Cf8i39GBMrIdrGd6ms
9TFOsqhUrLg55lLNfk91H7jqLd9ySE/1YOFtCibq6emhNV2VBm7iTcll9TXEJnVOitHjlOgOFrq8
bEWQJSUwTLNnbrbRUt2yD4a4/cmEEFf3be7yptoxOsUwSGSzHRBJwlMzNnqIPcY/kkwMNBe3YJPS
iVG/A9dKPkv0Jfeju9RRTX4pE2qykRpygFrvbUWppvFEnuYIRw95Q866GfjVzdxEsKJsx4tLydqH
uZ5Y+wILGT0AyPYphmPdFVdoFcWu7Er9jD8Vp4y/bbqR1KwRM/GpoyJpRds8tOBruGAaVwd0mNWh
tvjxdXQWFOeNnb+heckDt6jS0IIsFA5Zbv/Uqlk+YlKEce7P7abyNX+bIjE6DER4v0ub0Q2xtGAj
3a46EM80HEUMT9IwiscU2ul1nCGNBK6WuMij2p1mTA7FR3WY/eWZ2NexCzTf7z/tW1ZrSf7yZqZL
P+SJAxR+GsoTluQ+6uEGhRCnCqpx9JStZqQ7RLv+l5PkzEC7uJMPCH/bj2Tk6KcAWXRUsh6H0yAN
7UjCMX9rQYl3RXO67KaWQAzLLJ6l1pjvDsnmSUgw+FdmOsar43FTCXT1W8oJpAW01gzJZwKbreln
HPfex8r0MvIboq8CngnDByPGSK44dox0EkHeTKdRpPY9At9ia40rMjQHouS+w+tzgG/knOPaNd5n
U3kXw60mSsZpOPgyJ7FWLD4dRt0/9wDM7omBqve5VVqnCUbXBTAQe7Wksa+AWI2LGhv5hgRHvvON
Frt5VtZJIUrcIzxvLvkq0COBN47DuEvcY9ZZ60NrDyNNFf51FuHGGMSN51LRDEhlNGREWw0R69lb
OuuKRt+5BeJx2xdzR+Re42XZsaLxvUe11N+NnZV9w6VGZKm1TPq5ycfsPKR5+6wAxD4hBmuOQKiq
SJsz/52JqnztRmc4DXbtaxHDcnnUCYkyt0aZlg+27seHBnT7blj1BNsjkUxdO9q/7BEQNZ7N5dss
ybxlGHqo8qYknjs+ozcgXFylejD9XqFVycH0m9Ni6wtjVYvCWCjSE8lstPKq2OuYiYPKplszjH7c
dVnlbs1Unzfr7LSfTWyrk95O2bYQAH+dSkxXWdP2prm37OtOWVeoB8ubgg3/BaBtvPKBxPczRrtv
bAGMcBRTueE+IbyonOV+Aq63a4R0mLiQjPfSZEjF+dq5W7Sp3fpu3vywNLYeq1cyvZhj3YpmZ8b4
UHbDg2tgQGc6ujhsR8aUhGTb/LWaKWscHRwdlzKNFAOPZxKfxzMBCg8Ns8qLWZvJm+lx/6+2324J
q8fhRU6tfnayXD/7Q+5fNLZ312UeFQdFvwDIQ9y0Q1V9X7SqIQKLGxX6RoIWjiFzGcbTQNGMy/HY
1LQ0wFbA3CurOquWUZFr8ahh4graDk+X2QrjyVlYsIU6STRh3zrLF2ixmV5VuzkSVC/lvgcK/8m2
ksWezI+cJbAc2tr8LmnZD0VvY54XWfZs4Cd5TNzBvWBtZZhGzD2WnSVvX/pK+YybSRgbKUw/mlqx
JkbN81hkNRNF7h73rpqm5Qfp7XIJ8WDCkq/s6agl5biLe2O8jENnHc2ClEkva9vXybb7h9mm/1gE
1gArm9MrJ1vz7viqRh5Wub8WvJQsW4Yenb2f/GD6IW85wszyIMZPUKsR2PboVg19YNjI6wx9radT
MHI5Beggx48G8HYBOA5sX+isGha4VLSvsaqGqHZBT3l2maGPdGT+qxLYO3t/bL95CQqlSNRJ+Wkl
iber2jk+KyP2TqNXAW+e1+6Q+h5j8RwC+GJyvjHNI35sQCpzL72yP+fGMkTK6xlO1xr88QEbnxQ5
8/LCpZMdK/XNI84iMBtmy6wPNfb0vTWpa5P03t2KWu6nbqlC3aj7HNc+n/GpmAbtOU1t5x1GLo+e
nAUPNbcmq9tDu0Hls8ZxNOgeYX15ZV0ydrg8lkjxyL1iMQIZ297OHRjQcU1MCBpNXwNzaKR1CO3b
+8ihb5BHZ33gDqjPWlLZTx7D8MDQZ+tuGnzBY3AxH/AG6wi2qvPtCwRsZBm7dVAwy6ts48vWPAN6
l4fExBHQpVX9UCem9eJ6wxgh1GKM3JICqRGsCH8NPyxWaxMaFvJXrbYaSId6f3XtRHwNaVcgrR6a
daOm0X/CfsNeou3NrY5d85mIklTQqzbiIY9bopTNcfavRVK5O1zxdTjp1p0XdxNfeyl0lBSMaG+i
Zn8wvQg7bfsTHD4iZG1hFB0Prbtn+dWEfdEvYRUv/UOzFs1DvjTtHrivuZ8thg+rzXpnmlZ/3cVG
536jFjCfZ8uX4MFty/3llZp6L2vP3sZ582a3hRtpElGv2fWS96cP1B1En+xNHnlJIAcJPb3ptINT
mT38SEa26KExSH9lTYdSu8/i6WgqwiprjreFERaXpqCdkrn9EFObbo2Mw1qRUS7ZbHeu3FjtSv2B
GgJXXaJamu7utdK78h7koGjCmHXVjvOu2o4AnpkQ0JZpmeHuTTwU967hzpwKbvZOgeYwbZYM1Nsl
3qtGxmyxc99EYtcZ+cEuEiPkyv539s5jOW4s7bav0vHPoTgHB3bwT5A+mXQpim6CoCgJ3ns8/V2g
StUyFaquuHdyI3rWHSUpmSBw8Jm914Z7VpToFGpjjE3PxqiywWgEkI1W72zVdegNsxoOlpjAtRGD
zXMCh4Gbw7UZq84h089E3yWCYwXxDcX0SKWae+jrh/e9SIMPIinSD4ZODUhi4owS3a+q6zJp3Ys5
sahWAtM/CLtExxLAWUVrUfAGY1ztHyAaMymCFhcf4xaJB+s8GXWUmG6xp+8Mms+KcJgGTXICLASp
gqqck9+byRr3Qn00U7bH0EDVJQPa6cqtGAK7SYQrgnDDY5gP8yag8H+cmbDHhA0HFlj8To+uQKdI
vqVxzBJbPke2oTNjSVMCYZFTeHYGvGfu9cOk2SjAh1Ctq44c8lLNLxhYGJtot07JMNENe2udwv1k
jM52qGjzYSeURnoDyQcjLcJFlMoM60PwgV+L2nZA01d0yd1aYQ/ztDS67o1IXTam8SQblqJj33Z4
dpJ0nSQOc8gs5cJkA3sIgkU99FmlhyE6P7I1V+z/nG2I0P3I0uM6nAz9XtUQ+fBKEBlKGG29laCk
VrM2AgtNOrWeC3wQhZHBdAJIjhcBf4umjww9EUWQ9bhzfdO+Hq0QAbmVYyfn9nvRGnsDntS/A7Vq
7UuCUY4Mz8VlmOFN7IPBWOF04TXXhNEhKm3Ick07rwCHmKvJ6AavLNrgKgcTunWTeLo2BV8udtJN
NLcZfUJZtwwiUXl8p1/7T2SXNMSIPtgbggZ26A9/bEtDn9FF1DnRIc4a2jpttFmNzA6ntIl3870h
cjpSaqmcVzaZ77//8F8Evny4JXR9QU8p6w3B/H1PjJKMLcxcRgc5FvXrHNf5qYzSkBwMNzn//qN+
0bGa9DPEmC2Z3Oav7DXEnLEFg5aPKvUq3/CMTCAvp6D4/PvP+SWBAO0o1G/DZeAgHGn9rOVMimlC
CWMHh65kZg0jyThY3ahv0jxqb7DQQqLp3ZCt/GRkL+USEMCpEoTXmh8uzTV7vXzz9iP9v54MXUav
ddEUX9ofZ0Fv851/D4r+/5of/Z2ak/gKuCU/DY+Wv/RteOS+w9ntGra+AL25fb8Rvc13to3e7o3K
/W10ZIh3FnoCbmgCTrinl3/n2yjJeicWha/NHxBo6DGVf5ub/fGM/o7lTXLEj+McyDK8P7iR2ejC
LSRT48entpYWfgGyrY9kbrOlJETF6lvPeEv2LS2jfxJBZsP5xeIRlVN+taguvcpBjL7K3S7eSDsS
72Nsu9Om1sfkOnxLEyYtGEUXCcOjG6kjkUASqVpUVmvTAV/FvemSS+zDZyZwjbBinLvFSQTITb2C
LGOCPZIbu1DODqtNuPNt394Zb+nHQab564bjZDdHYX1AXmpd4pljVD83BKWpDjyMhyFKvyAOzHqI
yMjFNU0cDF5SYmtU2BGIoy3rp7zwz0VlkCYSacN46MTHJJmLF/QlzuWcKJ8ibXRa3sPQV4bFIphg
wLge8NjDbbHcVKxCvxAHBBTGPql17XXgDfvFLiP3WsW5cyDMrv4cjLpfrcKslDdRWHZkaan6bOCg
PxLvLQC1cDxnKxXrnwl/R+pgovNHtqZYyINQvgpEHlw05ay90urC8ZdlAWpkrvLDFFWPPROQczws
WOHQ6T+EZdu+d92WlN1Um+uPC6/5kdFyQg9vsrhksBB3aKJcUGFODswNJI+ni4iS3XQTm/WvrF8q
WDQd04fhgeOW1USXpx/TqG337hy1W0kr9DqLLj1For7W5sA8JnWLDcKf54vSx4uVm3aztUen0dc4
Rlk5i6nTa36pQfKIfAJlFlep41/D08I8S6UXqOV9wvoyiy86umxqpN+dZGRq+9gU4Q6v1AI6MMKH
pI14STKeU+yBRyyOGV2eRFEChwvxlUoA9HIDon00MNQZ7tysukIoEgQlJPVwZs6XBqg9V0OTh1QQ
iqoKevXwJUJpxnt/XGBleQrwpYzD/CayzNEz2CmfgrqY1+Y8EWNUO9llSYLfSdeUpJnLBgROjBNY
dlCKBvcEAuoWrUlgfMQra5SMX0yWxynrdNIFs/1czli+2RyyzHNyeQV1170l2T1cDY62KcMMhcjU
r63avIpSt3/NbZUcRI0OaYhRf677ppsQfYTjxTwjG4Sp0uaYeGP/UcusQDsi8ayIfc9t+QlBWdN5
oRi6cz8PbNL6KZFPLTNTNoN51d1KIumfazBCK7cc5EuCaoi959RO5waKr7M32PBiRHMoCyN9ajB0
KwYCfhsSK9H5Ut2rXoQXFSz3j2yNRe4xkpyClV0z8ymD3HmObWFfJuY4CcZriXs3I3dDBIZqGXE1
ord0TU9XbB3s2y9Ac9wPTH8/aiSur62yViTjWdNns6zRSjdSFjnUBz9/jAP2VKu0jlnP0OrXT62N
TgC7Z1weHL9o1yikKHpbhtinUB8RPrT1LUNIl1lGxPPMKgf7Na/SjQPRacXelfaw7xq0R2W0NpBS
buahrY7YeeyjKRp46SqMHa4DE5Si6zjW0NTYK80tcYylRnTWe83cFZFIxrXmtj6GbLsWT3oSAokw
OFF7XZTTCkpDFNNklukhmFR1haoKcpRbqPZcO5HBhbWz+AGrdTWx+kMyyYnmdwc/GNEvOtpQPjOp
LbHRg2jbk2gVkJUmpubaAPDxWpg2qtFGxj1N6MRtELjoemKlY8NzDaPfak5YPZOvNXyu8Ag+TUYu
LxVdFL6YocEtr6Ap+CvXVxVFresna0cvs7VE5Hns7NYVKynK90HSlGvqqQHFYA2RAVTz2srto1FO
LSlwOWPfsEmpTyP/ECccm4U0qt0osjs65m7X1JTfEWsNBDCgSUj1BmON+rW3NpUY50+z6sds00ur
WheqY95ahD2sfeHE16MgE6+7MNLKylsUv0MZPcxawJJ8ojJPxKMz4QvWUfuwHmgfOywF8bU/MifU
3di6ljFciFmm9dnKUnG2pB3ccCyO1OTJfKCevmfZmZ8ryHznTja+7oko9u8HICuPCqoUaiMGo0ds
9Mm9Q2wfh9TAY+UQ3nMjOlyQ5E0wIQkycxlSG4DQUOUi1EBLh1CbY5tX3mrMpuiq090OVZtd0ZA2
WXYVu4If10q0rWzwqHkNjDMedbZInqwb6wRs37pG561fmmbuIwWYW/+9gcHpEEfJcMdC0IGH1bNi
VbM2XZPO2GW7VqsKMGaTf+UWZfke6bJ9CPjiryg8ySybahNER9VtR7+an+mQR7LXKm3eBzKd2DlO
6HIwAGyq1u/gmZucR10k5wu9ne1DGDEUyYb4pko7AOmVrq79AgcAh2zin4fZX+Sv+mU9FkGxymdj
yW3ripsABv5uuZ53dTHKkxvPjKcNzd7FVa1dJ0nfo4rQBzwa7hx+8luiAqKRFb9XVyOxIaZop+PE
YPOWDPhhB7/BPfSya+5rv8huGLL3e54na8JdUNSonGwEqc0QgEufp0mscYGESCKUW90OSmRsOmLl
rqDzy01oRmIfV6lxjVzBv5xtdzw0vBiBXunDVe46r6KI3FfZKL3wcJlWjxG6sGcx+MmhKbRyB5tR
c2ihOWq4/UJe0kaqzJUSwt5GfZzAlymGZ5y4wzpppfWkF5FzrU/gE9pwOTSBNuvRboZnM2/qWteL
9/nkPpKQAKW+DzGqQSOvOrkSuaOHzGAH9ynCov4eUGFT3Vg1W829ssl38GbLSkyiGMDinHQLURAq
RAnahxiLMCoX4wdXvtDn6X1dBesRZNK0VaFlb0vXslchSH1/FQfD7Sx1xPRtnTbZvmu18NEslRm9
6BaP+AqsgTA39YBFAn2nteyyL6Uc6aF3RUAYanfkltVr5MV9zpDgpfLnJ2rf8QH9f/4a96N+72Iu
uZNVUB6Jm7ircnvaZKrKDnbVlCu7I7zOLsazlc5PHIBfjCh8iVvrye6G7iNYcioIo8bw05jdk+1q
8d6ynfSmkulmMDLtxC8HJg6h4wzm2+qLmk385G1ZJUy6kXVCke8iEtRoym+VOSTTCk1oWHlljbr1
zrG6epPN+nwbMsmCtU/CUqZ97ZL/20L9jSFu8Zx91/8uO/4/dveLiOB//4ckt7aOXtt/FV/+hVW6
yz7+iP76+ve/kb+sd+Svw2NFbYZSBQnWn/2Ubb8DqMHDKxQh7XQ2jCG+LeSdd0CiYehiVoOxaoP3
+rOrct6xz+WFuCBemdDwn/5BV7W0Zz9gOxFgQetU8LzxWbEn/8kXN8k8weQ1in3C4ZoFX8DVXuNx
O8SOs84RlGeRODbCJ9K6e5SJxqu6+Zt5iPsTNBojqOCjLZwufGfdlT/1dYVpWaWDto9tEevHznkf
oV+GYNeUYGLEsI41kXJW+ZdlGVCY6Ea+GfQno2d4Fa7zUgsuxSL9LRw0bolX2rCFQwvmukmiENoc
Dc2vJ8pXHEr8odAjXYcX+nPcEGrL/5yoaEjq/dDMxS7KGq/RNpPpYtZqeYCDhDeb6AldmEVLOqhW
N0oRndmtJpXfT07i1dwN+9FyvEyxQtHRNCMr9qJ4vjUgYHkImvG5a7wUqcxUq1jJJid4O7ezmVSb
vsB36ekUY7eW+ySVtmkC+2Vu+Bk4HZfh+srgxMsqF6xCCDmCmgVtD3G/51Hz7+JqqMkZpBRpy+fO
1cUuSruboLEvYpl/nImhbmO0VtaQ7qx50b+1rGJQ/71mI8LlJKacmsTwmlPjB4QPnKBTmJQxJfO9
hg+b4WCq6yAjK++/s5n/TNvD0/67k+WyyNuX/Cef7dvf+eM0QdTzDm6chcrRFgLDPTbXP6YzzGDe
ieVZIlJNCmbSPOn/9tmCEOQ/YbJG+M7E88/TxDDeATcku43ZjcmDRnboPzhNODd+PE4EUW88yMuz
TGIGZ94ykfwOsF2ifdR9usRrGw0x3Y+WITGFu2yuzMpKpr1NOlSOmDEIyYGOVHkZ6Km2SpFrfWp8
HF6oSzK9XBH3VI2HcK7QMbKWtF7nWsffmEcOD2tWTqcC5XL6EM1GdSqaWXyKVTC6ngRk1nmCNJxp
6a56tYs0q/iAB9DWD03l9v0Rs0E9XNZMsDchkFf6MbS2+Dut5LJkjLqCZ9N6qElPoptKWHClEyDx
y2d9jf7uuWdEQPkXoqrsR9blU0zeMrgGBHbwP4yt6zDQ3KDMQbZpWGF0CcdqOLAEtPda3dWHvsiA
gbBCH2/7StvpcaevC919GPJR7UINpCBncLH8VLhvHkaTOgMTBc4gspZCVyKVWCwwwAqHhDRE4CFp
zBIc2LVJ7Z4zSmUJVDcM9X30fh6/ea6ymDtmOnpkHo14bm6acoiti0Ha5itXZLpIiCT267vZKucD
yUgNyCO7DsZksxCZSmOwxnJXO2WYbvRRHy6L2EgjI130wEz98i0GrqwnANgIw1btYzbAALexyZV9
Z18gziEHZl5J2mLQVkOYdDG9gxvURNEcZIaZrWcnCujBAl3KrMp5YwHbdrkudbYevdLluWmIWcN6
oI2fGBeU8RcXF8qXyRdshK/0vDEz+Z6wUbmlklygzeCC7ccSyNOiCXD708DG5Ghhh+JC1Ykfornv
4kOELltt6jS5pWOvNyKiLfXDZLhuJuxYSzAptyXC9PUEeoAINimPTpwUmwAm2HaOogR4XHgNLW88
t1ZnRLgtUn0duexLV2nVBkfHod+HUcLVXumx4+9R0aBoTdVkHrJR1FsKt+al0Mv0VW8rqViANBY6
8moR3zi+g32ijWs8oI0rj43CwmQoYC4xzbncG3n3HMYGjMe5MEzILDFaqsIog+egNsQFMLZsi5Fc
2/XKwIjMx10ifSp3cpbjbQ6lcfEh0K4a0reRcDoDoca6SC4WDyAyXuRbtM9WfugHwXyH0G86rTY1
TnCp5yPtHTrcWLCU7ih5gRuiQMPU1qXBlRUy8lx3hnWCq0Ew3Jj4zzQb7pbwN6hIsTI2SZXkx07a
5Qd42Vdmbpu3y519jQhMrKmVMC1X8nKOmVTRDbQrR5UmcgNU91yBUnwp5CSuCzMJHoMyImmoMgin
ghS3b1IEs1NkBbs47pMdSSW+h62u+aQPSbMrrdp9HxgamjOiEU9OYt/PurjOVYwlHLPXCdaaySam
YpwXN8ODWRVD6MXJOGD9U/pTZk4jvnli7NhdpEKdLd3oAOE16otmO1hzWq7GNpnj9tBBNIK54eKZ
R/a01rqJF3jSW8b7Ug1jiKusL14NZwruMA4FAnFhbX7ECRPtcqze/BuldkCzRJYWgYxe1fXpYRCY
5JIRu7ZD+vWGeLRxq/LA2Y8mpc5Q5nghOgvJfGsGkhu9a6ML6YbdHTt4VMlcnztgTrCmYgxk+nRy
B2bQZuK7e80OS1K9VWUfHQBZLmOY1Pk0Wnl446ZOtO/9Iv/E5Nxdp4KeyishDVubqTAExYM8+FZ8
brPaOUBOGNcJd/d7qYErZUs+6cgrlL8aWnTYggEoBFfc2aCeyKMnKcJDgKKeizQYvCzsgDEM0ojX
RAWZT8Qmu2sly/lcMJZfMacaHjDksJ9TcbEQlxih9vb4qo2AWntdtV8CTB4sVqt5U6RhAzddV486
ZujrWTLn7kdnvplys9jKFB6Djqj/wtcG8Z5d+JysWLEn1bYommDTFJV4ccquXhtjV5xjQysgTLHk
Jeuv0zyDhfEXlP5in/e5/aQYNWjrmVtrM3PkrEISbS0PPu6wzgtOfmdgnmo7vXWpV3Ow4olUbMGl
/iGoUFw5gxkeC7cu6QoR+7dUmlxZN5yADtbtexOHbLyqdD9cN2JKGZ9IvE/+CAxNSvbPcz1N3QrO
+Ocsw8HMOtFlPKYXl1iK45WmqvpEXOFwm9raBmGNe1n1uhl5WK9D/6AsLbkE31atJYPY57Tp9bu4
SctLu3Sw5g+yQTtkhe7ZcEd2EA5qpmL0I9QqvjGs+jAS13VfJg8ZupaHwMnrG6wg/n2Z+NFFN5Ke
FqLm/CBrY9qEooh3E9LwjT+1FUKsHFqtwbdFtIJMoD3k6dzju7a7D4YhEAdGRpOvNUQzK8s0CmZu
obipUIiqjc3g9JgPGt66LBmmC5OlREJctdTJnTQU17EdHo0RT4fZYzrHZI2yAd/0fJSRtF51/n1t
Vfh5dBO0DFqsWLgP02zidDZmXvROzsbAa4Im2iL8sk42Kuw73+7rwNPMGptC4DMBXTvA+kBbwlws
DTLc/lsc/0fF8RId8bvi+Orz8K/9S1YiFajZT39V0x8+/e//6F//5reG+20hyRKafvr7Zlt/Zy7t
MjJ0toekD/+72TbMd0SmSFTYtpJv0vh/l8f6O+KI+eOwbSQVrVD/qDz+sTg2EMDzD3HyO4KfAiLO
j8UxRpcRybI9k11HfahmTm7dCu6/uyh/oW1gnvBDQ//2IcwGEL/zPX+JYGqLXiuZHcx7lG2VN9rN
TIpjb69Qdbab338UvcsvH2VwWeyFkkUPv8wWviv2i4yzKA4UeNg+IuUxjSggdGxUcjn/U/DQ+wx7
5m6cTcPDEl/8zcf/rG5wlmmKsQw/pTSZYPAb/f7jQQ445mDpqLvy4U7P7AcHCdrvv+HyT3wfavL2
ESbNFhg4Etytn6Yjda1NnfBltTflcDea6p5irFh1EK0oqyvu0j+pSn/xm1POz5MQPo59OdAxgluo
D8TSXX13QVVQoW+jBNgjo66OKKhluUL2mx0T08+OKSAPkLsVO6mgagXvQuyLpNy4BIBmSZ3V6wav
q2fDqyYQJKaWZhQBhLUvehdzGfvywmuo9nPGKrJcXrou9EYXPEScqY96POyCvmkRUTosIOtW6PcT
KdiL1r3L1gxF1VVYdbyWw0StO7hh9xONw4l6awg8pds1h3rlZncWyrKHaLIL9nAIov2gMK/NNk/O
lkkv2Bu4k0lLDZBh59ILMmJHUYFWTM6BUvbdPB8QyV1i5eu3Ksu+GHZ6LiLjlT7jtmX5SqfhZMdS
jM8BymE+AjIkZzNMHIhM66Scq11SmWhtc7k2m3j4TPFZHew4vC4ngE+RS7Fv6Fm3GYrBuhrx7iM4
tfyjHqh7W5P+MQ6jdsXbZoFH9J95Tbp3I4kl60nGMa6HKrhrLSg6nZOshNsHRKiy4BoHv98js/c3
MaGblzQlqy7EU+cTj3dhYo9INlQC7bQKhilwsQDEIFiiwnbvKpskttBBfK875HuUBDPDqCol/Uw+
1rX1wcht7SFM+vo6L4AMbRzyc+4KmdA4AV3cC2WyTa5r4lx0UiUu/KyqL4uU0bcO4njLFJ5bJKtY
g8D3X8VDLlmvdvq2j1JxbxSJA4yAhk0LI7176iIBQGclJnkiCzi4i0LqqTwqpOcjwVyHlbW4FhjP
HWat9k++H9a35cy7P6ubkw/e6QntYntn4M7fY4KTl3JU1j7LuRcYv0fbrs3HXZ6pp5CKl647wkEd
22rcG03k3grW/jtNlfXlHGjFTZdOa50t8iWGhRLAcpmKbT2Qu11YZhB4COUD9lVmtKtdo7tAZ5l4
ZHVaNxF7fd9XpDf5rc0QTQZIpJOQdY/5AD71aGR+hR1wuC2n5AOtJO/2PtZ2Btb/C0RscCnDnuqy
Y8FAiLLc6YrFC1vFdD9hqz6YZVNdTIVYQk4Cs7jOJt4b3NHMXghdDsSt8qvppUEquiQx56c+iDUA
dpa+U6OLKzHVzBwzLBB8RK/2uhIVnxYQXMDzgpcAzgJRcX4ZkuKlOf6Tk7Q5hMXA3QW+P1yMVP9s
HTpqFww4u6YXPs8+o3/dEMwf/W5cZWZCHWilw3HWQ3la1idbPybNm4SHmLIpyteWHb6gG3lwJVqY
oG3FOWL3vdd79Qwd66Q5afA+KQSrPZsrjcn72BqoU3o/qSGygrLxhz7B1kvOMbDkS62pcGsjf4Cq
PX8iehiUFImbk+f4QX/wWfVtpCZuMbdvW9Zt+1hDRF+wy9/NCf9s4FvVh1pqNquwZtDWZVUXW+Qw
6qXpiRAuwtLaNOO2KgN1Z5rlQppO8Mzkdt/cdFqpWPgI5xBlgwKGECKt7JnBhCGuVs80yvnKT5MW
L4NfTh8K6aQnDqQZ8Z2L+lA3n+oC7YDuOpo3UFyuyJdFTCJCoJT5LuQFgBqIvt0LAoD7aSbzqyZz
Dmmvf0gyHBS6LxEpIDY1aodGgMHL2k805zLwk88+IhH2lc3G7nTiFYRRfow71V+XBt5Rz0x59jgS
rOtoiscT+YXpwcr0es/uJ1kXwzw8FiORMVRDfLJAoDytUosHCIP8uAxBtPRBklhHfTobt4Q4WchG
GblJYLmNV5ipQs0RthsLNS/PiTV+yrKJDWaVU+E2+SpBa3xvhiabaRct+oqkgQWKNxokHXB6pA5p
fN1sG6dURUPFqnLuIdA62h6nn4WB1361pWJl3Lv83ivfjHH3OvZd2oxyR+RPhsbKmGAVTGRsJQZe
aMsN93iniPMYO3Nvonu4tiKZ7EMtCJ4dc5MF0bRLp5DL34fjB8nJtcaj6Gy5SOmdIox7ZQoY457W
Jvp7o7I2FiELDy1uuOext8IrwiPmhyZX6wKvdOTFZV1fdbJsgXzE3HkIL/ZIswALW9xkvDy/gPPV
mRDUyRafUXPg/Tgc+lhxZlSo6a0LnL9MB9d62nRf64r/rtb+ZrVGqa4oWP+sin7ZrV197l8+/TgA
//pXvg3AJQNwZRgKeui3ndm3AbhOdfZt4q0jPVwCbRjCmCzZJKXrN1WiyX8yraUEZ0bOi/Uf7s9+
BkuiwVg+BpsrSY9InX+qQoGej31el+rS9hv7fhoMk1GI1JACzKlYT+Dal7dNcUQJXEmvkBUgoBk+
ERlvPGB6U51MX3T6oxnOyVWBAAulEqwlSH5lBXWvo4NGv2T0j21ChdcG0+yF5aSPK7d3+sAr2xhz
u4WrdNcNkzx3qime8t7vr2dw2iOCnHwZ7s21DekRM8U2gsEDzDjGIl4nfefZaGJ2lsuP6JVhPCar
ICAua61Narwxpsm2tuGI4XOP9nfu1mMSC04xLBYeiIrkU4XX4ToKzD7D85aN177PEMUjuJ7vnpUZ
tsgYopN9KKbaYG4qO6bJkAT4r6qBw3QkS2jCXWlW0yHQcthVHFIjblV+QGIK/VmD11VlmbrVwYXc
ukYcnOc46a8rMopIokjb9RBmdO5+UyCXHGp7n7lpXnGGFXOAMqPFqet0CeMEowa3d6kS/UNblq09
l1hABUu+vS/NqNtlPhWgvUMDngRbuyYxV6zHOKtzsUpyZ7xS5M7ncsV8RzsYjSw6JmEBe8ZVbBHG
kiebyEm1dHxoytQgtb5PAFzXLEpYAZqR349XSUWmgL9BF1+7yN6B9GxLHJOB1ymkocHKhHLoMwSd
tC0jN9kMK7NpFSN95n82qQRC68N1UAnLLvaiGaR/odfQOdaV0fTLjUNbOePgwIs4xpRCScbarz+2
LRRncSWnLG4VsM2m6Yc585JBHxr5GLCt0OenMUqnvP7UDlWb4f1P5jn1b9+e4v8eeH974EmLLu53
B97wrydyCH4caLz9pW8DDfmOU0p36Ahx5n8VX/9x5NnuOxvltcG583WzxzH37QTkmKM1J8uLxG7l
WIv1/o8TEMn2/wVbl+P7xxb5TfqPm4IGjbHDzy2y7K2qFyIoDj2pdxEPS2BeK3RvV3MKT/q7S/MX
HfIv7TifBUsSjzoqSIz9Pw1Qeh4CMqRlfrCJv7ua+4kMX8RS9xNX4IQ3+e9SVJd/74f232SKxFsC
+SfChF9SVOsFEFs6gs/L5BKSIkpKMSC95IOPpEyTMoX9TY2OvIN/pd/9/sv+MgwwWRzC30DLhzII
PviPw4BKE81YNBS6cw3DLUuzxgL01DunSc5AFP3Zvfd18Xdf+S8uMQEzjjIsXme/EhvahqXT4Ni4
tjM53iRUkJ96BKG4mZbcyED806RaZDGQKwQfR1w4xcHP789YaGBvmtqlDvSJVFpM5FMIpj5zlPas
/N56+v1llb9cV9t8G+Yw7+PisqT+8bpOjeT964/9vivGKmFr4pPROc8M3z1nMJboMUSEV06aGwcb
IfIZO3V+n5PxMIDKTeacQXVjn4EL651X92YHBLQMG7KD3PERMujf3AWm/Rc/L9tRnn1GQy4P+08/
b471KoizttubNivmOy2DJXvRBClCzqBYHOlVIIejLMKJDIemNeUdz+B01gAU7XWBg58gPEcdsIiZ
L4FqassLrZR7CfUo+cOzI6/GKMzCYy90stogCxAZAPovA9W4hHNTosDG0OoIDs2kz862NEd5pdU2
+d4ddsELMPLjWbaEdPoRvYA3131hfnR6BdPWquex3zhA3eOLWpnjjcUpYa0jBzbTPha99gBh1vXP
Va3X3HJ+XBHtZTeTxqhKh4YpP3OXjhgtJZurEfun2xu3Yz4Np1yEkPnR1ZNViHCYOPPlIKhZB+BA
7Anb1TBg37hJVTsr5KPlUxfrsDpqoQ5f02rHvi+fnEz1NwLDTLZyK3CJK7zV7gaonPni1GI8wwsG
MPSW6KbCdjxrEBTuzLYDlD9HhMi6pk4jOrnjk1W0gEXQV7CBxt02njuj5psydWXQljYEuLl55N/D
ZCPkt2Pz85J2XEdiEbhutSHvOpdf2uxU7v1QzeaLxbD4HAWEglVqMNUWJAdBbMSzwMRvyE88f71X
Q+avRJDRonWXUTI2nwjMYnpnmHxZferLZtcMPZGJWk3+y9G1/Sg7JJVWZa1n0fR2mxZn5kPYD+69
U3Kertli2uMmw85leQgjjZeicUjuDUoeftbpJ3eq3fuSHpNpw1vc15gAOXpLgqsR8qIvKovxBl0z
Gba9teTI8XSXTyO1FBkRRULkYE/hiRschuyhQwZSsr5cvutguCmrM9Ie3q6/MbaIUzuHJCCyXdY0
6GGzqnJXXL39mdbHHZARgcy5MYd7je96G5L5sx4C1912bxETSBGctdUmQ7lvmtj3L+AXoG7qm6GD
xTU67pmUbsmOvXWU6OALsqW8ahlylabnZAmpL8hEBMsfn9VXv01ZeS8I1WUpD+lSHAbZ2v3IDFMj
OrdpwD3vJtHFw7oKiHQ9l2VOWmZYMLPw8rBr/ZM+uxPeeNiS/UToG/rpZo5uBmyWA4VjPzHQIex3
1+iYU1GcgcXTnJ6FFcFmLKB6k+vc3JXKDzfj4ljxc3fautjiq0Utw8gY0JwTqyuToKYViNc9I7mR
2VMx3lnAFKAxMx62dG26MszEWjV2KB8boVdrpk2WBy1AwmQM2/MQVhTxLU7a59ZIEMWEqhkURN1o
vOhtrd8bDsZ6rxOoTTxRzFdO3QWfqoZj08oi+0i+kXVVitwlNGM2ppPMh4xf+KghdpvjgDV3Obef
XKaLw7rRuiBac3O78E/aMScOt29Q8ti2f09qV5uj7Tc+gBkjGbGuXnJpw1tmvGnsKxTSKPxsxU1X
i55bakqA04eS/+NxLo9nXnPcy7qfEzpMrglvabJrdjhQyydTtu79wqGNF54Ngblm34/neYmuW0A5
V6Uhy6cJdhWhXcnwMhZOcB+bFgdmoSfgT0T8EGMfmVfuROyJL5poF9mKpPXSFSGkAz9f8xotGIZn
G6y0+brhawRbqTLHxJg8s3ecm1I+Z7WmzQfibDrnoLIap/VKlgy7VC2RJlu6Uuj4etPa1HlyTN3S
Pw1aGdxgRg9JzXbv7DCs7tO2fpkINeL0j+Q9w6VuHQMKuWL+xDlv/h/2zmM7biNa169yXwBeqEKe
NhqdmLPoCRZlSsg54+nPV235WKJ95Ou5B/ZyENlooFC197//UIvkBL9e/jpoIcAhsgpsR7zJeQCy
zJxtMk5Hyxhw2zWmBpPvWDh0XlXr7rxSluSOyXnYreiHi9itt9XcIW0eCybc8O8btBG5IloWRlhe
g1Sbn3Nh8OdrTqz2yYo9GX723ClpN01Th9VuxbydyMAoG5BBd5l2ST80cOsKXMNWuAufFoeIsMQs
kbLHho5xf082o8BMF0J32L3iaUgtUveWe2lMKPkzMfJYG89rgwRyP5uFmUftdet2C2146l5rMxGK
bcGkZKvlKuwmT0nwCZnmQgpfWTTNwErpIt1VdohqKQ0RoqsorsQ1JFz20saW7OnnKMZRcjV2H3uX
3cSjwZHQYx8sBiTSTPkx4kxwLok2MVF742ZWWUF2XifFNpIZ+307toclHtkHRyvC0h9RrXsJrK35
qVvxySmHCRI75Ne3pPTxLlkTGJyzqDAW4g7350iYdUnZ8M9boAPE2QY4BKmlP+l5fNtPpUu6O1Fe
l9Mw6ACAFrGcba9176WRcXIIo2VFyLWx3uid59suIU1pW5wTupcG5oRyHHSoGIAw7P3vlyVKCwuW
Jk6pJEJNZdQ7iCYumrxtD4wS5tt+pPYtYGwEYs0RnEuEfgSDDQue/VcC/3HiL1uvep3IJohvpDVy
1UlR812nceUjy5Zp0b3Z1DkOCjXpZUD3JLo2WQ4kq4+O40ezaZ+GrIOqg6XX8hBqlfVqx4KNdWnR
uOHAMCcbDO9SPMcHET1ODmp29s3cvjRXw+3YFx3xkFeafqqHWPvat423j4fJmzdcM1VOojnes5wR
fkDZbTnJG68Xj0bbcDxF7Qxa3zomKbDRnKg72uBmg50idAZ/qF1yKBiA9OVDqJ5oCsnpbR0KVlze
8Rg10dA19HLVW52RVI0BLZGcof4stMVkMspR6UwPtpFow8NICJ6NE+8UR7F7D0Ls2RxVtbci7Xej
Zkl2S4YHqXhKXarlaD9PPZ4NgnIDUx8rSHQTq2hCPJJtP2E5NtmL3BeaRw3iyJjsP7ONr42iH/1E
i5eAv8CmYIee8nStmRrFzX3lsrNkY6x9Ijs4OZGgG27GLuboWdziwJQDEzFMQHb5MJ1BYntb6lh3
6I53YS5d6DdgNZHLlm5gArgTeiS27SrI+Zvn5liNBPJGfS7uS5MthsEUGth0xM1EZFQkvV1kX7XE
hO41ViHSywoFTN8Q68cbOOFPXH4tUa6S/XDjzeZ0ZF1TGAyNfuP1tX5jFQiARp1oqW4pDoDMTUBt
HD7M9oBaiEN0mzbEzs2meWPqvXmFkVR5x9PmXC7n/MTJVzAFguNOdj20s8IOIi+/GjITh3Nu1Y2O
n9oTYe4DMwNpXFcjtnK+EekUkHOzJ2GVwcp4axTinsqvDCT8oq+ws6yTAX6HTqdA4oWOpnQIdnEP
Wrp+gRPLAzEHXuEd4/wp3haDTsgsFcHI4JUTuNss2Puwg8Rq4MR5xW7YA40NjcRzxMAG7arLchZp
oTKyE7tlRa6j8vMMZ3hQt0s2pYk/UnZvf95Gqa7jh9bYZeyPChtgQQBBfGz78b9IPU68+lBb56If
OiwuGarw/fnn/KX7IYRLIMjAfgzAlsbtx27NC+N+SKseNztUOsg5cRp8bFASogiYhTKhVK3LeTv8
+ef+pfXnc6FYQ4mmMzXpFH/8XFryHKrZXB/mNLffeo2Ml6KbiVebnJj9qyrK5d62Y2XjN6oq9+ef
/hdmBZ8OX9+E6G1zEWDUPxABEAWCngi7OmB2TwOCh4Z8dNWui90Ju/23PKy6JV6Y6eiFNJFfbc6X
8B9i98+InSKy/Byxu/oyJ79VHzA79WN/jCl0Q3kf2JbhQS1SVKQ/efo69groXbDnlPDusVj4X8zO
cPghmEaeK9VQgXX3v5idIX6h2hC2i5eHQ3wVaNC/4OlbH95e3fP4eNBBk9hQmELmB15LA4l7naIy
veSoS5Y3ExJxtylNpzcDHbO0kgHyxKx9OSQI2QrtWMm4tlofqlR5qCZCj1DMLe8t/kQY7uq15c/p
Mq4Xc2k7XxgkUlTaDr1/cyiZfMNr5myeFvMBG5jVJap1HIikoFfFx5AGYiHwyApAndPYu9ETrXfu
RgK2SeCiGCCe58EoSXHy7Wns9decJOYEOY6pcUi3cQVQcUJgM/mz6zAFH6HprvD0kNfM8SVCwKZ2
H2JJOUDmESYVOoNILIlhzOBeVWAXiDmMCFz8N3MyJxunXwe6k9GVhd/pBXFhiUgyhNZ681usde3O
aerl1pJ5idp6mVJ+1F609de6xHLp6r8X8P+PCIhfyE9fQKrd+P/5b22VJx/EMjwsfvQP4Nz6BZzD
doAYz0I59aZ9A85dZC+cW7BJiXlTNkBs/9+Ac8P+BYMRIFCLcER51tf9AZwbxi/8UcHOTFji7+qb
f/ESwpD7cIai+aNL8JgZIgzUDUeNFr+jezmKz414NT1gV6WKc0/ZeK5dRFssx9abg36s9YpMNCcm
dQJXbPNIR+bhzb5id+HLCafnnbHORRZUVhU1By2vBEksNYitjmLM6N6LhE5pCWPziNOSuIYWYB57
E6d4dC9QaUiXMI5jIqgtppT5Fe8p3k8F9vyXHqYhr6UCf2p95cQjhklBNaVwL0UMn+F3oNBTOVlV
Gdn2ZqiY0e1l7sQtIjcVI4qlOs1OlibLrWzotwcDoBO0R+cg7zt3vo8I0XguEjHft6mkjc4KKmWj
np2WzN0yqzC9bSv3ZHtkrXauLkg9UvieiEvNF6WK5qxNxCELESIDgVCqEKk9hVxJGbUHXRjiUe2D
b46c59uq0oaDMcbG0zrRYpUGSFNn6PR2+FuL60g2fH+8icLn1M751Wh+a5j09NCIB9BqvKdtwh0o
TQzjEpjSrxB9zm1eyx87FyMFUM/bEqmeYYi4AEiDXO1EpsmtbkTwq8MYoHEw7HjdMHHlW5sZn+lm
Rv0KuMR3984N2zDpBqHZxGqUsUPBntHiuGMoNu2UzFdpmIxHo/IQDqu+mWpV3U8c9FUrOpP2umVd
819+f6BkltKxYXRAezOoJ3xu2XikXffJXip0RROWTYLBLizALYaLWXIHxMxXqJaU34I1HH93uxys
w8oH7suUarRA8aypBmNBUIF8wgHUYXiIur1WtJiX1u5MY5cXq0aOxLR+jUMkXxuElMxq8um+Xztr
t+Aua/qkDBLaJ7v0zmE+auLM2Gh+LQr5WNIhvJ7BmMoqWOjZbA7hjhqc37SGKrSeSoxri9Ui6nXG
1THEDviP/chqkC1pyRvP6B0jOGM0TNcG8yp3HCpk3DxYfJqk+QxHjraNM9X9u0NmVRTofS2uY5xu
py0Sex5wxQQIpbYXqWMsrWlwS8z9mXR5BBIg4VRQguC1vKyQp5sH8g2No5YiSkA2YHDdyTrQLBaY
8gA3ksdEiFTBignF0L3PtDFRUOJqyaGo1glQMlC16qpdA+P8wsJM0xUdvwy+fAJkgAwOIwlQrHH0
gjNKRT5B+Hxewucmdsk6KDbqZVd0/tfQBteaEJEN/iSZtc8RrwLKcabrcUpbK5mRYOmrgI6+qsE0
6txVCLVC9n8vuc+vxACOsccmh5t3bkKYQ5P2K5LmdXXAARqrJpzYHmzxaOLg8qwpbH9Tg1JVm7SJ
CmxQHF5Ou2J8tEJ0JIrEmkaohAVfR09M4gVmHmhzRpChbrDANIOXvMsIqiIRB3z8jL0sOpp/ZLag
+E5ceZdTlXuXa6OCYvtk4TdUhL/RmeOaSpSJ08XGbdqMGNkg3F3YT6PV2+p57Rxsq9V3v2NBzayB
fMUwNuYq4zYYc0ue9totQxyQjsYbxmyCCwJHmO8LiSrofulmlIvp4AXJ0gDMoAy6zzy2Z7fMNEZX
Iuf3YJtvHjGMIISjZ8vQ4RE/9lY9cAcBRu5rFjquRjj/vmZ6SPo5TMQ9njXy8TzctKmYQhxnQBkf
Oo8SjoaWLdJY+cJzlrGiNA+LiW0umUiEOrEIp6hyQCKMssjjUxGmBGPoa7IfTAluMU48pTwJVaaw
ZGsW4cKaCum4xs1irzzWtiOBWMfkgSFIKWiyhkU8ElQ4IfNqiRvbFNgGY1fZMZurSlbphO0pEfOI
ta4T3JkfC2akLczGWvlBeKpZI1mnWlAdqqZUwrB6jzI0Tklssboxnn1Enwg2h9liemGiuDkgCmOo
dV7zpkQg4us935lkHbX+B8fGujkZvWdqWmBdfCv4iHESTY+WknIP39OO/Q0gxt3msaHWo7d0rl83
rveMSTMP8vctLe0EHTWgC0vJCsGuEbt32FJA0EBPXQtN3Jo2b1eeZxD4honbS4b57vzGFaNrPk9l
P2OW3VhtvDvvrFUVA5dNsds8iwSB9fMURUv2Yk0G+0Ruql1KjFOyN+PeevMQPAbp0BR3Ih4kUF75
jk2Sd2zrWh0Gja4OZ0zZMVcFmbqeVouNLKd+APar3Fps5hgfcYC0JV4ObD9GMW1FREIFcnUymYRv
V6t3UYCd46jqhMDCWG94+d2a5nh3Jbnj+piGRs8cpS31OajJySx1FdutBlJU99CMCKhKGD5M0kp9
dET2e1UWz1Uk2hOcokGfNgsaGOoQo32k98ScWx1EBBjmj8kS1RecMe6tKB18A8J2NLCkJla0EaK/
ZjRbXZCwEPkjKqmnxGkYkSxl+GvTy0CTVQPRxbP8tnd83cHZe9oMxTnVve+XYxcPNTGIHoTIW8yc
Kh8PsRcMonY1nNydZjvebW2Om5To+BBemP6yAL9qnBN4doVHdJ4FuyqKWEbR9nZl5CO3NSP9rbTl
SmIls9NoYzdm6mNeVhwEzh8xWqSaVEYzM3ZZKUeP0NN1h5POROZXnBHL5kzLSFYmE5TdYpPmdPBY
lq0fdQOmXMTHeRe9Ya437tw7py71OOaSuVGWMTWRqJN4MsWIUS+aqJtkzdyTI0NWrwBysmMXtamb
1sq8YGa+mTnDBYFY+hVjYAzZOs2a33KzSp8Wp3gyU1K9LvOmM++ajAxOre8m1zfhgIGlGePXjrHd
59hF/99NWMCuLLKgIZJw67ZLS9xg6h30sRm3y9yTXufWqBRNM2U6bnTpldvG6XLF/bLf094td+sw
hZzjiR5EyfTkqajhDBv7vRNOvzKaVHnpzmc8Vpf72FoY4BBGtjMyJ93I3mrvOlIfKH9KO7DmYv4t
HeSjhtMWgsGuu3KTeL3D7t/yK2codhUZX/vQG53L2kvMIGq6x8YbkBG0NpVR0BVNddWvIVsUoV++
NcV1EFE3nIaiFSdYBdrB8qrumHmDeVkZmB5z08pgRCEAKgjjem4aN9AIygPftzWEK0V2a2J55FB1
amsmbjgE8OoxibuJGFwfcxy17iIyuIzSKA+SjnDvqhPCWIhsnSOPIX3GAyMBVnvtUMdsIaF6aFmt
uyEhlxVHf/0+a1P3slry/glBtXa5FDXSPs11+LmJ2vVzP+bwxEOIWSfmYQ3+q331KVVGqUwasCZk
fTOCki0YojMZ2rWOpZnPyevgEW3uBocstbTKCiSjjvOmZQVAroLSBdmF/ti23U4jdpika2dCwbn2
w14Ps9i3GNL7bP7RdkW/Qahx3B/H0nqv48gMJIkKzKX0XO1W4rig+X0LWxJottD95k9UxAHVdUsl
mOjldsn0LOiRsjyGDTsKO39bBIgImGEm0oG8htadKNFl20k4zdZEeuQl+k+4+rUxkI3KRgLW1Wx7
S78nvzEXWATnLb5uTgPD7T4JBSJ/kRZKhb52Y/TO5h/t4pRBJmyGGiX2SJpdFId0+VVkhPvejjU2
pjaxDy4m+88avF+XYy+UNi47It62dU8HEjcBoEV1lXS8FwmK62ey9/LjSkbFhpTEbIeT3Rrgm8+/
pg4SQWiMT1M0uyxxo6hM7ZSgcMEJLBsKnJiIN48umZlfx2Pfvajo2wt0sld2VjKkoBp4KAapfyIm
1W43BDuG/SlrQPhfOrse9GOREct80hqxSiJzjdTbATUNzQQ5QaNyIunNgC3YexPVLAKfDUKIyn0N
m5xNPUzTqV7YvhfiATYWEle44CkZKJYvc5KmN1GHeV1E/qg+GK9olzl1Vb60TRqla0B/nEKruGiY
VzQ7ZACMR3SrgH0wtti0BdZADYqmm2qrnDoKEXs0OZsS5jfLSVfcpEVO4pGBSu4XzURZjlLhGzr5
e6rO3zDBPsKztM4Wjb2kgZYObfQHchTiGkDvPkkPYeXl7baoKmN+WU1MYz6ZC2QeoiY9qpGKCTxh
XFPG4fsd5PA3F/BX4xwwOOSCXIgyPjXkB4B4im1RrbKPDtYMQYdZfMfQY/BEKK9xo4sjis2w3idG
EkcXfR2uJWhWF15HZS8eXX0Q14hvqCp/flV/c1ugqUHFo2xHQ6ZIf98jCqUxhFWMpvxQapR+eN7P
EVQB4q2pyMLc77GBKLZDsVIcYYtT/xO1SsHS3w8FuBl8vK3+ogTH0ejDxy9Ohlk9xFtryWmFMPha
4Ot3eLCmPJB4sfD+MibXeMycUDsKNYotTQIfyP1oanlj2suYrRs966P40KsOum4AKb+e+TRTabDR
/vx2/c1DhG8lmGMAtkP1+Hi/Ri9KNAO5C4G+IwYQ0CWGTrG8kBa1kHsaH5AQP4K5a96gTS/3TQ9W
0cT08kk1t/cFTON/uKIPdHLWE6w/xfg1TNSoHMM/3kLNwt9uoG4gVE+jbDzTgHogqecOiIe0zvO0
d5Kye4cxZhzrkf6inOAp7QUe5YnfdbXqwbizP78w4+8uTDnFYO7MwOcvIwkH5gwSwyY+1DYCdkpN
ei+yDSY41zNVkdGVD5iEuOZxqdRAdQY4zk6jKUeYUCMRR2eOEepuumXUjdTFoqeN1RKaqMhcKd8T
RXbKQxzpsbAE64Hqw5utkcpGacrImcw9gMH335tS1D5QrFaFApRLPd/HYQJLbUzX+VbVcW9JieV0
uXYudmok59IB/fx2yI9zKZ6TI7HzF+AGpu19ZGfGQmuSBTLM3ogt9kBZrXCA3EG1OuXM1Z/JUtAB
R+2hlIooMhcxl7UQEvUwezZ3KzIw+/StVSO8FM4426sp+fuMs0oUnOEhQ+I9spmIV0RvPsGTOVQ4
SRZ+4tRjFERj0x7WRXEzLZkB3uCvw7zQpSF4P3/Z/0ZB/zgKQj7y3br4q1rljERv37Kqf/txGHT+
wW84tAeizJhHvTMGh5ZUYpQ/NCu6iWkTUz5dIqP+UZXOmAjyNoMaxqs6TGD2+j8I3NYv+MIBGPNj
nD3stP9mGGQ6P04blYJa+eBzkBIix3L+qOOGgVx39uzIyxVeVbTuky5aemS5Ut8US3elQbsM6gLC
yGZ0SdTaAJKvr6BnNqLVRBy6sdYuEWAMwdJoxS6CSIJEce2uqqg8YHQ6nNxmcrZEvtkX1VBqDw35
aAo0RheZuMpkqLAfRnoOWA24BAMkI8cUdVNtCsX4sDEAooVbxU4CyRKkMoYGbpweLrD8zCa2okOW
xFc29KmT9HAyjpvwblqbm7mrtmqP3eAYJQ5NVxsbF8aT7+T2SZgI9YbM28IzeR8AardDWnd+Mbap
3xrlckX2E27ahJjRcTH6IWO8ybFlo7QSO1CodW+pzJwykntkK+WLt4xp0NVZsl1zMyD56abNFjNg
tybmSvZgoU4BFGHhi2sUEGlEgUsLd8qkJ3C9w9INyb0D6WhbCLECokrPn6pFObvU4wEjoJt2wdu2
IYgdTgMBktRg7KN6beCuYRngu/jaTMUwE1+Xdye6satYUPtRl957ejEFPb7kXjEcalPJZAnw2Swo
oX0shXRCQnX24RR5Xbw8E3S1+CNePwEmK/22x8Blmy9D5LeWZkNcGT4XHRrweUaETZrZRQ15xzcw
d6pWZ6cleb2zcP3e4nuOJR+H76ax7IMXeqcezazvZhJd9Rpqz4sBwEBLaeG4gv+MMRB7Kk28gLWx
WI6SKuYRo+T12Al33OJJimvtLCyMuDX6hlk3CVQje8dy4cAMNk5PYEmBJ9Jf67k2LxoiYwEVCIq2
jGY74OdLRn20Z1rvoO2jbclzLcjS5rHq7Gd3Xi9TiWlfhEPPTitpa2GIx3unLt5WK/01bXpzn1Zh
C/I9kdPjpdqpkd4XE9R224+etWVNKN3jxp5YEm4b3eFzjYI1wrST5icnSakH7hCrb3a5Th6OdYQP
LX5dzFUgw+wuZi37vC7mHMww7II0Ye5qlYCm60pMLbZShFiXabN1oto8xCuuQyaOjT7oZbPNRPtJ
63r0+c4cbqFdESRaLc0enasZVKQi7mxETLvQSJ9avCauoE0XO8P9HHmdfpojp/Gt2tYec1NgBDwQ
HLh18iS5L8bM9cvO1oEdCCDEKr591EvyhFGoZPcrUpVt161X+GTmO2yxJkiWsb1baXy2FoEAQTlj
Wd5LTcecvF0RvGVFwGkX4+9OVlDcG+h/ndQ+CtpYP4nc8cDEhnCyUV7QmgxbDVD+aUCjuRtc0tMl
8IZvR95EUj2hOrpVUehYqf6EpT2JfJqweXObddfHteN7A9ZnuPqUD5lmLITsDPpJAIdY+CliyeZP
WhYHOE5OpMQUtk+AcRYYUD13XOpw6eBzwB/ULkuIintiH68Bfz4n6Et9vPJJd24cJFsc61tn5X7W
TDIODoF9mNnpX+cwdrExqqxTPRIJmdr9A4GxR2pi++RiLLwxW+vehuUeMOGpghhb/M065fbWhO2M
ft/7Deuo+4SRFtOB25yIq42eJmK/JNqXwlyXXd5ieNU7l8nEn++ccg/DS+ETZblzIq31oaHV20XR
hmLHcDfCTN6aCn+lyAVFRll+cBRPNs8YlU/u0PtwbpZAJhUe+CRk+Xpkt1eLdHZDId+8RpHOiIHB
y7ezHkIZR37heMFASrTOq4bHUvNl7IDonBUHZ6tN0V/n+KThXZbt0lyOAdlLEJj6DK2dV7gHCJ03
VS5/te3uMo3M9NhZ87M7dQ71o937+WLYpBsk5aPnjS85YsUtqosvdjxhOBTiyjBF+aMUw4Vj9u11
7cpTUmH8YFVVzlzH3kDVvs1jmLehEbs+KUNf23bQsXwgOsdah2pvmgM+bdaSBs3U55dMoojBnVsX
Jw2MsHKMMToj/pX8Q+9xMQmvy0txsdpoh0e5NLvezcF4XD6xXNdHwOLktsMjKBUcQrMWzojqkF+T
+Jbv2sGyNnphPahpGAz0JrlYmu4YtaSM4UqowYEjyBltjb5FH2q/5tn8aQqH4eAsBLoPkvFalMe7
QfbTfi5nbcfYCHClGL2bPkewEDnxhkAIdeHTVd1Au+sh/PsFOREk1iMtTXZzk6CMwKniKGLtZfAI
sW5w0DOSGil8PgxHd1xb9pqkDZYwtA/sv8kpBgHfRxq7HCb/WFgQIgAdUmKjuBrWLgJuIqO5xiHc
rMU+ctKXaUwsvCDcx6XvLjrEFhvw1q+GVjunvMxDBTWtG7O2xc6qHEK7zEI/uTXjtMrkJF/ZVXc4
tJPG6S6rUX6GoFv2TyaGc/hMALg1XnmYmekRezX3jVtNz1DiCkdZOtldmm8aVl/h3sDm9cilcmIm
HbxkcH2tzjg0skpG4Tu1LcMnY6B/xNthWdqOWAyrq9i9M1wp6inJNqUMrXvDLIB/XquRqNry1Bpj
53h+Wike3KZMcxiTZOfU7dq2/xE9fjdn+ofyGp9QRcn4v5lWh7fpLUm+L6y//cgfLCvLxAsZS0B4
iIYloFH8WVjb+i/oIunNaNAs/gi0kG8EDyl/kQatPhQOx0Q6qSxZvxXWAttlxgvMc5Xwg//zrwpr
opK/h0MomyGREEJsK/8Jl9dR8T++43dQ3OdAv5F8oCmvh029FlSyo+A6/TVHS1ObUXsXJ3n7W+1k
klzATLuXXrPsS/IpalxRXcunriCCFfLntNWot3tPq8HNkS51us7vsbUIibA2VgnR83OdbbQaPUKF
7+KOwZ9kmgUSwDmsULhy2iZptuwruXCGp/g2eUjZcJXThi+MoEFLY3MybwgejW9mFC5oV7p+evOi
enlzjHhJFAvVEX4cjSATLeFvOwcV2gm31PrzIOP0rcfe5pawBLGVbrq8Lrws+LZERLYYIM1f8FET
xCVCQYmkLu6i2L4TvQYzlppVPg3GvGbb79bL36B059blT0Tq/AgALGiUcL/1XOGyDL5/BMXKFEML
O/thbQ1PyRysoJYzGIRXUXVtDHgpuDXLwrutnFoSf6mYE8C+leUnmT7uVyYfgeNY1dFbh/FqDa34
Wg5m9Q4tTGP2ZHX38aLNASOP9GqwesLe3LjPn/M8dPekW9e7oTOqG9dtn/rcwPaini6daJKPMpZ7
pkPv7GTN559/6Q+G2nxp7LjUAsZjTMfP7CM2UdPlRKFelw8w6cNXrFfm24i40k+oDNHFOXp7HFKj
PRbpRGoQmSYo3LR+3XU4KF3Nw6x/rjPBbfCsab5hnJKdpsqgAFj4pwbK1BdZV+IC+sR0EzN3uDQY
9dxabvgcmbPce0mSP2flNPqMsPVDgok4zrbYgGWjYW8VhAObrmBNG70+Xuir8V7aw+XUSnHoh9A6
kHjSEU1A1YcnTRbM1iQDvfbinZVAV/LSk2lW02+EOxibvDem3+oWvsVZJNH2gmTeOB5BxPH7oEa6
56XMrh0c0XiPsuSQGe86/qntxg5hqGyzdLUuXJNKOwndedgmSdeoutTb62sr6W3R+TllOd8zhiGP
FrwqvSpio7lcOBRflr6sv7g5FC5w8JZRuEV27GFeHZybYjy8YHIkF3nf61ch5fotITrjFabffDlJ
LGgRNPGaHhZGa56/mpG815J+vul6wQ2VSQRtBA+3yVLvppYxExun7sWMu+azBwHm0jRbj3Jtnq9/
vnY+7FkWrhh0jmALhmCeIBE9//jCyGgMMe1xtHuKk/Wu94Zyr5H48bzMqLlbZ/B8IGDWDklDv03S
Xf2u7+rFN6clfmdINV+r4/aEPVnz4jRmzSQ+1/eNW3+aPQLTm8EungpcxPxsbJn8pqNR7tFbEPeA
mdRGh6ARdFY0Bws6q/tZbwlkdxhdosnVlisTlM9nu1p2o2mhvlVu06fWqnsRWL0mkT8MhFqnM24L
bVatd+dlWwMV+EliL1dtY4lLgqnCryRl6p9crehevFR0L4DlzXXSJSSgFyQbxVuDgKXPpZ7tMXnU
YGzNHrnnxjDYe4YLmRNkbuzeuHpTLcHPb79UCPmf+5W6/SSoQTxHSC8JOjuLgb87MhBgdVq0tuG9
bOnLtj3WJkhcGu0hRTp41ZJYoft202mP6ZKQb2zNtVdfzS0Egr0L/2Fhto2sYSPzJjy52Vi/YTvb
LjS9E1HdtWjDV/xE+DJofcWxSQZt9++/ADMZLktNABz66x/XT7lmXSviyLnPYZUEcyrm66aOol1j
h1jvUN6tu1ANhSBussWUsaUFtkuQvR7q1oWY7PAr757BxrxUb8bsiEt7mrNTLGu4X03uho+5o+Q0
Mew/9x+mAefz+MPNNx0TO0EU/wTXfLz2qSDsZzUn676ififwpOvCr6xmBq0tMZHPYk3WK/y2iXwm
M2TfF8onT5JGguovGU9V4dJcerI95tbUHiun0bCKK7y9N5k9hnTNUN6sbpdcOpLvP+FTImFBTt3X
kWOCR0SkVBdOwxFwyR39jFnn7QBaU+5xbyT0C2uPzSxbtqFhCF9w9koPmqu5py5pcBx38WnJO2Z3
dR7Pr61drvt2UhGqC2zMlVAg1++lnL+IqGO/koWpARTUUgQoixgtVtlngcIBvlTZkPpd18fcHMNX
Qr3aIzUBTjDq1Qs9LXon0zweAzvjPw5lFp7WuZX3uYQutS1SY/Q92cTvet2tu1SPw1dW3vjFzAu1
g6hbw6T/NCTlemUS2kBDXLDzkfHNKFoW2aNeyxVhcWMnn5wi/Q0Tt+oIC2M+YljS+aTOjHAxcnkZ
z1O3tZx8vk7Fylny80VMkfjxNfQM7BeJomDPVuXgh7KBvboY4J4193EuoKIsOi/Y5rw35xNanyVs
Yv8b+3CNox2lWP1m4wVMJA17UkCq0jHWcHcDGMhPDcpEGDOFnmT+qKUJQbdRueubTL2uUJ4+K/He
E9t//1lO5vhlIHFW23pIR51tBwsEvSzl2NUIVycoHH1hHZilkZNQm4f5LheE+228FXDPjbR5S7So
c5zN4gkcQhhcJYbmvkZyj9fY2p3Bi4XodtCHdzhTbJEZYse2aqrDLNZub/LWYu2eqJJTPVe6o/4F
at7B0jJCqGeZrIFnLC8CbfPWqMhH5HpifNtSXggIcCzWVHamTwSB85vhmMW2HcfsVIlUP6xeDnJg
Gzg0ro2MqyuM7vDIrvHme+YcSJ6Jwc6xD6gnkIsqIWOswyMTMl/W2BEqb0fH285gN9h0cR2/a/iC
3mvjpAoclDEn3Z05qrrCRm+mQA4CFPugnxlu83Wx5t7k5IDq0F9a/jnsYYggp5Jr6LtwVU2V01s+
RlHfIeY1OXVWkRqfYyME3YyEXWcXWt+r8seD/9EzUQ1WvHg+FzlZelAzC0wr2Nnhl5SruIzI6yEE
CnPFTTRheKaZC1lUljCMT8yME5f1NKx3KfpoeAxOCg+Y2vLQI7tAwtut61dpZ+7RHVYtyAeIAMDW
IXia3q5TYML79N3OTrDeazFvx1aS1yhpqDI3c4RBlGehYLPqEOADsuBXoNP7vmqYDFqUrQDKmYNB
/ZQV145TxLeywNaCw8DjznjLend+kf4bHP1DZ6toCZzs/3dne0N++fd97bcf+NbXuvovFpN0nbmP
Y6mQD7afP4ULLocrI2uEKYzblbDoW19ril+QEkim7wI/MlQ9HL3f+lrD/QWZgU4rbEiIQDQG/2Zg
JD7qFhyPnZHyRBkL0TN8dFAJJy0a49Kyjoj+6nAr0zVjo6zDk0WCH62eRV1FL7FjNrDuxDRTiuRo
7oGc5yerRFFg2mn3gtN/9xLNKHK+u5N/0/P92HVbjLcY5vP1uUCpYoUABb5v+bzBbUMxeeYxHc3q
zYo5qP6HvTNZj9tIs+ir9AvAH+ZhC+TETDI5iqS4wUdREuY5gAjg6fuAsrpk2WW1965N2ZbpTGYC
gX+491wI4vVl7SjuFA7jeR+0+vr4a7jP//61EX788cmBJsRygPWs+z7oy+/Gkh9fHaAWnoox68hD
jJ+rLka4KscsuCqCvnE3but4lxCAa5ePyfVOyg6yDwbGghe11MtnbxzQ4LXLbB2TEkZc4Y7lXpTk
/WyxHLu3HvuBOVJovC5iWQmKWavdsQXiuOrHlUxUMYGEn1Bdp+YM6cLDHY/rCVlRSOCHtxnHpYLK
iQOap7xw2RblrvkR0iWUTbTaIftyEDwY/Ld4b8a7tB5qJHh2jRpbWH6xSzDap4QvpqhCM1t/0uBj
QnfxHka19CVyw46D13Pb+tzbKE+0dJUq9Y01HWb2+FGhLVaYIznDv+XJqQOnzli9TeuUdEs1P9f5
SmLQYCxfOjJnndHP4smXMUOKTC+Rq4H3VBOMex8hl1XMO5mWLrm9ZkZVYILxhAje3a36wFuADJmx
yTmjP5aN7iIEou3d+Ohst3K0+mw3WYr4o4xbCZSSnyg4kJ3L0weJ7oMxNum2Fh7FGAldZbLBdSPu
FO1gGhmWJFYio4XaoXeO/bCOBf6N0HERDm/ZnlonuL0oZJMkM2VItuYYouG2+VpzzT6w4TC1sLTR
fEnHefby2SfZz61virpXBDN2JmIwUIBsCsgCDBNdGTuQwP2uF9LB6GJq+8X0gW2k5rQr9GxHKuVE
JQSSF0hYdbcAfYFn0oz5ccn9fOM7wnuFi9Ielkrn2V224jBnNG87gXYJakFuIvtimK1YUbGX3ZOJ
bBCN4Ksj4xQQHPkqP5Mp49XSc9IvttSna6MxlBNmtVd9QSIBpQSggMWiL6urFbfbZSFmQMcKXa93
8w333j34DrgkI8BfLPt5DJvu3uirTLVh59XNFMV4aZIoVzFIaL8Vxec6p+D0Q9Hne1Nv5Gd09JUB
ioPc2TRscejpV6TX9NkrHOOyPQQ14onrYeipR8fFIjLYyqfnlRwUXM5EIrwuWLpHCthR9dwVnSbe
6njMy00fEPMVuYJ59FaMfa1tG5jNV5Bw6hkHoEdrOU5oqe5ni4zzA6xkbIdaXNOCNHVfJRuqiaR9
wTmCkxHcL20DbpMaAbAsKHmoXXkUiPqyT2XWbjq2Pq9Dg25nFetwqSu9ucCwUdwZHodmohB2w2rM
6ut8GT0GTQ29q2YGvBodSHyc09i5J8LYkIh3h3gV1djDk8jc3CZUaOLds9JbDl2jlkPWSIaEsQN3
YTLR3wTOhEY1ldzI2wEFsxaOuho/6Tk7kqs86x39HMQYRaKW8c4rbgAWmwjSFwAzHOXst/mcbMS6
W5GvfU+hiQlwlLk80nZoWRMV0qL326vYjEtCiG3bmF+dcUQlevSnTOf/Csg8rOcJDmL3AwlzkdNz
nagyG0INKPIridgVl06/DKemX9xzNxi8Y8SNjbaTBJrkoa31LcMEs7zGPAR5x20yE9ySkSv0tQkC
sqbhxmKYU14zXSAsBWNa42x8pPsXEF0FcamTSKvLCnwVsVS8A67dqsVWB2xuOttdr3IUak48buqh
914Qkso55MMpgqhMFpDiDX5PPRxTplToDDz5sSHt5Jy6c1BtfDdvwtjX1/GmMreFHJpPgyE+WEq6
FxMyaWdvINi8HV0q941W2PG0Z5DQgVn2swoVeYOmwXbyeGeMOuEc1hQjDNbm+jJlU/Vgos93WXKM
zhtRkS5qJ8tId40kqclstCUqDUdd2vCfTnE6pZejt/RDyNakvFDMXxzA4b1xssiYugjQFntkhMba
Q8FzZuFXDuaNHXSgB4yu8ky4WgMM57ExSZCdhVczkpYW2c/Q/vIeFjxZJk7i2ASzcuAPlTU8/Vs4
/r+8rytm8IeS40+Ko+uifMUk+PpT8bj+0He1kf0bHlXOC6YwMGmdAAXT/6mNVle66wJuMN895PzR
78Xju/V81RxSuJjUe98LR+s313AYRKFnwklL1flPCkeMOH+sjgyCK5msUD7yDnBf/gxw7JEV1Mo1
uqMtaFUtu2RlPwlA/8K/dagDmgsngAPLXCRdsIT37qh9wDOTYxV/p/AoDgCsGlUVZPFeGzX8J4Qr
lScfNlV+I9y6f4Em4n10GAocU1axJyFzcxOs1Br8c1l1pOkE91wExO1MeX2Zt52GzTVtG878sV32
1cxmUy5TlCwMnXaMXfvg4wQPxz8QSocsVHSz+zxJNfo3s+l4WAWyFP1Ig3Xewm9OTnTS+jyX1jza
8T2atukbmLItXah7iaY9FclOKyvdjrjLM+YKlUR1Lc9lilDM28HdXtpzA5OO411xCkXcfrkdH2DT
Wz2kGQKKSISo8faTEUY6UGA6BHFhwDn7tLOjRN7D59mF2VyNqMNjJyBDc5wmNjdGGhv6m5TMI5Zt
kWYONRVydIfVT80utoiqsSedOXRH7A0hOb4MP5Vgf84qyF86m0iFvLWXqHCnBIl9n7Rm6hUhaQbN
kn/GhzEPThGJKpkdwrWJbQA7Y0/J3ixU3J+9SmgXuiQuQCcPLVwCzQrlZGPFH9KaeYk27ROnNZFt
UECH1qDDmQIddmuU0tm5wbqFanOCFHChRnMxp5uMkN3dBKntstcya98MdnWB83HcF/XUibCrG4iZ
U7nuuhV5vSlxCFXdbPDfJteOGdTEGJVq49pJsbEF9UruJs1hWIL4tq9k9RTXmmjDImbQuMBjuS5z
90PRVMktC4/hRqaTd4tGavoIgFhtEpTfx75N1S3XQ4NZrMl4Mqr4pjSbmeyqVjMjmEyUOlh8NtLI
vHMQFPFj2irroFJXY+8Wr6KOXgt2DPysy5iJ6V7LtWxBdYOa7BEjG7CfuHQ/dK5R32NoLIwQeWyC
4ybvLBXh3PJU1KB/v6hR+7DkEoSDkgQvLiQF+l6WRfIIn886BQupX6HROvIBRTJzKJ81So5qqy+/
GtKmEIZ3jIEJQ1m9LRC3hjM0ixv6Oe+ilw7Jo4ym8tG2Qpsh7aWBKzfhOQn+KYz7cbrG/myeDKWa
g21TAIt85ruGGs26s3Trx35gVjPFXvtJQh80un6KgO/5R77paju3wK/nofWvFozdt7E7pMcamcZD
YljL84iRr9oFUplvedPrJ43hJtKGzvKOslTBzs7bL8SdxAfD0bste1DEw7GX3weFPz7rbl4+zRRY
T5YU2ZpJ6RdPHXMX8hS5w1xN9Hv2auY28KTYZa17kg3xfQx2y32O9ee6DmrnKNVAdkA9YwaGxR9o
pLajIVgc+BW0AXp2U8e5Ir2hpdYkatriKkabnDo+MLkMZtHG1rp528iRAPWYjDk+F0EqWplGiaaj
ERzksdED5mtUro82MKJrofUfsqW/z1vN+6wcMjZR4Ew60mZpeZg62gW1XJ/bpwoD7aUuqLLosOON
lyUXgT14V7PsoS8143BPDmy5cXq9eXNH3Q9buTQ3qF+WTx0i8i40YFgTqiJbMgQT+0OS2g77hpKU
d4RXMwEHQXKFwnX8KByNiDN8fJj29QirFPK2XPXMdtvkFRlN9qWUlMrD1F2aYyy3DnP8TTqN1rNJ
ZX+wNA8LjpJyvjQVyFe7cOnfBJIx7jg7hViNLXfXU11httH95rbIhwGrizDQiK8+xWnIsFLjHtcR
yxDzrg7mCuhs5KqkLhJp3U8i9j8VskJPPmarj9RfjZesmeY7W4uxYGFveh0BDJyCdR1InbNiEMbV
SJ4YNTw62j2SIaSN4251q87YOs4eHq85TEYLz6WFKwmrF8kiFRVu2M6gETQiyc8knRdcok4TCV29
dTzz7thsrITzeIj4j+K8yckbwCoW7PFJqUtN0MKiZvXf7KZ3vjaa/TlrO/PSIOKC9LmOph3S3LbD
E8BNTnAbKYL+VWAVxWWqE2NPU/2W6sQ9dSs9ylbqQ6P390Seo7g0+jRCCknPirxvlzFa2uvZEtx2
Rt9sNdck2c5mC3FItPRcFlOyQyQVIwfrDXgoDspHXEI77ve3HDXiXWcC4kopFB8SD7a5weriKHPU
fT3sp/LKaYiPcYZ6IulWTw6aVDMehsoVe3DOzS1XbgUvLJA3GYvgz51C7IcgwCgpe2z/MXFj+8g7
JPeFRMOocdDLMv51qpsq1pxdyU7owqiFGelMkjbzoGeXWk+ioFvXzV6MbHDtUYmPpPvBsfObOpy8
4kUMxqe8a4to4fF4OUGiHEN3kOmN7ZOkVA9NsUGabxLorIavhjUV29GYx/tcd53tuyG4SZh8QLz0
QZpp8T2aouHM8EfsZYC4dGZteE3Gi2VsWdHBCiVcCMNon2oXEr9mZmOtq+WnXrfLl07JcZdIv/hc
gaPbzgs8UY69l9Qvv/RFNlxY9CWR7hUsSh3+Kna8IJxBJh+mTOgXOjaBDbAOcweG0LgkJTJ/C3I0
IqJMtb1wauIJh7i8zVEaYH7Msx3hAN0FYNl2y2I0OFh2M+w8ReWloVHcF2Y6nbKqgeNQKkSxwtC0
DesFEREGMG0tb6jfhCOziPf+QFSPEY1z6h7kZIHhc67YlLWHGmAa/tTA3DWG89bp7e04giCsEazS
LS57jmiNaFzt2chs8jxTlGlZsVBhlIRIFnpz9tr+1tOBIQ6sBVAwI5sr5DozuPPJ+ThiWkt2xCv4
YYcYPnSzGvt/Cm11KZNdbJdXVqVpd8Gg5L50R2K75xwHo1XdakV9g+Mv3Qn2LuHSgClxy/k2mEZj
U2RFuYcC2mzEwh7DThqUdOlIbslkgfjTPOtaE8oMOdu9BwC52WHJiYYJHONLF7vaFgUhUeKYMUM4
GQ4PsiLleWCNtxLt/1tWzRgJNS6/ZtAOLukQt65GPGcgSHadnJGJXNCOF6qCeZ0jgg8TVv3HSsy3
Zea82LH34d9e6v/VS9HJ/G0vdfOlrll+Ta919sd+6tsP/t5PeTYRgPB5vFVG5BNq/cMwfp3Tc/QH
GMTXefs6av4+jEdk5gJQZ4b/exv2n54q+A3LGd0UaiTo1ev4/B9QhNCS/bGnIlWQOBTLM3RzXV27
P0/jS7rvpWp1NONeXcyb0WiYfDrlGo4cEwm6MizYAxIRSuKEFG4XhObQs9b1G2aYSwfmK0KjoQW4
C0TpbFIEbVoIZW5kOPbW8hS9lq47n2iM9I2d8ewNFyC2VJ7aMOBGne3N4pbI+jULxu0WLTDOdp7x
VFFYahfUI2ZDwTf3xxn84pkdhc7dsSwfYlODCmDDC9r2gd7mW/re7h5ajaoPeheAbjaU7r0iVHNJ
K4JvzszItVy5HjcFoET07mNaHzJvyb5ohpG8SRbKV4qfeXbmJh/p+gL7Mq3KOGfLxsiLnOxg4AmP
Im/baIxT8W2Wp8kK8uusScXVJAd8J3G+RLHO0RI2YlJbxs+Imb0kn3iukQStOMOhobsgGehCqZXY
tIFucawPfs/HTIoVXmvEcPqxdsm9qj18kKbZJVuEfUFoZ7ZxlEtQ3QjNcnfCXapbfSmbm5ytxXUK
j8MMqevqI/1zCxaW9WQhU29nsvIQEXLcq9ozEn1LLAuFY19Q+EU1oAOG++JybOxnxDPi3iDfyd+z
BgkILwItAx1y9It93Y/WoyoLcwcr3d8D6shVNC1xfIUVlYA7S6cBbFjNO8403HkuKNCt+86vXEmW
w8q0tIFbetPNmrGyGaTd7YkvvrFHYp2wHcDEpEQaP67dwAeQIep6GnInCgBpaoMvIuedrZlC2bRW
3mawkjfRJde3DhXrFRlRTzDA3Q2O42Izr8zOeqV3ziMcT1dzqoME7ak3hoiKIs/v4pX7Oa4E0Hhl
gTLo2xc5s83KRi6ejnqzid/5ocGKEs2D2NmhPSq+Ylh8MxAy7Bp7JZCi1TPuuMiZYq2A0mEBVQpi
hTRd35HEGZs2pgrntuFqi/A+nMh9S8PK79wNOPLnBbxWuKw41JS9W+isiFQ5AEtNRrCpxgh4uYSf
9IxTN7lAmdHdOWXbXoF9DY4ezJFNDld02xtqghKyolmnjuvmndeqVnRry8A3HMFXb/J3siubJeZ4
zPnu5hX8OiWZDQTWtas5MT74camyHcsTua4jjMUGHZvLd5Cs/IaVnTWI7/cmMGJ572DuAD7rQIsw
Hg2Sw/Ot7uTZye117xaWSJw+KXsByjoaeWnt6mDFypcQgHj9KTsT52my5GvZqJfg2qcIFR5KE/D3
moPUy6rzC7lCA9m6LyD6FSgaxAE9kIDpfsoyW96Lb8uA5H0zUFj6lH8sCtEv9Yb1fU1aUeoMVGWt
GyybaWA9tOEyS5KPlZElOCZTI+P70ZoKvCpOKX2r5sUALGFkarUtyNlLNij6fX8LkVYUyWEWvv1x
bGop3rwiMAoXBvgSkN5QjqI5MqMnnoBlTiEstXKJtEOCORiPUqpDbn+oi9GdIx35I2nuoqeFh7uj
vm0u/12X/2pd7oHI/Lup513afP7yPxdD+Vp//sPk89sPfn9SG78Z61yTh0Cwyrp/gG56ZOiQAoGi
53uCzn+e0/wEVv7V1cw2/YfZJ/t0IAP6+/6df/wPntGW/qdnNDxXS7fxW+G2XHVxf9xJd7CQ+yoI
GtLWhzrMkYMwkKCKB/ASwMYwnWdZTdNVqbXgPcb2uUycdVTGCqgZS07lJS02LeMt6teqxhikPwKQ
Tug5yy7nJEOauTAMveiBfABq1rwdlmEJtc07t+VUhKYybnLg1q+BVV2RC3VlaRLWFLt7gc2dDTVr
13Ia/ZDh6Ve0QdkZow9rQa/FjVk3XahrPqojh4Vmpi+nJtBvXGPAJ9XLV0IKFZlR2Ehs0r56kX0d
ypzns5UgnG78s2epvcSxDHSt/hoU9ZU0prtYOSkPw3EHnOpqnJcbO59P2FqYKeYagKPslSqi2TTd
8ubQBZST8UYg33M3DzvalTLqkeE+xZ19yHofvIOOc7wZ4iWsNf9sCOu5mMpXD3DFTk/kHSpStEbG
jeApyKCh/Jq3K1oMV+XOKmfmgRWeyHH11ExyekgsebcOqSMfv9xFXwZvVADB3kjtA1CnU0Ew5cWy
8gE1iVoYCy8rm+xorignVagHl/GCbO3n1CqO7LZe+y5/BbxxhmbPjMG1h63NLyTt7Gsj5hu75Lua
LbHrgpZdj10csfcRJ8uSClMKUyOz4YMy0x6es9OLkDIg3WZFICJ4/Q1cCc7jRFs/y7R6pW+lOFrx
p4ITMVpfq7X5F7RuuZGDfiNMuR/T5WT4KJ61ST+1XqNF7FS/WiBVt46RXRWFOlE1Oge/wV+av+uh
7flxiQU9onBLzFSWtkG4hrcoY72cBvZy2Tv5kaHjY293CDMd9VDpzkbNtYzqtCcrtMle64nRS2mq
N79ZTpOZZBzgfUYmmvecoTf3O+s6IFc2ciXuWlMcFgccWKemh6VzDlAXMaL21iHB+hNquo+jUhDJ
iZrh5DZzupWS7xNZjEXACVeCWgTDX7OyANDpj3VivAWM+2Aj9iwWkvLIVOWh68cHW5VfKz3nWCe8
ZTNW6sGK0e8XmWiZNVA5L67GyovoGUSNfO5G7TKztZ+brs53oBLOLWIU+kt+jt+TYT0eNGm5z5nX
z/R9XI48Is4tI62XPKa+JoR43jBCmG4tyIubUiUxsx0GbDNL/EPnzdOxa5zpAg2bf6EmjbDOdC63
eJSq61pr5x2RN9OxSrshMrXSehPG8DJPvXtp+AAruGqaDD9xz6w53wRVZ228YpGvsYeGGV6MiVQi
t7sabX78WClm7JvFHoIVSw7xLY3Pdl28MONEeqpKnKg87hYr27Ri7rfMqFI47rCy8TmCxzv6jchZ
73fnUktv6sbGc6bZj43G9GdAO7udRueVmJ7+ra5RI9danm5LFPS+N+eotgN3V9E+b5jnxDfYYUlX
rbn8l9x8a4yGfJuuwsU9oXRWprGzPFpp3sUaJsJl2LHCQIho+0DcvXGvTC66ufCePc09j2YnL+Kp
/6rJ/mS7xfGHh85fKIt+xpusTG56QFq2913Yz1TujKg/0l0KhtrT6h0ZOwFBT50zp8MYYri/0BKx
dftRCm6vrxbwQLPAM+Ni+pmwHthyrN0Z4HLCrb4h8/ZolhbkLEZUv3ilnxVTvNKqWmKwTbuKTmx9
ev0oOvc8ZeVx2xxMUbwiAijC9TjODYmzm/U6QzdIQr8Qiv+ROYAnZX1N3wQ74Bvwrr31s/7hNROr
DlJ/iEmfFU6KH296INoDoaplH6TmlNH6+8IcPfUDp9vff41/Qpm8vzb6WQBYYOXBCP3xtYFqyAXh
TX1AC21tcsa3NzNKpPW4OOVNXhz0QL3JQaGwkdN0zKeB+zbAF9yn81vqxlyuy2lMIK+gFTgEMHCj
fOy3pi9P0uX4ZpvaRiwUwq7Jr2q3B2k43akqedSdFEyHss+jT+qHappg7zhN+zFhxhfZPsfD3/+m
f3EJWTaDAcgThu6Y726DHz5ks8wCfBQ2FAZz2NmNfqMHC/BP5vy/eJ0/qd74NgFHMCIBIMGl9NMn
GkjDV/wh12qAu4tW6mZm4LfVGU6EtRvkG0AsVyIxqttymm88oVe3OFwzFGPJ127iXF5LFbxpBSRV
hbUIiVUgxwctcM9WP+1Tn+PeIUmFcNLUhWtkqufEMec96vF2zULKTqPeD3d1oR5Vz2N/NDP7CFyi
wgsrQJ3W2dc4gxdQFyXfovKbvdLyr3GzPPqkVCyCTkO11gFC0QG4YhYl1fIOIj7hlC4jc1xuvBmJ
E7oJY0cS1Uvv4O33DGqsv/8g/+KEYQcPkMMg4xAkyE934sLYsLMhnx4WCWCSckJxsrETdYF5WYe/
fy0q7J/PF0BRPKfQYnuB8zPAqjfnDBDcXIOsm+4IYD9WuGl+8RJ/cbKA5TRtdAUGM4qfZ1MkPBWi
1HWg8cHU7oZMmRGhrm/rSY+leN4LRE2FaR8CzTzLOEi3Xl0eWYQ+DXn+yWedjjxn6vEg59Zhwq4W
pgGnUztXVwx8vi6utLZEmhWH0nIX8nMscJGQjS8RsG8BinzwGbAw7PeTC3tGyE1giwwJmxAR46V2
Z/Ymrp6gM/ejYmalm9lXh60eEtHiasJ0UjjJjDocX99s0MI6RhvV9OLRpIu7pjbTLRiU0y8+sL+4
Y/kuwAnpnMN498w/Hk212ZKQPlf1wShpFKa0yqJMkDVrAvK7MlBvhSi1cogc/rlCckjuLdYJhhbX
IudajgvIj2497mS8yFBAKGNEpj/LvLU2vk5PjRvoHENSjXDanVMmg6wCOYlaYE4btIiPuinflkEP
My+7h+BEVdXxC/ea2hep/jhTiIVtnLZ7q5SIaOVd4rirvJHr08agA7hvkqTYEx9cxWWwN53lMWj7
6Ztf+r+y3/7iJuGZsf6P+Snd20+fkUw6rxRyqg8S8h4lDvgpyduxmfDFbfKLb8QwftKsrE8qn6cw
xxrGIP9P92RnWzNjoLE+9OZQbw0Xqowf58eYJ1Vg8P0QLcD2d6ZBmkyOqTynAkxKOH8UgGMTuwgF
AyJ9AFRsA+Z9IW4QwfbY/zQUxiWLgesygL2RBlT7qm6sjdUOb1W+3KmSoau3Poy5zBKreI3lWqVK
M8oX/Qo30SZXjRlRrm4nNHk7wVf63l4utsI8iW8yCtYMMZaLUd7KadfGowjLRaQXCtL0exMU1wrz
vYC0Xo/yIRM0kj6T3wiDhoSZIB96kWDNsQNI2hMKNOMGaPHRsqjWDA/D5DpwXv9Cq/gnZHVyQbbj
tDPsftiut9GgHKKJ5YObrA0EzgTuJ+ICy45qSY/zKwI4sVi2/Ns9c6Mud7jFRNxdBo56I/V0IyEp
QsfKrjKLniVQlOLw4p7zdIJpbSOibpwDsPujNqF3JWk77OHuskYujzTF+yrmyZLhaMSfsjy6Ulyh
kXtJB1kfC8NhhUzkmdnPOKPALKzRcLJjG4yf/FwK+9nss189j92/uL2pdTAVESzDFaX/9JyEcJF3
GM+qw+DNb8Ba7pCYnqkv+PAcbuu1/npvtRsRGDsRUOm93/N1KnazxETU5fwYA61NIep8G8Av8qfe
8kjtSkAsm369DdQ4H0pchDRoBayUBGFrV5fJG3T74KrtQYsuBN5tWUYBSMMdFy0emwKNMyYX8+Nk
UW7pvdVGCBnGSCWiYEVJZZ3QGLbqlFqgV5BVywsvHx8E8PQQvNFdD7gJ8AompXG8sx1SiprSVVuE
k9amk8uJuDjo97hkKkMDV9bMb+6wtLse7qZHdwDAyT1PPERoMscHiyjRtZoX3vfn678Ttl9M2JiI
mRDs/rsh5WkmS6tOfhyu/f4zvw/XjJVU5sAIcxmS6egLOXW/ywoNgz+iMSLLgurP46L/Pl1bQ6jZ
gNEygcpD/Mf1/ruykBBqDnDqHByvoBfxkfyTCdtPtYzu6wzqGK+Rk22jKLLW++6HQhfVm5E5+ErP
Y/U5GUp8d59++DT+ovX7Cff3pxf4qV3plVVWreIF/Jz8XJ/wy+A1m85ZEKW/0/b+6+Pt/Rn/ow0V
TAGQPoNoEOARTCB/KgJnYzBKByLTVe6UBJyyvdFMS3exiPom5OKXIVeJ/5YiVBf6HsfkgPi3obbJ
6qNu6dD2P+Pn873kOhlR0gTeHpaZvqffGb9kPjyi6nLs7UGzT7oLYKscgjzuH3zCTUnT0pr4Ye7E
Ljcz50gWNHNDmhhU2Xnc1SIyGUqFvtXTspuTywQMAZ8VCNaNVZcW912AfxwoBY4Rr9nwJtgf4Lw2
yRYazWNvtNmHWZXjqYy7kQCdaS4lCssMveLJQ+W5cZRLmKjBfuJFw7WByDxBEe4Ls0cV4djWta15
7XLKRZBq9xLQtl1vrSlhndNGosiFiok87LNh//7l/3tq/OrUMGgef7hP/qRGvm/G/5LEA/x1/dHv
k3n/N4e/Z1rv6iumhdvzu5/N+s0Cjqj/ID3+rkh2fgN7CJCQ+8C1UdL+5+ywTKCJ3PI8SFEnmxY5
Wf9gOu8Ea8H4ww1nY5vj/OCI8nkfZM39dMONmYn7Js/wwCKSldsgLYhhreuMiEjyo3ZuTfmHlSD3
bwM8lQj1szo7s1NrNlOZ+mARyJzk8ZZZT2gV55vGNev7aXDjF0LsyfJcLIQyHhz/Q9uvDNuAz+iU
rUMdr6gbFWFpdasNgugcxS/6aeuS6UB6ZuXNlIl0Ves4Ll3ZbbsgQ6vfzzO9IeuoVLEpy+uvQ4Xm
LvSC2d4V2mBf4wwnuD2N7UhrmCJu9U6zjn08Y85B/V3nG81KzfRiUgMwqmZ2r0ytj7l/TDgaY2VZ
7Kd964JaS6+3quymj3rFm9rguhdfeBUYG71d4zOLx5oVgN92Wcp/uJy/xaxg4XF7BMICG3TGkv2Q
6bS7Wwvmx9eML/xA9iox4LVDrgeG+vjz4jrUbQX096d2AQIexbyzJxsZ5FMt9eIuKMCXxCuTRo5x
/dBiUbsWQz/NJ9WpxEHyxWwW7Af7VFbyuKEj3ehYSy5p69+qgvfVUXJS3RhxXIW6lUHqsnPl3eLm
b1+MxPdv4pL+J6QC1I1NDCyTEOJSNjvPrwaKYNzUbdVeF0YX3DhDuqq9ObcPA5/fbsKgc8lWFO1S
mq4Uc4RQ6j3iNXPq5p4IAf9WY/rAbCOlfp1951AZVLJUpqR24D/EoM+3o5VEoGDra66LvoMYu7DR
3bpebhyR5skIqPdoU9GbznBYtErwOxvWDkZF90lS9X7sMWo8oQCxrShgYO6u3ozhs6FV/rYXqcA/
LOfgVrWsR2dq+Xsq2+RWWQsWvUChN46cyXph7D9Ajy01B049xr1XnzwCMnoNOEWt5SW7cdaTo63y
OjvEXieWi3GcGcFk8ahdmjDXZSRxoJHLARAdBD6yCnGROpzlmKDb8Q6LmoNc0VKENPiaYYUG8+QP
NfqRq/Qbjtx6Z5P730Dl7ju1PFHzijDXfgeav9PN53fSOamgqytx5Z+n7cpCB1mD2ZDaYIWkw1r1
d0n/Dk8nylgTR/FOVS+xQmZPZjvAVsf24KB75/J59uJEu0cjy2C9iK+8qkIXNwFtT6G3xyvGHRs2
RPf8G97d/AZ7TyrdqzfeCoF3LJx42QInXl8R8XEPLJ4HdhoKSy8vuiWRjxkSz40WpM0VRstuO1D5
5it6HmIm3TM2PMPHLJjKRxQXCTi2FVlfr/D6pu+R58NCrFqsnODtsxV07xYg7+nsBuj3Ne/hMOsZ
VPxpNMfNLJQ6aWSZXzQjm5g5qO+axb8UKILxxBoDStNGHWWWj1tPZSULqRScXMOaTrO1z87CSQN8
L+riZa98OH9zZgIhaYV3RnJ+T3ZTAopSrk5B59HooYvk4zjSAY/NNXm9d9jcEbH0DNBwcpKkbAPF
nEr0tD7k6B2c9AhVSH3S63b4ks/eWV/M+GPXFxLUW1fe1y4tcT41Axp/kqbtcphujDG2dt1KhpYZ
OEqbKiHr/Hlf2qhi0nQod7OBFl5p/JTBFJGo8L5pyUNYPjYxAmlyOa6Xtr8SsogjPAvsOEj/2ndx
3e9yV9OvUK/Ka3dA6Z9h2sII1e3rzPC3WTzHO5BFqGxiZ4gaw+wOS0MLVE6TdsyJLjvNJQEgo5e8
rF60TWIwLyk8Ui/MYGxoZ5r+SeadPOhVIj4wJRZcGFLbJ736OvZuuZ9XwJToAeZPhhm/WIWjVSEc
SfsCU1+VEwxh6hejy4wBcKztnGrSxXbEXaPGaHFY7MEn2Ec/ZkqpNM27Hds0gNbHoymvyCQXjo2k
cnIX7zwPXc1ECfF7vvW7TCCa7OLHoCOg3HKqGAzrmJ4Jfus+1U3RMNFQWfHcemWFG40RXJyZ/q4a
RLBvlqn92MpYf0Luqm3FRBRdI+vljF+kgXMoSUol5vzW4g+uBldp1wzgHj2A2HpkBKS1/C97Z7Yk
t3Ft0V+5PwBFYgZeC6ipu3qonsjmC6LFJjFPiTHx9XehKNkiJVHX99nhCFu2RVUBBWSePGfvteMO
cx8SCn3eINfN9St7zuKTn5eeT2fdbomnSSkPc4OzJunb+B+sCQW03ZP4Mhq6eWuurCAY9rPcaA0Q
cZdSGFyrm18hB8bT2SDxbXEHvfSN6LBxdFUbpgOadmHKFb9ZnxkRilszy6vQ67nTQ8FjYE07MUMZ
mddRrwGYdDN2lnYEspB9MZm9fwEZQfc+MUkaQRUHT1RajrqqaK6aQaZaO3TsVH+uk2F8SLAbvM9E
XW4bhGynNjI+af7wNeUI9hEt4bzB1SeCzrKfK8vWiDDp8sAwc3LrdVAwi2qj51hae8YynyJn+OwZ
rb1faqsn+Axrkpmqj2pUftgXkDtdV761ZZFvRlMccxwPCIqM5kscuSN5ZRrhyZ6ZHUbCjuvAWIAS
L9Ak7gtiJ7Z5N+XnSnduqxiPKoOBYVv2BqpkyviVt5nIqdl2erncrkDobVN270OWPDG8pJSivqCH
qzPyHAniIHYrRJOABt1fF9fcbtdipgU7Qy9oM7PLbZMqSt+MPH/SDIep+9SKT4nhAjVPPfeL1OXD
MOpfI3oWnkzJItHc14rYI6TQZJ/PuXCvfBUtp0YM2IrM9rWO6SCg4LmawNCwdjbNlrjPPPTi0Txk
syqP5tgcbYVsOHP053RS+angmUecDI9Slx0NyqzHfy6yvRyL5qru50drSbqdviQVeggAmEm2vPfU
n0FvDvUjwz6Ss5Eeg1AuTUUXthoxNtQ9CUZduZsHgsul5n2OYuMj4UHRq2ht8w4yA0EYno3ivue5
sj+XRqkfSYVjPJ+kzXVTMckfWuOLW04BdcE7s5I2wbFVNIQcdtPBa1AwdlZjbVNS2GFwO8meisV9
gIQVc9Sdsp2gerwzKje6l1F9JfnR60KStCVuEwWOBQI+jyhz/1AlM6xXPdNvzSZ7nvPGQYuRDHtA
LzYCSaOqH4ZkqIOMBpI7EtGDJQrO9Iyzoe2csHOWl55ksbXYbPXqDk9tDPvLpzdUf7XTGOhmiVdM
E3fR1N0tBZKxpAfcA+I1a8pPqCmgfnbz09QN943eY2ypbqjWoPk6C/35PpoDpQYizEeI05w5MdR4
RYLB3eR4v5ldyz4BCfBOTtlW5DTIjaEwTm9oji/3hqzyb83f/x78/ungBxaTDsfft4ue+7fku17R
tz/wr17RGnEM85Lz1G/ns9/Pe0itfhEA7enUCECFHLr+3SziVEdfSWeG+K8u0cWWKuhaMKblBIjH
7D856V3GTX846BEgztCZVv563ARz92OYOG0RvHkKf7+/8i7zwJsapXbQCEghLS3zmM/4xYIxJsKs
sy1KaKVYelL6kaqt5EHikVqfdJrnBPZsL8GliVL2PXz5TphgLGe85ygDJjGMy6EsHSuaHjRXzeSE
DP6IRO05iWa/bA4AlhFQxEAwqBmLSLvzS2ssr2qZsS4FKNZq76vZuMRFHCaOz/N4jF3kpNExwr+R
oXPx2vGxGbnJj1pVu4A+LUJZt3E2QYjmXtIr8UicDAQfSy5cQzMlLo147Qcvin5taYG1m4r0NirL
ZN+6xmIGU+UgdCyN5Gnpa/PARSFSQVf268QYigaRJTFglUl2nmv7tp9xlC288jsaUcObr+OykB2x
g5s0lyndY7jRfk2HByA3TESjusrYU2zg2UuOeQ/NDnlj1wQzl5W+krXn2yTOR+0ItWpNHKTzox41
pQ+LCEkwzVazR2Mb7t5I1+VqjETdtwddxJEOp7QE1ZXPD5hKUnnTwP2v+BVKBuLlePxvK+j/YqZg
pm8xGPv7FeHDG0dfyoS6+m5d+PbHfl8XdOcXZna249joBWzUUf/qA9G3/cU1HRN7xdod+r1/vGZg
0NFFMmk7TENXENLv/WOblhLILGRdMEZWzu9/sjKs/eF/LwyQebFq4ORgYdBpbyMH/b5/vNRLi5R8
cMBsElobVJylzni3OTpzJuk+/eHG/EUvef2H/fBhjC5XnY1Pfozx44w3tufV9NBb5wTK7+slT1iR
I/DCJE8iETQEghDhWm/+mMnD/+OjaXCxNhPAzk39/jpTLdfnvtat8wKd9LXiGEEylJqI03QhuT6R
cEq0TyckbknklJwxfv7x309u19uM39tA2wA2hx/ux483zDSufOTk5wITYxp42thfQj6XBpT7+nFz
yeb+88+8sPq+v918KI+Kxd4C/OqCCP7DbKBqIL3EONTONt3rp4r4rKNROkSEuYAKXpqegGwrBWGC
0n2Q3T7ph/7daTg8FbgjzaAFMrInAxeHacfxItouy2K9OZ6BHTWyR6Ffj5cA5RSPGVlXRBcn4VxU
JOn+/Dq+n0B8u3cOw5W1fQqf1fqhSekRmzXMIM7P+qDxrAzobGilk5vkdTPxExgqr+ects/PP/V7
mdZvn4ogwXHZyw3+8/sHhrOxm8221M8ZKKmnb6libpV8FdncntUa9mZb5CUzHYJZdEkG/vnn//nF
dMFEmOAr0W4L78d3BWpKlbO061jonPkhXV8YBcTnPh6Jnf35R/0w6L9cK14t3ixP8IF/EjFFyu0r
QTLb2Ur9+UGDS5XvvmWjRyZR6nNuWW8jMxPeTlGWQeNOvCxEV1IO5In2Dz/3X104inFWS3Zr809P
rcEkxm+Bop6HvuUlsfD91ycDM+MIeIlsq59f+1+9JMTore8l/3L/JAbSG5JhNXM0zsCXCRRTCYlV
VjxzMFmDoEu85ZymCJYmgYen/BJMSxrBvBbp9N02nP7AHDpETcetTVsxJ7jo1OeE6Oo91RNMZuK0
wVjwltmIq6crH1tFsfv5RVz0lz+86YBNXItRoM2p6kf1VFbE0eApXz9HUUZ04eKSeXx5bua+bF6l
RKdXUPK9IvLxT6WHJBnr5ZqZpgA3IyqCZZPmVltgRF2IHtMj0b17UswPP/+ef7EKupwZMbqhUP3z
fE+bjWHE6ayf6S1zQy63WW9k86qvEdFtIf/pyV530O92HIdZyUVxyWSBHuGPA46yj41M5Ko7Tw3x
uzZB7W+RP6//ZhI8PqyWd2k6IKwJYyccGi8OB2C8+f5jCrOr2RCI1L+bJCPcXyKlhcZLkJoWC+f6
TFxuUceuQQ56iqqgY/h3rWAHnkBTWkfD5YLW7uA/KHO4gh8viyvhd8b7aOF9/JPzcfFy3yWFLT6T
AKICACEL+dOult216Pr7QzWSORdk7pj1oWFrhROkI7iMnZ/EsKSQpZkiUACUAyMjq0SUvbsju1Dr
D4nT4dKt9FiZGy2yoyUUJuCDjUgm7bnR6OSFwq1rEG6xwuzFfCnpQmCOvBlZNw1btgAHjEG2evG9
pjoD4Eiuva7MTnjD69sxo38eelijQVgbBd5ochOBqqnis6DfHhbUAYj+wXg0fL8xeVcIJhwClJIq
THv27ysyDBBWtmbWrGjDGkhLAsNgg71bwIIDKYXz3dWal6Eqsik0I9d99FFyCfQjMThRaYztSH0c
y4WoG18xse0N71cUIqSmVzT58sNCh8zYtMNgyaNBz1w7RlAPT0Y84OlqxugKAqNPy3zUh8AF8SLP
CBR1Cw1eX9k4SQ0iZUvIaM29G5eFDGYfgnDoZZy0YqYkL03OM+Jy1CdxeQ2Fb1GIxFtKA/Lg9Z4Z
W1nb9lsHMzwNKo8YbEpA6Axjwy5Aui5/TLldQUzumhKPjriwNjNGNfcEjTAf2Jn1RPeaYKkG4TZX
pFwRYOyYxEtrM1w7MsrqMkFImM7e0YrT5HbEU/HZq3Kn3sSYN0EkwLnCLRPTqLSg76GT5/RI6LkQ
y0eSjHB8jFBfsBUZv6q+hu4KgnUP+yjacZSqP5V+Z3+sTVK5mD4l7zwo85d4iDI6eElchWLg5wmS
qMcTFzc2shgXsnHJSMFco0TnmXhayF8bdPbvViucYOak1Txptpfm12PldTR9qwrh2JM7gv/1eQBw
srhhScoYs65eITIl7QSfIRm3q6h2MpBW5VaqYXBg5KQYOHq57jcfgTk7Jl83zyoZqlaV3k4Dnrgv
FlyGdZ5zp6vVaiJiBrWs9pr11nqTa26JXqFVWZJv9TxrHb+Yinr9tlQKhNzo+qwrPqzbfap4KlFM
6GymVtXyz8CjBQtUwuMPHH3hR00zhIZCSC+cfBKcCVXr+OmBl7+CT4jPg+uBJFiUY71F9sQ0KRXU
q/BiWI3KCZ9BtPgvk0EiZresbfPBYeGxWIfAD3NIl/gloAwmYEHK0uQfT6eWL8eJo76mrIteBgYO
YQ5w/jqvSOFoEWnzN9WFf+r7NeiC5SxCvGb50P70Na9iE9Nf79BXUfigqOd/WFw65jvP5uZIIteL
DQQG/g7JKPZ2YITsww7gW9EC90++W88Phu2wqTMDJo9hXSOp4bxTZLOJuhmpjlHtde+tv95KX1r6
U9cNK5hv/bblMCAUNHFk3NcRUB4mQ6m6by+1SE7oqry75LrH8ajf4pcAlGJRGSrjMmBY/C1EN/Uw
pBw3zCIzmFobbM/93EzENlM9otWw3/RScVG8knxSnozde1rzMCC6695HuUY6xZAojiIf7bcLU4Wm
S/feFOy2rR+3r+BAqH5naPQPl0JhydtKXc1Z4bwZM/V91hX8tC1fZiYm5N0yQbqTaWmSW9Jq4hb2
g0aGfSRuga7n9YnHiN/OWL8tVjQ2nq6GVM4U+UFkgiK8ZgaLeSlvXqNh9WWpnIH2NiIK8A2RGfP2
scZuc2w7yTcf+TPjpqbHMJ9aTRKmeSlwhrVUyZesf/92+DHX0kcR116GCGssTHVa3mYbFwOudTPh
88VXbluANU2CV9l2+IKNMWcL+azVlNEo16NfmeHz4dXlFdIjO5t3Iz0TyiB2nj6U09mzpu698Dt+
owYejdHzX/1YZwNmKMDaVq9HFebG6V5XOoUBXa2jwy99y9zdPXI59bU5as5DqgZCwIgn4tuOQyoP
ZLLqt/36eNp00G9FnLEz5RjLCHwaKVctwlmGm2YC+XIoE6xJqFqrlX2TMPnf0tbjywCOhMdj5dyz
Xid+dh5T9ynLoZNte0hqe9PweUZId7DfwO9wTxmSc/2XRQCRPQ7ltOKuFHnqnxxFJk2LFeG6cdaP
LyfCpBnzUo71evOa6TCy/ZhflXK/PcDM5VdlmOaFBRs592GiBPWrNHrBLT3fzyp23qSHrD/HX1Bu
YZJrThjbvPFSdnyTy5PIoFrvrjHyrs8GNfpWlwRZUdO2cXfvQ6mcjl69/kBZi/FpZ9RReyA03mdQ
u8w+BNVF65iU9BRFhrcKLIwpLh+RY9lv5pr3Z2geZwA/4xhiMSV9moDDQM0yVn0E67xfbFTqN69O
3PCit/o031+ukJ2IGrlzWIFkjeL0cuBdJq15XeDlPYFVI1qYpVtsJo60T0PL/1iv0rttv1ZpCziC
4lvFeNk21SJ4opoC76fpJVz7YjfIOg1PYyhrQF8fBk4y612TzTj7+MF14Jxy/TqJw1XkaWS9NUPP
+1olsFKLnLQTsShCH11zMQmvKZhL213McgQ0JQ3wXbE6Jp0El5bwyGPuos34kKSRY26n0W2hyyIG
29qIQe2HWUJ7C6rJoquqSWG/WQyC0g1/t/9yScktisE65kx2663ve1NxVY4Of7oYEqN9RFk48YgA
mCIKcd1cmFiva99skA9axzqLPKVIvB7JrZ7zSlLyTFxuwLe1aD24j5nBurAurICC2HEuz24Uz2xr
c08Y5+ym6ld0AtH58nxasKr2zOXpMFatld+4g8cj4gnciJadj1dJrIiL+/ZAgIjzvjYE6o1BKUd5
0AC6bwvV2G8xVGrchTwVzkzGzCZn1nmLKI4Xua30W3wK3IS8W6mpoIt03G12xUqEc1ML3NagCYHG
n1jfdL0gbSp5+lD943q1kCjsFYWQDDl76rf49uWBR05/shNGxKFexLxZbtSyw7joqnZ1w0MzZDWr
vZnqd1AlljMndR5qAZdjCPqJRfuyAlp5D5uJaTk3u4+ARsCrybhLpjvx2qwbEJGhsammoBl7FoU6
liOJHJpHInw1rN82GxDsbs1W8blxo+aHUlnS2TQc1V78WVH42THXPajR4+k2rF4LaSmDE5HUQsvj
CAR1JgJorJI7vcsA45K9rd9KscL8ba/nE+K05mkXerTIp94eKEJiLfdfxNQQkQBHj+t1YUuhCHIf
B28u7wzTJrs10oLcz7oDRFixcckKuJ7yOPsam13NxIuBoAlWiGiGmkwFc2Z7zNKGHUml0xL0tDx9
KhTlvOSZ4j6nDT9obU/LDH8yM3eigi67iVuGgBBpy2PaNNmNaXW6HrBrlkdO9vOh0htwwqAfqpuo
Nuuv/lxQLzgGPikmFjxhsjN6bzvPXS+ucIQWyVUW4UEK/CShpgLczwmGQL2jVhtrMLbLT4dGY9Ie
48zg55Flw7+3vs5NMm2CQ+gAYv82GcWbGKrBRI7UOOVa0rWJNz8QSEqFN7dagFiGd2Y9KBPWxI0x
fV5VP2lhqwnJ14sWl2aTUVMfMMvgm86XzSRKWLfp/tf5l5oak93Fb/xttu7hupZFLxEOiTUKdV3s
BOZOrHzZmqnes6bVRA1H4OVmeXCT2j+l5EYcp8bXb+PZ9l90re/emVN7oWOij+IMxu9aOQb7Jxo9
ntYyZrVanNR4umTaX9ZNP8tZHNEfm2QQM6kh3YZFvYl871RKFK9hxKzkaSK38DUvUJXXPeuebHmF
+oKHJ400tAM1lMl4XZmXBbBkwNkuORg2JDtrdER3bTcDb1yvMU8mxsk/wWVeK4yWHonGzlzmlWcd
XXcR7pED29yvGv8B2Pog93XfDbuCPDaPswrp5CJf9CfP02nZ2T6rEn0ebombaWwbUWRwkigdNhZn
VM5TQsc6XNo1692eeR+WeF0OLiWzjabOgTW8oUtWil2cl2QsOqo3dnxy8pTIYX7GyLucEuxPzw2B
tGHHG8LqzGln2bEhkofrOqWAs2E12r3UHOSIlNOVtzWlCVIPDMHnoTHt94xU1S8FVSXZSXNHuT0V
MTgeBeUR1+RJpyjbFzRXPiIDdWQ4RFGBpgijNGKiem6vbHNOb6EAeGGcOemHsunjR4cafw6GsmDe
09mrQtlWtzBFomfCPvLPNaBVGdoVsUZUymRj3C+Vxom1wNNPrGMviGuS/ui8Xroz/535/tPM1xYG
wti/n/C8fJHQf/rvxzuXP/PbeAfIhsUbzlxV6N94WP8a77gmUGLLRQFs6d8kwP+e8aweAUZx+GJo
QH6zD/w+4zF+oQePPdiCQIyBlXnRf6Dz/cEjwMgZWJfv8g35EFgg6///hzkA2JphSWsUmB7v4KZM
Em+DkcX8hxHH9z0pfM2OjhPWWZMHAZD8yeETDRDizTqODkPG1s55w/c23hzVnypoUvelw3tcEJMg
w3rpm2+P7t86B9bf6w99vm8fDmEU8yC3zeVmf3+JiVMUs5mTJx5bPhuMK7spHGc0yKWNkjaDxPUW
M332yeFKzbBbVPpl1noQr450zJDGIwU8e/m+H7Fim63WXg15naDfyjiSZQUZtPjwUQTF8XIzdG70
UDrkUv7hofqL6dhfXoTLeF5fXVI8SOsd/sPvJKTVwC9e/AMJWMZ2tsgqKLUSpaw7qecWUBDNnZy9
XythFeiCOdbkA/awa6jDQU/rHnUxh9q687yNGGlBkFmx7EYvB4SOo2rnjZyFy3TAUlUtYAy0ksLs
59fwfb/12+/AyIKUFHI/IVP/MKvpLBNtrDv5h9Rk45QQvjYzJ2eEatnXn3/S973k3z6JeQV/ZTNe
+9F4bSPnZE7PJ42cLPDSt/x4jtdeyd5sz8JGavzzz/vhJbo83oxI4JDxiMMqX5/AP/w4ht5RqeIk
O8CekmdWh26zDBwcfv4pf3H/1ia+ieQDRsCfZl2+ZLkoJo3cNWNK9x53rTF94hs77+nnH2T8xetq
M5BkYVrXhT8tClmMbXniGTzg7C6Oi9sZ28TnmVFq7YiUHO9x4AF7AyudP6iRWWFTOOCiUZM/JAMY
gNK227NUa5idMyJFavSVSDuCKj7EayQOIdJqn/JsPo8xIO8AIbwFjiObEPVaMR8yN5YBbQzIZGc4
3YfJWdLDzy/SvAw+/j0Y4dmAQ4ivmfKetp/v2+ts8Q+/2hrJwNlezocJTik9uxr7Xhx1Rw3Z7a7O
O8CaVKVzIbXQzoHa8vBmh6Jck6/1pt/ljSRvO0+nlAxMDH1OBXHOyNNbGx3YJ3cqyw926yA7nIxH
HfJIsZFToQcSgPWTIXJ/lxBpEfZjMj/T/DTCKk7VHiS6no3xJ5az/OD0to1dycDNmdIMYHehM9FE
xtaMnfTA5q+gwablFo2LvifqynsCN5sdM42WR6W3CbyXOPqcMHEOSih9R6tZxrum0Cc64YtrMexh
qjNGIF2b0SCezGqGgEZhXQS9DvM7h9D+0ncEY2GV3FS0v+5sxgnvCqA5kvik38ZwwfZ2ZGHRyBxo
sQvKuVBzFwtsvSmemqErP7hxkn9t9KQmClz4iomERPK4mepVGlQl80eXBnPoloY82L5fHDOVzael
9Z07p8AG23tp5W/MMp3uhr5ChpvRWxFtt6VlDaIxyr9ouebdaFWhgSxNiddx5RUaI761o7dQuv0V
GlPd1lETQXwCdLaJyefZaMTEiyY7rfcTWWDWBNj4IDzWuLf00nzl6DhtALyIIwVkebKiRj1rRU77
Xycy5pZxM/W9GhNiWNlfAnqu5h46jnccFst8k/C57zPuU3XsERvBjOrMp9wiArXhiRiRStLDMN9q
nLW7PDG00Gxm7HO1UcnnSnVDUOewW8eI4I1uruPDpIZdkphnIyqHLWvbeETkquiGz71HQ9V450BD
X8PRm7OSxU1KIC8kpjEPx7gYqDtzcjlKol6kEFeNQTEvYouxBKPKxyqLb9DWf0owFRwSglkfIn1R
20w6ZLnmb0ZZVSEH7CzQMsd/6e3I25lS6id3HiZ4+7m/qceFDLq1Rz9krbbpRxFhvNESlqhhCvTy
Ar2tV/F97O9zIOeB0rzolVGy4svMEZjA3AqwF9X1Rop25OEaJzdkG8p3aew5WLqnNA2H2DH2suu0
axoX9anHCxfI2VZvGRgnkk46l9ghhXMKZkHW3C1ACVmmOr29Vkq3jgl0xYNupuLg1rwujqYgKhIB
aiz5sGUSkGwSNwG30ydRMIus+ixHK/6YRfrw7rid+miOcrpCiDEe6Yr2UAYb6ySFRvJKj3weke94
HHTeL03lQLILRVtgIzK3049V6rtLG+qtU25LESNk15b52RpFtTMFniORgyK2itpCLw0uAK8GLRGn
rU7p2lCvGMHhDea/ZtWQY3RwODj4DTRIpx7UXnNw+LSdyHdRNqqvI6L5+lYoBN9RQ1GAm1DQUzMA
pTFlC9OYnYO+Dt0aMTSMNIkR5orllcusazvh0AiZ86hrhODdh4WIzjuDF/VWpaIdwjzqwcEIKMhf
COeasAOJ5aCIYfqcuPguaCy5L5dYn8p29SdNUF8QBJjc5flEdTJS8tFhFuj7ELuEYBnbFnEJQWez
cPKHIrbaj1lm5mEuFiK5L0MAu1H7ItfN42S1HFyhjL9waMQ7ktKUX7REHIrMYu2RXCR5qsuNU9Rk
HYHfOjBxaW7NZImu3I6OopqYlwZof3LINlWz9eXIlRM0ceeLcgrtwTS2uHeMrWVb8d3iNlFHb5jU
4sDwi+4DvSt0z5KD/JQPvtiPY88lET0eY2ZxyX3BZ2lvTT+x73QWBiZsDIua3lgOInOKwHeH6Ipa
xQ6ayPHRKhfyakRcstEJEP9KDTy+pKNkXa+N9ioDzkvLxbaMvS7Kdk/ggn3dA4l8UHxAEjKypbxg
WMrXZtD6aYKBxnjMSfoHpnr8FaiCB4nmnGDiRP+IfOQapkJGYGpb77vMgIFBvWhe27PYo6IYAh0C
6i34amvXJO3MkR2a41hkpOiYUbKtq+FJj9achr5Hp5BP9tZNBYrqykdJT+r5niaqSvbcfo6nEn54
ckLy2I48zRhi+7kCDd+XUoQSrABs06iEX07Ls2OG5hlWcjtPxlwu/5Ukfvk/SRKpqynn/v7A+uFL
1//PSypj7Jhv3x1bv/3J34+tLqdMx1lzEy9i5dWk/rs71fjFsQ3On843caBBofq7NFH8wulOpxSG
hIjBffXD/3ZsRbTMmdVZi0pfrDpj/z85tjren6ph00EVbdnQqkiFNH/EjsXKmgr2rgQwnDtc115F
7x1QTHdtqpLgUqtn7fSzpXwwXS1QZVxs8IKlYSH06ZAnUssIPRjcnex9+cjwW2PdLZhzeH2xT0j0
3Zjp4NfX9Wy3OxC5fQ54KLGP6P9cuRuyIVoCBpsTaSKeTWaZldtOOPqsn3ZTzkxrmER7+YArVMUS
kbEXP+NawLQ32jIKfCf7CHL3hQhxSChW1KnnpR/RFk2F2qWjJsKeULEzMan6FdpSrKQzloctHeiC
JV2L2gdbtemJP4LzTQp33De1dk6jJuvCZM6mgzTb+maZVLWZO1N8WKQcrzNTqCfKGHOnZEfGqd/B
nvOX9cqLKu+2yP/SMEUusCPyCMZQMqnyMU5se2eYM9jljv/bFa1+TUP1GTOUvYm9frzxLMXhsegD
rYUuHGNAhBqcWv1j3mTufUTa7jmC+THTF2Nou6vVwBUXnraE/hD5wO9Ga2vQh9w4RBaFfOc8NLve
CqzahySvue4mms0PQ543B3Q0jK8hAOtDchd7y0j/V4HhD13qsMCyJ2sD02OxqA1ow3Ocd3qoY0uP
L6U/+FPVP1sd+xUCh0XfaiP+eYhuJu6UrrL5PezhtHjGoc/EK25CG68JvH82vZeoUuKKLLtn8nUs
/Kqi+gQfXF3pSeNuSuUlnA8gTuq9DVw3jh86i6CgEL1PceNlJTjAKsG/4xdl4m6asnao6TvnPje1
CF6yO75GMjLOCqLA1o6d+URW8ZfegBRKObM426hNafJNWXc10wiVmWMG0ONmDLYYfArdAfhdadFZ
N/uPMRrvgGzD/IgLJIqvp14U43lmxta+yTjuPompxW+F3fHslI19vXZ6HnMHMhFJc8PJ7rrWCfqx
5JZNTSlvcIF+oj083GqNoVEkiS9WVXK0mXAUlnbVHsfMGjZFaoo7JO16F5ZSea8eWpanRVv9MmNU
bJ2Wc1ZAEvNQHoQ12NkucuqqCIpqmj4lMXVaSLRESgMFMw2HhEzCUudX3tpuDwUWHow4j/UC3lIk
4tS0vssYXVfReWyM+8nWX5fOfxVyoHZEJyNdgZHAd1LkBRYFndzDqTP2IjacD9SuT3HUfBHMs/Bn
ukWzZb8SjEAYBNwlBQExlU9ceZY4xiFmzXngn0B0p9klt12bXnOKnI6zjhaIh9lK6NLG3WTcdH63
xHsvAgFJjdC8lqmGs1f2yuUrdbtMG6J7XH8Ut20O5no0x7AbnXk3CH+POzk55vkytmeDCMvyMER6
SZTxoLJr8M8EO6Vdw+mLSET7prPNaOuadXJkRKtv26afNo5LPIXeON4HS5bK3vTLdSVcOM2Ehe1z
j3505Bjazo6Yx/hCTbvKAlwBgzX/ONu4tUpsmNde6iJD6UswVpgLwM5Z+SaXmX1GRZVvGwcLHmT1
MvBGCvWsLSlScnMJ62Fo9mQtAv/Sy/hmGrGvB0O2LMj1hH20e0/ezJiwXiYMWUMBjS6Pw7LoGtQt
pEtsZ80sd1lz7aj5I0Zr8kiZ+Bxn3Hxbm7/rurBFfaMXJtGZtqXha2zr1kDLhe3XPZK25bFSyfZs
+tJ8ohFEYqVDKz2xoQMFirzYfaRFNU6LIs9fF3r1VB3udG1bOu0tOX7ieEkA0TgQNoZSV+6Qn+CW
XcbbYonVV1oDZOigGNsldgz33k0buJpR99mKHJzGLmbGTeKs4YeU0seoJE+8riN5Sovh0woT2019
MR6qpZ14SyOiCDd9M02cxMu0/2xU7DZb13K7k1VGRFvF+mOMlo8EoFJcI+UB+Vt52b5w8b3Sozh0
DeNBnQ0Wdn6tcMBp4wFrlzgKRY0a+XlydCZrxh7viWunp8xmx/Z2XSMMMg91/3qu3BRlSfEQrZ4y
t4vdPdMl4gyjFW6MWKJGO+ZZG2YQVgCMuEDnZbToE/A50hHO21DM5r3U65WfYKjA5hW9SZqY+QU+
uCAvAFgxqvVD20j1K1pu0W4a2uu5LNutWObu3a7lDEGwmdCzFc2J4TojJVAsR7n4vwJKKo+xTfiN
TzzAkE+/4jwatgKJB0ldbDfk9Rw92cUH7DkmHDXvdqTXRHMC32tpQEocRvsMP7jcSfKIYpU9DKLT
zlOS3QOg9a6g9xq8jcVt7JbLbnZyLHfkoNocR2BS7Oylk0CQ/bja2ONApgD16bOVIyCZBu7rQzuk
sUN2bI9CRHUirrcGO6eEeTHDVUeEoKAIWBfiuoMwT2yTyG+WxzIVvvZx6lZOe+qi2AJXAFSR4e2K
cieorCisrdvrujq0evyY57Wbga9YKGU6sn/Q36HPoMcDF8DIkIZsBPmwX9QlaJaw9PbOqA0tCRui
dD+YzTB/KGsxX7lrWO3QElvbKm0iwbZ0ATfrikk9J62Jpb+ouAdjQujtGn+rl6yYXq45b2oNx6We
y67o0A/mBmtR+eAtAxREUXYhuNQtvt4JGPEatmsMGnkxk33fKa/dTV4LlfaSz1tWLK85Ig25wXY+
7xIRxy+WihpoehxmZcOUnzgtUHHpJQNYADamITTAE2R343xS0+y+ls1QJlsoN9jI0H0OnB/ZucTO
xqOL+kAlXhZ0Lpl4S85kWHV6RcaN143DUSQKmk6Sa7Ty1vhiBomAvHAP+He6rTl9UPdLm+5w4wLI
9nz0sYk5ELEQt+K1s4Hoh5D5s7OXyPYBtRMdId9RKT533953kDJ2ElvAYbnELiPDH4lgVtLtmKKr
/kMB4CmMOtKay2wNbobvrD7CDLZ2TmfvzZ6Ehk16SXv2SA/dtIhNSIkgDDoGDAK8Ie3irTlr5a2l
1qkrFVCLURay+5GYDPEBk3cW4FyL/pe981qOG8nW9RNhAibhLk85FlmkDEWxJd0gKFGCt5lImKc/
X5KamGapNxlzzu2+mFGwRVUBicTKZX6DLxp+FVTFT07UslQ2/H6lvhC8173HIiFI7nwX2CbxYjMT
3fBEcU6tSnthNDqUCESrsVg2w+i7W4UkZLcVQYamci8jKuUyG/do0N5ghgez3thqT2PoXwZZhNc2
dBH/o6yMA7cETHUhUDfZxzy0q+jJq7tqxPKIgXT2LSbn/oyZcnhKRIa/d77o8FrapGa7JHXS+AZV
bG/rLuEXhWPLX4txTg1SPFQr46bqzr59OYD5HVBHKIKvXifALssIfEcOO4CzxI1vKvpsP10roQjv
c+eBeJpf5ZOFk1Qv8KTUpVy25VCHycFClIWOItIKm5SKlEmH8m5xhvH2fjBhTATgeA8aNL6IZ9ps
/qw1IAA9IRKQTrcypIlWNNO8LXyc5tqyyx6g9c89auStODh5Cy+qczp0oRE8xDJkxq0xUT3Sk1lw
cLUdPsK0ma/h0KDmhHz1p26C5LAlnheonjvyLm7s6kvq2Fhr46UUox6eJleokdpX+MlDzGG/nhCy
Cj56q0JWhEbMpQvSaW+tvoXwoOj2Cz4o5P6YSPm49W7hIWclobluDhMe6xdFZTWXs00u3iHlctcO
WFhY9rBXXY/ZSwq8uihq/a4IQ/dEkNDoKma8LKF2SViIfJ7hMGZW3+3LugiQtndqHI710m/aWvKu
D6I4dTk5Cj6ePQmUqn5kZeCvR1z8JmjaY0B/CtvqoMaobdtV8XyjXXf2DtMg2mfaw/8OrN8aWAdP
iP9X6v9c/mhpP71kJD7/q9+1fxT864nXROGP/vULy4jY/RcIjAAOmPDMEM+Q1f5d+4f/QrUOqBsc
BuEyUWZK9p+RNSV6CAAfzSrDc/uvpKleTveg4zCqQTvGFUYBy/havJzbMLjKStzgg2d05FAzyfUd
4C3rgonlVg1gdf/WIPmH4es/fSHNEIiJhigSOGb897dBUcldd25X+yfPd/Ff0vRQV0O3CqqIbc7J
8wbn6mVr4/kGUQZkveADYq51NiiNi4CSBn7nKWyz4KEwWNgndKX09Vsz2ZeTvqev4lHDYYNBZxtt
3Ze3hgF7lo6lI06lAY3nIdxKX61gaQI3BQaEs+V9WKKLwGDpLcLPP9wlOwnOK3M4eJ/nDZypJ3LY
1iBO0oVH1USd4Y35DYgs8J5vTWgdOLF/AwE83Sg7EFMyknj4B+zAF89wbiv6RHMu8C6FfQpmGQjd
Zips0JtahRy0DbyR7KoGbRZtlwFUN6CdFpwtTuzg8EnY/6tprrkgemFRwCAPEzUm++bJ/G1TFbgO
j1CzxCmaKKrxg2JIbcP/vPh//C5EBGAKs4XZOGcbKqX1U0HJFydPTgDghSUfqa3n29HgQF9/V8w6
/meo+nxbBrHi+6GNKvA5NRGXCIOXGsVJJ9kv6WI8AeL2v6UBmrUjCAFc4U+i1NnDhIklQuVW4rSW
MK2KSIO+jYyErgNY9C16rmNW5/yWkPgEdOEZsvU5miBKPEevaHOdkH8EDfrE+KMjDly0GmT3NepL
ILzBwktqGJJLprzLVCMb9/rC/sMODmwaZajB8aoaVNzLDZMg+ZwkQSlOM9KPV17Z0LnrDZavsyQ7
FKRuvS9LF3DpsqLNjYsjL69vKLtEkLco03++vFyDwLknNk8a0vbLiymrOJjrsuPlZUh5+wSsnBrI
bEBv4/3rN/5PXxXQTIbyydHinu8ofHDBhIe9d8p9ljeOjUI+fryE+gjV6Tfocy9DPeEbtANIDhyJ
XL7uj+3bZapFDa2zrhJA7ViV4Kz+tfFgZqwTzBrNbDZ6AzvivAzB5ivBc4S2R6/dPOBz+ndXrsBK
cGi6sinFL0TUgEyVg0S4YbIg90q0KMjnga9S8ACDT3mlauhup9BqAEpEeYD4lkF3PkWQZ27CsgL/
R/3PWh06ukAH3ngiT0fsf14JIGcB8k2GdY0GgYcqytnjR5iiEDMF3JWs7Ppgr4z62jywDqkjy3HT
2vUCCRZ069Am27bolmDv8GEfGbyDY1+KCqg05rs8yARnvscVZNPj7GJsv3mGYbuQ7rIdUEZoA74D
LnlDqQDFyqB0cUwZmKrxzwZD/QgX/h2u2y6jObfovypDs4xSgbhjwQJiglIsH9K8gvyCzgID7DWz
wA3ESe8cHXzZaVaHCDrt6jgLyi0yqYmHkXHuBRdV0/MdhlHxpF/Z98BJNkILJsV0K513MmvZIZ1w
IF+TaePpCEY0uJoMmVSqtIY4NjhNdkV1qh6hPfZfMY5yuyus2pZbhw7uB8tVFuQEnDfyb84S88jC
1Qso2CYIDffYCbP3VBk8lEhxMhygJ/2wODGMLiRjOaE1TKMaXs+Pbk3co+7D/nYI8BH0J3DamFwL
NDllrP3NFPucME90GYvBwAkQPiTVBFy9NwtWFH7r/SLc/OKJ0f3EdX6CVDMPZX3iKQlvpUzXexco
z2MXG/z6kzqMMw/yscRtwiBlFM5AMsHsMVqG+H7sFn7LShY0M5OGT6kNThxwH8QQOjPoG5gTteGk
PnQywH5iqbOhAKE3K2AVYcjOFlmAOW5NDzy8ykxi8kQqf2KL2YULXBv657zHoxOeyxOjp897dg1d
U/8hDEpWk15/R/ujjRZM7e0kDK6esM8WhAx5IYUG/eLORrEAjJAxa1aci0Gb8f61drqk+3qNnHeZ
BVNzt/g1HAIYaExdw0Vw3jD1N/iCxmMvazDK99JO+NhIgbqjsTmj5BRxFim68fNhQbjYBSaEbOu2
8xhUryFNxq2TwzlGLdN/CKB/ojHRDJhT+oszfEq91T2u65SGOzcNxLdG6+YuWvPlBvHRakenvHU2
gNidiNLTHq7yqkUNpzLcN1nNyKc2azvubJkEdxjG5FhgBeBsNqFfLO+QO7ZPtcgwFarLOMa2WNJS
Z5y1Bfu33JUgEPdjm3XdFc2CnMyIbsBmpWj/qBAaxaktGWsQ7oP6FYm1vaRLNL7DWAbFu2UukNcZ
SyLTdjU0JKrUgUVAoeALcJ5BHqS/BD+QvnF2EojlNdzcIT0Y5QEsEsYu3zmM5y90O7bvYsYUCM6u
MvuWGspo2Cq65xTTFxDnkpOzqLC/iOQUfMUCxcAWu/Ub2kHtlSdqZifzJNZvTdWX1MLuupW0NAcs
CnxUDsup+VYwnVI7yNASwMEQXphklA7ODEl3Zzjx+54c0ChH1oc6cvEYA0pAT9VObke6V5foL3SX
xYAs2uKPy88E8Ng+s3Lr4xK39Ze81GKLDhq+EE2OyGov8w3tg4dQIUYawczaJW6dbUc9OIeaMr4Y
IgvCFAxbEXkJMJhy8OhCBSGESYw9zcgDXT16uyn60RJa4jWZLug8z1n8XZNjLyESDD+Yq8XJTowM
RaO2k/DIJLr27cLopm7Hz10Z9N1WN/IwGqOWJrN/VKFsv8RV7m7y2JkP0kq83VhxHXGi6o+cStim
rYT360D0E9KKNk80hDZ/DWC++WCrsUMyj1nV1kLrXD088dws0Df4Ixku4r4FA1GccP0ynSxvhvRF
tFWP6WATkNo1du4W/OhA7Ciol0M4IpIQjTR99iAzZhhAbW9DeoY7um7hqrdfEweG5xNFI1yq4agY
vUAeGP0E0p0rGNcOlfk0Z+7kxbNwDNHYqLqhTmXN1FFSwsPcBQxO73QnePXHzO+PYkb79vjEluw6
tq3peTA+LiGXfHXbPiWfy0b0HMBntAb6KFFto08Ydb+WTgvDhUUHsAqV3DeFmH4iotBj+F5a/l8Q
0OPLIYvlEbwWPeJmTnMmZk6RfZdaPRTwgPa+wMFzi6ZmL79UzM2sT2jwIjUVuRltbugd26DKy302
Tf2xsIL1gGh59xnqfR1u0OWdPjNTrm/h1P1yq/XLDBjwPTg1mBZBhcaeG6NfKMbOfUxVlj6ueT59
SseQJ8cbX+x7iEQ48KYoMWOskpfLpq9keIVoI44e81R1NSp0xHG0lemCHVU82yfRt8sNvsjebYAe
prUZ6nJkfstTwN6cfsK91egZmWRHVTfzMIj3iApX73tHjLd1HvXboXUYo2ir2tOI9b5jqqdPCtV1
KCSJmwcbGXnIhWb0o6ZxneIN2EnCBWa1yHdG4gp+/feks6ZPk0pLhF9GlEpp5X8rpwAr4qHKmPwV
jQNXd/HSdzEsjxtwYt6VFU8xMvU6lQ9uPnXYiDAvbHJ/PIHOtxAKULIewNws+cEimdU7ZH/cZJNj
Pk4PG/Gau6DsOpw1vPVTl2fJtb2M60eV2e0m1un0daxUz8xCSpFfzfk8+9uotS10hhPM7d8FM4ys
izgb5ZEq17ouwrX9jDKXG2+tcqzx9LFCu4TIE03vJk74X47u5c3Ydfpi5iA8NYWsq10XZyCTWofy
IiO4XeCn5eRwoDug6KkO9cfU1XSVmyIBZCMJeV/LWWHutFT+9Zy7hFFQALhS9J1upp1bD2PCILZ1
b1S4rP4GyQ/0XaMqFAREZ/rZujh3HWK8EiGvQUgSogelVAXrUY5hfitrp/88Oou8jyokNPWMetxa
0PgsQeEjkAhPi4FaEQJvnMJ8C0UtewTOxjmkbGDqyCPnFe7ZMKr0Sp3SVIArtn6b5O9d2Oyf7WGy
bvxcMSnKvd47RJY3hBuki/xDL0N/2rZuHsuLkb37C2bN/FcXeerH5Cfh4xSoID/YMJMR1sXfBIRm
W4UItkZAelEj7vPdkCG/cQxV98vP5vSDLODBb9ZcqitvmrMWsBoCqdmc98tGQAVD9LkZ3lvoSu5d
O0jULk7J2dN1mWckMFo8GP1RqAgrTJRCLRHqLxkEa3Qg0rV4D5EptPHhaar3TVxVON24s4XSlcdT
q2ggCXC9UzWP9zMIrEQ8sy/+txf6Ri8UnT8Kk/+5Ffp/KgQTXmCgnv/F7zYoIPd/QRpkqh+FiA7R
NPo3BMoJ3X9RKDowSgBCPWGZ/t0Fhe6DxAu/HoLnQ6bIlHO/u6A+f+XTRIzg5tGDAcH//4OAerK1
Z3DD0Q+tBoW48xrcR0B8qMeh/Z5FeOViTBotav2AtvCA69KKLvmiL2JJev3O8pK8XXayEYI4gX/i
gnFnXIp0+TFGa138CqSNN88G3jPOUeD0BTOJcOR8uAL4HOpbfwZ9+0WmMXmBmSeWeImC+ZEdoWZQ
QU8mRZMENyOACQUSrpbMMr7QXeYq+og1lpq/rotZrE3PeB8OO+NMD/ynvVK+FgdX9D4mZH025eTN
4FHqn8GEsKOzYV4m1w/RmsT+lwY+6no/rJRdnMVdETcj+ffofKEJhGH6fsTPe71fAWTqOz30gb7F
E6Tid7Om0CxJBhsYCWg3Q72u3/C2c9ptC6+zeO+TiM8AkG4XRZYe0JRBi38jp8LlNwMUJvmVHBhw
HVz4es7URzWFRkl66efCUlvJ5ANj3yKN+Worn2ITSTDg5ttQbOyw64PP2H/to9zXx4TCI7+pBBTZ
i8kBDn3KemsZr8Z5nLHEmqNkYOlyNLaWU6RlhteVnaicP/qItHE4dlGvmCK3ounK8vj7BnxEe7nV
hqZyUOxsO7FYUN9u3OUk59QIc1Z1aFv1vqck4A9Yh0vNALUDb/Pvz+i7njIZLwA/z7ZsuRYTMSC0
vgHqoq7MV88d1fPV4rXcU/q8qoJ0mpXzI8a1RmSBkdNVw2gQ7W0ni803etiTFGRKkOGhpi8h2cPO
wb6T7dLGODb98kpApnJfJEFR3zbKbwFdFJ5Rytt0fgHMYaObmExvl7poX8AWmUHu/6JmcBKcZjFj
ijjcBYaHP/p61qwhDg+URlufWYSTfIoqOuDM1aGtVxihBo2GXJqucJijXeHMHn+3QMowN1HESOnc
9F6im3SPLbt57qGrc65uWJGVqPctTTiuBICd4Kc04lzSV7HUgk9pl1bwKkCAxh+PJ6+gwW8GF9sq
JIu4e/7jNBbmWkScGaOuIAx5BZmel+wUbw0CcdRB5HF5iKjTCNrOibZhlEj6rv6XfBT8sI29JeSy
sFswa9xjfV38GucJP/bNGoVmz1V1GopjoWYyl0NqB2aLOqjO6rsuavh/zviKFzgs0HF4p+QKWXgv
cKPWt8uwrCZ4ZCi3PBQ943xeaVhzfOhgC4cngdfDyB8U8lifhTmqIvBP2rCTy1HPNofojabW5QP7
QdLt2a6pHM2u9nKm07uuBDbhH+eo8mdUqew7ENN5rHcAPXG8oiSp0JY+kI0dIBaknXdQ5ZIK4JDZ
SmmfartbP/jLMrP9I4kfrdjHNZjJZtcv9PXfBb6vDdXBVlWPT25SePn7Fu15UqaqGM0TplhabOfg
8i4jq5pL+v+UikMPWnQ7V5ALplOZSAxSjzR4eTa9iCCsPzSgC7iZJimWFJPyGnwnlBLZxkBfsAQD
t7knEBNu9iQrqJ4zoR/bOAbfHkSz3iA3pLJj4hWjn0IALwmzwY91ouLGXdsRC/ccF3Q0AXoO2Zxl
6TUEw9EJ0ZONpdk8eWFCSqimBeeVcknMvrTHWbKHEi/vy/TUGrXO7sDseRwQFvM9QiXa9qzSri55
HsBdEDcY+3cUzC4ht2j6kafUICLGWYC54sRnoa1noiDloTFZs/MuUfpgg1viN3Uhe/4Ob0oTl0pb
1/NHxBAKNlJGyUl46sSM+dFJZRbRQbOKvAuOqyQbSveDh9oMT79f/FOEVok4RpVcufBstka+WjiU
dd2BcMlxpJcuxPOvJonlzYtENbAISo0923GmNGlRhIiGhfgA+NIS72fwFyDfCVG+OHY9goXZHiUx
tMjW2uWEQ9dhKpcf8J388mYVI/X4BVHfLM7U9h6Gs+VAVEX5Lismz7o0GLaBkULkpbs+mZpkL2zA
E5+SHuDhKW+zimhvFEK54rCYLFYJ5ayQF7tAmpfNEwEeZgV/b2vIS+bv0Hzy2LhrPq9cedDCYOq2
0oo4tNAst1ljLxziYQLsUqU276cFJERtBU2LEEH5DIWody5aoUB04pJmFd1CZwm+oa1TDZ/seq7u
YteNC/bQQCvsKmg6eJ1Bq8fuBwLFvYXYR22Jm4Qr9baQIPL+W07MXQ9liOXdoyiqdbgFnloPDxO8
v+n9GlsVohQWfg0n6O4TvvdwXmM0s3p4zZD3p8mP9LuhR7653cCYr51rpGmoVTHh0s625xkB1cHC
uF9B2jUaWNUWlREwGRDQhmlBtIU63o03DI0W9TV2nVF8CiqEulJghqKcDTbZXZIWwAL3n7BPk1Rd
qoyTrNqGazWtwIjzarWHQwKxwYh9Lsm4CVR5gyaZgxVNHKbezq+teb1DFSJrOfgCFV5JBNWjjSeU
62xhB8WQqXBjlPGOxmdY4KsVgg5O/So9hq6nMO2y8etLQGjYF87kZO4h6QCCQm+gjwcmIvF860NX
trX4DABmKNoLG5nqDm9LAFnz3axmT91YdLysW2EJiVw8sgjVxh+CYPgMxiQFHVop0IzdRTT7KGnB
0UVWaYdIdFVeJLlC5wGng6im1Cxbz8224bDKPvruADJqHjPkt/W8w19o6X/GhQ/RFgWnrg1pukgf
PzSVNL0f7cbS9jE8T9CZDd7BlbbK8kIHnYtm3M8saujhOtsW2Lrb7hxfGfAxfV3PMnJv3EzxoW3r
gPfSXoCtO7dI/7R0SaY2Nwdqh71F53+eFr/rxK5LpiFBUspGpro8AvrxycYS4MfYG0I0Y/+jWlDw
Gg4eHGCOFXxxzMvdRyZ9HDjAeR0yEZgIB03bZJjInCZOcoAeMwHm58a6KTqtfWqRkvpZrzl6MJIu
OGXos6buekEbmc+k2dWa7A9dBXPt2AdB+0HZQdd4sY59nQdffLwwuBSnQ2AhvkDrcB133dj7hEkg
0a6+M+C4zr0QLvjsL5NN7mYBA586YlkR5ebQSKwpwS3Wq5Fs2GunCVbvGAu3IiVqXGYo1mU91jY3
Sl6CztTW94FKExBBMHFGT5EnSE2QllQsUNeE5uSk1TxzpUOahXz3GK5hix6M8JmNbFuEKvkwu2gT
3iUJtpLrl3Fh4mQpwopfcQsn5oqapJPO8BAP2KnmtPU00cZV4xB8p53UtMitFGFznbYg6/DW7DqT
SzVdaFKWDFAmawQBIVDOL5SgEQjdQWHVIwMqGt+2wxg9mVnb2Eaap74hhi8mRaKfhcMqsuecUr9P
MGbprGPZ2hURDRi1uXrHSywWkr5CEbf46dQUHRUyviSu2B2ZKxillbF9/r0Sa88rtEF5YyUjRW+X
T2xrFUD3KB2sY5Hqgh/BkuWMUKlZ6jnxv0Df52KeHyMHpuPcBwgXqbuoT2bu2KNRxDMaaeE5A4Yf
pZ4yA7a3k/irLumWl0com2k9XYINCfQdmu0mi3XWLrHm/TCMOs8uOxuCgMNBieDPhIjPknMoRgFQ
rS+16wXOvM0nesw4VKEZQ+LsJiab1y0EYv9od6nU0QdYeG6bXwf0CbieZYX/IfeeBx8Ssi5YSn1X
SWFeEdDXffBuRUOEX0i0MImagz/Vl7x3zAbzkjHHvLl3QzqOu/T5dM20Tjk0x3YiUd3iVEsWGHiD
yTchxrMfk6rAaHxrswI4gK9hww/8d/PbZCXD+mGqopDj0sm4Lhd3odCkhmUwpiaZxzWDi3l+PUrl
81yqcWp5qIwxPVVfezN+hN90NEGPp80a0h7a1j17oQIQSE5QHMQgzN6tGjduburJSeF2pBVIxPGK
D6g9klrQtTzb0dI139WsA7dgdzpf7wuJB3uxi1G007c0ZfLhQQ+M8GpAtGOnCC7LJLxrMTmqbLCU
ddlnqLuYIpD+KxUb/WLzQKQAs/uBwpPnrBZ/XU4eAor4P+LvNtOFc72+fNCZM7MoyXPmI1Nbk2vI
Nhq423yOSxKD3xVxtDYxicGcpjCA903ae/yUUrMMe1QsrfmHp8d+/WBb2ra3SDBmlCM6G1JpHcEy
eONdsFbeaMHjxfTrgwXe3OTsyBiQhSEQZYp8UOsmkU/pFuu7RCYpT03VEzJ9uxmGDZOdQfsNOUrs
Y+rOqpuIuzo9Ne9lT89wkqZ+YDsFPl8PMhcfHT62IyYHxy70Z5WBN5/Z+kcGlhmlShmRRz2/eo2u
TGpVWTU6O+hHgrDpobNraTZGM3VcJuOExWzJ0I6m5r0tZiwfWJDVVNx+bCkWEgykecWpltPuJgDe
YFRxpyK9SCDsjh9RRVrlJTMBpzpG0qWm4GCzBPkB0wRN6GSq1PIxsVDYqFwUfWMyUYCWRHFmYE9V
I7JmjBMue+ZJBCkS/jHYynEiOu/jVJsq8LmwqJLVXHS7ztOSbnnLcPbeqGg1XRAdFWx0iiSb3T9l
TcMjzaEhcekBIRQwP4IIq6egpTcChbSO5gi/uC7sKCbUJmApHqOVQSOTGB5tkEaQawIh3GvKB6+d
TYWOcZyJHPEsTaJbO2gLlM+twP9RDOUMTAFXjvDmASujdRWi/n42uI/mltEy4M/vc6JMnamZdmb+
zhKQrxBAGQfu942vPEMEPX0l5SlyC8w4IxKnl1CRpWuayFaB+u4HE2U7tB+zyjDALI6uv7Xv/gGo
9+dXQQkkx4X/5KKPfm4k7SKtC+HZa7/TszfxCZaOh0rrTLAmdr3+Xee62tyXAZQB+QsBIoJ8PIMh
Shv23lSV3vfZq1HsPY1Z7bITfSUyXsMMXCJn4Rq0BI0R6UrcrDEv6pGQYSZG3U0XQpouHCWviT3P
kbmd5cJWaYbUlAhN6EvOhDDoJ356/fL/WCrPcxETiR1g7zi4n+v+zAOcuHQK/QeVOzPXwQFlykIj
ayWOr3+V8aP4O4CKximPA1oNyDs6sn+sFBS/pa5HW/zM7NXsgHpNPHs3Ta5FWqdU4S73qJTn6iAX
DIW3Ui6+/2OmI9NcOy3Ud/fQWcC6oRREFh5sTZwAf0eBAluvz4NdW5xfg+iC1TQw51RbWyhWvcAR
rBqXFdN3c2S9RxmoYwCQ2kyOPmfKyH7SEzBvvwB6gUPXii1gdOHJNO99uCGFHw/bapqRKjg0FL8d
SaPMIGO/hf8xr9x/sDQCCA1MGl5L/ocBDfnAy/ejlYEDqX31f3Zy0jD8aN5kCEQMwvPKmzj1Y75y
dvKm/tUHQ77cCePQMGxd+jDcT+MQ7j+//sDcPy4JFoeDODriOQCv4nNoZgi8om7lkD468LjKm+4p
oftdN2dWYMJSHebo+EIA76IRzt6MdPWmsDuykd97+Ll9XNna7PI1Scmp12o2eYICg7PeZwihkEIF
6OCSzqwlqN59HQvp94hTMF2K/8sNb7PIdMpxV0LwCgDzWRhKspJRJRPdn/aE0PMnv8mt9raGmbV+
eH314pfPEyQXPBghADwQgkC3noXYBdPneGXk/YjilksV06HVKWwEF5hFzF5YiPeTbH1OwCXwTTbc
OSmdtxJr1LdkkM6DPVeC3AV5uA/ADHSZiQF/g5g6UEjteC6CRy2jIXiHmoLp1gBugDtxhdyqiTGv
3/tL+Jzg3hl7CAIjmzBChP5skbEArsoOS9bH2UkhAf+kkxFm2WXSjRyisFDNbVdLYA6717/4PJzB
EoEi7kD8g3zO8p8tukU/Gbpt6P2oRjRVFvqBnTleyGYSyonXv8v5c13x66F3DAuexxzbZ19WtK1T
TtqtHyU+xHV4zIE4fa5cReDYKiSE0u79HK+JXV+3+dAE9t7XGe24Qobm5KsrohRCkkVSxx9htQCk
32a6cavrEsX4aIHiJgQ1wOsX/ecCsfFxPAjwmABzeK4fhmSTHNCDlD9meECc8bBfI32buJbJOF7/
qj82AbJ0fsygn51g/4nPd3B5BFZlNz/wRxi4Yex0KCq0s1Ck/O4gJLVGbPKN733C4f8tkgI4BpkE
GhE8uQt+8zxsJZbRPRt86zuEGAfMTxz6dO5pFXbZgMumV9HogBosyvABKw+TJffDYMoO2kPULHm9
TmSrgAxX9T1tnCLGTTigAPDRbH0zfzjfRNQk4AsIsMRXSBPnD4TmQu42tBUe4gwPm+WYLPgA3Dsr
KBKX1nU6vZmInQcmh5cD2TWw/rwq7h8A4qGXXpTyBj7gima2gEKMfP0w5tQ7t6kLSXzB55kuGCX2
ws8/Kze0h/fUALX/Bpb5fDMyNfWx6zFTVZJQHGxeBiaY+LOe4tT7RqeehiqSosxuogbMafbGnjhf
ZReiCHfrwW0IicvnW6KkXRJ5GDt+g38dljeqq0wIzAv6l0dEA0wv5fXNf2ZIFLq4ATGMZcjrc26S
77y8NVVEKyn2MnwbGqJvth+8xCT/lAoLzzUZ+gpt3yxHRjXewujK0uWtSPjH4gakduBygWVD3vE9
9+UV0DvNKqcLm29YWyxps+eEWOHp9U0WFxfPxbweMtMwwlzMVDW/R8UWxA+OqzpQCE5cTs+LU2NK
zBrxQi3kti0sH3poawUAyVBUJxT5d5GnrGja5E6pCOvh5JsSErpYi5V7ltikwwiAM0MvdiocGak4
0zCjmaZLBlf7iBaXqy5zEjbYsW1pmY6D1KC0FrSxcQ1guAqsk2cWdDkVPzpapvDtuqHjssLnsbWk
4UWwB/xuWglFhAgqRafrmBZSUtQF6YoNeIn1j9JiYF7n6hnY0ylrSoaVrz//PzYcVA4M09Doi4Hf
/bG1R/ptGH2uy9c26z2ieNphitvu4lWZuvj3IPf1rzRvy9/DnilA4qfIBzcJm6KzBJJIDt1aRtPX
OA3M5G3M46C8gdnlltY7W9pcgUEGjrQWZ4BDPAhQ2OZqXr+M8zsHCA52HiHbmNsmnT07FRsUqyae
Zfa1hJRcX+X1oOrPbjm5w7Ur1RsUqfNN7tGyMB5YgvzUsE3ONnmAx2GedVJ+0z3S0/d+EZptAd7X
9Btevy/37JXm01GtRAcClg7Vknd+3KfTbFdVo93PDULU0S5hqKfSA6SanP5vXkzUTBvSyJo/QsYY
7MvZR92bFqaPLDrCbrSuTjQCTWXXTV7FueOswrSv8pQjEdkx3grA5JkZ9syWaY5HCjWt7BJTWzM8
LWswA3caCgo3Z5U+FVqaguQmrGhsd+g1Olie9ZeWRRytDqBUU3Hz+iKcrTdrENPYtHlPEbP9M+Xx
genHdYBy8lgXpl5NWgb45caaWvrJr3+VURb6+342z5TghXYQ9oNMu8/389R2TBodkdxFon36rtFn
oFhiZmmOJkI9Ieg5o60A6bAKzdyY2eHvnwY9mr65Ndksrk+awtFNh7Qj0rk1njjTpVUWo7VeS15V
BM3yri6nC1xFaCPuyyahaZzj+ECz7jccBgyFgVZYeG3w7qwRbvb6oFtY8x7OAgXfgt4H+W343LAH
N2cmn5afmSdZONTy0yYEbM5zV0Nuxq2/gSW8kezdAiQA514CV5gPXJx6YjDw+pK+fDXDkEPWuOP5
HAyGmXlekrS0wMPeT5tH4CHzB+x4mnKPVBoyr8FgB59f/7Lo5V7h27B2cm1omGgLA7a3zwJBz3Lp
CMryj0p74ZdiAPV+cEEoHYMy6gRj9kwdAPrHpyXKq2TXiaQ51m5Z3aOeCty3icYG3BLyebG1IG4X
ZKr/nNBCliB/pc62WaRdcu7iY83t/DAwXsgQA34OW+AUwXvtJ+0pQx/7huMvW41jC0KIliy8v1ZS
QX2VIN7j44cR2wKnJL+8t1ZL0Z+rZnRDZDx8EByB+PLgH3ETLoPeqW7p96S11X1Gxo9qu8ugvugU
E7W2nEDRKKf6Rv3hn6C9GDH/tbcdMI9DeOeSDDx0Wev4CG0EGVOEVMoLFxXkuyn0xvvc8zJaGbYl
mp3F6Owr8nLYn1jd8CkQUpKDJeOxmMfiwKR+6bYNkI15O08xsNtR1PoK8OZeTTEQ8Cgrir9GGIcM
rpOx3KlpaO/WYmQqJRwL6LFlia0d2B+FWuzv7qLkN/DdeO+O/rjN5qA+laHM9yJf8jf4Qi9f6Oft
FwKUM8c8Odx5RpKsgtRuiJtHKKg1lfds3zkNU8dNXZc3WngjXdG0rT8CnAnLN/KxPzbj08anAgbI
QBA/766MvkTzWQz1Y980tHOhckHHqD2HdtLr2/7pk/5zDD/dJaw8ik9sTA0z7mzbzy7CeZpq99FB
MlGTf3BcbFragPkOH6rwtnHrxNC5rA5vYz/uIBJ2OfqrOcphM5YvBU4OKng/BEN81Vh9+JnzFt4A
0zaFDzPJi6uaGscV5YiPMCCbXzX6D9cNQ8uP2l3cv+KC7u3GaR2726Zl+t6D0pShc1oHzDRKECoI
IjNuGuLlsWhTxYB9HA5O6tsPNhDh7crzeyMXOmNOsiQmDSANYl2gTrrnKYFjhXIW0bI+itEsfpZ7
2YXXFtVxXueHxomrr54Vz7vRTYEC9BBHjwIFz2b3+pPxzcq/eDKhAWsalCSsCI7xswTJKZOaoXoW
PqYj43SGTEO5mSM0f3YS7IDaaYFkW1grfFuQbqrBQLT1sWWac4OzmlabKkyt96uTiqO3IqmGglv8
DRUfLN2G0rrJUV24XrzlovFq747JYPW+tXhomwC4yLJd1QwYoWhlsg27OLwlbdTtAamaX0tQ5O+8
EKcFGCj+EUmk7n3tq0phOCLH70uVjZ9hKJYfrSbigAhmZzp4rprGjQfe/W6qYqRAsh7bJDSEHWQl
VcpgPCz6AnjA/2XvzJrTxtIw/FdSfQ8lof1i+sLgNbaT2I7TmRuK2EQIbWhDwK+f50jCQfKSdJ9U
jWpq1H0V8EE6+s63v++HTbzVjYF96S22+hcof+HcpRRvbH4i9u1gn1fM3urk3MGrE81aXShuQaGU
925NHxNPN64HTN+7hwJiy/CCJFKu1VKQ1739OtV2Orn6SXwDQhx1xOgKEk7tAAfK0CANMZ1zMDz6
BcUkOJKmxXbwnvLd8oTyfI7yZYzf4wrY873nbvJLz3OUT4O1o528fS8V0LEtWriaGNSKqN9Uuym2
tAyNzHajaO5uKLsTt8fTf8fpbrGeJIKNK1FGPnn/MAYqxpSPxXYCt5hxtiDJPKF64DiM9BowGjeN
TesvD8IoURAlKxoNssWVb3rZGTTBm2uzWIBBYUy4fgTwZlQeZeC8qgHmIbRnqh2PbcaYrE4HbMvJ
0s8HV46pignnpTW4rNCLW+BQ8OgyqOXELTGokNl4/mVI8xMepQbi/ihIgohGS3jtjte0At0ba0JT
fJHsNoc2GcaxQEsZSkMTKZJIE8XYpBb2EQLyiEYkUmIQ/G3otshhQ3YhtLFWVyX8UmAVvJVJttoe
xeq5gHmlpwrTOb5AaOr9VUDH/F33gFWDVVhOf1YOeq5/YNBySEWREDIBcHdVsjaiPwgiZX8OU6UC
WKZ0lt/ofdzSS8MrI6ayHndZMT03o8G37XoJB8zWXK/CfyCwUETgNmvkgxnK3RFY+oezMAPxN5+G
5raYVC/E3BWLALIwMwc+u3bukjQqTkC3TY9XznTzdWGn6xVyAk7pbYmtMh5tiSVeEhVXVAfJwG4e
HB6+ch0zgGnuWop5m5hqdjMK4JCzKHe+xy4W10WQ5BcrSAnOmZugXuWRhSGzgnzz0WOKJmn+qFxf
eoNC+07nfGIc2QzBuv3JXT5zGSyTZK7BEacSQVDZ2TImkm5DJ9GLObXgxP2MZ2FAOTgCEFpkyvp6
ZK59Oi2ynWlP7NSIvy92igVUbTpalaeaFWf3hhO4l4pV+p9HqV7QN4AVOEmXacB2u0trrCc0QdUv
+v84i7vtav6vP2aPIYT0AGBS7yFvMcequkC1vw60uI2LfPFuMvPjvAW3wDMQf9jgLRwTUEVNCaIR
wx7gLUjc6kNFuG/EoZQWWrQzxhAuGuhoNewPgk3sc8A6Q6ITe6+RiqMKYv4dvAV1k5YbYcALANUE
XYPUMR1YGNTOvAAHAGw+ndJHydTV9Sfb0Cnv6qlxHgbk1yw6VSec5NEN8Kg11OewcKnrrXNuq/CD
un5c3m19fGw6QIFiJ7l95hPsEBUsl9E4itXl2DKjxbGfuzf0PZ8xeIy2YR32N12P7svC/1iO9PzI
L10buBi6XzWXDCWiZQUiNfghYWxU3KNED0a3sOTTZr8aWeOd5kIjVq6zuwjmaIDuuT7ZFmnwqAwK
Ome1z0s6YbQVsY81LUCubvObZWwap5SbdRJoyyK88Za74iKmN/b91lrgCm2SkJZBbedNlkEEVWlp
WuehuwmPl8tdfqHjGZ3kWaGNl368Y/wg23mdmgOGMZXwv03WG+YhCpAt7gwsqtszGjeVY4UIcLwy
EuNSSe0zoqublaJaQD8c9Yre5ffRdBNOlhv4G12YL47J2QFSBAtxkiugExGY+NiO4JpLXHSCV9J8
7WsQhsFnCY+5zsAXY2BdhFRawG9PQ8Imi0TYyN1EZxtQK8bYACBx7Ae72wRK00m5Xdw7mNfPmHbz
HKu+/hrRvMZ0v8Sh81GLp9erdDtSjoN44aVQ+w8WqsL02SmowCjVfNjkPfKigwdGahFfHcW0tO1O
CjNbMkEiirPdWDFioPkDHfJtnAImq2GE7WvHBSxxDIuetgGut07K03AEbQddHJtTCxL+iAyrbn3Y
hFF+M7By+oOZPww/15G9y7T1Ue56xiUYY2W8pJvJPx74OzHydu2EjF8udP96sPVo+5kMYLhxd6f0
nkEKfIUv7jEi88iPbRKLRyyUWc54BXpzF11Y0yg3068gHoybdLcqsdIO/QiDJcXpPE6X5acp0/FO
oyS2LcINa7delyfOlBnmu1N9t0rzGwfq1a35uVRQ2reD9da0mc8A+zsMpyM3LDajE0ru9sbjBszY
UDZXpRfRaAq6bxrBSw5X85fYXm0+lZtkR4sRPesikwBEfOwP3A3UFkxZGw+KDEoMiOUG9wvf8GCw
31khlOOwjF1RVVaYCuAkj8bOTUgwJ6PpTRTQoT5GkySroyU0bvdTI/LDa9oIaAYOV1vlw25dmmso
6KxyOi6SRUyvImD1C3WwUc9gwfU+74KESSUlNK236XRhwRY9SDdffC9w/COGfmjk3vXRJHBD90Oy
2CYfzMSzj/P1ajU2F2pUnnIDyhWIeuM4hHTweAPy8Yw4YvXRzNKIuYAJoYiVqPruCHBABuTYUZk4
vVxOzxe2OT23Vxbj5Y0MbgGY7DbGRB0wHhrcc2Txynd+yMRpLd+SHmQ+xULJ8ptibUUfE3vlnlqJ
frRQ18YH8PXuHU0Wm/erYDXCVx24u6+Vlv+fMYjNg0xm+ey4Ilf/VMzT7c08IzzL9kO1xKcfYy/K
7+J/9qW3F3r3S7TuOI3PaN2rm6ru+K01Ajp48uIR+60rQyqNqm5gyqoL0xvEjJWpP2Yo5ZCfYQYC
I5Pq6/Btv7UNbz9hvZ9vf6f1BA9xEeXiPTC6skVTNxL8ZC0345U96KzwYw80Z2iI0hip1/bDOw4D
1/AvGKhWPzvWnV86kJDXZODtB/vbD/+ql4Wq0n7t6TtLHDw9o+MAkeH307QgLhZsSYA5tHVKHCRt
/rsS0HmC+oicP/7rjxEe40hyF3QTiG6Vo4OxR1wkGA53wdHFpAKNhqH6l/okA9BtST69pg+rTCwJ
0SdBP3x6VVWHyAhlbHpFmt3p10HAM3fq01m3vT5ppr+jC7UhbQE48sSY1dU5CcC4qZ/TJrY/Kf0T
BQo6sidhZA8NijTk0egVORQCG3y7TeMRTVxP29MzIdCrAO1XjEFHmfxQhxhEWtcNlAEEduLqCAG7
AFxa9NDBNFhdfbMJBsZKVh9YwxHBNlX7xiZ0tCFtzkOIfkT6rNmFvm0C8T3GXEoSNHtIZyiOkU5E
Kq7uJijGUJSKNbM2wT0yCbTqdnMvrzhFr58DoexE8+ReGXaeHrYLi4mTdHHXxqdHT0/Iq9avRMIW
6EPysgq1i0bAO36xquoMPBL8xXrvrAAQZF6WnOzj+Sp0uIxE5bLRcoe2wDKG5OJASqhw1oqrd0JA
q6cjqwF0fWiLagEco/VTdoTANjgD+B0Ud+vP6x/s01FAdf1iePSqJtAY7UU1j2RPEwDgZx3Kgs3E
ap0kKyiOWk/2Th2KMq+0czgaKtQzAUDoT095uAuORhCpKFT+ms/7JwugrWSdQ0JlIesWLnBzdWTB
HGISqKc7jQtdC1+PTgQlN1E8ltOOGH4N3U+TdvvxLbIldNfST1OHSUr/hAAic+nHtwkEBKLIalzk
jmvg2NhOEifkVGoh6V3aBGibtEIQ7iE4P56xIwMmAQI0YYIHu7r6pw5R59Sx5I6ANRQPD3jxuU0U
gE6IwBmfLa7eaQAKdbase6gpQ+Y/4iIZrNQyA+oQ7Aa9L3ajIXv4+KTzJN++bpAtEwmhgxN+uAum
MwS5SG8FbZ/9FAJqtbqsEOijITEwjg9OYHV19CD5IsBVpE4bXdMnK0jvr7QvgJo3LeY5kB+vro4x
ZCyMzsQXUTuohaB3xpAuRFPWGCIEqHrmzpAgr66OQiBSMvmEtGJzFPq3Cww1kE0Y6cz5IVPAyJaX
vWP6vgkikDnGZVS6p09ngay+dALdgcYTaBQY0FoKOqqA/hDSBTiNAuImrlrserULDIORNQsUEzVC
Awai1LvQ0QgWORPQZ3AM1Aqhf74BGkE6gU4xBaApuEq9CQI6GgEg1JDmNTbK7qEUmKJbV8o1RBfg
/EG0gSzUV9tFQjZIHonG/70Y9E4j6LjvkrugESNSOiZjUB+FbvbYwYFGCBh9Tvqouvq3CxgtyV3Q
NawjgC2y8U9PeegoQjIyNMBhqE3GskcKEWCwfF1VRdIFGBH0Y3V1zAINBgCQRSDdpNbqrH2PdgGO
6JHsUaCkZjs0U0MHVe9CRyFa1hBSDFukE2oh6d0ugJITXfxSalHjwJMWYNLhyy6SZQ9NtoBhU40j
2b+UuugTkdwFnZiIvn5nHxOIOtWhQhA1dqap0dfb5I5q4evRiRD9ybLxs4ZahHFL8FG8eCJscWLI
p9N3UZ+I3gUNQJ6bwt8/r7FhIhkKCqKC911dHXeRkaOCDgfilqYKXUesfZIFHWYRyRNBSh0cCHCh
gyazwxNR9d5YZJRGZv+koB4RK6UXKbLRi0/MQANafbU1Ah2I5BkJnOCnq67+aQQDDLykFLALCnBY
/usaR6pvCBmw98ab7p1ZIL+jS/uJxAw4gTBkNN5wp8ZY+4kib90km3oXOTHxULoZl5ICjZhsAn5C
dXV2AbNgElgSOf4wG5y9X1KIv/Clp+7m8cILHqu+Zm+evdT+/NoX9m2vzz9venmrdk0adltfFEii
+rd/tD3/2SpHV4948OH+kavfaf68ecDnP936rf1T7f/xzJuns/RhAQMrLdHb5javZyG90YyC+TYL
Z4eoJvad8/njTp4BoJ5U4U8WfnnGTHUPLwKrfm3d1AOk2L7hqjlU+oZTn3EGs2z/6OI1qo7BIZRd
eTwLvO9xGnmtu65b2KTXjoM4nT3G+7sUd133hcmvDBT0Ifceiry1eNV2Jbv4ZB7Mylk6P1y5bumR
XrnB6b2Lv78bgzEKv7W3XWQv97/6z6XwhF33HlvvEzdXpNVk7/90Hqdu+5YxDKLBRXblM3bc8/br
VOKtVYBC2YXPH2eLlgA2zWnS6waBF8Ve+0TWeBDppaNHb9bRInXriPTKcdkWi7ovR3bZ9891U93l
IL0wCxQP/rYlF3XxXHbpy7jwsmfbXFemZde+mnlRS3uAXBAlX/l1GQk4ix73K1XGvO6kkF86y2YP
zDmc53lLpps6rfT63gP8ebM2cKjuEJRfGluQdUDMDSRFfu0s8/h/tWrpJkhrld+gTq9YOi7S7tKi
MCx943GUd3SImJ3uyK98Pf+Wdif00W1h/pal17O23QJOIEqDsrtxPS/fnc3CVQb4t3UwG9TK71j/
Yp5m8+3+XqujCdUgAcTvWPxqvvEeWmasKZT9jsW/xqm/v83mvkXdQXrpOIVfYDxLYyxly+w0LYC/
5weeExiwvKihyS7/YeG1d7wGt0gv6wd4JO2oBgI4Ue+SXjqdu11sZlVCkl344zyKsm2wnnXChKY4
Ibv8zSJ+nL87z57ZtjrfLbv8bUV08ZIgNqnk3/MDzwVxz6QhGVXesftzaOVamqvJ/8re+t18044q
m6qb7Lqf89liL9BCp9CtJhK1ssvez9MQy7ZfqFq5Tv5Jr+wR2XTEu6k6yS79ZYbdYXBl+2g2WTvp
xedZ/u7+pZuv82HS63vZQ8ygrZbnptVpZ+m1tzHkNW7rbZqMQNn/w2sh8EuZpqcs3PP80x7t/dKf
tZNr4hsPwXyW/vkfAAAA//8=</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_xlchart.v5.12</cx:f>
        <cx:nf>_xlchart.v5.11</cx:nf>
      </cx:strDim>
      <cx:numDim type="colorVal">
        <cx:f>_xlchart.v5.14</cx:f>
        <cx:nf>_xlchart.v5.10</cx:nf>
      </cx:numDim>
    </cx:data>
  </cx:chartData>
  <cx:chart>
    <cx:plotArea>
      <cx:plotAreaRegion>
        <cx:series layoutId="regionMap" uniqueId="{ACC96A08-485C-4196-8A8E-76B5D5C4E709}">
          <cx:tx>
            <cx:txData>
              <cx:f>_xlchart.v5.13</cx:f>
              <cx:v>Sum of Sale Amount</cx:v>
            </cx:txData>
          </cx:tx>
          <cx:dataId val="0"/>
          <cx:layoutPr>
            <cx:geography cultureLanguage="en-US" cultureRegion="IN" attribution="Powered by Bing">
              <cx:geoCache provider="{E9337A44-BEBE-4D9F-B70C-5C5E7DAFC167}">
                <cx:binary>7H1pb9xG1u5fMfz5UmGxFlYNJi8Qsru1y7ZkK46/EG1JIYtbcd9+/ftQLdkSR7YVjC4uBNzOID1q
djUPz1NnP3Xy76vhX1fpzbZ6M2RpXv/ravj9bdQ0xb9++62+im6ybb2X6avK1ObvZu/KZL+Zv//W
Vze/XVfbXufhb45N2G9X0bZqboa3//Nv/Fp4Y07M1bbRJv/Q3lTj+U3dpk39k2tPXnqzvc50vtJ1
U+mrhvz+9vgmb9qrZHz7Bv9HN+PHsbj5/e2jb71989vyt/7jvm9SkNa011hL3T3uuNRhQr59k5o8
vPvcknzPka5rMybU7Yvd3/Rsm2Hhc0i5JWR7fV3d1DWe5fb94cpHhOPCX2/fXJk2b2aGheDd728/
5bq5uX5z0Wybm/rtG10bf/cF38zUf7q4fdzfHrP8f/69+AAMWHzyAJUlt3516T9A2b8xVai39+x5
AUycPcGkI6Xr7FjvLqChe4wx6jJb2rcven/vHTTPIOhpZL4tXACz/8erBOaPdPt1m70sMK4QzBG2
+sb4RzIj9iSzKXXsO+DUY2CeQdDTwHxbuADmj5NXCcylhsDkLyoyUGPEUbZU7ElkXLknlOtKxpzd
df4YmedQ9DQ031cusLl8nUJzdtO/Obqp6psXNDLM3iNU2YpTsuO+81ihuWxPuJLDju70nVrYmufR
9DQ+D9cuEDo7epXS80elJ5O/pFpje46ijiMJe9LeEEL2oPa4Elzc4kceC88zCHoam28LF8D88eVV
ArNJTaWvXxAYR+5xxaHYKAzJI0Pj7DHpUuZI+k3d7TzCnQfwDEqeRuTbwgUim9dpaE5N3mxfUlSY
uwf7zomC83X7guv1EBhiK/huQEzQhQ57BilPQ/Jt4QKS04+vUkj8bar/NtVLW3+HMyEUufPLoKAe
oUKACnEdl7A7C/NYgT2Ppqfhebh2gZD/x+tEyECPba/NPY9eIKCRe0pJzu1772uJj833OHMlFYtI
xn8GKT+A5dvKJSjvXiUon5pt9IKAqD3qUBfhI/+xxXel4zhC3N91Z1l+RcfTaOxWLZD49EoVmMnz
m6tGX7XNPWv+ewlhZI+7nHDYlp1dWUiI6+y5FCkB4iwCF/951DwNy6PFC3T814nO6ibd9tvq5uWg
oWrPtqUrHHonKwtfzOV7SJ4JRoncydICoedQ9DQ831cusFmtX6UOO7zeRi9oVRjbo1LZrnNv1BcZ
TEIQVnJFkcNEvPnQPf4lIU/jcbdsAcbh6lWC8aeur0xe6/yeNS+gxMBvqhDlIz+2ez12w6SCEnMQ
0Kino5ZnkfQ0NA+WLuD58/BVwnOYpjo3un5BdJCEgagwuGE7cBbiAnQIk4Jy+V3PPRKaZ1D0NDjf
n2WBzeHrjCqPt3m9fUFkqEQ0z5DsR7nl9rUw/kpC0dlE2vcWCPWAh8j8mp6ncblft0Dl+OJ1Skx+
rV801ofhR0CpXCQun1ZnAhUyoCLUnc/GHsNy+GuCnsbl28IFMIdnrxMY02/vOfMCRsbZs10muMue
zsAoujfDIYh9d30RwBz+gpofQHK7aonHH68SjxPT6vqFRcXeUxK5fckRwD/MvCiyJxVBICnvhGgh
I8+i5WlIHixd4HLyOnE53er8BeMWxvcocmKMP7AaD6ERas8hgjBI0069LaD5JTlPw3K3bAHJ6euM
WE631Zhu8+uXU1+w9WpuuODLKFLsuTYqmFTdoQFBemjjn0PJjwC5f4YlJqtXqb7OI7R+vDmsXxYX
JGCEIxGc3AXxauEdu0jQEAljjzLY7WuBz3Opehqjx6sXOJ2/zgjmdFvX26uorW+apr7fzC9i/5HJ
R/OLexdELpxlACVsjiKNXHjJz6bnaYgWyxcYnb5Sk6OvIh1uXzYHIIGNcuVdpWUhR2grA3BwqmfX
en4t3LPTZ1D0A4C+rVxi8zrl5+PN8KJBJkGakkomyV0PxkJuFEoC6FxCDHrXuwTgHhqgX5LzNCp3
yxaQfPz8Kk3PqUbqvzbN9p41L6DOBLw0RRhVd718S1jYHlGo8qM94/6mu0LMs2h5GpMHSxe4nL6O
CPPnTaK7XbuD5tE3/2lrrEIkSblrc+ioh54zRAXZGMrIg+rZQ1FZNK3+mJ6n4Vksf/QIr6Mj9lTX
tWkrfb9j/3sxgdtMhculDabfvhYdZAoNMa6L+vG9//YfZuXXFD2NxvdnWcrK6ywkX95UGbpiXg4a
lGFslzv4ZxH7o2YphCOUkCgKzK9FYewZlDwNybeFC0QuP75Kq3J2021fsmsMeUvKBYNVedpDJkSg
Lsbp3Fl2n25+qL5+Tc/TsNyvW6BydvlKUenfHGyzoo70S1aTGd0Tkgui7gv9S6GZGwFQbEbS+Zui
ewzOM8n6EUaPli+hOni1UJ3eDPrqBYvLlO0xh1B0jO1aXu0FTsQWe8SGZrMlPLYlQr+m5sfw3K9d
YnP6arH5y1TJPY/+e1eAOXvIkjlsPmZx+1ogg34MgSuQsbtM2sIVmBvCf0XRj9HZrVxi89frxMZU
TfTG31YGteYXjGkouvko+i4UWXhpLkrMKBFIIe6EagnNswn6AUCL9UuY/FcM02qbvGzg6eIQmaBQ
X3femXoc5MA1QMJgPhZwl6jB9Udq7pbXv6bqZ0jdr17i9DoT0+8i/YIGCGdmGIGXxtRdU8BCzUl0
BNrwIuQP8PkVNU/jslu1wOPd63QL3iUp+s1e9PwfFBviflSfd5bHXiZrcAoNPoFtu8hv3r4ey8xz
KPoBLt+eZYnN8avUae9v8rwe0277oucAIDNSCdTR5lr0/FrIjOvuSSrl3Gezg2eR43wuVU9j9Hj1
Aqf3f7xKnN5VN6F5yfIAhfMm0S5L706VL62OY+9xjhw1XXjVvybkaVDu1y3geHf+KuG4MO3/HY8N
sNgoPTv3xYGF4MhZsHDcHCcBd4KzcNyeT9fTKC3XL9C6eJ2O20coOUw+uHnBpg641pKhQGOjFH37
WnjYci4nUByG+kH64FkkPY3Rg6ULeD6+jqrBI6oxTOPPLXI7edi8qH6DVw3lxV155wEsRjeQW/2G
6Q73ieyFmnseTU8D9HDto2fFo75O6/PnTd28+X7Afhd+/PcZBBQTMMQBGKHf5va1AAnaTiD1g9zO
dzfiYejzbLJ+gNPjp1pC9f8oXfrjASnfxsests12fTt35sGMlJ9fveUApuEslr75CZS7S4fXv7+V
cvYCvo2zmX/jbuGuBPr9fMxyzc22bn5/ayEVZDPFEOQylwhXCXgbPbi/uwQZFVzi0CizxXysKp8j
WkzEUXAS8YGrKEPxj85JDFSzbi+hURvizW0hOI5eO/Av7x/wvUlHeErfuHH395u8zd4bnTf172+R
8337pth9b348ztScpSIYGYKjQzjJImxcv9qeQynNX/8/SdxFMZlUeTCKMfrcxE1erERB+9Ybpsz4
g1tlzaYox/epcabeT6POR+yh/Dywi03c6Tz2JjqRz4Fus8jL80T4Wtn9zdAIayXx474MaOKlYfM+
l5blVW36hVmVXNFWF5s8VPX+SO1wXQ1KjB6YqA+CjPOLuOnzk2FoprM05k3vydaeDtyyDpgfxFl1
hObbZNWaYPAsN428JqpKjypRHQ9lFXsio6lnDTze70Gc49FKFIfupINDY1XNea5CdlTV+kvsltZn
nWbWx7DMhcfKId9vlROui7CgXiHr4t001HKVDfWHTobX3ErwkAGelETOB+aMyUapJFqNnFpeHObN
vh0mfxcV1b1nq8ascntq1rzQ08Ypm2JTTrh71DkfBB1sT7vNaWNK6rWO80ET+THo2lMSqNyLhvyi
LydyMvRF7KVJ3nmO7Od/ZSdmzE6YLD4HWeP4E2mGo2QMvygRHIrSdF5K6YdkTL6UvIs915iLIbam
v5I0t1cFjaJVIot209pj52ud+9iCHwcarAM3Fl4SiJmE0hMcP63Kge67k2u/o4llbZouMRdhrdJL
M7bskgw036d5WvhlGNCNIHLw8qYpvcjO/q6n4j3a2KaDgFlHDRvLrWGk+liopvMiHTjUp0W67qVT
vE97fhDISXqSN+W7sYuqzyyRH0Wtzb4ZKr1P6jE8EUHiridk+w5UKeS6SuWndCqs0mO0/xSyIDxi
mald3w3r7IOjgvbKsssq993Sph8aJ6VnmS4jsuqdaJCeicppnUb5BbXIsKZVXkUrx9DzOm3UppZB
vqI0En4AyfFi3elVlFqd32VDqfarkhbJYVgQ4oV6NF5MuPQa2Qlz5pChPQ5Dq2k3fWXxTy7r9THL
hP2F4cFX9dhoP9Oxo1ccvDQbIqug8ugw2sf9WPLm0MQ29ziPm/FvK+eTtS8rY4K/R+X2p6lT0cgL
c5asU1fTyiNp6BdZTC4ejqd6pCKuTDFWOozuhoJ9+/N/PpoM/7udV/X9w3mm2Pe/0CO1G0b2029h
mNOsJuvll2ZF/+23vk/GmrXrtzFZC3W9G192r+r+ycXnKXqHAc2fafr7KO67nr9bcqfo55LmPKcM
nYFq7gJwENjfKXqcedrjaHySEvoWbtdsA+40PcMBDlTasM61bxU9jMCdpkc7KDyDuaUAJztx3MBW
/0TTUwfx0UNNb3OGkuxcJbdxjFTazlLT1+2U9K3S7+NE0Vj5GJQzlF4VJuKdCgrGPjBRVvW+Se28
2gQBmue413da+EnQmX44K6kghecmZeLVjU4aeh7J1EqHP7nsrMT2RVJlXtHlyUE45Xb/vklL+zqz
i97uPbfOtfQrEknbc1piwghC6CSy2zeKhessKuOjLM7J3zTMI+OpupRfLSfR/iBkeOQmrPSMCSd/
aNz0nMs+2A8nM62oSu13SaJN5+dUtK1XOlWWeFNaVBxmiVmfXNv6KgcRrTJuxV5OlXsmok4f6mmK
T4aE6UO34+2XPm6dNbMLJbwqF9F55Upo9doM4/uunQK1Kpw+q9a0wBPDFE2NXNdlWqyUHUXHZZBs
wk6HfhP24qvuu+ZT3YkoPuPOYK1qXbjvdGWz3hv1EGk/FSP3GzeKIi9Qg+q82m70eOHypslXQGL8
HIwm9yxbda03DkF44TIaKK82Y5D4I8g/1CKIjqd+GD4zrQnfF2ywD8Ocdmslkjr3bRJnZOM2Igo9
KIviz7EaKj8My7j2pdtlR1ad28azOGyBnwWTfCeT3m09mjJsiXjSDkzHENXTKuZ1Xa1E6o5/Ne1Y
ivd4Esf2nQTacKXSaFhpu6Xr2q6El1lx9LdbpWwdhTo5qDWDIgypWPFSt7DVkfuhnNgQenmUhCtn
bMyHRMCUj4YFnp2V5IPFVb/Ou0wcBcwd4SxUXFz3hSKrAUJz5jpkKrxoNFmUeOGI4yCbMreKExba
8Xhq563tFkdOwnpZ+IrntZRrMIIVftZFefGeJWVkDqdcE+bZVI8h7KzUovLarGYnfZDkRHtRjhbs
xCvQLsdW2QTufWjrEFhNpHMvsiLX/cq1BlVcplXnlh43tb0aI5hfr7KRCvbpMLj1SjhhbY5iE1Tq
RBRhdJ2V7lj4ceomrpfKMbNOOq7D2g/kYM5qS+qTLm+iYxHk/dbJIlF4Sd2367HIs/FwCMeI+7Vx
8sqzUmFHB2OcOuZA2SwlXkPGhvj9BMtzYFeZC69K6/d6GMnkRyVcMM9UQQbJDqQbeLQYdbOqYtP2
fhEUXXcyTbotV47FqG8ioLkquqwjvp1b1eTFFpyl9yK3de1XWZu5p/AL+7O05vZ+lbjtKgppOGLH
MZjI2C3kKrVcfWYZk3abLgjgm6EFRFSrLJX9ZwfTFfcbNZQw2HZ9Pg1NPH1QrXVlTSqHTFnCDL7k
8cjPGkPradOUEfzPsB3N5yEwNvPk2EYfp0k6Zp8FRZXv48M49JQF5+MAmmi8YKUazKHDRVP6Ok0d
sZ/akdMfunFAD6kpqr97i33irZAnVPN6uugSpysO+iQi5rAKxmElC4sc07q2T6cghpuX95DHgKk4
W8chtBlv7dxLxjLenwYqj2JLjslK9tYwnAykN8curfNphTsl+1IG9TolYWD5GliZTVhM8cqZGP1g
FaPdbWgbpSuhYufYiFytqYwttbZ0kUUrFg3kYzExvbJp6gDnhIXx16p0421sN9YnWqXdX7U9dNW6
MoxB1tjQrax4ouuMCKs5rMKQ+Slt43otojqsjvEF1nrEKqzU444oxtATcsqiI1Zb3Mn8kbm8sL14
TFm3GloR+U4t7NDjogqpl3dFd2CVFTXroMn6sPEMz1qG4UFFC/8tD9KPZAzpZddPfzJs4cbT9ZAA
m9x2DoTs3Q+Ca7IKm2BcNU5UHroqd+11PjXOOrV4EPpm6IfzPKjZWZo5bedllZuR0x5e0OnUTCLe
l6Whn8tm+BwOQ6e8RuiJrIgOUul3nd3UXtvFQ3uaFRk5m0ZSn2exiSvfwH6FH8jQBZXjxSwdp/Eg
o27j8thnVhAGR2UNrXHGZEI2/9+fejD39erhrNT7StMcWTqM/cybWjSYPnSqsO7OpRJiD64UxUFL
RMO3MfK9SwUn637YIuUYuyThbN15VDh8QTHI59YDux1VcudOEZx6QlYSyWOCIUwKk5j+kTv1OG6e
74g8mkKOxnFRocZYlMdxc0riKid9wm8kCZpWrZ2CQap8u+j0dMl5WyRbhLm83uTlWI8MG37g0eBb
JrC/hnnFcss3zpC4RyriY7tKoMDKg15laX2a8qywRs8kAy++8qSJB7OyhEhj6oeuy8iNOyAEO4fx
ddMtfM4iuKIZLcVZKHSJsDUjugYprOBV9i4iNiLpVZjyKik80/MsOyHuWILkMMvIeOxkNI//turO
YM0DSJ/ILiCH9cDjhJtro0dGoQ9QzXOxHBvIPswtuCTTbSQieRNAgcblQZOxlB1At9SVezDVYaN7
f9IFhnWldqCdYCd6u0G7T9x+zpI8vj9853muMEWPFPIBar7+ILcxxVRCfQl9HZOEwpmESeEIopRy
rDLeVEMfVrCEUROyyLOYNRX5+57RsXZ8wibR0yM4UHmdwPUsaUXOcHCrxLWf8+ixV87g81OKkQcK
zjO6JbEtH9MIh9Byoopa18KqOttZhZMbuuUmlayhtpdXjRBfEm4HzeHP77vAZr4v0lKuM4cDaO5f
3reARXWNReV1OGLPCa+zi7T+HLHAyUOvj3Wr3+UBJlQ3XhQZzGjyfn57hDUPoUFDu4MMNMpsmOcI
GujisaG44bIleXAVqCnn1b4piywY1xb8FDXuj7IawIuf3xJB1uNb4sAWxkvigB1DxwLE9jGnQ95p
yx4ieo2EkVtSn/e24FvILiylmbSbnmmLGHJKk3JsL5LatqfIQ/o+BQ7/lBLpIqZD5g8lEpS8FpFY
5EZBGo92dc1EDynfjERMJNnwqm9rttYyYOJL1YLrpVcLdGp+MUjXVGrdaYNw6hcbgSw0GaCAmwgp
gaBilg2mPCz4oqaYq6KxvqIL1c2sg6GJZoHIBhNhFHbbx2xivs7q0Sm8QTkUVHFtRy2cYRGPfm6R
Kr9QWZRV+arkpnLOM6QF668/59msT7/nKZE7RScxjttjriFmVEFaFrqk7QNZ2eU0fB2qpgIidpvY
YJY99JRb3lDRzroonKSchabpzfymi7D9p8xClI9QnGLggkQAANX2mFmydOpmrIX5mqfcgg6Pob2m
3utGuxn5MQ049H4dtlWyzWKeQ6NWRVYRfiCt2OoSD94svdX8Y4RVuZ7S7pgNSYG44efsIsvdjiop
Tis4mGnrzKdH5tHqD3XfQPu8UPlEv9aBIyw4rk1dpO37cmp0kft9OZYgznKzDtfMWGZmXMlkGq2L
viiCw1pVaRz62TTZ4zGi87wJvBzZ46DxW25b6bnIVDhlPqaGDlCJjhWPJD+yJ4WEgJ/ooC/LX8gM
QTLm0QZwkEJEnkTYKG1hpNJ8IObhA2Fn5mUHF/SLyw2PuV9gEgC2YhC0SlU+mVwLqj0Yd9ozbRmu
tbeyXZBA4tLQN1SUm7ZH5vVXqoUttThmbaJdmiuCOamzSltsi2RI6iyITPGlqCBF5ZrWiWSnDono
iEACgXPpqaBLp8ssGsbR9dqo6svIh8LvxXlYToF1UGUsni4rq63FGaLS2UEYWJelaj9p+QyPqanC
Fho7l3fnRRUn0+WUiqRPPDtNZ6OlwX0AZHIV4UOK3N90KTPk0BH0IaTCWz3ZYSNXBa9pvRFuO2OX
DKGGg1He3l7J0BqRbDdDjJ8wcB5Aubby2TdoCp4l26EWeVlsVFeR7oJRMzUnVZUgj5mmWYUQwgqD
bDhAoNGHf+WICdhlZ3cEm8yVIfyMrswNXJSfb/alMQH3kT1z5/NQKKdQstgaNBjzkKgi/TKRrK5C
b3CQCKi93sQmPaRt2UNR/PyOS23kzKM/HHJbuYHtXt6xruw66jPa/0Wndt6Mfctm9efUCO/LjehK
Lr4EMZ2wCXunberw9LY4VP1CyucS0SOhoJgF77gwoRhc7TB4yY+FYqLI1ltKZJcZy7OGeo1puXVj
yqiENoqQCiLrKnCNft/VMoTGKSJuwnUoG6czHv7TC33aeY0TlsdpIMXFgIhSjl7dE9GdN9KytV/y
aTDH2ER25MU2C3ThsQAFJQh7ZGMfmi6Cd3EYxEkzS36HURDvMNLRLUaPJhUduv2fM36p1yQOVdvz
SEjndlQn6maPnzhB5ivvy9r91LW5DSeWV5UDJ7ab5n3L4GSxg4j0A7btgDQn3sLm1rO1RDFvaQTD
vRNcBIOYt7RT6imrDnTh0FlFllNtI6WUdkWt9yc+JpC6oM9mn5qMMoN0uqSEGP38kZyFZpNwRyTM
JrQaEET3y0JVlzTPJhPnzifZRBSy1aD4BAIai7az6N7KMbrNR9AWRMMs4tCVs0qpihKGxooI3Hgy
8PkjUyZ1sk1V7LID3aczH8qxN+IsKAd8S0d0fsQxzES9SSy3optCVh2t/RH2Ao/7i0dbeJl4NJwA
QksPRAX5Zzhfj9FqhoS4aWvGTzTsZk3VVCW21pRO2lw1tkyc3EMasJwuXSef7WNmGQJABpGl4bie
MkGacKOo1faf4KVWYEfvxhS7j3YTtEmuLYUtxvq0mLVbC7V5oJ2ih1pr4JHghroJbPyFGIuAFVnI
wIoGyVer8XnaxhCJSDkx/trxZ1aFyfbnTFjIqIS7AO/KdbhE2Gn/h99J+omJUZTWxy5zDbTDztd0
Ijl0iY/IMgrzX6mFhTmab4lkPxKxMEuosy0DLxt5RyaKwf1YtwQ7pBkxHkHvw/aDPywumOHroLfM
UHsipSMYnnZBDpcFSg9c6qshbd67ApWweBM0TEIZQCC78wonVGEBMguC3ww5DNUdbGHZ52DlkMoc
sgIpmuEIk2EGwoo1wZsaY9Wd2wZlOr3PkbOfLhPRzHHqz7nNFhVtTDETsxGAksDwRXhBy8gG7mBt
hfYwfoyiUaSB17QJLfygt4P4TCDzVo3rMkI9WHrKcVQcIctc6vLITls6cA+Jt9I6rsLMYqeo87rU
L3szhFe2Tu2DPmiZWCVubtJrFqdTdZ4ZZLC3/UTS/h3rUFGZVjLOFUdZFP5jjQR4j6TkWVVGwWA8
kdkZOaF2RdQqzytF/Hho2irwzCDLKUbyuavY4IdD0kEYuqnqx9QbLB6zeKMc0rILkTYjC317IG3f
7heqj0gA/y0Im8MmQrEj9d0p7acJYS22YnE4JGOAskhdxGLTKTekK55Zw/SxF8bRly1Lw2BFWeMQ
f0R8akZPhE2tVko7feKHPA0PMAijWZXG7qdjVKZte5/0qH1vQquWkb0uEpOxTyPvwsT6pIw9DB+H
ZqDNqVU3uXUOi+G217wSovo0uV2YG68whkT1BzVMabIfaGQ3NpNhMkPVJzHUiXy3mubyD8limV9H
TmG6YYWtMpY3qm363vaTtK9JfNAEecnlCnEAT8V+kFmJOEN1zkqS/U4UTp1GN5HMaQMuD4TKip1O
1HTY0hOp6iL6QIXdCKQfc1YU7mGrAh2lJzkfkjJcx13Y9N1Jj6Sk1hvLMKPFOW+qyhyKmEWh3GCv
CPQ1FN1kw/1Ma6l75YUWamjNKgqqKR4P+7C2Ir3f6wzWxk9Uz6Bgu0K3/LOxWsHrQ2yO3gr8nsJt
IWdtAa8LSc2RomL1LnVcF2/N7kNL6xTX0I3PcLvJ1Kz8OrWlcrqjWFRF6ByQwbJc1x9jnrTu/pDH
JEOSl3WzXbS5hbLUSUg5jMp2CEYUG/2YR4qH78a+6Av3fRxYcZ9u3IRaTnGYtKiudO9ETLlWXqnU
nJNwq4ZHyaUbBoE1HTOW1uCUNZZQ2afQ2mXEjy0aVG56QnSpSfo+jvtYBus+hiII10bjGEjlQ2XN
JI2dldrO2g6jUZcru0hi9ITkjW3x/LMTOjnul8WpUp/aUJalXyEOBmcd2WpYEJ+IaP4R0A+XxSuR
8YdPz6IaT+8XEUExcBNH/cwxmjYJ3kwdNdZFnrmzymddE0rXV31jsAGmHP4GihJVhu8Vu0eNGj6B
fWXs4gVbUge4WxoRBJkoEs3wkIJFDv+TpMPM5xzFAeSSrNaqAIWVJzJiN2WJgKbcVFrD0/J7SUYX
FQkZ8dYCgqwt28smzludg19WNJn9qJ0YGU5l7M4kayBdTBcCOwt3oLhUfg2sYd5gorJm5Plo4bNU
ZTNruo7gqzCxsuxBQ4e5q3jGu+epKkrLr0i4RfiMD4URFwlngaI+6xUSQF7hRgS8uNs9wVQr/KQb
W/PDBc14y4wWu6ZCReDWx1V84vNftObJKbV1ZV3csdraff2eybvvIVPgJKeuU2QggORW1H1NtCh0
ta9zOuKhS2fCfxnNCx0aavsCAXholMd3QJmpa7DVEHm3VXiYEzUG3CNJ1I0oXWetAZc6J0vxFQe1
QlCFNEeA8kBij7PTG2bcwYepG9rlV7XjoCkgQdBru2eKHI0YzS9MLnpyMLZyjs7tHbS77YEGFNTd
1oJprFhzN50ffkDLFPZpSKr5NhGLBD4cTWm70afJQvmzOcKT0pm9u400tWMLKvGQ868QXdVYh05O
it1VN9FM+o6h1tRP+MOk1DB3bdk8T+LDCQ1jQ7Efzrk1e93r1kCmVRzOmY+6B766c53yKxFhju1T
c3isePiqg7P7rkYue/5Bp5vfWBdKvKEnaBaHbOIz/Xkrwqj/1KZhGmrUEFHVv4hKSkJ6kNSjS5pj
utsrOq5V4+7fsVzFXQVyBk0T/AgsgMHN40InsPMdKSdhf4LnFstuVZRWk2vfrsMAN+dxhP9Ew6pJ
C+Q2UyQMkLIBTFF76JpwFucW9hWfJWMrYrlJ4CwO4xFVdTqYg4YZO8v8VLE067ygRunzkCjS4vtR
U9Z4g9PI07OsbPHvMeuRRON2T5AqKpHLT8+6pAmQFOirGHcnUWi6S5EHA6KAYEQ3XLPqFVR5vBko
WgpST1ZR2sp1msHEZuvBygNVH3IFUzX8ZYshhr4JU2OS5OAunRw3aVTFGxT3EO9ejazGWdKDIo7A
jn16KzOlkSkYVgd9EkyXNJL/y9yXLceNY9t+ETvAmXi5EZdkZmpMTZbK8gvCsl0cQJAgQBAAv/4u
Wu4+tvuequg4L6ceyhF2SplJAht7r4mTXZ7n2LY2u1jev7qjjcYliqXbOL4Rb6xOD9kGdh8CApXs
ly90cl81wKv2Jf4OZhaaW1yB0ET79126LsIfCgscr587gLJB2Q0bcGWaRHykJSALn4nbWIYKr8h8
uM+wUEVorKt3kGUL00GxoxlnxaLLhs0bfsf2Dr0xjOVADec04UBuWcgx+gqB2WmslgHARHoteLbv
pwVyKIDwDS8WlMo4Yx5nnvaoNP0Rk+1+8UwX71BBZAoOLL4fxgY/jmg5fMtXi/aMBVeWaaW6MxQs
O0g5GRx3tzlncbY8QGcmPDs41ge+PWZWpoOuAV2EWVLmAIGyT0kDqeVc4jCkuPlbkGz4VhkYdlxQ
kbJ9ualIhVh871eyXybAwnFHuni9slsqWP7AN2ODJ4VmGqjCJmeafUK9xfoKrNxwBXpILfdlJMcA
xR/j5Y5SDR36VXTWVExWfsqob+fwLXFDNpyzbJaeHZNo0kvwp+3C3rEDTrR4SEs9AIwOqmIIc/UC
RNLy5QOBiqNpIE7zcesebY7eZv5K126do1fNCkAT4OXNKmgVRJvmL1tiomQqDU4Hh2E/DCf0lHme
UhMarHLR06ha8ZdBvpa5BTPl6h/f5P1ezrIHQFzBJuj3r/W93AzDutc/6pu9mqD73zdvp8X+ivE7
lA7efP87UP8BXuEbv7+QxUAnxAGT+85tdAOT2MoNukV23hYfykOPjbrvSir2f/mxZNFTohJRRBbg
n97x8L2cBk2lnFdxXoaRIsW9afPGTqUlI9DzxEO0E13aedx3eRNsOxyowRPhjwRt2XI5bwTrOyEg
A87ALfdPzjswjZ9+vFGqKI60GUsleHqf2Mau33Je9mC7kwf+XrD4O9A4wwyG1RAM8w5CapWpBOKR
RswTK9s5M8GT6VKJ77xYsHjrVRc1exvXJg7vka/D/rHM9w0XTBznSMlSs29yGe00Yz1at6/JnG2Q
RJVpq0chDm0/YDce3y8IcOC96HGYnvB7Ex0G/XUbxUNe/A3w9dtADywH9QErOEJxy8J/g5XbBRwC
8OroqZ2mDJ86bxqH3WAnlNk5SPYdNKwAXtpy7eb9s//NdPcr3rW/PeJE4X3cg0Pw/r/hrMq4KbA6
B1T1Xhp7YMD4FJgDsJP++q1+A9CxmyDII3gvQFb4f7aP9T+Rh7bgc8HQSv5zjRDupqmaJUuSO2TP
7aubZu1+U03X4w5PiUpwy34Ux7/+LL9CCHB6Yv0UeDJHkYEOxzqPfv0sbI2hlsLWe8IzoVDGujTc
+3Gt8Xyuwzahdf676/zvbwhbAoCDrKCQJ+Kpa7++IW8VCQdB2CME0TgoGo4T/zL3HGXux87+6y8Y
7rDdf9E7+zcEdkvSPEQAJmKTfwcy3dAnUE8PGLLeK4Zttx2091ns0/ToEl2sx16yTT0YG/u+Fmbc
63msUBoCvSU4j/7mE/260vGJMErtucHIEEgTQHS/AY2eksDmPp4fh/dNZdHXYY87A5X0fOyKtcMt
aBPjsTNpjMMBrUXQ7h+kl/FstmqdMdkfUxFPKSkdSouvUOpnvBz7g4XnzsdRPFf2nc+S72X2r7/E
77cRNw7PAiWI3wUkG8Jr8NttzNp5gQZxPbea75UJyi3cQanT0Tz4oDAJwvH/5X24f79fP9sJ/n/v
lxLcyP2/PWHh1/fLHboRxDCb849jzzUQdpZkQmWdSujtm/8IWksJIP89EBUbA4bn5N/KQWwZkOi1
68/vxxKa5P1u5HzAvhj1vB8Yf/0F9/ry0zLFggD9tEtyoUdJgGj+hmdav7lObSm/yCGO42mVC5HH
nzKFDfN3W/Df3wq3Do/fzWC2w5D5e6kTLBLeNFlz8d6KrCnQEayjaBb446+/1Q8pxk9fDFjh9yf9
7n4SlBC4Y3+9c4SAl8m7Vp/UFpFWH6LU7WoEg+eamAl6/hGEdjXpBtgqLaEYxbRYLmmzhOIapzUk
OBBvcQnk5yZKgD2Qe8HSppkuPHqDdDoz1/HQ+YpFoJxe9TwLjEGqj5JxPojBbNFSkYlkWtSFSgG1
3cQunOLsnr7zeTzDMBLfsVGEs7vlTbtSSGbMmnUhMJEeUo0LDBp5JyA+7CEKrH80KHmAH2tL/t5W
oEMvcFhk38vY+6jBLUHptq2IULoxGu5tgF2jAA3thIcjD+cxMngBWqzM5OdYD3szF7z3NhLkKHY7
kUW4dVBrLiLcylErOnZ1JvOhN+U/IY8Zx2Zb/mhkvndQYNYsru82F/shns9rDDkcAYQVHWQx4S0F
x1SxXhGwFVAWD05ozFPA84d+eI7R9tL4nPmFJvKyz0iwgwF6VcBZ/fscRq3X8Vy33AjArkBgcrAM
Zd8uxcSqwEyNJaKcIVlPo3s6U5nbQzMjeHj+kHq6btMH8A07o4UekETZeVo0SIQPnQTa3NQQIUFO
cGzVHIZ9JUI0nX96jJ66uEozZ6NPYer8AjmdsEw+jJT2PDr0ow4IJmEUDrdUsEGBSz+Mk8e9ra2L
NuVLEgCZWCu0ZjBVQIzomb3hVC96K0FH2w7TNC0UeNGuJfqUkGGxbxkR3Lc1gxh0HEuRj0J9HIG8
BKYsdj8WwLL3FnwGH95kN4VA3e6PYztkkUEX/b3PAvC994l+XPZD531pDN+7wTEfOEY2RaGIkeWq
SCZCVLJmyvExIs6j0vJgpR9QxKfiSY40GI6iS5u0bJvGPqW+S/vadxCsd8kaX3Qk3i6FcusFkIzp
MVdZVDmatue8WwYCzHhVHxgW9UXSQFhcYve1b72Sw8eGdFPtaMgwiw7xcsKwC0gpGtPrQpJPE8d2
HK3MbjLbyTpP2hZ3lwTq2OcuOfRTZ+62fljIAV35cig8BKVYsZn40krzFIWJvFZJ0FyLVcOtpAFB
Q4jSXKyToXVLbfGQy3YGry+7r52eWT20sil9Mo51yuh8VWyROHo2ggUeZZrgVxd+rJJ+zI8Wv/Ky
wDz2ptxkTpFv2deZ8uHEXThspad9emx7Mj3JBNg8bGJk1mUQT82zdVvxeYAPBqO8ER9gFuoOJFoI
hMO07copCOKbBDDdUS0aFug+Zw8ADzvolZaYfg1B9WCeCWX4uEZ92x2lH4NDqMXyqNcEgANKARw5
zlzFWnlepsIWFcspa4uP3RpRfwkFgvmio6QPD5ORC8acTrS+XOGt+FYsaS7qgAXqSlDIEeokXPoH
t8Ycc5KYrlO9hDOk3e30mfRa3jg8yvNaZ+G+Qlm6c6jNaq8c2tlbkvP1Euh3cNXxuI3qAtXva2ht
PJZQOYdwtkFX+GrlbL/NQeCqqAu3z1r3UwRFgYR8cNs0Vm47SBjewkmZWm6Wu6vMNHNTklB2Zx/m
KMQYqarVxkN8BWfwIK+Um9Uxkia6TgfhSiC9L6n1X4hh7JyE2D6rNksNaJF0ZePEmtepn+JDki/j
WbaJevXSoScjoLcb6G45NBC8yrsmlWVg4uQzmOmpjKMBCm0ABWVExPLgwpE/6NYvvOLL0jzPrZ8/
KidFVM7OuIqFCna3Hp8PjGsBzA0bz7VblbjC3tNIt0M1bivkz0JuJUge8YLnF82llGv4QEEiXMpI
FZVRhF0l3Zh81kXmbnrg/Stoh8TgTdlSMhPMmEgNXGVFMHXlEHL6WQVoauoC/Vlfpr2e7zOb8SMK
fZZVtNvyiyWc2nvodKDtsK16jiB6Pq3GhadertlnFbNnizn5eZvFVpxmmfiyn0XzzeOCnNolN+aA
NtA/LYqmcAokMxhbDgU1adf1MqNcnmb0ofCU5Zo+03Ghb7GT8Ydeselt3dbtm8ECr9d8im4TCAtO
BCdFPbt5eUJ/GZSpHdebQGn+aSMTfHlDyKDMApx8bj1JcJY5VCTSdwXwoJRnF3heGaukHvsTT416
hrYrxudfo6uQjPGxz2L9Clxuvqdjqy5CP9AnIdR23eh+PrgcJRdjsOjOY0KWK2USez9qpj6ooki+
xHxFcYhmv54TL7B5gGndhfFirp3K7WVnXTwBtynGE8tEUmM8hsISsAe93ALFbhhr1cMWFe1zgbr9
Om/F8gEHfnOBzZbfbmGwQMOUdceBsvQGDHcYV4ugQ11sfoyx3tV4hBFiuueA4O8bN8m5gjKEHJXt
51e5mKTBcL1tN4om5hpCJRhJAjF9aOKNCtRsAT9gzouLEJxftUJ8f1esTQxkXgVfAxZBg3bj02Tr
aOWFQ69b5waQdnHD03jNlwNBDN2wlAOV7MYGsrkHyjKcg8SPL8OiPuNnGgC9XfiiBTqY3uT92dEe
8stUht0VnWT0yQQMzoyhteQWUh/z3EXrOp9aeBiTirZhfp2wSRVHSsRIr0RbyBo8brKVK/juuqCb
yGHgWWArEjEbz1MAvv/aB3OOa50Ru6ibma4gekKnQns5JrO4i10SPOQj7WSVOdVOh5ZK9dg33Srg
tJx8ey06PnV1oMYU2kzGwuCUr1pvj74YlWlPe+tBavhF8UBUjqs22YZfcczkaqjCHJ1LBZ8AW2+B
lsCAFJuw+WDzbfLVRIbsBnI9BmdmiBbxesEgvrykHaY/hTqi5JJmaJyaEbKii3XJ8it4qsjYf9hi
z6IV9qiZUHMVodiRyyIBI3CaBz+qul11ap5o0PAeCpxmoKpUEPoPvAoS6p66GKqZMmqT4WHyYbCd
LAbNviL5HJEbS3s3VpECjn+bDyinNQRy8HMA2brqI5g48ZxffrUE3un+bvBBRrcYl38kTtTAaQTf
VVoySsXdsiR9sdQ+67MhAsCuJ+yHAvRmZUIfiUMSmqG94S3Y2VKMgHmrbXHzWMbCg/jJTc8vxi5J
p0MDovCWd4BJ69517iJukrCos4K0OSCxXoWXvFESdKRJc19GFux3tkTLGYYql1eiZ4ku84THgOKA
2b2EMlBfV4rWJFbSRye4TMP40KxtZKIKLVwbTBW4eUjRYN1rs0cfJFOOxswUvhsqVNIFL5hI0CEQ
E0VoLrJDKwdZps0cOnrgIg/z9iAjN6XpbRismXkGmSvYRT8XyedmXT9tW9s8N6381FCZ9iXGBPFk
oe04sIKpE8HhQVAkMgX6K9+uBx8NZ5iqzRH+YFrJWcIHlkOmKUshUvGkxiGrlYKB3BRdgvq6LuLL
0rDtmE8DaLzGsVswjAWpQqftXG84bJJ7qtsYtjulVN2twHqwHrBgSujh7NdwkvxBzvCQHXSeNzd6
GqcnM+ulORjXrPBaj6LJy0A4eimmHvapcR6OfGbp08hJeKBLO11zlga3EXfJdSRBWk6NBnlNMRbV
UcSQS2VyAwdRFA0l0o0HUcPxN+uDDOElhn7QLpdSWQYzpCWumnkDr0qmV1nSUMBONEEQaS51hi93
8AC5nzaGJ8Mz8N7zqQe/VitsSltunqszTnkc/l3Gh7rr0V/gI7BHnDrd0SCxoDKjbF/6rgk/AXlz
R4h2KGxVVBxzmff3QU8UzM9Z+5GM4nnooQRrMLgd84j1r5ONlqlM42l6jQlTVyaKYclnyvUFzFcm
uWISdkHeECDcnVsrDLvxXY+x5Gq1YfeFt3H+ibMm/MjD2N6sYG7rVM7TZQzI+AXgewRjFd2cLOOe
zLcZYzH6VhTHfREmXxK+D8N+FPup7SL9Nq1F0B2GrAMRCjB5yi7HdOymSqvOLeCatglgYW77sIoH
1JEyC7o+vR2kjt7gx1x4GQ34DCVsem1RcfzeCvAX1kTrZXopMhPl9dJCyAkbHo7vKyGn5Q+Jqa2t
uIxj8gkHr1Uwo8GrfxEsPKsX2QcX3ZxGz7tu4BhuKzdl5wN5l6aufzNrIXE8YPI8ToZBDTWxNL4B
daeupYeoBPZctDQ3Thv5xqPFdZUGzLiW3Tq4L8visVewKTGnGQkU8+sK1motwcith7Ff4yuA1A0k
U53b0MxDNvotgYSUHUXeLteJx/xWBmhHlnpgc5AegllA80u2NX1Z9DC85nJ1FdexrgcSzORsbB4+
gV0rKFRB6OHKbLHtcLJoqq5Q/UZ7cHMLt+HsKFpPqDiC6Ry3Ngwqw3YlnhcklQcFi3CzK1KwiKqk
FW2f8BX+2QxUiuBVz9GkqcM+xq4V83MXoaeOR7Z9HLUZ+V00hVbXmCoYR0mj2bTJSoWmGfwpIFE/
JneZiVlR8nDu4s8DZKPBWK1B4Xp2BGHGHbnl7ZRNtMK07RJZmq0V2lQ5DtzU1y34q2IoDdTcia/H
1TPBr32ByAJSaYMBDIkFK9ChuHSQeVNzVEbO3cem4cnU1BZbBTQK3DgxnJqrm6cM5kX0auOlaU2A
YIRZuzU9tNA/ifGQzuDanhiJwL2cJIRSMAArnwSkv++N5LgPSQC5lOmhZAYHsELmjq//TQQUtjkl
dT/6msrWpR9TsEzt0ztYG8idcFgGukOjUcicvIbPfKfuoRfYeRDswy3/itQE4rITdNUb9tscatq9
GmnbAAEXBYCuAJMt622GIwLleHkxLQCF4mZBQ+nOpKfEJ5VptJn5aQO7hbuFIw9uu7e4MLDw1umw
GD9exwZfbyu7CSoLXUH0Egv2FC+IxMgOGYSqXXxFjJn9BB1St6DHwezQzEcpix71OECEBocK6TaC
mAutu6SomJ52aKKK5NQtufBeAoVdgaR2FSRVZrDJoRld0g0HaaG4ocAOxqm42dD6FQcG9ywDC7Yy
KmGETGaaHHK/xckJvJ94kYUZngOoa5YymhCAVSYGe+cAtYn4SkaOLgvq91bxw5Rp2targk7FlRui
PR5gGDL+u8r+inbNep9CHXsBHLi7mQiLKx5l5rYPvRcHGQuItVYKIlgGw1NPnc0v4T/c8jIepU9K
N1o+ntRCoGJ0hbQjzDkr/yo3wjhKayJYmeEcNfUSb/5Rd4F1aBCC4YAOFBMi62WanlSWLKJmonBv
wcacl2XY2Dl8LHjH09riKSNfFJ6Ro0rdrxgNxi1YMY2oPmwPaCeUvjBtytevTeB2xAUddTRWG2+b
I3xaKwuOwoQFxDnRTMeKkWSaDokn+iLUU/46rEMS6ipnUTNVABS7FBNq7vVZFBkxdURSs3yE9AGy
iVJJqOwqaDrmFQ1SGEFXBHDr3GDyFmUyow+/dSDcXGljRIDkPBuuAlirIWU3KcwV0NZJAelG5I2u
izGloKSCpT3Bt4Abk7smKGNo6y5mOcx9ZQCYvW0QLGBtMPpgAjLhe24S8SXS3Xvc7DqhrKCHHtqK
bwHESwAPe9ncBCjD+hOGS9s+5D1sqei64qi7QAeTXSm4Zrs3lMjYn+I16R8nG7NbyCSbr40KceUL
uznI1ZgBMgKztStlR+xz4VJzbxUSdc4SNjaww7mYUE1zpMs4ntLHEPBhXtN+spchQIuuttDG/GFj
+IKrlOvkYkz6HvJElT7NrJmOSzSSj5nSYUlz6BBbNWxQ6OvNl3Bi+TM8lYgeiYxeYeoaRgjkabfS
9bLJFNRpcCxDDtow6/BxYeyHNALTcCXH3EdHMETgWZFT1Om6WeMVpTeA36ErF5lDXhg3et6zSby+
jY00N00UrkVN0kbmRwgh5Afr8gWq42XEt4QaIP+UqLZoSoEG/G4O9o5X46lBY4me2ndlxhmFHIXP
XVvjQO+hvAJccr8JIADllkmZHfgKgV0dE9EdttnhZ5oUcjrIRoSs11j+aXU7HiKmXWWX1L/mqBbr
tVtGJethXotHnarF4O3SdMZA0AEFEtF0Gw8sui7ageeQCTEvSoUwnusgaKM3P3T8ygVS30Or11fQ
gEWf4YoxI3iGnPoKRnL4jHObdL421ve6HFSxsINpu2JA/VXxcN2HkU+PS2bTl4C10p2BXPEYYMAk
fDnAsvzaUSgeSgEhxnmCwoQccpt6DAU0gqthZiQVcHb37QeeOmUrnJvo6tCf122s5mK/btmdjS1g
6Dia2LkYBMzSUFk05WqG11iL6aNapqlEJB2wRygqIZRqViz5Qb02gYXRm2sXVAE6j1tlYO/RwF0+
jY0JLlWPTV2rjud3i1mmqyWd4fVQOb8BLpBfBIwUL0CMuxzLoMneZAQTutst/qvy0SXHA42iql8L
u3drREA6MwLiybUuLnTcjlm90QCNk+ioO41ptA6PcMt2tQK4VSss9aSa49Qc0L6E16OfWmgDbfix
hVn/I2VLWEptCKyTKT+IYmB/QlZM6iRNlucC7f4pTFj4NkGB/pHgR1IEQ+HCQfL/EZ6b4taB5D/J
dcGuK8xnCJSXe2mIZ2WxTCTEPtjuaRPAx67CRJxwHqgRY4aO6yKHOAU/fWPnSP3RA+yoC4dBZUYY
11Y6xAm8BMWQPPVtnIgqAap/KeUYggqD0pLH8RdvgP6rA5fAg9QbDigu1hocOFxMHzHRTkI+qkRP
SXq39O2MKo9Ei12bpGb4nyEScL4XM7gGEI7TXeIhpfEnG8GrEdXxRNzSXhLTin67hJDbL8+sczb9
ko7JxC/6qRALorQSRZY9pytNrELx4lCzgNOCPqKnYZeRGsK7cEPbWBDfVYpnirhL4x1QzDKLXHpM
EI5QfMpGpC8s5Sz54AbUsbQlKVIkRugU6sBnTQNBSwKNFeTIaOOhqvLwQmPTQMaepJCCtnL6RubA
78EZgPVzaP2k9XxP3egaDrWQbNguIscanEGDNH2zkflhjYsFI0wXu0yplwmpMGtfg4gtMPfBMtS5
/tz3kzZTrS3iYMMDkbHR85vh2xr6Er9Fdr6yU4KWrNxki8qAwCpMxbQCYr1/kyRrCB1ObeMQ9fGH
CZotSsuOFRz/Bi18nrnrYNEYmK97r9mQVY5Q5Ksc/4ae+9UgAvIPBmoK4ypITsj0IHz4lZwbCWaO
3kn6hfRwkfxgvaOMp6CfVCwaqD1tsY6iIiJRUV4igwUizXIAj6KrJR5d/tx/J7r++nP9yvbiYyF3
JoOLl4J/hQp89+D/rJDoUg9rUtPlX/kkd6JFvAs/BKcDFmIwgS77G6LyV05+f0fYuHE1diMvKN89
YuDndwRoWCwEfolv4v0d13dVTZyOCtS8ztvEQAS3EhfA8tH1ICvfb8WP4MEfDPd7gN7P+VQ/x1X9
n/8u1OqXF/1PIrT+F6ZjhYTEPy2OPX7rlxjE/zt8fvv8XzHnewDE+4/8SHIoEoT3FjAAZZAhhNjD
WMI/wrEKBBpC9oHHnBQRgDPw+f+KckDSLLIEEUFXkP0xwlDV/CscKyb/iGDsxwOdIDPAI9Jo+J+k
OfzOteO37PqTECa6nQH/fSX3oYwSjbioCxoESV92vd8uDE30h5+uyd/LI3aHdYFIR0ylWLywoP+2
YbYQVBPA/OACgpXwA5wTaGEMKe6EhQv3b7bKXhN+IvT394IbFSZ/WHAhHtgfjPXzVsG9gEp3jdmF
Dyd6RzK13qKygPzZiLuXmej+ThoRh7/WA0SbpcgrzcKUwOeF7NI9mf7nt3RcpzOEiuyi84oBZp+n
5QaEVAO4HxB7imbD0hcCNU10JAZtJEZE2OBPGTCk8TSnjanSdU1sadyIA7nv1AWdXNCBJFTkbYTw
AtC1pif0uvRkN0QDisxHCKJ04xWaHPEwcJhlB+Q7PodLNl7BoiqPCBTozgzJe2dk56TQ0iJf7ORn
tCAIX4IRaNHiAclH2zcQvNtLyxP1ksvmlhjfHWw+jJUBeXCxRTG/TRJoNaq2j81DpI34c4u36W6L
bf8ckQ7ZYoQNx3RuRzSHYq3MNNoLMjE4a7c5OhUr8rYUrHiHsAWaNSyxvs7DZTpjhIE0Fu3AZzI0
wcWQ7fCkCuzF7HEOlomjLMNxFE1fdIHojmwTDlTX1pqSzBY9tCqSI9GReu14QC2vXatyjSHIW6iF
X2kapV7fIP2qP+Yj8nYqy7DOKyRVATslsRjfjMrlaw+XxR895dEjxYnXVpZo+rVH/GVfQl6cg7aM
/MShfOjcUa0FOkUIuto33g5FWoFpG+7IACirgjpguslhTbr2QCxeCr/BFMo6BcBzJx77DVRhAsjt
DkLfx9Z1pGKu948tVLQHHRL1CovcepwcWY6IVAzS0sFf9VUJ0Z7asf3iVS/rBhLF64YW4OPDLW3F
QePitEgfup0HgeShOAoeYljrb8gGOWypXciB1q4kqHnXM1IGE3SfWZdeMhjncHKO+hD7jt+QvjFf
G50tbzxEvNZha7ZsPARLR69wCTRcPdmXeRkqC4jvPA4EcEw+fCWxs+i8k2sWLK7kvHmmGv3kzORw
CmSBDgYYMRppO0J8n5AKNqOszOVy3QcqAYq0IDwrI0X/GQo0hhfnn2KGCC5AVB5MWzY/MjtEN4hv
uk+dtWFZ4NG3WNrYPQ59MsIqEkgrwvWbE3lwTFWw3MJUub0tiIipcGfTNwle9g6DBWRn27I8Imcy
qKBzeITEuDuYdPsYGBWfo62NDpHf9DnIt+1gaWafxpGaqgnpevQieRit+COP2RRddMCm16RcwBf4
L2PWQQRhaLpCOg73LcwOvpDIj9sALNS8ERyS9ch4JNcNc7bdFHbw7nKgBLkjVQvahpQsQGP1wrWF
LQECJ6NtgwsxzbXxq+4/JDAPNMtQQhhdrPZD7pf2QEOdNyCkgcVUAYO8rExnkpV0KcbxZFdogT66
IIFNC5rFCMhtYZHS1g2BL466192cwBSyQLPPkZr2uPJ0N3TJbm3OiEA0kJVD+mLvGyC/BVJgs1m3
15QFK8hiyPXT10iCD4SubWRBe4BbkkYvPUTh6RHIZ5p/RXIeblS7wHGEaFaEUKgnLqBdwiBCNX8N
Usmf6Cq6kyIjyvAk8vRiJcvwkjMf7CrpiPnSmiy+gghrIqXdVsTxpkFLT+kSA9WN2HwTOpdeRCIg
OcACj6lTbDT8ELVT05d63v86Zxl78t7YL1k0AhEdw1EewQHFl9MABU1pEsCH3AzJpdRkvMJwQA+L
MNtYiZkBaQKIPV3PSQK2Kl/z8BhmeqoH1QG3RJBrNWqCyFcoOzAHIi3yE5hDUc1LMD5tGlbLMh0D
g2F8teLBxYn8lqCTvMEH6ZojhyAd+DYVWw3PydAeFCzKl2D96d2QdtnnQWD0h3NrheFZ5+IhsDyH
YgB+lrGCjxv/lgaL+BNs7PASk8XdD7zPYLxEYPFTI1roK/YncYYoHjxDQB0b6u/n+H/UBf5PGrxf
OsX/rp38X9gF4pEyaFn+JQj9ty4Q0RLjty9L98UsP0eBvf/YP/Oww3/ku4oyw8SAk77YQ5t+dIJ5
/I8cFia0mjnaE3RJkGT/MyY1+seutoyQmoP2CXZ5fA7cwj0QGw9cQXA1snQQBLbLh//DTvD7DPFz
4wTNNB7tRpCmgKQZAg/1r11MGnmEkEzdejEhVKKOkP9zaLeRVojn/Ogz/lYQ5CpL5F4cRvABFVae
Lp3z/KoIuazIUnwo1oJfBfAd3joz3KzFzr0G2TmaVVyCSRnL/8femW1HimTb9ouoQW/weBzwTn0T
CkW+MBSN6Huj/fo78ag8pfCIK52q53qpkVkpCXfAYNvea80l0gH9wNrUpFW+bE2jUP1mBU6jiXO3
tasknmv3ridc/a4OB9WnbcFQCjpdoDU0nCOW4ip/AbjImvYQb6p+mnXPQ+4+9lZSsRGvdHrt6Vdb
qVU/x+zPPGRhAjmI9lAP7bPmxLW3WIOBVsBSAnwtT/R/7rHWfx1aDm9b9XNeJa9VJHlHoQz1yIu8
A9/abfSS74O5HLFD2zzbWopjda0QRoWvB1UcQRvDIH9QxKFtHaikUgZhx6kZ3DCIZIE/PM1e9UyZ
NrbNqayctvPVhj8Kd8HYmLxB+QqcBtU5FEnX+WHLTw0qn2GoTSWIGXFu+hj6ZWpS4FXY1Xy7sfmv
mXk3Or0M1t9MTZ54icvoZNHtElgop6BGOBdYUlvuoiq/c4kGCvKOQ+Y0ji4sEw53ORp60Dd8IKO2
M19dok8o35lnit7x3ap8ncum2jdGy5Q8hPk4ZrMO3zCPvoW5AqCxdR+J1JTBiYvdqXRn1/bL1pSO
gzNu0L02dbtHRtwZpayNAkfJly19/WU/Opw9o+OgoyUOjqY8nm6SpJkdfzabzq8F94E2G3fF4NCJ
UV0UcdoAiJX/Ya52NyR8qCjNzIOhtO5WS+mHV8hZjsIFrwi5kbtI8rP0/K+TTsuwdHd6IFZAux3a
6xCDG6vPC2CplnXN/fw6uTQn2cQ4m3xMvrJ94tov/FsaWtMGpEvpj9Khyz9U/E7BWeo06J+6qJcr
RHyu13bt8+l6FxGt3SHntsL+smyjmFuGfgGXvqFt3NtOflS16JVFzl1t87NOzN3pCG6Val0LUSPn
TznkpI3tMF7S+CCsPGcz1FlyjeDhIEzxOC9c+bFhnUA1CY8jL4urWLA6XNE9CyQWno1ngwXHzeSw
Gk8no6xZFKPCj9ZZ8RVvlh6EaECOuY7Rzgy5afOsC49z6Wr3tH1rD7YEehJ2cZ4h6xp3l64HbVap
ftGanFJ14DNEcXfhdMq0i2xduzSaEIqKXPQgQ7wFZsNAtZSWzDoq7jJehx6lYXYFCl1d+9lo0IY4
DyC654HKOqGsTu6G2Lo+LS8jXZa9irGP3mqO9b3iDYwWuIKey+U2Yzc7RrFa7ibVyAIG2SzDzKm8
07VVCr6+EpaXNoZQHiHcAiUjVw85W037n+uHu2nZQi11d10EZhxbsLtFt5z7zJZq73QDrHc4S/wu
MRdUZjOPMZdpQmAu7rI/XWaJPYN1wG00Ma8OhlQLX+rEUvZWzFddFI7FlEfZYz3m6cXYBBcEl0DL
XiPYXUg9WT2qwmouMO57eqmFR7Xty0uRMHW0JmvnjOlXBfI62P+xvAwzfeWhsyL6RVX2kcU6rRZL
u5xF7G6FzU1WQty6VJhuekvJ44vpzQtiNYe9Q8kk1Ny5cY7QVpn4Y9o4ePQBbE9I1UBPYnUbeF/t
YbSJABAlM40pKVR2dZaB1yvioRhpPNxGLp0iMncX9vpdbLjObtHKeVdLHia1OQweu0IAFAMfYew1
VpGoq30BwXZfCLrgp2eT7k56cFq0yDQGKEokEmgyvgXhqPqtZd7p87pVDhVnY0mG11k6cjM1U40B
DN1WBrUbKZ1KZAIs6OteZK9Q8Dg1MyvgdK5t18r8rOBPokhzt2ZpZ4E5yc5XSMvc5KbFnhF81K2u
LYXPYDbfOWHz2kA4FkWfBiz6GuA9zxNTyZOt1rbfHOS2AfQ3lP+NeCpgJASZEt8qI6DmSqYbg+3p
EeQ1BamSd7nmMyBFgJyNlLTlpFCZwYGBbbg6eMGYmXYA0LnDV7q06Vc9rSZfq1OX7aWqP1oR0pXO
IQzhambmfEygeTgbFCfIG1CPmH2w9pU3cZXIW+h1Nu0HG0C+2LbM21NvzpA+T/QRumAx41rDiNMo
xzrsXxgwV99plHwzE7XqN5ExZa9OYyiLzVOC6YPHwhj3DI6qLeoEsM/IyGAH1imCtyI1B8WPeBX5
8G/CK3esFmWbG+XYXWfwXcShpIdU7PHDS+V5RpDsxfQ98sswdg25adtcs71mZs51bQ22PuMLZ0dx
X+J+PcbC/qD5tDaXzuoa08YoQx9ttXWde8hyFzsoluF+L5J5xuYRvyYZLxejdB77tjK4rVh1ZsKd
/qYE/EPT67wRRT1FaQ//h+6IKmhh/1pPubOpz66s+702nh52rEEjyb6Xo5Jtpjp7ff9o5z2o09FW
Z6JuAtuhcfjr0ZYRBEeylP0+n7lB1krAzUIlgFai/ncT8JPC+8dwo38BejUeHG+uyW+bgP8BK1f9
K8r31Ao+/crfOQmqSyIOni3a+AYNgbUz+c8NgKbRJqZH/NMH6Ko2e4O/E3EErWB+y8GPx/bBXklo
/9wAGAB/qUIoXAw8kjj2/p1OMISfX9cJ9wxtTG3dY6h8nt+ciHDaO6jV9giUo8Zvw3NglEVOUWLZ
lXpR1YMD5S5thFz6XQZ1olA/4xphupSVddE96oUpF9I56ABDtW4xb4wpNRLMPOchsZm62yAUUxj0
vVePEzI6EkyY3NBrmfepMo4KYgg8rcVwQMtSdAMTb6bMsr4q8zkt2U8nLCDXqctLi5nQkc7qoB7S
xJ6vZjMMH1OjqbHJ2M9KVw27kYJ/hQUB9LHS+jItGJ4V6cTW2LIy/TEGn116SUzvYuMWIyNOWGBu
MCLWGtnpL3Ru7dye7hekSC9qrdMUIGVouIL+iURLjyVtiXbok4X3dqTmu3Ia8t00AJHzLbdKDnYR
NeLaJfwk9bpZpSumwIVn8zDLnWwz4g2UlRcZF2a2r8N23KZLKxY2SyV/GHFDODFTCocb3QrLL3Kc
tfsRIC+ZEcQU+XHX0S6KkK/SXovmZdNlRUteQTM8y9acn8KlErbXRk09HSYKpVU6Y/FFkT31+jMA
1ga8j5bvOt1uEeJmQ2BHdaNRxbaXI4yi1UaDKwrEVlxvkmy0DjbNiCc3nadLXY7kFiUpCJFt3LXY
mgZudR9g26zeNbxZdfogxc6QeejZlTWhzk6lwCGfpgpNbswUG3a6beWrPfNPtKHFHqt47KMs7Z2t
Po5jMMq08hjtDdF21qXKiY7q2vK0Lh9fRZioL1Q5dFIsVuN27bAG+N7nlwL8tb4FZWPt+mqqHzSi
bS6AJ+XPFTa5TagOGtR/JZIQv+JI9fVW3ABraP1ej8MA7TeEGgahvNNVbdKGIIryZjsPSExj0bo3
k9VgVAjb3uuZ5x5jN5zEpjKKDC6VQYFgxT0d0VSpDriV9YMscMlA9w7/YjXgwYBJ5H4NyRagp9+R
J7SLZKM/hnnSH8aW3ALElwI8MwD4B/Qa39TRUvxhdhYf9itqDFZAcqgE+insGxO1Z2Q72mVh5+Yx
iy3nyzpZ2A1dTBQDWH9N862B3VlHk8zwu7B5xJnUXjeOunzNZRH6kFjmpx7S/j5c6M55Cokb7OwV
lAtDrXQ3czWV140FxGgjqzRNNvqQhJ6FMtfX4rD6ZLMvYdfrlrzmk+izpPvMhl6G+X1m1rrXLZg6
0CHvZIV1shUh5H0YGeqdFTe9N2OVdLdVaerQNq1QCy9OirfekvVNW4TEENlq/qPUsvnA0IMcrtVI
O1DCbMpQfkvVxPSBxoyehd55v3KSEMTqL9M4f4bUYXllFrnkcwy6aNmWGFgxc+CPlKG9fTt2COE5
LKCOfm5/jp3+2xr74K1oWS4vkndaYy9QzNGXJjic//Uu/flbf78YeftpBshE3m46ZGyLP/j3i1E3
/8HLT11ZfifmKKO1N50xDfMtsULr2j6NT/9+McLIN/iDwlF/vjb/rRnpGYAXvSKzPR1KCAwCxrH6
WgW8He9J6Gl10/fTNV0SWNQjEibWPqwqLxPjcMe0Zj6mE/k/gapm8ouszOFTZnYEynRu2Xx+c/b+
UFVqv0oBTp/GhOi+ihBUGoNrdtPbT0Pvus7cuB9oq5XadZQtZbjpRYUSexrYIG2G0ey/CBZysmkL
hygQaBS84CBbCZNJpCi/u1ISHuTGMYrEPNc+0QhztN1sW+EPDbDWtH3/E+vmWWHB+TNBE0JUYAjA
+PesNDUTNOWQX+Q16Lgo8m0AeJ8G8qKMrRRzZcGQnrTUTwR16yJsNG1zphq7AgGVhpa/kt/jqes0
L1Fqy8dDRNSbLGKmUKK1MphSVRrfZj2WIJSpnU+X1X3q4uYCWJ41BQnJKldJGw/F7v1v9ftlQASi
0oik/6fxfF2/9BtKBiE9KE/rvLuGEO0+VRH9Xlp4OrdGTXv0dpxa96EOtfz5/cOelfkY/wVKAcbN
aGLW/1k/1pvD4lKIzLqLyuvSWbRrUGD9Nc5r4Gph/PT+kc62TacjuXSBV7AGMEnn7D6reasuDS/G
a3y25gssyDbfhdKZ9U1Wx4HaQKnyDHWmy4KDciw+umnWm+LNrm0lHNCLtpA6IIDg6XB2eCGMBL0L
M2zRZBZM8d56yfL1M8CnI9WFZJTNrHLpd2PejLgos0r8QPoNWpCNF80Ao1Xp8KTYslKBe8Noa53h
ojPPP2plqH1VwS/mUayZ7d4y7KX/QIVwrglYPz+7MV2DlwADFenOrxdKtXurtKxQudL6sHhJUDxG
G03JZGlujBls83GMk+xr5LiYZJcGahNqrMRDPypeJYPIypvjSKCdS4cfSWuI74NVx+L4/iUG5nF+
lsGlchOteeBQLqn/f/2UduskahtL44qKrg5dx5duvOxWkKW7lUPfQxpq1LuhmK2eOIRY4DgoKRzb
epevr/osb4r7mtiOiR7KGH0e06I6UOHITU3B9AmDo+OHoIgQBax1BDJ3aoow7crrcS00mrXkiBi0
0ig5VSL6EBd7jHD5vZ5GtxHGxmmT96K5llQx8lTP2GtpoyWzzrPB7Jdlo45OepmvZRD1rXmM19Jo
OVVJoxojP+SmSw7KqY4a15JKW4urJZ2+1R0m0h4OEpLfQgombk1/IAZCfyQwcQTRKRTqtSXOwq90
56jikrJR/iIIqvDrukPbiRP2oDVu/j0ZamKrKM+yh+RUGQ5rkUjGIeXOWjhqpu7eYPSaAsSGzVY7
VZg5Qx2cliOUR29Yi9CiMyhHa/cmDhlx+PCq5J5XjT560OrYjZEA9zwVanyht279YGEl2PVuquhU
TMXy4thVG3TqRNed1me0VVBDvuCJGl9hV1A/Q5qgli5PdTXhUxWLg2J7PtXd7VqCo8wo9iU/Ct1n
rdCpzanW01PlLsKRseqpnjfX0t44Vfkt9X5krpX/uG4CktN+ID3tDYzTPmEyxHRpo/zOQ+g1jSwK
kuBWl+L3OIx1ffnSjcq0qr5dWo5Z9U2fi1SS8NjLvq/Va5lJOk+4CpplB/dChgAEEmacqZ5XDyrY
+0M6G8ZakrvQbtG2rK3cGFOqX4Yh70PEJWMTAIqPVK/NpRbe0Ci0sYRnsxiJLp1yV17aHd1Kgj/C
SutGmqmWsrWVOA1vBpaOHXmNUyM20Qw499syT1p3g1oSrXwwrQmBys+0wDlkEwIlJATNF7tENmzH
XOQINEKqgq1VRsXiOYvFE7MkpY3kubhV2Dp1tPRusTEAtaqixHlV+oF2r69WuoSa4PTOtXXKaCoN
IdfEpnLqGgKcOrZmLS7DKBZwybphadj4kDO4nXO7mPdq19GFZpyX06edrDnftVBJFSZrpv5ZqQuC
o/DxZGxQskJVbvC1KcwVZFl+TplmFAejdSWNeIhX94wWDFzReCC0i3iMO6ZdImb7u2M0VZcPvIyN
I5JUPdv2NZ8gqCQjpcDRpgUlaTrX41XhAD4IFJZKC1JD648t08zcJzk16tfOMpczER31SUlozfID
OZBrY3yTmALhMxOVpVHx79FaEq8LdaIx/KRKQn/pwww589jWLgDXMTU9A+rWgoI8XZQLBEnmVqtD
rN90w0UdaKROVIc40cYoyFwzZkvAz6HwQR7C7RNBI5rGBLcORjPlrxahNRl8CetIv6ZbnkA5cQZT
MR7nfNT7a7t2ZwJuESRfWX3JKylCdMovuLifjC00Xa38goWtjI8No4Rp243WklwA9JaPJjrWF2sK
cbI4zLQMyIITyJ7OXugl4CxJAbkYkMw9NL1BAk32S472heiuKB0eOssev9ZtbOwHMUZh4BCPg7mW
mGFja+UVPOGyHYj/wj9v3nXS0h41iTVsM9ogiz0JhXUKBr1Ik32L9xIPNKGx+k2iCPepVJv15kzT
ptuJvEN0M80M7zykVlybeCz5YBVmee2CN5j7hCqau7vgKdn6juaSOic7N9Rv0xYcwr3u0P49TGY6
9ldykmvxGc/TrZUp9hRUY8Ghq2pZkBHphVxw9Iv1y68ffeT5xOfCEXBtWiXfom9AD27irMoWz80G
lk6dR1lyVwLbxe3aUxVE/Deeqbos45tGM2dE6kYdq1xuBCr9VcHkpduQ1djg7wR8ZgTz0OjrQ4PF
5PGNeIDgblvrZFkWT/jd3COIq4RcN3xA3BfYhl/GEvPWZmpRbBlyUruLiDI3pScGeOnB4W2xI1ZS
u27cqPli0g8mDNiME/1YOZHbX5CPgdlgbkWDKxWy1q7WOa2r53r+luWZdTv1HX6chqyb7PNI76jb
43MtXuFxrs+QpMlJ6SUkxAgSMCLdFhGj+1lRw2JbjHXEnMLkMTe3Y3yfgKu5oF2fWr6ltzqgwNwy
xQZ7s/vUpsoQBbleskwWJTTcg1lWWvOj4IE8M8PnlgpAFHCPpBbOuC1euSHgJTM2F1rb66QCu7kc
eNMag0rp3aR/tS78F2WmTD8urmy17/BI5o4ULk2Q1DkyVw2mQlspFiM4p0PNZRk9BaU93OthkFfT
LHCBDYj2HNHtzQI1+n4ZVzoNRuJu2dU5YcFXpT2Zl4rEaRXETVkMFxHg5pisxK6IH6lEuu8q4CEQ
NSLphk0WdyNtwnFwGt4Cc/OQR42WPGvVYjjDBopCNn9iPkXUYEykdkt3B4PDUQnr8SttIZIcc8Es
+kCSt3Y30S9Ydi3m5yRIlrXbl+gyNW6nLF+s68KuV4c182X7ytRi0DEz1U0XMFXkqo1OmaxWUFHw
7Oi6PNAmY2r9IUe7s1tgnvNRSQQV/hziHvNC2qPNZzwv2mMa0wZhOSTuE/d60d2WLt2Qba/XLrhQ
0gXBzfdform1FJ0upZbfW1iwR8bnkTRhZORQ65uQHBte7tzRQZ0YXE02DrTvEkNmyBTbOjZuwQnk
9gE4u8v3miYluspapR79osOXuaEv1MurPEdFumkBsG67eA2GHSdVPcyNybqfmbckNBVjcXWqSv/b
Sfmgk4Jt335Tv/82X6BSrdqX79XbPsrP3/m7j6IiFsKRgjactjujAfZMf/dR1tkD6TwonbEtoDVi
I/B3H0X7h4oKfW1ysAf4dcBADCHxdS6dDyinQvv3gpjN8y0d2V+owAl8xtCBaPqcIacWca0CUFcu
6BU2KVIN1yXU9JnOu1m2x1QtBEibjAFFnO5Ex1TOuiTnuADQVTBnEZLI2dmso+PqVMyMq1Jhjwz5
ANcjMbiYDZHodbs+S+UU7jInsZLk0orGAanFwv8b9nvwvRzrEwZVIuZpofdFP8WX2lDgNQPF4ggF
IZLCM2pAjFEcAcbxcsiMMWfqjjJwUL+QQ7sGDdkSesQDsSkI0QPHjEZx58RTH7s3SYIQArMluCoG
3UrhUSFANMr7lpwWxMloNkkXqKgq/9t//L9N5TR1nej+/xuQW1ZN8v3l7aohamb9nX8uG0f9B/+q
WpBGqYBZGv9aNo74B60dmxYnO3m4mIJ2zN9zOZaNykjQJS2ciRaz3v+dy9GztND4caOym7B1BAb/
zmDubIuOA4rFYpgaK5B/ZKn+ukWPeOQuTl31ex3Yi0SX47LJAI/mXpo9UPANHI/yErlnQoZ2jFLj
zbn6Q7vxrN9EAbmKD3mYqJj6aM+un+5NvwmMwgIVb5K7sdcHHOOFDb1dz/0Z5uD+PzgUQ0icLyYk
rnMSY2ukg6YVltyZGhYHcn8hxHdxHdAbav6Db8WpdA2bNg3KSp67b7/VokHynU1TwhWckt3EC9Jv
JWwuOYmPgvPOpqqnE0gijWqqBjcFY9xfD0VPts9yixPoJiHN2Vmndu3t12mw/agMmZBWBvxUZMce
bbbKe/+Urk3IN020fx4cgdJ6FxNbf/Y95RTDDamlxJNm2quOPA5KvP//HvyUo1iMjMmlQqqCG06c
HaVDK94NTdjvWtDxQJj1EoyANTViCNK6YMD0/pc667yeDke3H8fSilS1TzrWN7ckc07diDXZ76KZ
pOU4a38IQ391oqrYaHlBkDjvgveP+PtpZPCs89pEGmtqqn3WwA5jREeOAcUvVS1GTBTCXCy3Ct4/
ynqafr1YHIVOEEZJlfeZsS7FN9/L7EMgcU3W74xkIERMUS4Rb9zMmo6wVC2sD77Tn87i26OdXTTm
LWDySILCoINmP0ThHw0Ffbt0Dctlcr1ps+zr+1/wLO/LOl25NQAU2yRdUbqjv37DOc4Iwx5Zdlps
mzdmZeZPEdi9AywTZw+aM2M0eS8YfHpNbnbfbak6R/Au+z5qq93Qu0PQT8zv2lHU36bJUA6zbbob
PZTNw0rRhF0TeVrWLB88mLQ/XH88l/i6EFvDpT2/45wusvUKn+8uGbEqb8xVlo/02RoCWIwr/x3m
YU2MgW9w9gI9n8y/VBAMCM6c+hq9BPHFdeTesIOLPlgL1h8/2mo6Y4WTu3M+hkhdghBpLEl6tjG+
/9jyGXYATXJsGZBS030ingK812hDiqvypTzCqG0vaVQNmV9MckBfTKK72QGvwZ++Meia+GHpIFTT
o/ki6vX2WrcX5bCgXvMbJI8+JmcyntBDPvW0TJ4kACnPpfvitaYitiSCJWgCWidgDH+UWUsaoZL3
ngwtl5gssvnM7FM/OgjFzNnYzMaSbVujB/GgyJvKFcu+SVBCzCb6wCnMw0sV7MpnpW2GXVpmykr/
f81m417igIb2EGV7oorlDX+53L5/t/6+QBzuWIOJpMk7WIizmxXKjdVb43rRu/hayfqYIYt60JLp
sV/COuh7eKj/wRHZj2PrtEBSnKc2u+00gHzK5K4NQ8AXZoAc4ZtbmpetQXeRffPz+8f7/d2O4oen
DXX/yjw/n8t1kTsQ1NrLHbH3NUN+czxEEDwCR29n//1D/X6bOhazSl1l0qDSXVz/+5tnW9RbQzoy
ytsRrmRdVEqjHaqxFx+cwD8ehYRyyhQ6bZzDX48Ctl0pJFEROwW7fgvvylX2dPec2/e/zPlAmOcY
38bRmFDRo8e5cXacjE6hRhOw202TVvk0jtOtPRVMNjtivkzEMpQU3PiIApkCOJ9pxOwqM0s+eiyt
w5lfXxiMytnpWSshH8nW2WupaSp4jIMACDzlAgm4m29phcqtOcrEQba8mAethErXqtWPvBrFPYnq
4y6y1OGKfFtMVhkpDe+fGv2Pn4nhHKZnrMnWecURmYoC4sPodsAzyoPaWoGr9rS9Stlch13dezHc
yC85vUCPzIj5pl9JBGRig5J3yoqOcP6D0JPhOnMmf1nGv3oGHF6TyPphJjBqU8vE2luk9RzLGbyk
Kj8qLv78BU4GYkp61v/Z3BEQq1vMuOZ2ZjzfRxgJt/1oRp9inmJe3YjUD7FreoWwJW+stjjSWX5x
EvFI9oV76Osw9OAGDQENSPeuWkT16OCxXdBxHQ0HZTYNuxn3RKrwrpA5EVmgZt6/BNrZNvt0d7Jh
wQL98xuc3Z2jhAQVVXO3m5U0OoaLWwItmUo/VVRfJi0P+Z5dc5qqB6NCz9/V8Ibe/wjGH+8CNKi0
HEg1wIX960J0Zp4ljAy7lccnIY1hlv1KWXUrzI69sKt+r/Jh+iyICf7G8Fr2Q+TB9Y19QMAYJqJu
q6tY7iA5iRWQOhYbofe1F3PA3YQuCcJypP2YS03jUSkeBJp/i+hH31bcz+Cz2r02WOqlgshtv1TV
CwaSB3vmQBHYScSHbmd9cM5/L93gN+H+hsRvrTnNZ6fcgjEPMowHQpPmn8sQSGia+8oCMBBNvvFB
nfiHx7ZNyc3Ok2xNasWzHUUHlxtVttbt6qh8dZn889bG22EydPngSOtfOnvAcKRVt2Ei4FDPC3v8
5j2YI4s7qY0e4RRGn4l+XDsbM7sJUmLpf6q24hzJxf3IVP+Ht6+t4ivHk8aLicL71ztIRkkDZRHY
eS/mL8gObifRrKGKr7mQX9ny2v77t+yp9vztu1r0ujQIKYSenF1CmHHdlCTcsmzDy/veoO6ZQ8Of
yxjLCxhi2u2PVZJPfjTXFDcmzouhi1pfpVp5/6P88WaiV8ebhQ7Tbz68pJeDBc+1241OJX21FvbG
ZF5KeFMVeVacvr5/uD+8NG0Ghqt/kL03m/xfz7QNoz6iD8ZFnlusO7UWegs5cB/sEf94fjU6GdxJ
nF7TOXskpJ0WVeDWux17ZHLqhgmKXAlwxg4d5TAy+vYixjtAc5o8GMMIpfGg5QxZlYsF8tUH6/X3
TTmaFnaFbMoRiVnn63WcsX+TDMKHGfBHILSgv90uYIfnyIsKuI11V5S7WEh9U2W9+sGyOteGrE9o
nos2J5u6Hd3b2b2Gf5wxU6m2u1kz46+1aPH7w4STN12iWQXzugr4NhBYvMzKjBFsM9hNbvk0OXGc
o9OOM28kBfJqiA1sILqUveZB3u++v39n/OFBg/WMqCOWPnXOOX0nVpxktkq72dlT2G57k3kQnmi8
0pDcPzglfzgUExVTuOhm0Oyd936SVOvqhgHZTi5h8Woas7hbyriANmqr/8HXogYly8leW2q/PdVq
vG+ydsxmZ+lJewd73N5WswgvyLGki/i/jcbbn0+Pt6kwf3iIcSTaIpSISIDO9436EkZp1XOkxFAj
P5Rl/YAwHNyASrAD0GRzY1aQ9d8/6B9PJftriDNgB2jr/7qeo0gFoh5bzY7ZJg5J4AlgXQrdb1W9
++BQzBV+f0NQaaj09OnqGzyxfj2YA/yzjxaNW8RsVfLf55m8gCQ2x4W43bDMPbvtdN+mJs8BmQ2j
smXn2E/BwtS7uCsci8WVGPQYD2E35096PTDrBFbqQPPPodlumBTELxWSnasM+kWHhzJfff5kkULr
5CsZnrArFB/uYI3adkQ0N1+cgAGgWMQSIO+CyxplsfZo9zrKh9yEHrElInayAwOEqP7sguMtfthE
siADgdlrxxegRIxwZb618acur7T5kMNpBGefaAVhZ2qtHYuFkdmu67Ohu7YKnEtXpuzn8M7uGPxv
+XdlZDoLlx5vqelmRJkxvY6uHFFawu/BBhORaDX5wwCOOzy2pVLtCaxGyjlHrQ5IN06eig5KGLM+
NGAHEY0RztCepMXtnCVzFBQ1OprLdGA7iWvZrUcE/d3owkEZrHkCH4gm5aJQGObRdyhq3a8Lay2u
EvwfL4LRJ9OIUE7e4uCNeqgtZADYC7p0vh1DMTxA325lAD7dFfdkVzvQn1HD9weK2GnbOJOb4KSL
UD0xkFkWj1wGd1dioK6CPFzbfySzuBmwW8v5BMEt96a8qAyvA1SuERNVW9gA+zv6vNseYdtnWMn5
c6446r0kiHQTYtXYKyuKxGjcmz6ft2XTbSdcrfckVWwGcogDdK/JTjezkVCprNhG/XA0hnnEqNq9
pJltbqxeR+qeTsYWWcZ301DGYGA8zWdoxc7uRjVwzcTeme5S4fOFcEp6dXTRmfX0VUjmqQib8FCK
4WVpbDAVxuplmOaNleRPyJUDm5DDW8st2oDkgOSWKdHi9WqiXThFHl8hrsoJNkDz1iXh07QY1s5S
tLskQR+KFiI8hK6ZeVOa9RQVnfBy3hJ+14nlDpDcoZGm3CQLwL5kyW4A+qJOMdtjNk0E56gZSQSS
aM4UHjMK5IwgIiMG5J04t6Fj3iN4mAJtdOItfsLFmxXZ+6EO63yhdL2HBF//hR1UvSxjgcNaNrYP
dKZ9tZUGxoREGunQsN6JqrIObc5sWMAZOpBzqx/IQnUCmhRHHY0wADINF8b8XCCteC6TcC8s8yHp
52fkLWUwqpAs2z58LmCJtKzAwjkMvSi3g0KMCiqrRwZ94bELDTKDosrB82sqXIdm2ZipC8OTfcM9
2brDbRO1zj0EYt6LRncJ+Vls8glFzqwQftKM9d4xZLIngxH1WuEMr2YH4JLgGYDTfjYkcplRHzYl
Iu4NlWaLbqZKXKIVKrJuNzo3z+cCMtbki4Z9BC9THhLwcMYvNef+mnj3hPYI5mon0w7Am2a0TLIC
m7o4F/xDFUwsiCD8SRtyfrKHgLOsJKJZD024RAtyyS+KZmzB7KAkU9B+1Duxco0mgVNib2S53vuF
08JPnisU75eKYuMizYTTRpt8HizlSHtW7WjSNkh3Ws7URmZl7i9OMTzGdPVv9TzFTlKUWXIYU1w9
Fpq5a23UnS08hxEkY0MzLk469authtST9HfrQCxqflHzkv0mOyeyscwCrU1HKzEup6mzH8whC19d
mvvgqUq4WZsTkWGZnekTc6bita1bAANz0Wl/IWKCdASK+wbcTv0FVdXoIyKad5KK5dGZzfTL0PF3
ZiVHAST15rhU7KeTqTQPKIC7z3ThGIOkXbysslPuhNhwm2fixptvRIpk22xSmmfRAJ4lGETmBwNZ
0TZBOfGZWSoOGVGNo2+HViH9fulYHLmuWMhI8KZHtm15KQXXATFR5gtayAG7UrfdZuybij0oc35e
gi5+asJxla9ZieZs3Gh1bVaqiVO8YDR4qElOWu9BZTxGbho/MM7ON5VAGrMlI7BWnhA98RXFqs6/
iPSFj2pnw9OgT/14RXJ4dJM4DSZtFUxABRfh0oxN/ir0nZ2pJvbDIHVr2VCJNEe7juMbtCT1X7Tu
9IDGmXUTtSxVYqOKZbv0U7YdqwkoJy6B6CbP64HAayu2blhEDYuKq0sTvjlmDM5vBFCBr+0QtaCa
W+2xSzjfSZrN8KQxaztEQO8hMs3gXvXmrrba+itBKWULAH6pARk1aYL92kr21lTwZxXE7VprNsca
AMblMnT1VznX7fMQc14XIZpvlRbBV196MLyb/8femS1HbqRJ94nQhn25Re7JPcnidgNjFYvYEQEg
EFie/j+g1Gr13zM2NvdzI5OpVMlkJhCI8M/9OIad5Ax0f8aqqvrPaOy9O3dpjTHWIkrvJob0kv0u
SaxP/H8uqX78rg5FSs5Ikcu1xWNZbqmlSDcGiJAWxmpGFjAchoSEOpDSJ2nNMLU8kfyQfgbFyBvE
u59Ck1DgjSk2wFdsxTpkE+kNpNJTSsJhppnJNsVsedXV/PLENacfIfVpAF+T/PgNwJCmkd4NEdwm
HAF0yAM5C5lYOG116srVvadAjpFZKCEuZLXifyDlHsZpOlZqWyySRPXCfY6M1fQv84xoDR2z/wxS
19skyVydrE6tV/lAMImZi+090rGkn12hBtqtBG+y8szyEuIz+HCKzH80oqWlQ6wZszsqixvSengm
Xqt2me5Dvx+eTWhXl3z9uu0uCa898AOX1tX8oNKY91EQrE5BQ2R3LrUoT2GRzfdmasxf5iLygzHh
tosR7ZML9kD31JoZtARn5BXFUl7Ysk8/IpOJzDJigzxDoOuznUEp1FcA5AkM9kAsLEZv6enB8g2I
X74h8IqCPasNcht+cnEzjlyxHPp2PtVa022SDVxJi9F2LL2+y5XGmpXdATQSFs1qi7g3aD6AJT9X
fNdmH2bUBTkibDZRr75EaHBm0mYNBroe2y9DFNazm2Jf0mNv/QavgnedW699YLVYvoRdyG4DDQoa
V1d4w287xOnLdxZw7UvJx+LzJO8P5lhaXbzyBZ8WuzIukTJZzQIfypgM2weVNAj/rS1vlZ7lG2T9
9sFSYXpHMWZ+UBEMBmLk2JL7bLVfhdzf9LeolzbPG/OhM8KeNV6UtXcSOEy/2FEHN5yJk70cko5F
zLcDdFPlDAyEnfB96UN1m9QyPWhq/Y4urUGnlsfmtQNzg0xdkOb3vtvLPVmN/gf1AjgiSberVPCf
einlNtHS+elFKbhaib9TuvhWbYeOF087/sHi84qZaLrbUnXchxjA54tVd9M9mxA41ORQn+0qdTeV
IR7xtNxo8pfMIs2cswzdISP2c7pvwzOwXX2mmqrjx5b+nTni38SbzLrhLIzXzdy4mQDy3DWzlzz6
iS1O0ZQPKYtuvcRWw7CxBa54osPsrOeZqg7uzRszHbvrJg0ayB4NFXm2wxYwYvyHhPoRkSU8lUEz
XUqhnU+w6+c2Ny2WNJJMi9O3u8a3QHEo92qaCveF/TYAZnMSP6NxnTMJ4qsoy6c2EQHTsowNqS7E
/BJOY3oxm2zcUzh/9EXVbqPRwMmXg7+BZv6B/le/UfOyrH54PiQQiikLPSecTTDPbrbWOPSn0jAp
xkkMYla1C6kCn+pVnQxA1iu7fuBfAkT5xHgaWsNnqYvSy0BHaDx4SXA/YGeMEaZnyPGJ+4FF2X/G
pF4d8zx4nnBJHZBLM/aBbOXgRs9AJvMxu8lDhBth2afEWayfmZmMeypBzIOCa7ENc8h6o+Zm7GVG
drNEKkzn2b9ic+G+FK4He3oSe24nFmBRcDpN/TY6gLONvnQ52C+TdK3bqI4WXAu1+0T1QrGZ2MPu
PdYufrW+era8IHiYNd+Sp8m+7QP2hXGnOhJatKP+Xhg12RuZAqRsCy6DvIEjApC6ob5NyjmL3ZqK
pAm+BKZ6EgEL3Owh8NnQw6/8IHsM4WVsjqqkCDL2XONazMX0sJj2i8JAv+dWhIe8wJdhqseGLBhu
a9dLfmAhZZvh6n3JEkjINVT5JTS7ZUuBSnjVz/kK8c92mVeVcel03l0tPdqOszGyGFpUy2mexQoQ
NXjs1KFRcsNB2JTpRAFS4WQQpwrSDTH98RxL6eDkNmKGpm+Acxevte36B89CgEdaEzyxFomkMeTG
dB9RDHI9I2avvB9NaQtcvfIcjbl58eAcdkUwHROtNppO+xv8Z+Kqb8hg9K4AM8iAB2JTr7CuFXPs
98XRmozoNWJmyjnnoxPNGjHwlk27tu+Qf8pgBmllvWLq7k7CDn5ai/876UT7zo61eq8ApLNo9caP
oCL/4Ogh3algqB9mnx1LBWOUoXeklg11QgBdanM64iPX+Zm+wtHd6sDsg2NQWhjV6SAXdwY1WDj6
50DcId9APbHDgkj9UFUsQsLyive6LpoHuw3rBz9HR45z+k4ORTaqz6q3YZ72RfYJ9p2KE9vgBVtc
AGevK8QjUI1wfO3Y8fC95RxyMMRSSqMN3zlVMuSJEk3yjacl2tlSWXiJgaIA/kty+4n9MSfTss7c
c1pO/Wddki3shx4RoZ/hmpbuSiXsF5W8m31hAflcnbjCxbvet1PybpdE0Tdukhs0MS1J/wnQEHyt
jakw2C2l1zxW7cTC0GfTKPZBqrTYu9GIooHNkMsjs4cVW9SQXsn8gfxCRBvRu2d5/J1ITlW3DSCR
0qnYmFxGjUPTzFb3vEsc2diltg0urYBDzMQPLXK36a/yxVOcG81GW6BL5QhikM0rr7zQ+yJO7oj8
uM1cSt4PMMbZAigmpMRFpzq6LjLThVzZ1WxaqwTEAxksHnU0rg7Ju+40DPJ0AEsPZsYDOTjQ4hIP
rUMmc3Sd6P2PD9PTRkoNAuNJKEO9iTMtsJZJxJwnxMGJvHRDgWxfbtCC+OhJCTWPHv6x5lDlBXIP
zoKcAyYNikdpoQLd2a03WXvKLb2ruVPi0RtxVPAVMm8F4NquCMXAQw/ppFkWVz0uBn2o4cVmN+CY
9Jf20UbjwSYrd+MbFn0Bs7YPzUC2BUBA8FAGUQt8TIbmEzbtfj5OyPDJnTvwSx9tbfIe2ZXzrvMm
4cvz56kxmP/R8b7hO+HeRfvP5i26DJ+ihoCuWCTs/jPn9EI//ciOeO51/zsnNlUdoqEjTjFEdV4Q
csjBNVQm90888nUuxwb97zyST6W9Xih2dF7myuIEsBgRhTK9CrpVm1PXwD3FgZuHMM+vTT2sXSgN
+Lx6Yy8kae8yTUNPu24hq6CxKbjAG/jDKoBwtJUwz8yku+NYD/DT0nCCwFPmz3SQjT9GGyzPt/T4
f87t/8G57XDhIsP+JQ3/h3X76ff00f/dgfrn3/jTgRo5//CIdDMwX40mTG0Zjvxl3PZXC6rNmG81
Yn/zH//pQPX/gTGFP1odSczK/gYJt71/rFRIpiwmvs0VG/O/caBaZEL/Xedl5fZYWKMAuBCzIn7W
v+u8VCUYuhXCPI1r44M2GMz21fzru/WBUEW7ywz4XlMtOC2M4U3fS/3KJrx9lDCHW7Prz8PMnr+l
0+7muw+C2ZqfHPSa3R6IVX4MQSAIHgqzPbphQiTT8+yU7EPgQf5zXVC7dWw0lRWcKDUllhWB8xaI
s0R5CI+WiyBVUyopb0LZmQGOJ2SPCSwxywIyO/bKwkUPS0024HLsuvZHFTZMxVl86sqC5zH5ZIjt
JFK7gHWx32fcRvKs3DSnvxDnEaNn4krzHO1ywIbWORCz/eyS32vLeBEWkG/lJlN4CO1g9k5DLjyg
xuBpg+IJti372ZjqRE0vtfDERwGV9jP1C+Ifi92TQ1oBJKYGd92T/3uc4IBJ6tbwwB3KSdhXUOIB
cg0+wkJSrDjLkThgv9dwFvVuEQU0q1AUcOgEh5ImVzUtN46CqjOFCHGh94aI5Ma4zzJ0svwxRTDg
yxqKm9ZuoEna4zNFyc6hUCPU6zpKjyUsvyVu6zR7oemQYNCs81MQTjfo6QQBh+GlT2uSc1VPKwzP
trjREQmc1P+F937V/ca3pfD6jY14Uk4O/TTlM05Y1KLIKs4MTH6mOXFVJymHxyUcetJ/BvtaPlLD
wULjBZJEVZAF+5BHBY7Ji17yZ7+yv0SVq6ulF2NMJuV2yVo6Hgf1Jur+XGvRHEu1tkDnMKIhFMb9
LH3wIqa179oFPFotYrB5zxzu8y29pmDbav3bzxv/pvaX5H6MhB8ToSXJh8AQ98wAynkoD652Qeou
4HgKaii1pkMlpY+aWJPOruk26m5CBUAR/dM8BSLP983E4ZLSjIxnYhv+zLFOgzOA+Rdm7XSeunne
ydYzLikmZNgw6e8EvPQdaN9HT+XTY8MT7WDKGtWB4uljU/o+m0Yoz/g1KL5ovGGvQg/lzKdYr+vs
aJ/Wnsto2IgO2h9/C6+sT0CYxTZh7YhLHuPscqf8p3BwGGuPUFCaoi3SpAoqE4oN8xQ1b7yFwwjm
ILJKRk9qyZ6eLA9PYFeVz0aVnJalGeOaOR3ENOPFY74QO3S1n7PWizaGdPMvZ/C692EJoLOquChH
vJIYg9HiyQjTl8NJ4sr3VxDfQMXSFoOS8SUA1nNUwm3lIabBV992hUaynevJONqlOVxmS4/BY+WW
8h6zQt1wNu7yW8l8de+InGazIAn6jUXD6lPv12qjTGtJQRQJ+9xgHAWZ4yD6gChqyiVORvVrqODY
mYnW9wXH/Y3WXBZY4SoQ4+BsP9EbTXOXBu58HlTeHEEezWN0IIycTzQE+WslJe+2jEU/qi8LYhTW
WeresYANQ/ZFA1LEvTZGq5JttnK8xUzWv/X0zGh7jQUue1RH8yprovow5iG2ltawDya9ykAMxlMw
F3TTZdhWignSoUCl2XnsyAk1ElkxZevskmhhuIBWxb56eZ0I9j8HOa1KVWF8cEu9oD3i3+Tks6tb
RV1r696yHSi3XUVmsTHoyuxDmj9tyYyJeqOVS+XlN5j+mM2AwXa2i1Vb922d/GipoUQKjZzoWrqV
OFuR2uM60tewr+SFbaDxiHc0+LBrL9+mZdTSOb/yTQeO7CKm3B6sqGgmgsmzSYflLJgdQ15M8dLe
kjIVO16n2QvDhMu33rWlm/gP9aJJ0bIRpJexyoij6vsqc4ngzf1xtMyMcJpC2mvDJYznxG9In89v
UEW9o6vr6Fdn9w90v2cjXCyHJrpQvfrUBREBNY2d7eiTW9EgWw74p2JlSfWVCJemeEMZoPu9DPz+
YG0bkxOyFBNjBkT7fcIuMe7D+TYfw/JuMXDQzTnUgmYegm3eTDaliETqNTalnWKOeMgiGMcmAvwm
KgoUPotZ/zoHYVZxEw2sWgsQiBjjDVeimpqTKsFh+WPnwScdLwO98jH8Uur2XBqn+d2iYztN7OHb
6EQp4XrQnwhhIlr9mqXQO9NwgKtZhrFFgGm3UBg4k0ah3T9FeRFtnbCct61bRdtetafIiEgmGvIL
h/4PiqvEbonGYW/2EkznHC30gq1Zy2bK9phcp7NRtp+6XG4qlQxX1oTpZxlpD6vsoLmz2Zlc2xNf
bGPOxX7MlXlacAUeDZynhCObMqYMKd+EYCzhqvM7k8SqYqqCWe9anzZcc2Y3G1g0Q6p3W5TllYeH
LrbmpooTZ5xjORfWNddAf+hz5JWxLL8GH47nJJf3lNoliuUi1rICaemGDH9iQxxj6adt9mctYX6Z
1E/fQ0tNNowe+9vRDTUPd1vGvpm+cRb9klH721V5tSelAd53cl9qSPibuuzb5yrkpZbO7VAuJ/XV
DS5lXn1RbtFL0ev6MbvnbFA8RLaQJyLBy7XGY7kfgxJOREKSX3N3sUrpl3AWPDCU85jDwtvAFRti
qP6s635e/bQbxI61aOI0uLW/L3RAh3lkNPseAfXatuxxB0rT3Whn/tlT5BVrjFPxGPEeRho1d2bU
hs+9aS+MIXvBB7oQBYlxWqL0jaXk7WtVFm/c9qW6USPgyzZYfSbgWx6Z0Z185L6NUUXpwwAw4t6D
YfYWFP4jFTT0zVbprWuL/ugMYerA4yrkzusTPuiMQf8P6KrjZvJ8zkYq3LlL4uPX7APa3AY9ztul
peIt93VkbVJhf3rN1HhbGjWYtElL3GlrUUcTN8ARUkH4Ppa9+TaY069CJupuMR2j2Gmd6WMhlXPn
1b7eWaA7UJZNiXfdy+ZNZOuIRjDP44ow60tLadNlZDBkblg1DbYYNpwSz+2rr74DGbXeqCnfKZgg
ADJB5x+ktDxumcZX4tj10UI0nHDXdk6dR7ypDHSUeU0apXjt/QhlIkWaH7Nk2RaCtAHogM/K7+k+
9nP7l5UWJP4Wl4Jh3FrDdJKjYBSSl1kx0FoxT7/MKqy2TAf6x2XsWoo4+gAXj8FZsfHvad24Qo9U
wVbzOJiO1HMXXM6+Dj6TNIAsYffBXaS8/MWTnQtYJve2XT1WO0Z2FBYKuVBUR985EzZHXDrH7fLN
zEdxC5GYPg4zgbUUACRNt0sX0pGpp36+a8IcgIHVFfskGNUeGxDsXt4XnELfOBRekdQMsqv8hdWs
fOERN7xWRNIeiVkmR7MI8pPpgQgcktY/t402KBHCdEAPuD+S7rBpFLrSBhO6aMm6MyhWbogMmZ1Y
chWd7bYDDUufPERUt5EwR1Jzt5h996DInL2Y4TJ8epJK4bAX0RUMGXXnpln3QzheV3L/CXCICAyI
eR7nanZXy3PUKWqpOT70IyBhVtgN56QhomdPOhjpKjnrXV5wP1xR2wR4I6S97MeYhIv/mpZGvmx1
OPFkDXFtcCN2k4rnzp/SnVu6/q3vlNkb8AXfYLMyPJKnQA6hcdG4qajpeUtqUgiMX2icxx9SnSiv
hU+P9kWfqltCMO5rukTMZEoeyJw2x6lmee3q6BH+DE2QTTv8bGpc0EYW4ChXS3pFg6vPZl63Kla1
rp8sKBwxWCr7MIZ1eU3JG5RC2MYQzzFZgPAD6cwEz9uPVjM+ADdGpvewVMUFGuMKpR6u6wbYkUth
8HGgJfTelrTuXcKg6MTdlGaTt43SyQTliC7p22wWaplFcx/Gw2Djrfhku5mHaPdl0I7uo1DM2nqW
sVmEAd2pRZTVEQIHbU9XxGCMDeKktUvbHkIlqEnW0Sms0MCwthxV5nsvdpjX8JBxtwTHruRe/EmH
VAKeqUjS6xzoJ3P0mXbWnR2mTHjtQcN8hoDN6qM6ca2VIY9DH1mXqVWcBazWWH0OeAvVbJzbsZOn
jmtyOygnv5ZgtzeJPQRfdSfcX3/02nagmYoDo82nvqSi5g2fPeIpst2N4n4ku78sHsb+MPwtQpke
/aFmCw6g2sCV3gXPC/1yOyCki7uLcObue7tfPkw21lcjzdmMoatbEUjzgPdxOC92qx6kzOVrxvD2
AtnDOy8yR+NmSrD1Msuh2Qfc+y5dhcrv+lwTGMhhKrW16ZA/b123BYzCe/zRs4vcqYkihqWxih2+
zXVz3tKdY2PcGargZMhGbwUH9wtu2mjflab94bmTe6zLTsZJycpUCRnGQS6yQ546FKcLj+FSXvtr
H2Y2/gSdrAliunfOlEX0AHd36G0Woj4FvdK252NrMSAphyG9xrqEtkledtxx3VBjHE3eDsQz5xsu
SpPsYU5jDI23u6jiMZ5MRvnes6cnaxbURyPHakuqCtTR6DegNyrVbwzTmHF6AzcRCRb1JgqMu+/i
X7qaj4zAq5upZPjopY2DwQR/Pg6GLPstpe/eJEmes9C26TERBvduvxqpJDzsKqs2SwegoSuV5qEz
zg+ZMqNbPaXlDjqtfyzJnZPhwruNdC3OTJXuQ4wWNKv0k6AVK/0Ag1NsG4E8y8auDW9Lhph0P5iU
VFSJS4d65LylkUWr8dgj09E4Vr8Zsn9rHboJsU4cXEROM4ao+8lEqj/C4GLOUDMutzh44vb0cLBM
TVqB73ZQH4LU3/pL9UEYJNtpvi2qKKZXRMwrDBJbKG2fTVG99gVljlhJTLED5lOKeHKcHfREO66A
Up2LvIeg1k+gJVITMRUh19wYzYTJqltxKKk7tdfCLxquFgIsFlSWjd25+XVFxfc9+oNpbgd3GsKd
lqa+7RX77cLU9rZd5Z8p7OUpavHuMiJejmkRmr/HhiNaoQp9hAw8EPBq7QdgsCgCEstJNqkzI0LK
hMIyOAN2xPIzy1NI6RAPYKM820GtH76Ll/GC/+S8xlZsbuj7cZeiPjWD1CTpQSi9aLUOiPV44wBp
eWYr9ZQbLdU9nQquMqbYG0R5No4iOyXj0vYMno2OgvPhPbLamxEKT5wV9jPoYFBx2nXBq3ThZiTD
+JJNVh07LS3zkRlSOTEk3tMikNe9pbSpY82ucwM+r4ReMvfZY+dbX8Rj2f/N7I6aFEJSJuw3wqoY
VnTjfvYgSrdm2jlb5gbPE/PfLympId+nDXm9GNWDzfck6WFa/PoSzoq6MWqNrC1+VTR5E7dhPGl6
SuJoHi+txZQ8rsIkQXZS47j3enfO2fzXFmccGgNK8uFA1YlUwybzhM+vx1wM1HFGE9bMPeCbZXe2
G7aStI1OHHWSLV+VDG4AyMg7jacT8lVpCEYcZW7Fvr1UzU6HldXvBjOTtys088S/8EdlE37ZqX1x
C8HiEebZOUKiP88eD1fLGX9RKTG0hxLYym7yBzcOqCOgBm86M3Ogycq0njseSZvKWuMi9qoFyibd
zBEZMYzJxBQ9amoT7NEHXDLuBnARS4I/dXqk0RW0u27f03A5T1zwmyqX5qlMjRuahNnrVF67A1uN
YUUrHKL/LNOWHvJfGwFfYSzUYnGabFph2+su1Q9R0X+aNSiugdbcXTQ1D60r8XDWM2h7KI9/q9oO
sDjcoaW/5JbbXzFfwa/SYclMweEfMlOmu1zU1nEqOJx13tCfGpWaKBeK7orS+5R/1XGDsco3mZjf
y5TyUlvNzj4ouzwulPMz8bT1OIbYl/xpHrvNd0u3h5vgkbUPCozvUcFsttC1WsQo06KnOTHcG5qY
DXSWPKerwyzLY+Q32FQrcDMUvwP/zMdo2FHlUMN5M7Py3PJ8tPBD7nGYyo/eEuLNw8RQb0saAX4B
t4RLbc2l8UE3XXcXmJVxLHjgdbETMK4MS5KlAbVs1PdgMKEygvQb4/EdtoL5J/ssbq1UwkIsrPDu
uyl8Udnwy8j9r7Rb28KjzOjPLTL0wzK5AIdzii42/2oMt+3MXW67KRSMUP7VGB4pRxIVgyr0R224
X+bTVto5DiYslHKfS5vhMtP2WyvvPDopeBgc80Q/zan3gx2C90eHeNrO6sh9MO+wLFN+HIXPY+iz
wmeN/QjjW276zLkLrT75qJkKbYo6CTd/NItXHNKNq9FmU3P9XS/eKp1dsYdQ0/67Y7wDUz6c3Yb1
JybULIvDf9SNl7VvUVS2FGzvRiG91dbcPXfSba/aNgRdBKE6MmNwhdFhlkUCCLqw3nwxRc7tmHvm
k+YFIKe1w/Iy4LaOuY2T/ywopx2xazemHAE6tE1+veAS6bY8sNYuoyFlxzQzWwamRRQchxI7IVaZ
t781l5dDoY4MwZhNGdNf9eWpUVEgEjrTozdIhfhkltKPOYaFfBNG9EytTPrpMQNNt3is0mmLpjZf
5lJPJQzRv7rMg56D92TziGYL+vdCc0YEDzMeH7r1fPMs4XpvPTmQZcxx4MAOt1+Kgh341nNZsJfO
sxjYCuCNf6s8Zy0T99Vi6Jc/as/BSg8x1XHhTYdF9qWUhnlr1uN8sCVEMw6vvfOAezm4RP9VITqO
Sf1o2w5iKL193KWiYVmNay9sbPaMGX7c/+hFd7ooLW5R+BXPk+j/60XvZF3scNWkxZY60XvqIqlj
9Wdp7xxkqCfi5Om5cFkqmwrb1XdnemL1bNQWX4VblI7uNougcVPunLcvg++J/bg6f1Ph8jDjktpy
2Ml3ZtoXB2mMBLyRRq86MOYnPVI9A3+qvJZW01CYhd/rWixi/KGKhmpHn+6XbWaMLmZ+N2E5UcaD
LFt5681jeKwzi9JqvcgDTYNg+CTwydjoRnUTri3sqLcGD7FRPpns766xHIz7QbH7R84MUGmM7DJn
hQZMDCJtYpZBVL6vbwYV/TK0xdHBqpOjn3mKZBDl7JHm1nAKO9vlLVP9zArvm8mfTqQN9dmnwZFK
SlrvXMWpY2DHuEFv7s7YsYab7852chM/m3Cydhrs1r4I548UyuAGHzkng7BAVrQSymnbbn42cifZ
B50FaHHtdDdCNzxkWvYb3f1V7C7KBh5uBFU0cyZ6XuhwjpUn2MuaS/eWV+684aiwHLF/4CQMrH64
D+n5tNnoVdX2b33vc8bDpiCQiwsF4/K1EbQAvRjfoLH+WfxulSF1A2K59cqF/24mD70zzXejalZA
e/kc9fark7JYe0azy11nWSGnH1HTYfdNGXiMY5Zuv/vhm8AQe9sq3eOIhRR7zQXADEcFF7hFNJiY
f9Llzsly2nGK9kX2bXHvp9CTDPvIxkod9OLq97+q5OGsmHtzYYdMI/zf+uTrqGgfxqF9GIRd4d8S
IY92SzbdNquMO9LDMw4OOzu1jWlf0yfzCT5guBF20+Fim1yYZAsoPzBSr2qEPpvW07WWVBp01Z9I
7f8bW/8PY2vLNk0mzf/92JqGxi79d3D7n3/nX+gkRsyc6vCOABaDPfbX4Dr0/uGDMcGRAppixezw
R/8cXDMrZ0O/dhjSZk1OH0EM7HtAkN3+38ypaT759zE1Tl26E3kx07dcQlf+mo36G2YAGRYapggr
VP/0bSyzKVY9YxCyra/s7x+RAo4NtrTXsLZeZ47f+yGY9xQlndUabcCMap+csZ5P/Rp8aCAFn6I1
DNHNJlPFNSChdNR9zQnwHpERnxBrkMJYIxUkoc2L8R2zWJddp2IrL0NmgQlnrN2QBhcUmPCeDca2
RHu7akaO/VjdV6dz2+56w7a38xryMAlQtbq+m3ubgow1CFKQCOnWaAiqq7cVwRiwCRuHJzuPOAGt
YRKEWII45EvGNWjSq/TFd5ke2msIJVjjKGoNphRrRMVcwyqW35MRWAMsOFB3LomWgWTLsEZc5paw
S03qhRpReheIbIFZJhKTr+EYJnpL7KyBGUml7QGJzdwhjgeHcQ3WjBw6dhVZG7WGbtw1fpOvQRzO
HB+2JppDuuSMwQlsZU6+plgDPItq0h3fKjo24Z6alI8i7UM44C5Z4z+D0U5H6RAlmQJhXaI1JqTW
wBA4iX0djQ+LpepLCazhOq/CDk2dIHaJH7m66aSTjqhGGnNM05avA0bnB/Ll7snpDbVxnGaCApvq
7rF1jOQR44N35ZYzDyWj9rpjqvwWs4zMbztRja9JhMsHUT16nmqnbGIhBtQoBpbXmY5gdI7UD0JE
Dx+CcWRgUzn43ypbe0flhPItyAuMVUWgq+embKhcrGi0Ne0KymnzbVSzKnJdqSnZP7P/3YJstPjw
InugTXfA9t7bsjl3iO7sgASVtYCzMVe2YROgLkM5RpESoNJNAilXMzm9vT0GxXtgY4vbTklKca1N
DOmbmxw6Sb2b6lw8WqWwbh1/ElfualzCpVm8S5lgZEK7wGmVl4u1rzER7JTpTPc8YSkdhObaMN5z
J7ikdOosY90dgT0TCvegFiE/h7DiTad6ppnX/NkNgXMyYDTzWO8Vn2on+H8yPd3zARob8lRANSMT
RzoRB9g0ipdkhjYPW7NJ53sb98WzxxmsPHq95pdv53S+BFSJ5nEtTMy//oAxUngc3R1adXcyrHhB
C+5Vu/su7J01T/NJ1fKNTUZ+yJHwV3IPRm3m4eiWQUb7MNue/BaoJT4uAIEHa3Dkb2/CBp0MgmPw
+s4KoFLhnskgL19hyXlIFxRA3Fmev3GSLHxwpzXRsZbzVqu/sPGa4akvXMYnPqDMTb7+4t/+amaM
6keA8vsFXJOqGE+ziGyhS82McXooN6NbvH9faQVmAFCtjKYH5mHYbL+LikM3EnejpL0hZj9NNIdc
wDNypf0yMtplwFq7wUPnpe5JlMl0sbAibruO+ZKdDoF7lJovdRjc5kz5I9+aTYnfvkJ//lRBlt82
pvA55PjzVZtY9iUxi/Aytka9y7gicbpEXvIe2SiHo0fdMJUsVNAbOuQnBjOk6yrNjEexAOtZfMya
bYqJWFQq2n1/W4jf4jFPEZM3fZk0ir2RDjei4JObA9e7ttreTWJaMTNNJoyXH0by2EE1cdUv/IPo
4ltIUgVbicg3zMZu+ya71e18Pxj9k26xmGpPvDewe9PaZzQU3thqwI6e3mfaLONKZce66L68MbqK
HIy0CiNnYweXqXcwvWYH5S/Padf7W8+cwmufXBqZJ29X9gbTqllscKOIi+I5NsS2Aw7Myi3/gmkP
Mbawbn3NGl5aYbr1A+lwNgTak9fMjGmhGqeCJh5xdpogubeUMd1Zkw3OVaSEDDlnZgdflPRzRtrd
0e/BbJE49FFrjp0qLNtsa4DXbdJpA7v4N2MW+qlpe74qlqHfNTaCD3SoX52ljk3oPfCYpHxeDw52
yjR5M1L7tTfCX/MAIW1p4JhXulJAHBr4VbUzb/F7436GF6w30vfF44BBbaOzYvnEtILLkNjoGpff
S4U3pRjkOQrKA/iSjNHKwhec+9Z+anHMFONcgiK0fvgzsiNey1M5zfU6GHWOI4vw1gwHuZuaMonN
aMBFvcg9vVhvrYkiNDXCvKb5Izh3XPiE7nxz6+nkzbTqdkOHZzxY85czy4vMw+B3bhPdgHtsvge+
IbZWWT4pODwf82w4O+51kM9OC7964EADDFet0FC3jfWysB44ukKiXBw8lyFnluX/sXdmy41j6XZ+
IeME5g04HOeCJDiLlKgppRuEhkzMw8bG/PT+kK4KV7XtPu77vuiKrqhSSUmRG//+17fWwhThh4+y
UN/x1IYUSqH0j3EzkD0Y4SCkNd5cZOq56YK5N8tzZbjgC0P2wNuK/ik3NFiQTnYwmF1Jd1Wnpfus
zOqNrTT2xoZZ/1QOdZ0gSax5GfGtuv7o8ordqaf8TWr0P/QQqkuveNr7ILDkF3VfJAq+ydja6ZMM
2aHVRMJZ7P8cC6sBo7p219jOc0ho19rlYwgQXEY/yFxnnaWsTYvL/jyg0wQMCd63LZz+JkCDn7NJ
LjOEADxQtjsdh5Zed/RktvdsU9PnVHSw3soufqpQpD/bpsmPtGoJ1pkq3FS9Bknv2sM2U3xthFRB
xaN+EWFaPZCXTzpGLJmsrCXQoG68S93XwztoQP4+kLR9cVsAJIcJa8WKbN7kfIo4ydsE01NcwhSE
2ER9LpxpdO5x+BlHZYbGuIrV7F5MX3ZbL5KFzkciemndUbu6sIBrduQj4Al04jpsoGX6LO3OwmnA
joySPsxKOjXdLPPAY3DsqktF1vXRxp4eAJksAfoyfPGJGLphi0jSAGSrLPF3ldqljTznwKSQsQ6v
ZJCMVB/QKlPZQdyMv0o6cK9GEbXPQ5MMe+o55Ksr2evlnIUbaGaWzmKgZ9QGrCAm5JAVTGGYn7Sj
XnGA1YYp9xXxKusaCQqL4hRi1zQgmmSOe9/OP4XK0QybcLhmrqbfNWHZ0LJZNTtpkkrSDVnIKqe5
GzGTk7u0i8wIfNub39KmqWok7R7f9YA2MRuZsUpilW8LWye+tsns3VzNd2MSA97gxFyx2l4y5FV/
P2fMeFlfKZ5cvXedBkzqMlUDNttMe7Na/0Lztvo5CJQ56U7t1q/daNvlYb3SLAlYQkXDhrRbPuJk
wS3WuxtP0OpaCpCH2u8mCLvBebHqcTcOIzdSa36cXEtcxsSkSNrz0h3BPjsXMpptcBNUfRX9lONE
pxyPPCDUHAkk7YJRH8djAtJBqaAK4VLDcxLJmw0JsKFJKD1MszuCSxK6hCNPizMjwI108zNOV+Mk
Oqp2l3hKKt/qXVYMafRguSmXbrNTAziJGmxK9nxNi3gkRBL6M/N1dgVrMeQTvXrMv/PZYVRBNIiK
zAkm9JfN6NUm2jOXk4Kni+/0mEZc2NWVivp4+oozDwPdyoX2M/eLFAwC/qDpfr8tSn9xKnTDY0j5
S2BMs7pEKUscRB37Dh7+h5ytJJhr95b4FdvHuW1vMWZbdndOepWidj6Rp6Z1apbzp6GM9m4ohLZN
jP5nE014SB2zv/P63toID3+JPXL7gZ9Q9/gTzDM+AXmLGFUCM8QpNGninYTWEAK0Sz+GNpow8TU2
NeFheCxY2LJl0vV1JhUoSw8WF7IR5FFZU4LY2slO9/wnX2N15GT2abYYtKHZv4U59Cv0y+biGtk6
R4GFw6HlvE384xQhtgapsQz9RJu3nzoel2+ROel5GErFHM/S1kKZO1Ak/qiTBalDF/WzhsW7zUAT
Q8oh59mezjam8QcS2OfXnHrCOxUXX1xAI6AIU3YsjtvFWlCGFdhW/CWLgqe+Jotv0VPjRQtI2267
Mum3jaE3b4wvbsCWb7zR8TSvmYFuVpI6V9qoI8WWNLeOuu3LjZhmPmldOby43dCdZG2V5znvYftY
KufXrAS3IWjBij9LqdB0wjQZtyTj8yjQ/QajJFdDlptD7nvfXqRzcPSRY9ywyHmvbSPqt9kqys8Z
RhjINrQWWb0US3OFPpRP5eJCdxY/erg408nNHmngmA/J4lqvF/96tTjZkwgo11jc7a5cjO5OGdOm
Tscf6g7f/CojhpL0tym+XPzxeE0Wr3z7h3We6Xlx0gMDL756S6FQYm7of8WL714sDvxm8eKPmPKz
xZ2vFp8+ZrBz1nQF9yw8/G6h9/dR3NY3a3H4083CdItheeUs/v9mSQJIl0wAfrBnLn7hRvhxtdVS
kgPy3yEC/zYrlG3STv/V1odmNYJq/t9bH5IX/56W/b++4E+vgv4fi5Pv97ZnicP+w6fgY1Mgrov6
YeIkoYqXGKk/1j324m6gnkKwHiJm0lvcDX+sf2zWP67wmbJcoG+xfNV//o+v8b9HP6s/4nXUP/z9
X+N22H3+ff+DDd9ySHM2qdhdIrl/59L9Zf8DCdP2pUhwpMpiPGmpQoyD+L6NlpN9F2U/H/iE24I7
BUV04PlhdkE0bt7S1FUgEUJp90Yk+ITGYEL3ttWGL9lMjMNJ0pDwFbdJGh0qSbP9Oiw7CwRknHn2
GaEfhEQwvkxOOzx0bB7UitrOHGt46uXffT8551523kvMk7rBltZ4BU86w5ygCMZi3VrDAWA0OfQO
8HUaW7JbuaXvcL8qLPeb6xiFmLo4wO3Pl9QfeyyP0r5R79zNG4CY8BdYRHGNtP4uyzumdWTy9G3G
Yfhhh1H/OjI0rU0U6l9cxWueapHDTqEZxT32QL/YjJOl7lMnGu9m9t2g9dyxfolC0x6qMuXMFn0R
XXrNBBS0a9IjIuWhrQzQ5GczTjPMFjgiSHcduvhjJpRun1MYGzC7x2+o61xaLK/w4PkdS9CR4+aP
k0G+Qed0B6ci9XefDHm0Y17yjtTB9Tud/lYY5KJwH4s4wkBMElQuwIBiE3IISx+e/Kw0kJLsyv8G
Yxjr9UR8hr6O8x7CHAJsTWOvPNIRRH+7Mli9mxXyN+48/9Rwfq0cbhclZ2/tXbBEk2WDE7y79aKQ
+2iKKYjSdPUZa6HXrv2kyKu1TQbZo8yH9khAh7au8OA9VOzw2xWUTX41YNB1TG9zeoUFqniUO6L/
kXfcGhC7W+/EWY+nJZ4nEFNYPv9ocWto8dIOaZDj0LqWcYdeOSaSMd+t5cYeRjQ2PVEA3GlhxSs3
Btby2voXGRlTt9fbWSZU2FvVL8yWOaVyw0zTaWLP7VfZWK62BwvIX7Aap4feKiWM75QSN1G6/UdN
CfQ9sDEr/7p0tr5mNQjAlrRQUOkzXo1ELl5nCuvSF6mzRADD0LyEwcuYNfJwhdEnIJYivi9MfzLy
b367JuoQSSJUJi0gHzruGQFkqlhJuaIIL9hk/E1hVAgfdtu/Dc7gHjySrZ8jj+/BBL4hWPDRVnB2
VO0YmGkMoy/3YWksF0TwNZqJ3HVPGeNxaokDwRRZ8PEmNG6qGkzF2bASJc591IIqUFgn1rI1wm0a
Z9RDiNZkdPeXImHUkTwzTmbrG3eVDqEzVvaNR/g+H3QHMRTVGdhMZ7gsp707Sl73DvNyQeTQFG6Q
+HgH2qXULxpVFC6BPZ21thpKaxMGsqNZNAVsIYyANfrDucP8vhlkke2k03XwXMUsT65CpTfTrsDX
UNrlKqlcZwd10940Xz1gaKEBo0p/MSw8GxrHQO5l3x602gaPeYzTO1VPWgdUBoMp1hCDMTqJYzwS
CMCp5RVQ074iE1t3U6YyFHvu5JFHEgI3y76D47HLF99uEFjhdFZaZe3TNrq5bhmzogEboKyvXKeJ
Dko0cvnYN4Aoa0rBl1e7Gp4Y6WOg5snH52LPUFJuj+MpNW8uyQ4bjqcswGHsHLDCQJc4PoRFZKvu
zvEzPZBjOp6nwplfrdy2f4jCSTekt+erkbiTo+ha8SSE053qAR6ZQ0pxppCOz1mZ0KP4BSWM8B9n
aFM6+SQr7rvp/dxzNmZR7e2r2bb3neYzMBqaPwaRisZtaILztqVerAkeIdovyeSl6FgECqpRT1lj
fugUk7LPZOKjlGteOZR6BZSPsy2yeFEeMO9mAbTEkmRGIzTklZXyQfU03/9KiOHiNbcWRjEZidKi
t688JwzV11R5w3evO1xGcZ3sCvYHgU51+QYJt9s2yit+SFLL7uMWC9A64tf/I/Wcrel0GvLeWF4N
jBGbKY/0J2KiQZcnu32jLtB+FHKBUSQBWJMh9W1e291dP7feIcW1xooLwiZAZsk5dOOke0QHrI5e
rKwPi26mvWXJ4TyasrzzjFoxrTnGVSmHJKqWyzV06vSI4Op6q4LqQ0Iu6MfT/bA/Ay4B+8ZU0PWp
ylAKPY7MPLoaPt7zhJXxPQHZwuPe6AkkCSta0m3NxagRz0fYCWzaWVpcKI4In+NyhmHFZq/ep8TE
+Y4mn5xRMNWe2z58Fu0MnwWtCXgk6vnJ6i1gwzAVDZeIpI1WQqpnGQ3meY7D4TwPFfe03NVT3m8y
vlHtbDyaEAGICJjouL7ibOKaGr/WslasadzxPlYVawEOJrnniT5+xGQKPKEMCGrwXGMMBiChtW7a
Myv7rsV33j60Hfc7Mngso21/QMf63OkgnI1M/4GvIy/3FQlIyStRj8tes63cjidRpnvpda5i9N7S
6oqgM1y5max+ZFGtj/O31/ZuEGZTCdsJS0rmkW30XKCHcBXFU7cb9OJpGEfiA/HjoSEl4YFfZb7B
zpw/WHTJb5xSHLsI5EjiGv63mff/r1DGFgYxh/9kPv7+iP9WwkRu5fIVfwzIhkEzjM2yy8ZHq7uu
/b/rZCg++w/T4vmFgdb1lun5zxGZdiZdR+gwXeIpSDBHLP1zRDboYCLFkXwThwOTgrp/ZURmqP6H
EXn5L5BPRzsNpmWDor6/S6SZEcqOYnr3gt1cO0RhOcpTSXQJoVgeWUqCxz/uHAsxRvcZ1eakdvxP
yj9+xkQZP0KgWM7aqKwnSnvH10xoyYmxDkqeYjM8R8wXnNf+rHwodnaiPNZyM6IOLxoG+ayXMsS/
2Ce5VZwyP1E7NtxpehG02SApyNzbkixUHopwItcx7eS6mJY5r8jtjUF67TZODCxlqd89ZDWNc1Br
Q3jOWaeeVWe2u8nt5dH0m+Gb+sV3u2jZfPo4SvKhEjsd7vq9KTJ9ze7PJUtIfVhNavDnxdKfroTZ
xKd5ise9Xlf2ll+UdilTLSSdSOAYwp7dhOvG52gBtas7o+jhLXOuwVB06VWLY/OVHuulk6feUBIA
LpbE+m0iEf7WdrIESNdfcyfxn0cHamMsRwzLpv86YgIKeh0WwuqLBzvV8D93jXlpiqI5dIh1DNf0
WGFuHQ5w7cmdr+UffstEwWuNEad2sxMjhr/LK63/VJkID1PoWFsG5PxnQV9pMKee8dMyTGpmPdVU
e99Mfnad2QSEjYw/HMMbylXExYZ9ioehpci9d9PseIoIWDRgu9ciKV6lxrcuZU1saTz0BDJrTsBi
tAKtTqhRrgW+TGg91u45moGxshK/eBRgHO4qBBA9LO/IZ9krd0tMDSEbKLTZHqVPJtiUBD08VS82
pcZ+aqcTTTSR/sl1AqzUiG52ZmT306TmazjEDPkzkGZsmZSWJvro8F2sCglZ2Ds7zUm1LDQreRxc
lZ8dMjLPMcvFOx6iGCp4XtyDvzXbEpT7q/XsvFxR7oRzLsMN55NhCWYy2MauEOlwZoWZ7EenVOcW
dwg4tTtE3zGpUOu8Ji6IBpoyWk1dLU4Galy1SlqhU2A56Su3waC5akpTL9eSG9Yq8kjoAtYhCJ8A
DZPguUyyS9FFsjGjuN/Sz0hYnVZgnqmYqU89vpAUgs8Gb2fj2Wz9ge4+yQ8lpFsf1Typ54i9EXMp
I96vCm078Lzc3wsE93PjaN/u7ODOjeMUc3wY4RxuNCwT3FYLCC2r3opU918RbLHnNeJUh0AB9ObG
CHiO/tm7Rr410ba+MhnOx3ks+njt9rG7GxqWZMhMww+/si0e+qEgANsLQbqIcwOkHaZTNWh2u/bg
MI7wk0O9ocsyDibSV+8ZCzEbSjZXrksgPS3T5kGRqnLLSaHaefnQvRBiVxGTWRKLm4aZhogUJSet
tgjeLHyvgBPjj+QygBAqQ9s3QfwDWXNNP3E56fFxtOEUYNKcn/tR4uYbpLGNHTBEPCz8SvDo38Ve
2dy7PImN0Guekkxzb77V7ZvSmq8DG7U1j/Kj0/Gxhrwwx0MSFiy/B7e6x1eoBcZgqHHl1d70mKm8
vmNYNJ9MkzpMnALYjF3ErW5oBu43SRweSt0Xj2MqzbXPSt3Co3bHXhaJqRoeIls25ynFlsDhqV8U
dqE1YnO8pvbc4lDgzhRZA4ZKaXzDorgXaNDyYBq9eShU564SQzGcl7WJ2yyMdg31L5swqZ80UU8E
yZpW+4gIMf0s9Lpez5qY9vhg7QcxSeAQwLZ+w4Y+XhuJk+1EN9abJOQgx0bYnpK4G5/LXLe3eDij
tev17p0O9gr4wEHkU8CwCUkie7MqPd5PhM/Crec0TdjYbtATHfeNh+C8t31f+2mkUmM5EFvrybW7
X2mo4WNxkuqmpGuQScYupJL6RzQXUYChJN+YtINSS6Q0rnbE/76Zc9SemyK/4cfoyGrAQGk1TX0i
m6y9n8sFdRy9+V43Ev+q4iaTq7YL58CGvd0VNkoLG1xvozKv33Qitn9Gi/I5iBEnODJKxpmJ1zQb
4nXjOto51tAJIXCH15qU27Vt1PON2iIf+b5y30hG57PBFZ0MU490vSQb77i7Y7zNI6LJnMR+z/Ie
35CQycUIy3JHToXxMRSRDYcwP7NeD9fmMJl7p3e5WOpa6OAJNUCWqXk7FH5+m3XjwPSgs4exDDfI
9IlfcGk6PsEG/cNQZ9GrNjoEpHeFYggt4/s0V1O50piKX/TIlUffAnePvBhzD29Hf8+5SfIXPkZF
afZtnrt7hklC13ICQIlpzNYO772ndDKLJWl0xUci2ZW+QQbgHMUH39NuGXQFWlJTeaiQYbS2y8jb
J5D828ijLFox3q51LzynyCu7ylXdYUEHkEzJihtqcuv4QGEnLggbjFoSO0wEFEwjYXGOnIbjewiH
DxDIeqdRp3qaeyW+DJHnn42quRGpBtaxcIiKsJ/1yaY7yA8lwoAlDk2rzTuvE10gWbk80wnbHR23
+EjntD3EWGe2MkuW8igYkm7O2V7RdKqOCToH4FNk31RUVvfzkgzq8eTq6cV4IBfPfCPFcDiT0tUD
ZBth/2okibbP5945F3WSHs3E2VZWCkttEvLm2i8jgCxeliIPktIKVyLq8yffi+pd13rySu6YsR5V
TQqsDH96QDTcJ+N4h/6LJsFQv1e0M51j2x5OtZNFP3qfCAah+mqDq5N1kOvMv8iLfooLLuhmlorH
LORHaI0MlomozJWbWnc9p2pQx8Z7qFirF5VNimhdnfNBmwjg4/IdGvZzLjMAotSyA1tr+l3S0EqS
jFn43nTTuLPHpHlni8+Wz+981DezP4gh7ba4XN8xy2Ar1wtjG7E9yBZVhX3jh9Y5UD0TTVgChPbo
c6MWWZSfxvYkKrbGpJwX/YX8gGip8CBcTRf5c6q55SNDVXYqpcej3jEQDJIh48pUVa2x80VUXwgf
3BauVe+8UW/uBrYXm3J0tF2c2sWWJIDoLEhtxsCUdvsIVQUle0jdewTf8RDj89+OXkdTbZo60GnD
uzI4a4lsdYCVB2O+1lBS68xpjGMFa7p1vGH86Dz2Zit61hlScDY6q4wG4RIUW9obp5rHrzKL63eX
4hSdMfejiPxwww/yq+gKuU3R8ar1VGrNYVK6ty7STNtHc0N5uZBZQbqKnZV39WjCK+EnJdm1kDF+
++gb9Nsk+GseeKS5ZD45vg7elKVX5t51m+j5diAta6uHNU/QIaRxmXMADoBpM/Y8fR9amv6LKCBn
1U55v+pasB9qSqOAcPNmxejRBNgTHxwihy0U2AlpNMQjLUuTyCl+1e8UikR7cwzDQOCtUiswnQzk
rFNrmB61kUMOoyHZc/6Qsd5Q3tqJJZ5afxD4augYx49A4nBrfI21yK9k73Ag9GYOHZWZ27DEOWQ8
4qztUvrFevwDX0lX4DBasbLyiycx4mO3j6HjJdmpHT2/ehomAnEECW2jRnOqXzIpr1IsVjMbSnKA
eqyCS821n2SUKMdRudGwrbPlgoj8WZOg+z34/ITMCM4PvqZ61wjp2E5mXx8Q2sdmZWD03ejKS45d
78k7WfNv40ut3iw+eVY2NVu+I7HzPgJfh4S6S4RTkxRSj+V3E+osEJPRO7jEK/IJ5jJ3EZ37NJO1
u5JQYd84jVWIz3yuT1SfDQGkTHNrCmmtUswz0Fd18aAPGAUINZ2AFOKh29t56y2nwbRh6jNZszDC
mIMqALKTbO82uR2gXJgnvVREBOqQ3Tg/6OvKY6wP7lRY+JL4fpgvKnrfevtVkQU3EkFeA3AoQyPi
SM9ZbfDK3Qbi9NdJ3k5sY8Mrhj1eVj33x8eROMpNn7JtWLfdrN9NdUToQavUBsvCCIvoeG7HErv2
rh5PYSBR2J8Da3ZmZFVTmzsWafoUYeF8axk9uTOp/jKVc/TI6k9tveXFxgea7jS/5fblmEV80cJ+
aPBQjH3gdpi3CFGRj2FY6O0Gu2O66wDPDplqFnOij9lTGvKliRvjh1F7hI9X0UtYCP1sm0TggTjp
2t4ya5J1Sx/FtOv1k/CL+pGIYlVuwrAuxR2JfPZDGcsPgRsUl8+M93mlxfq89oguT7AORTbhqATj
XbN8yl9TXDvPXjqE7Dt9A2daZ5g7rkLtMwInuz4CvrHE2hGZdFGNrBOV27RBXN2MTTlDu7QOzIsk
5LWVNNtsKOobPmemPiZ+zUEuqsbpXoqlYrv08+TWRISi6nKGtCPK1gyUpxmBKehJgDRNDvE8p2dK
YpJDYfniQmgjF9gR27Ora5+5V83PcQQJsUKv4w8HNFUFupNNrxlHBTt4HB/rORXzVZsqKBxaq3at
2ee3cpmTrJn3VTOzMGbBSH+UiTWiZvJdJ5AH+zINDTJOKXPh/rkMsobTnB2L4ZqI2yW6cIbnneSA
2qGStJA/qhan+tXIUmXhz3W5jEmDpwD5zzSKr7vYBQdZsRKZvzVYpuHe8KGn3BhULSFNYHpty7Ee
n+ZBA4yk6pkLb3vf6coSZtB1whTYxqxmHE68JI1H3nkkY5BMvGtwTP+tsHsV2+B2lzkadyGuiqc8
L8aXv6x//i81H8ZSRvSX7iDd0yl4dSjTYypju7Non3/Fzms5DmluGcMl0pSz0XzW7oaJbjYWB41u
ijB6Nwtr16fm0cqcrWY3W7zegSfCu7qbA1W1AX/UnT+npG0nu3/+wy3I+//xs7km5SoueTC+ifj6
15+tMHoMFqE5XOq6uYiaWTHcJ/3lX/8mQC22AJeDoP3HF8ChcptLbz+w4aUOk/+5Wr4tRbX9/W3+
bdT4LyV7b2n5+icrSVbfJUURf40YRKFfvuiPrSRN1mCfJl3JDvQ220f+0Z/SvYE+T1Eb6jxVX7yJ
WVj+uZc0F+keczPFZoL/3rJN/GMvadENT1ghXT2+iyVTd/8l6wb1sn9/n9Ksi2CPcwPPyCIEL2GG
f32fJm7C+sZQ8XGU0OfQg4SVLDLtqZaCVc9EzBWVHMA/WM9IQl86iNiN9Z4Dc4gZXe4bnGLh2qty
9zjPwg6DvK+wg7W6Pj5AtBb2zkjpX3/I/LR5leTUOusejwCZACSAwNWYqmdSLjxSEUJuK6uu0GfM
C9Qwnf3UFTzchmYmfXBul8y2yg+4TVhN0NO/EK8x2FFmocIawgnP7aePCvj1G2RucbYFEVE2JVDB
EmsweY7pbAwWTebZN4nuUGjid4MNmF703U3RXLAVirK1FYOcbvFgN5LHOk2nhzHW20sTmcVtofLL
QIyVRuC0N0YOoXB6xG0vrW+5U8OwR4NkI1JN+2hwyVmpmwQN2tsB2eEej6uk2jol7LqpYiKUWqJd
DAJqyFC2W2G+5ou8kVhN/miY9OT4sf0eEXh+RfT0NzRpWPedmTaHvprsTWyY97E7K7QIVwTaBBw2
1lp+bwktv1jlcHN0ZlonzxH66lHEX+R/1zsbYW/NBis7GUVB4Lc7ylvfcKivujiJ7hg77csQlxY/
Wzd3Z30IJBL+Jayb4lfau/62pz52qxx6LlmEqZvp+l9OCNVlhMRgu1osV67iL4Qgv/o4Y1YNG8p1
nTvHfqiA+GioeEwbZd1QaseTVYvhPlG6xNcYf6bUS39glx82PDROrKamjUM6M/Z3wh0at9YeeqiN
x7zJCjZeubqYpMKsW16RdehnD02etheNaIp1wif2GRoqBKg1x8tER8mmHh0zMBx+Um0cIrTUMHqa
PUG2bu6RZblOy4qbNnI3XDFpKCcrlvpx0rvvnH//GnV2/iB6PKAbfD/+TdDC8uABTbACC1PW73Tx
XOwlDCyteaJkxEvsZq0rb7rJO1q4XXs2M9s+TYRa1o1lE0VnqruKAvQ39oC0eqHvx0c7jY0NrRu5
5LLf2xuZZcOOwT3aahK+gtL5ox67d32vJCHLLpozYma69lIi+1BKYQAU78HNqBP704WYbdy5fdF4
IsDx3ugU04kaOtk90cKgttDCXXofW81Va/MXY2r8jZ/bN2aPPCi9+kvVQhyKtHqZlm5IgMH3QjQ5
DnUc8kRrmCeC9UjnXX5T07cWgaFWS4bA3OmvducDzE9+uK+HXrsbPB9OhwCPDVrpG4ehupp1MW41
tuLrPIucw4QB4cWmwIBmHqFYXDaEIgOxuql2FIxsBBCYxP+EMuhE0exyzDoMvse5Tc4tITwr2WKg
wktShlwhML3hg7ULapbTAk2xTrbZgCpvMwrdvNDKH2rPiQ40RRJxw63sQEfv+FCM+bwr24y+Jh7Y
uzkb3Tu76QkQBxJqJjvMNiwgh4fBbl8A4jUcmZNDqpkRl3zAKmUPOoy+tmS9SYN78f0UDlZxJsL4
UjTeZyUrJ3Dd2X9KmQq3VLWTSOIl4f1keckV6fqjtGu2NRLefk6MD7cmeGEVN3r7rhr+yJSe1Jum
zs0ToidXcNPhLa2TVNIX9u/8lfx+4thdxSPnXV41RKmLcnqfO59Yk5DzuYeEOCfTOL37EwEBBNjr
8lE2GAt0l3oPryyuFQYaSp585tL7yAnxNhD4olBLbIa93On1lZrT6lBnPaUTSdlSbF2X/q1Nxa+6
Yn8bmURID7GXs1QAVJJ0yHGtqt2yqMK1TdzQyMW5c1j214mrbY2ZSEYPx/t2ikn55nBnnTl2L3E+
KcPeT33ZHotSjzueLZr8ygAhJnIcU5rLxphL+TVrvArnWTV6+6xjAXIe7cZ9GHlgP8KG8BHJBt56
bKp654cig+AYz8WkVtSCO58t734yFzpJVqihhcJeDW4tbpIuLC4JMKjHyqQEXU6htm39tCTPRraH
KbGia5x3+SO1JUBV+BrFLoYHG9Y+4vpb7dkqgPko9kYSxR8eU7+/omGI5tQIfuYcWQ0Al/gNc80D
AXB9zU13sIg2XWEChJ/laP9VZjajOWHAw13bK3U/AQ7oG0EoNgwbEDiUtINncEXxaEeoFbSZbPTk
jWcyFjESp+9Au4tr2Dv+L32MQdXiPLRuGhFCr1oGyVaAtJHtgUy1UG7Ob+At+Q2/dQsHFy1EnFP1
h2Jh5EDOwOWm3+icH/IqsqiLvZduYetYTeXfWqqnwMmdScudS6bSQyht94XniB/Uvyk9JE7ALSHq
kI54I44OzcL0ZdxqbA6jCA9AVvb3o+DSgzcm1u6T31Cg+ZsP/E0K5jW8R/8bIDT9YsYbKrNvu5XZ
Dcz2kX4Tskdi3pZHBKsCS0rMh7WuWnmdfyODaiBBcmVSCFYEk+nrd3UeD2/OMA0/Q6LL3gEn+21i
oV+uQp+90mqUZFg1RtrfUxrHFsdSjfZl65O6Tg0xCiuLQhFCvGjf2QttqN/9aCy99TSH3aE2gAo3
aZLCkxGwlL5KL7GJJa2s9pbaqG80L1gSP0adH/jMEVDemTooymRzw+cn9wNLNPobecihHZSJno0b
o9ecXZfbyS0k2mWHkCXWJZIFrjzPBtq3gB3Z4vUoTJkpzuRIyKMRt0QX1ba+mfoFEDLZv4q8ntd0
JNuB1LF8uKnZBg5pqPbKUPWD0al2o1DCz7nWQw4LoObNKNL6oISNH7zIy+Yta9KWZWHUKWNNc2n1
I5swSJK8yc2TNh05/6SGz7oLddQny3Q/yYzzn0VcFh9VpKqtBSeYbzjiAcumPgOnpzePExFhVj8k
Qhd3/myL995pclwdNR40M3JmsEprsj7FgE7chob14mNIICiusDCrk2NHiHFlVvvIG/m/2dxl3p6C
iOnmZaHsl1QL46P3e1iW0qnfuZ23D46Py2SdjiaZh3AsYRDpQ8d7SVeE9JTC+PYlulIQkselHWG0
wx+A2eUzjhtXba0yHk+d6ibulZpGH0hDiE0B2X1IyWvS5y75IUtxiSYov7joKZLQAgxBiEtT6z/Y
ra9fOrj4TeQXyJAO1torRQraygOA3UlI+5ogud7+9MVskptX1dFLaU8CWa4YWC4bmmUQbqASnZaQ
KCIPypyD4X+yd2bLcSPZlv2V/gHI4HCMjx1zBIPBedILjKIkTI55xtff5cxUWWberuqs9zQrUz2k
UaQYEY7jZ++9No2XRytVxP9siA1LJdWuN83+LFAA3b7Jf0Ba0j7H3vVoXGT1vBqI8G3geTRPEa6E
b65dhruhNDGo82oCvQZ02F/H1pQdI8Ysslyhw0ongZNhUypnp98r4hPFissnZncjVhwtcrwukY1e
FJ7cRxZk8d5MHIP7QdifGzQdtrCZq91febCOTGbEfIxOPhifdlc0dQ+OK8DoVVhR9tr6Hq5CdGNU
gDiBi7mtKsvdooouV5khqtOI/ePMv1CdLTtJPsIl6Ug3d90hr+phFwWyONYqkhsrW16qGUl7LSzR
vEcINLeyrhHHzKQ5/nNL/jvGdotWXQzh//6WfPnxrXlvsz+Z23//ol/mducLrhjbdmwStiZbJ/6+
f4H47S8m5hmc6hLQmvcH847EvCO5WnMdDtiw657c3y/J3HL/4l//T352C/zBX5Y3NjdzbEQBeyVX
dyf/+VKsZA8aOYyHs4RUM8TXC5ZFCyiRtOt0Ls7UV9lzlR8TrNY/ECG5u2Z4xR5pWHaPusfkQeV+
CMmAH/+aB4lLOVjrnqeUNdGqUwbtKi0SKKbGxtgVS9K/2sQ5Lg3iZboZrKDfBZ2fXKzJl2tkkgiO
2LCABxUxN7rZkQTkcvrMPJpfeernt1lmFreQyPp7cKYEoTBIZs8NoIUTUpMP047CQNxzY/gMPkxv
o/0yuFexn983Vvfs+tly5Dk/4TD2olu3dpZ7U6jmfoogsUgu4TcLjaVbY5TdCf8PTxFt1MOtMG1p
7cC9h71TPfba0udpc1/y6fPDuj3d1tr8x4IsfsEs089ELTEHEu60dkHsiQfv0zo4udBmTZ37Msxi
AgSGydDHbYiNBt8hHQl4EG1tRzS1MbHQFkUTr2I2TU27ktrAaGorY50UKYKtNjgmn17HmteQIiIM
kMS/4p2hTZFNbtOWE2urJEEhiOlUDKBvaCulpU2VBu5KGuZSnBoTHZLaegl/NjiYY4mDMy76c6Et
mvGnW7PTxs1ZWzizCSZE52YWu/kJKp22ejLRjGdb2z9JEsj3VFtC00B0D+6nTxR2VUaGuIJm2MQW
EjS2k+uF+9eORYyxKUJV3BmdKR86bUKV2o46Wy3GVG1RdbVZNW8d4yITb4d5pHvld8UggU01uK21
0VXiCt8JbX7VMVr83RhicVsbW2zn0/d6bNsbLmzlOdUW2uDTTZt+OmvhVAcf8tNvWzeCI9n49OFO
2pJLCVN8V3z6dF1t2Z21eTc3y2EHfGkhR22/o1z6V4U2+9rSqS52w9YeHmu+NrQpONb24OnTKUwF
b3qutH1YaSOxqS3FTNrprVnRxJVowzE5tKpi3MWGzAiFwy38dCfXn05ljH79FeRIjy0fRmZag4F6
5GFK6lA5r4nIzZdGW58xjdI1ru3QCXE9ogw8Iu4aAoZvtaqAfRiqmhB/k+iRbljnxq/ZNoAc3Q+D
V9wmZtvdWxiFtpkjOyzLw0JKXAjgfTRg6khEB7rVbTsQky0kAKIAvhseZZryRA5Ec3TQVNTKrwXx
zhBvDOaqJsyfOUaqW2Db9NFEtbll5HK2iYFLxYshyO5Jl1RIl2D2m3iub/Ioj26a2KbSuXblVwXD
l7Sw0UwvbRhr66Dfzw8GmGqG1dFMnixjEgfHDfNTv8ABx5vljdwBjdoZdkU1mzdpCMx0bThFll8M
yFHPnsBlxqaiDGlaquuQkySpQBnl5XclKDvBoZtP13LxNFY6c5JsA2vWeAYE2QbkB52AhK4BYEwm
AiA7fWC1hY5XL2TQ/Gq6s5QpXgBpUJCFyN9UNbo2VR3TNWwaf0p44SLuh9auGapIjwfj7PoQC82+
NR9oqLZm9yny8qq772TcD4eSe3JSnJbKao1l3flpjovGHqxsfGjSKfI/7CgL42Idw6wYnad8SMfa
2/qVY2Q7g5tw+n322PJke5+XqOHBxcPtn235/39brh+k/34OOBbfk/fiT2MAy3L9Nb+W5fYXHUqT
no3r1v581v8+Bfj+F8KrbGKk/KzVsf4wBogvnsOD2vQ8HtkuObd/jQHS++LxH/SX/b5i/2/GAmSV
P48F7Mql4KcAdMTtxWeE+fNY0LO1TZZ4Mo50/fFWrxVs2JSGWd0SYpGRAFJAl3A708vdG8O4ziJL
nN24ya8XN7RhOIqCVIOZDN89jKw8Vafia2CmVAlG1KoQ3qTrazOVIbNssRRfcyeURxJ+1g05dxcg
EZtanhAkzdc81DCBtIFyYav4Dx69VffN1A835vCelw2zMwvm5w5MwluZJYOxXgZVLCwmKwqTVJdP
Kwqw5oUtWwQuaApQIFey82DxwoHNiGBl7MFlk9OeNlNsSoh3ToBK1BM3AQXUTeOPJHeMcMGd0Vi+
vVWAqFktMy5QNO6ncl8Hugh2isP4LFNv8LdcXBMoP4VymWqMrPyo2qp6KztzufTtbK57qdqrKGjH
DxxBxRvdANR/sdSYr7Cn1HfQF6N3KybdkKRWucp56nJqVmuXGzT5WH+8LHQp3qKJlmCN/KmGjJ+P
3l5NSXbxqcu5s5Vcdtq+P7fl0fNGaNo16+Kh6Oketef9aCXerajbAPavzD8I4gjWMjmZLUfgXujS
7kHOgAUSkMRbe5zlIVwqoSAt4+xxOlqF0nnpr+iyJDGwtKI+DQsPzZUZUQWKZaD2zr6ZW8QOjFk9
y7zqH3obNnfaCwCVQGbFK1DW8BW2tkbYg08taCM4jwsjHbQ5d1UCu1iPU7icl0j0LyqbKwCqQd6c
x7CprzCkDD8DTLApLpLOyDYtyOebwS7UtsL8CTuZdhSst5g4rllrN4Lipz57rz/D31RHOnAdcwRg
iwrkr4AdldLdbzwWslpGt4UfFOKABJrcs2yRL1aUJ3fB4vDdAKM3D4II/q6vY/tKWCnLwrgv4wMr
cRLbM1QEqxvqwwiW8D6Kc1I9VF6+GUXUkMjLgx8YN71m55rY9VZCjn6yHes6uGf2XEYcdFFpvKaR
dG/pI9HVFj6JHwJXS/ZhV6UMEC/AfETA8DaBg+GrzkXxyOuYPbGzjW+9KW2vWzETdmqsIdiKcsTJ
HBY2rtE5yjUpvnz0ZW3qsucScETNfxdlZF/Xg91TyVHm1SVFVk1a9mt8yl8n0N9wIlUUBDa/nglD
AXSWITH5v5KIZNetpmCYUxfrZDCZ6lyYuDg7llBGt0AgwJAcDjSJ3s8jD+1T7MTpgaHmVvh0XFS2
t6ylZElLpit4mBSfnm079eotDLF4wbpmi+L1OOwhOlslrtXWeaDplJT9nAhSMPZcg/VIzIvNmv3c
YV/fc29xVm3ZwqfJZpwC4ZBtfYnvteHzch+2eKJXUN/V0/S5tkawMNNbLwFQE2zsiqX+g720MKcU
I0LhACCujcPYN882q7Q7Boggw3DBplyyMh8iip1KvUXP9T5d6c161efzHWqFdez13r3UG3h/btXd
2EhsyL/v5wk3yUBtvYoXUrLGp980WTGBXqj+Qhdk02+y8h/SE3YT/iZp1PteqwIB8oCrdQIHwSCl
u6Gno3olgMby12hVQesLMcmRY6g1B6HVB1i57U2CIBFoZQKAG6Y7rVYQqQ3xtHFaz0gZhdY0Qq1u
ZPP3ph2uuoXfYdiZV+mnECKYLXdmGz9NnyoJconvkUPMEVBgnqgtut+9qbUV6pCfWf/euGOa3nbI
L9hEMBnNV57WZZigH4aEQqh88rr1qAUcuhqGjfWp6mAR9g/MhRlGXkSf/jf9ByWoxol8aiT4Yy0S
zYE/7C0tHIl2xoxrU25Hlj+LT03k0eMDDHR5w4rTXgfTaO9IUa0s3kZUQyENQMe2MMVqyYrS+j2T
obG32XitO6wql/lT5WpLYlI+G6q7mkK2ewwr2GYwtKq7TItkBIC/e2VsnrIkElcUEtVbo8WEsmbo
FvqYhWe18nn7PXogDjb0b5abWstyixboIjeaL0qLdvMgmqeF9izmUzynVpDcOY1R85FA7mtQv1BU
kAAxJucPgwrDO8Jf9or0BgSQ0pyBJAxXATvITaYFRTWF77GWGC0tNlpadky0AOlqKZKKSR0Dd0+t
lilpZuPkN8wXR0uYjhYz43QK1wFUVzZJ3sfIivGeDCI1Qv007+S8BLt+9NRPl8n2sozbVoumY2ej
nzZaSuWMMc5pl6Cv1nFe3wOgU5tay69SC7GOlmSDqY0/7E+dNijbdu1l/T1vQnUJSlMRD9d2Ii3x
JlrsFcK89cAEbbTsecy1JKx8GWyMXsvEo/jqDA17MmFkD7kWkx0tK3cY2nbtp9bMcah15wESPemq
YkcSkN2jo0uptVRtIPGenHac4Vkl09HteERO2eIeDSVcsflnTv5b+zKuVkyW/35OvvwY/8/pR9P+
mP/oK7F++7LfR2VPfglM2oYC24a98Nte7PdZ2XO+sKcHeA8DFFvUn0dl6QrMI5jWLc/77Lv8ZSvx
vwT8ddipAsu0hcky7b/YoDGV/2VUDrBmech8ujrTs8Vf424W8P5c19IdggGg75poPMuCCALSVYwy
dYWtuB4eIsiap9Ik9HAcEBTv4soY8n0Gjoa6+GZQObFjPIEAtSXJJT7fVoWGGHE6M3kMrbn3Mkrs
oqBO1ws+8EuEviQ3mKXDx8kqnFe3GN4V63I84fnjUOP477JyuWub4JG9OvGPoqIoo3R1070jWGQ1
EGau+9F2CBIQ37rHlkpZWdWZr0HGGm9lGJznRTFmp7YZum2Z+8ka3ZCxwMWTZzvedMlpltgIQ4j7
cCG2krdG8LO1Gp5HTCoQeYZ8aY4RXVnstKasepeD6HAWt/SJ2C3NZvoXlS3UPzde/I3XP1kbhq5y
HsXAMiFrFkoHhIXbOc3740K95tqTPV/YOmNr8cCgt2vl5lSGvwzpUpMNUr756uXdco2mTCmPFTCA
kII9dGOLlcTo+e7CH6mdTw2cHUkXrMeklD2LjYBaNLbrpCBGJMVDk/p9vrGqyHjre+k8+AAS6ALo
pTg3+OnN/egI+JOZAtA6RL14JesNMDKbTP426IzTjV8p4ycduMEaESw8wYmNvxuqnS4VW4D958+H
WNcceWcTKEv582ipjhejoJtu7bleMe7Mpi/2fY8PnF6YZZeU/JLR97DyLQMFDl6XWOfIFz2pfaCZ
2XjGPhLHh1CJbDmwp2kkwSQvS/YSc3LJ5m8hGWmU2Wmxy+NAkIay5nSg6TEB31cZpg/fvpp9k5pT
gjV9l/Ne8KvslPY4c/nuyZoAGw4O3FXOA6gB9dwYUj3EVTO/1lXcnv1ConEtg7+LpdW4G1YXEk5l
H12hlMYv6VzBew5mh7QVL7bvphnVkZRNrdGCKRFf2Ng5i9UWewcL1ypz6g7WdtBh90l5ntMNOe+R
nQkiKkv+HOndqMCx5XQrCi6pPJ+tNMl2QWp28SVTEIuWoFeUJpauNVprm3EhwSLQlF667ai/uQ/z
YL5OFmB3kpvjBspcSEtnDmxqiEZ/L0A47BoVy2fV+9k+9ydqKjI3DhD2ugTcSCbM9oEnzqvTqf6c
O8xQ/jTj9hpq4udpvxgLpDh1nUch0wWQEHeX+AsGAc+qACtxk4pCn+xC0vvNzbKo8rZ1l/yuNaS7
A16f3xL1EYSvi2AFxy3a5p5rHxbP7bYW3bSn2K51N501yvWoHPk0Cdckwjb78D8alw8qWhC2IDz8
hQVvCqxYmO2Kbpi2VtnZirKudIHw1hp7aFLtdc999oY1PGkJY3RuOyeytvSiwfk3vdbUdGxgoitG
AvusYNnRtsIk/QofK7kOhYg+ZrR/0tElFhJe+qViTi7ANhNxE/irV6BBCFWZfM078Tw+9EbaTMUh
KnPMGQHWZ5IKgNB7uqYT2naL5Yk2M5q6UmbiQVbNaSE0+2y4Dvj8GlY0d2yjpEEgquhcLAC3469T
nb2xYlhejPskRAEyMPj1gDc2gwtvlAbN8i6elvYl4N8vj3YI8vNY5SVGHGJIDTSXlKjE7LLrzGhh
BGBZOCzsaL3o10vslQKnSdWsG2XFj67HJWw9YdFaW02eXg1dms3roSF5aqaWi7/fBeSOaDhR0UEW
Z5yRhheTHt4EtjvqoXcp5954zKjhxsNk4RAhgpkSSi5UR5bOX5rbxs+yk1cMUKBHDnPLZQuwad0+
fPs8WeqsC38GU56dFNPUhpgAfTufn6LK5dCamKyeG+yGG9cwOVYHQm+cGjNPmKZ0i/1EagRaC+VL
fBxG6144+ht1cTNtKBznJ8FmtVyP5jiw7xmNoLjw2J4vbZMBmi3LpWMGLJbrBj/o1T/j0t8Zlxgs
LZyx/35cunov2vc/W3B/+5Jf4qL9xaFC2yNuipQXWOKP4qKFuGhbiIss99AfwQn8suBilP01G2G5
xYvLEGNJF60GssB/MRuxk/zzbAQtK2AjAgfAdaRvue5fUAB12PkqjSb3KrfovFgzlgmg1gJDChVM
rVF1Nal43CTjKstlGV5K2u4cbuqmwUVy6QAgPCiSm0aO89VFzNkay0RDxMEPe+GyRhsINni1WqpL
FsM88HZ5g01svHRmlsTUDVke1CAYqcSUdl2rcvc82HX7kUXjHRRBD5+OZXhrO3a9nSJJylRQR5vK
WpAY/GURZ+pjEhB7BBVR8XXEe9kjrkNkLyahnHXamtwpvAZQ9UHVfl/fEufPHpo6DN5atUguccB4
dLHakFZXbtHE7Bfn4JUT3i75FrO7bKdAWXQasN0tiFFQnKwrh2+yunDfajZ3GyMox68kbSDRcMXZ
lf1MqIZkil6SWoRpSxlT+9eVBpDJJVfHlMjpV7d16lerlWwPqawJPsrA/1DTfPFNimKIdAOg54/w
euhdeZM4iXkIAhpSu1TqgYW6FMB6Ab0KaRHTbzrPJnUqcGpX+LmCfAVSC1QKRbozs5ozHOhfy297
fDXPU5wjBqHH7jFIz3dBa80ntC+9oEwAWuGtMJJDrNLkO+8H5y7NiONvBwabG1KHeIcdtzm05STY
8nXFY7x4oLn8HpIbbpk1BWoxnCy/s65th0IWo1SUrrm1JW9KO+o3QQVGK/cwcw6JoByQQMywSXq7
3wqr6LeGpqSM4BZ2cmTGU3ZK2doc1stXyiOrHSWVPAnBcx/t2Fo+2F56x7gV1cOCtnrpjbo8l0bU
02axGNAV+sWlPGQ3DYxRyOW//p81kI2Kbjg6HLROTJwvQEyHwC6aU1q10VicWPWMqtx4XVinwY5L
KfdsxlIO6BHi77I1Y1x5H/+cqH/rRA2c/3ig/t8m+99H6ufX/NJpAqCDGDUQvu3fQgj/smsE9hfC
TYHr4gp1iOYEqDG/n6gkF3SogesgN9ff5Z1fJyxWDg0SQaUhgsCV0f9vTli4Sn8+YdmC8D+JbUSQ
CuIn/Yt/Q0e97MrqMdQqn7CTYwyXhiFvv4TxdCJX6hwWWo3mdTmO83enbL0zxFQgur4Q4z1hdwqf
2sp4V8iH1xmmlctShKBX0pSlrIujleiD7V2ws7X3M4TORzawito3nQuLXPG1rEJ/y9o2PXH8UyHc
1t+GNk0Pk+FTWZSkI07Otq/4PFUZ+S7SelSgURb7wJmZnYJC0UfrSbXvARrKqSuuS0ffM1SYMyDm
8UkM7Xgskjyn5NBwcTkZkXdCEKnI06vppgTHv6+UH5xn+Lck1NzJupuMPrjAqTCvxZyQLmRSpN2t
lPUOsqTaw4iLXkWQBBd2R7eChPl1aIlHPuZ4+92QSF9tBwZTXyWBgc8xi/DZXfvQ4iw2cU13C5GO
1X3qya20HWSiRiX93lFm9Z28eL2TDdayOmnUnlbt7Km2U2zHE8fNnmVsegjartuM9phvTG8W6w7a
4EuJP/qm61kwd5BUP6jem1+Lppd3UeaD1JpTgLYyne4cl1+OaVnJjht+f2VObv2N3cO0GYrI21UD
tjiPzgWiHxOm2axQh6EAylFndv/dCCSmNmdeywCuQREx/tK70Cc0Z2ZmWeCI5PaTYfUxfOOoMi/b
RHW5vNhDU+/renB+RkFKQoUV31UHnntPNQtHfR7nt4IIKi4XI81O8dyGNCIvKYw1e06fozkJ3rza
zbf0k1WnsHLHhwpkxiOo9OR6MV3zemzNiTRxI5MXfK/tGdezerBLuwKsQBASZk9pHhzYlyk5aSnv
FrS16yiyl93skd+Hjuh79yj4LGyLjntF0srhDNvZvKW02zuVUeeGTMW2+ujh7F1C11WHeerllXam
7vPKTSAueIm+wYoLjYrOXe7jVZjiebpgtpFXFjjuQwNF8ga0eMv9Vj8j81YdcwMXLI1rBNYLx79Y
NZl+mAYsqyM7OyZCVQekJeATORiP3WjHzo2qxisrJmY4lHVzMGjF6uOoe497H47jPEGQtqrQe6/l
+MOpyfZFM3GfHKIdTNDQ3nl+RRunV1jP0s4+gKBX0dqIbOvN84vHcpDLc9tWMzyIwrwrY5h7WpQ0
To7R0jXKHs280FDuiPVIMct7GzYIHxGGphWLN2BzWIT3xcAXQcRUT1SG5utBGqREGBWu0ogXcUSr
Obq9ogXOZiXtAen9RuZraFaQ1B+7ssBCObonRKd9Qd/keoGAhr9Fpdkddwd174Tq4GLbPbnhUhzt
LC83bUWKsuewfIPvkoD1y4lQA9bfeC10Z9hR6X1F69ePhV09tl8uaEsMUyYFYfDqmcb0xJUMN7mV
l2teUJAWTYwSA/ajusU0shuVS71dMxAeCYKdwx5nz+PXvPb9QO1rdUdiYHg1QlK0mSvFXWpG8lAw
HkMGH82Bsoqh+cAMw0+Cw3g0J29finHaDkr0xjb2pP/aATupVqA1FJEyT9fUL3N0s7RltjfAcSRQ
RR2PZf7kBmvfgIUcwY/h4tSCoSt7akKCYHiKkDsR2bKg2qgmqjnmWi6eqs+Xq9KY6mtw0uZWCKRB
WDZ0T0TUheGM8UAG1eY6aArQo0ZC+BaWizJbc1uaKQNrmpXflBsvcJvj4M7JfTx7rTPR0RAZ3R0t
axnoKfpti6p9d1Nv2qem49+arZt36yqX5mXwQd7D0AA2BHzL3TKkB88BT43LYsfxS+PbgKOW4WuA
YfjAE3FZ4wGiujUC0V0ASji3Kbd+iC3BOe/t5hb1pr4GqVU/G2GiLm2WV1uNBdiJoKRH04p18Xst
X7Ixtw7UU0ugzX65i6fU+kE/XX89YiN+tylM5eHSL/YrAmvy1FliUCso6MEO7nNElhv/FpF3+oBE
GN8KwaV8DGzQDVE9PeC0wUhNbGszz12F3Gj5V1SegIqcVBnfSMhMvNEEQQfDdjB7m/2yp6q93xcg
GI9ZsFRPqg/3CaSHLXzf5TYbIF1Uw4BreEbiT9e9Udggp6edW5fDRQyRdSLQnX0da4tsDX6L1SB4
3CKTT1ctwsjBE/7EbqlugrfMdZNNXozmqwobLjpeQqlsZ21my3Vulz41PhBNKSjsfGOXRx7OtqRQ
R8c2wp1rR+2dojHvifVVuBNmbT4Q4MbRRKCIOtbZcDGme82lmetvBYgngJc9x3/fIPWt6NKO9pMc
xWaRvtT67ZVDb9rQsahNJroxSgpZcGUXvZlwoiXmnS+ppgCulkaPvcMgwsqrVvOaJWB3Ry+LOpQx
H2myehQmUavYQAEDm1+j21fZcVAx1I5pNM6JRViBhMDtAMny0Dn9G503EX7wFkOe34/9t6xz35wk
fjfD/qenlje/nO4pssRnt7ACLGSdHxsAc9umTh5ZlFUnihK8x6HKrOcsHYsPSezppQn5wqFwDd7q
ydw1GeUg/CvoCKnbeoAPRkBwca8ZtYrIXS1WZmJT05uyrVsmMUhLx9v049T7t3VXz+5r64Y/+4RQ
00FBFgjeDODBoGQH1rdhae57uF1gOeOqvE6q2ijfKg5QZq9g2IiJRVyNOpiffCNrNu2YWhuGPJKK
cINOdD16b3hf66+mF+IRDKdYXXmxI5rHHp9JuIeBSi08rJdxKaFodE763UfsNJ6cOqQSG+oSWPbS
SLLyWHuJ3BQ4fPdNUBa7wW1fWg+KUDNFamPOvJJdZL9MhjUe3KTy1uCte9S4YtoF7LbXXCVPSWOf
+8CictE0CMxmEU8Zw6PmjFnkqVhitY0hdp94ghgPsZFE58lTYh0VrIqGOKovDa8m+TVisnEyvttZ
MJ+awDVW8GOotyloBSt6PW7JxepX2JGaqwT/TbjLiAFtBhxCB19JmyYAP9kDSzG5stl3OWUxG6BP
0XGxo+7Yk/vC72olp86MzrDF1Nr0RIXzgRrPOfLqr7101dpnpbhP6iGhMxovnxGZIes4NsVjaFe4
JUHFkvplbYeg7R96k06PTlk56+jQ/GmzHZzXVVaBUKaPUYrvrg+K8IXdaOG1H70NfoW2lNpm4lgn
tQLqvPrnEve3LnE43Vgc/Ye1GHvl/iP7k4bI7kp/0a9rHIhLL0AgDDQBXuuEv9x2wReuTnpX9pux
XnMFfl3igi/CxrhqYr3nkid0FeCvS5xL1J2ZhJsisXUAFP+VhCj0He0PAAXGWERIizshHxL2edZf
tmTSlXGDMBCdBgHOFvVfeHejiBYWFUXHG9YLToP5LTVGvFK1DTSEEoWAzpOhOxA6HvayFvUevwiF
GX/4Nf4/sBNIYv/rR+MfxzoRAZZ+OvOvPsCp5SDKSEUcvQE0zU2ACeTGX1wWdmy6nGwlevq2hG3Y
26QJOUxwKBnVAGEIGnb43S8KcddifK2bbTV7ufeyVEZ0IQU5dmzdWvGWx+S3eIoMCFyQlg1/oxzU
MG349lsDKFVn+AdaaJaNjWBClF2o0SYqVoIJbZ7ieYgO5WTkPLIDR9WEXltFfbvXYjBBRAhOftML
belLtxNSKCu6mIalYPTl7SLc/ikouUiOTU21KGs4hb1xTLlSzblJzYukMGOw4c+sE3oxZgwduDt2
Q0h78AlSm8p2yTBzA0nJ/t9Ru0HfRDQS8AmfKcQz9k2yNKeaDmU0PNl+JGbc3AQ5MAE3bTnpy1MF
xezRY6qASEL7jNf2HcikeDhNxmBsEm9hbabwhV1qW87nIsLXn0A/w24mynvDDt5MmbYrgwxCueGR
EL9agGe8ldk747WBj+yOhBjxZI9L2XZMhukceQvTT6RumrnnubwEWLvb0RXRzs8M+1vTgo8KEPJW
E6sGtCFpJu696WfVPZq1XFNHjSY1LB5IO9mI7Jokdiuf0oiQFT73BA2r3kIxt3Z1oMbHGSMYcxb5
pMmtHES7vNhVXhdna9G4/bqFbLtdyKAdJhlWW8AzxkpqgWRC6DnaPDHWoo7cO37r9RWYx2aXsqM4
RUIGTFOuf4qFqaJNWJjqtepE+1h6UM3rUVCEkvVG9VC3yQIewJrOcjC975EXuzsycfWW9QFwQiab
tZqHZmslJRIjv3d7t9Qjkw5nfPye8bZfSauZ1vjdSaOyurs3vWG8EGwZrpyx7bfKTgLsZjwBIcQV
YJRAKi5FJ+/jLm9wjC4WDchJzFuadqtwNxLfmNcLmdFXnAn2GpwhC1GffnTgTeLdirjb5Ok8/2CE
Ca9rIsobn9zHgbQ0BtsOPP0b69QFBAAGqaM1uGmDLiRnbkQdCeg9a1Tck57Ttv7KqnPPwi9ZKwj/
9OBuVKSiBWBBaDyyssACZxuqOwY4I6+CyiGxPfF7PA6gitpVLlR8jjK3uCJ9zG+PJ9+ytgdddEC2
RM2Wg3jvh/YHMb0RQJQam0cGseIcKEhWgI7q7NrBLUwFPV55y0/0pyvWYYOIpfGwJ/0gQTB2lGt6
BcE5vA2le8y65imIx+WbNyzTNhxb+xjQ8Lei7YACiUqAdOQkHN9oOfKbVeW7YFDzaCnEJkuaTBvp
0YeJpzfe1yL0gn7jkPmGfcQybrjgQLWPkyACuYLxySpBDF2cn+fSQwQP5mE4lhEufZYgiiKLFD4b
JIrSbVYD2vgN5tLxzm1ogoL8FA/oCkWrbmw+GBhpfcRNCOGlAXRdwCSoANpfXI6DqxypmIbBUOXP
bLNrynZkV24nxOvrUPsuDZq82o0ncWMm2pfpsQdXG9En9sbUvk3308LZaDfnsDjA6aw4vk2sMXuq
tOvT1/7PaEYSzKsRmO6nPdRps+wjjTpMo8mngZQIjHvbJrMyXkGRYDGdtNvU+jSeep8m1Khq3GZn
a29qs8j6NOdifAPtiCNZe1hpUKwPcPE3i+EagLG019X8tL122gEbB/SkeuPQPDiyxCAbCje+E45l
vZRDntx785SLQ9u00S3ZMxIuw9xlam15cfu1nE34sjY5b4f+W2qZQu3RjVGH6Y0S03Dd4Y7mvixG
JyYZ62u1G8z6DddqLq7OQEYfX2o3/OR8x0BrxOOu9mAIukbAt4gCczmToZe7dJbpscmsaVuPOI05
G6Zjqt3H5MQFf/Cm45znQ57hu1vNLMNwHuryzeDTwpxqN7P4NDZ7s6VNzi1+Z4yFWJ8HElFXne+6
ny/bwfDjqxxJCEOG5B85CG/bxu5HKrHojb5dMcVO8hnnanVMUXxuAxkLvmv+YdXaih04mbyZjOrM
LZkjx1HnaPZD3NnlMfBIKsMOpUJP5MbGNyEzV5WdXmYH8LSN+sMXLJN1U/BBJ+KvTeIgZsw1oGVr
k8czTtGGPxLfNL6m2mTeWHK64oJrq3VbxZjQnWD4GLQxHf62t2nIxO/1XPJNaQM771JHrknn4mu3
Pz3us7a7t3BUuVv7TO3S15Z5hwsmxZTt4tnbfjagt2ClDeRubmgOpX29N5/dtOuKba3N96Bg8OHP
n578yNb+/PTTq999+vb92BvZ3rONw5Ginf29NvmD787+h70z244bybLsF6GXYTIDXn0e6JxFSXzB
IiUS82wYv743GFnVEqNKUdnP9ZaxUnQ44IDB7r3n7PPEFo6fCy6kk/Q3hnDS+0nIh3QM3H3y4Rew
nQZpcdFG9qX9cBQss9ebIC0QxuqofJ4W64FeTAio8vm9YIniTTDspHi23TrnM7EuWIuJgRQVFLJq
sTbg1DOvWpYznqLF+hB+uCDYd+GIyDxQdCulrPSF9KLvrWGS8TmZVC4k31anBB23wrHkGeSo4CiI
qK0C4gIN/D33w0LdKRf+jrOQeMYPKM/iLyfrbmH10LC4D/2BlzVjiAv44gjrBI8YpbM03Q2ySsSU
gxMDxHBzB83zEm9KtYKMMxnrV8+v6SI2s+GfEFQCoUVmB5wb4olPxMMCG2oW7pD3gSCiuSNBjSxg
oirOQLqMxqyY0iZJf1WbM57t4QNp1HzgjdieNF+tD+gRTRAASHixIYx8YJEE90Cw9RdaUp80vAmQ
3xT1AeCzM27GIYig/ymH/VeZ2d7DuNCXynoBMTkLk8lrUhbayF/InMjWkgvusHRcs7TnCNS98akh
rfEeAb16rgMv2ZcSRfviTYVfYNLz9EpVF/u6bSA7GGEu7FVkzrwyahV1+zivzFsLcAUVeAXSN+wU
dO5COPE6E6E4Vl6SiXVBFuUK7iwpoSNqf1ufpTdZpPz8b1n3PyrraBogQvjvy7qrsiPg+bON6q+/
+o+6zvs/qBQshnO253yUdv9Z2TGeEwstDtqYNG0LpeD/q+yYweGEJl3AozXhWwsJ7F+VncUH+lSO
gMzgY7A1+rcEEPanyo6gBuAlqBRcRaWoyJaivPolLSyemqEjcBM5Izeut0kSw7wXUT2TkxhXu7JO
PDisdK1fW0MFjyryobrmRXAymhjYF+//tcqUeVUK9DqI8vrlnYJcyGO//uhVObuHCDsn3V60jCYK
7huzMLq3pMGMNUZh9uRYOFerRbvJvR5cSuHA8SSPuCdGm2gjMxTNsNe5MS8+Q/nQFd34D9y+TwoQ
roDD4BS7u4XFnICJ5f//5QokbNYoVKvqyFZzvCW1y9+zZ/HXltbLefG9f7lF/quS9feC9eN4aE5s
x0HposyFT/fr8SyDsK4wTavjYDT2ijbX65JDxOSRa/DnI33S/S5HUrZlKtQyAO/Qy/x+pJkgl5m3
e0bgG7WfxfLNThJyMIkK8QNcWmc/RUlw/+eDfmItfhwUyh79Am4mDw3z7wdNhIU3hd3nEdUnYxBj
kQq3wlLuphtdlKT//tFcOhzA+TxHQuL7/Wih7w1xkSdAyPGWppeiyefdKAlwu+ky//HPxzKXLscv
XZDl1MDlchBlI+/ELvn7wUZ4zhHZGfGxjsaM0KuIWn5T18yIvMbEfUxwxk1HOX81tGl/AI1H856A
9fbfPmdXCE9hzKQjpFhUfv8amdmqKe/YMdZdmvOibSfUgSE6a19WqOj+fNJ/v4dc5ve8qj1kvw7q
rN8P1lAo27qRqBDNeb4rvabdaIMnGCZMGgF4jplKqIJ85X847t9vIzTr0jQplCUtMfFpXUrDZIhD
WSXHYqiR9/X8moPdLdLoGHT6n8/x07E+OBdop+ij8fOa4jNhwokNBN0Rs72Yeh4bzIR/vEL1fA4Z
YH7587E+rbcfx3IJGnEcOKnOByfj16c/yTU1Cnu34zzNTDJKdgunLEZ4vvnzcT63xT7YHSjkUH98
3K7W779bJ7O2keUYw6B3ewZHA/XEypkK8qh6pJdRHOf44rDYwQqmgUTgdx5Glz9/h0/3znKueA5Y
6ABnWlJ8vncoztK4djXfoW8RrUFhpd8wG+ElsKecubdHOSvt6R/Wc9wRvz2my2EXXQsYXXCekME+
3Tp9KNndBQpCMIS5rw2o6ZO0nem6Qiu2b+yKNHRtlCN8rmkM1ToYELAfB1mMPwFx1c0PpPn5KQ0K
rGeLri+AVXUK5sS4+/PV+a++JzJxtgaK3QHw0E+PVurawTArwzgIW8nXaWL8uO7rjDILGOcgEa1R
giFLNhRMyXJIL7DEYQzbBBAfu7R0zr5G4IDb1r72DdmqHfEkZQLpyFf9/s/f9e93rSe4muguYaTK
v6kkhY9sus0GJDW+wA+SAnhKqV1avf3zcf7+JMJX5SejCgHcqj6/G2PD4qIwWSaeFTmxH6PdXhVp
6Z7R0bkPfz7W5+Wc+8QTi/+Gt+Midlqa8b8+ipPXuq0zJiznWGE2oRf0G2LaujVioZTUPJQL1UiW
i9mN6ruRF8weS1f/w4U1hbs8ib+8VZavYSNBFUyO+KEXudVvXyNrKsPiyQgOqhua6agyi8VU+6Nd
HUMmdHdIMcWrGwXwuMHFo1OsoiTkfy9jduKE3TO6ouDkY8O41aRDdqu2TtCA1+QykfqR5vMli7D2
ROiw7ufMDt57zJBP3pTNF1JYccH4dSMfVD2mJyv33HPfCBbcNkdw7XapfJBRJQ4aA+dVBPyq25Ah
ZRCvMsx3UxgsbhIaTjc5dMSXLJjE62ywjUM4i6HdH4vgHd+JW52KvAZOUpDTesCM7bS0SiMcIrZq
lj1CCWUPUZPlvERw7X4UXW5/QclRoUoK+pzYDpCE71mvnWGTa9yd29ZLogse5JwMe5YWs+nj1y5i
8S7bEB1QCTkQKy7bRsoxQaLTEPthR1iCdPaDI9gMFWpsf3oKqniR1Oq7Vw+Nd0/4I/cbT3+Y7tLS
5/AYZw3Yoi1rJ0Ay9X3GKboZUz+8qOVvWwpd7Pcu0/U6HloCOJFoPvqlPV14z2RPdT0NNx+XN5AD
pogiEneVXUcpWQsqY2xuhtI+WQAlLykMMvI75iih0/yxWkG2PDP3ZoUCB2Q8F2XKHVmKEQl9lpnY
X+KKazeRFoCKX4jokdgK52vXCNKZrBAI0YKgW9IW+ZwhiqML6hOi5hm4vjbCZ9QdNM0UQtz2s3mF
Gtt9wNVtf/GKHvepYXFtc9uKX7Mwt3Ym6ZsvtJkMUiHcNgPOF+fznTvQ6FrrtBlvRV+PN/GEsnSD
Ay1+zqRmaVr0/eYkoGLay32YL4BgryONcz1FnsbQMppsYMy8nHdFD+hp9eGNCoeJFLWA0mta6baf
73LXYHC0ACM3XYR8aJ1wAnSBkwGvSssNtsX1W71EQyiYtXjcvSgIx9sGgWF56EjxucY0ajzKKOWC
idCZLqGRJafUy7b+TKMOwTZCPSOrd/AzTWjBREnVbeCuMXA0dyFj4aPwmuLM8MRZMzUF+WO1aPfs
Yj51tZAHW7nBY6jVtnQWD78s0svE0daA2tRNPqt9Gs+ItItgBMOW2N/BrAwrQn+I+Z1Iz02Jm0co
NNN0tKy1iQp754+YYWH9kVTAVbWe/Li/icNiOiWmv4siYmoJGi4JubGZthi4zdN88FcElyWnLPWa
NUkSGbzBJZqtdRh7uc73hpnTBU7ATTOCAkXWjChv8pw1Lxx7hzriiwwQUE1tZZ0zYA+iS911peHf
pH5Ozv1sLtm9QiJihp4T+9F9G02vIPNeqs5ot4mR2xuyjZgy0HM64tX6Vi9OXGTaVbaeRo+3WldZ
z7ntnJBvmJg9IDfJGGewIx/7PjiXhQq/aaTt8IGm8RRlOQuws+yRcmu6lrFtX1CB1HdmnLUnoyes
Zp7lVarqyatWTg6s1oc4VVth+0Zib3WYzBK8aRH0AWzZ0E5OZumU5ipAn3nVoUW1aOs4NqLmyZq/
uLNj78YhIxFHA/06a9Osb9goOdFmkMvgTInsSwMG8Qsty+FhKl32D2VbIToABzZdUoUSCEih2jkp
iXtJDtFuRLBxpFmcc1B20ZcmFPeeOwz3Cu8UEsSu2y7vH1Jmy4pwMUQY+W2raQoqnrTsyMiSrYCV
AmxtJvYiKbapIi1ku5ZCxSxFxUCwbMAbQYW+OlQJpQ9S8nSTs83b+bOg1zX0tHQbtGc3rdBPKFNI
/GLQdu3UM3qzEE5IsoGU5SQ7Zprk21YtBqwkdW8FSMmdVF34VSfhcLZRcOo4GE7J0AnQCURBPSP3
JNzDxYmDPY518lj4TXQiXBVdrjVA5Zz7nBszYe9AiZAZCH8atc2nhqwKYgxFrvvvnVN47xrvJdk9
hWk9Wrmrvo7D7M974cYogtCzLPhx9mNkNB6qefavR6OWAKaZVOEZrNaGrhXxMoN/8EfTgs5mds1b
ZXnethqS6VRr+6JyR1z8oIGR7PjmFX3kgi1MoQAWZP5dFtQB7VU7sCn+k8ihTdGYj0ZM8papM//E
jwr4wYXdykuYsGsS+pwf4yzaOwUc5DjWRbvxSvIsPMktQIwxIqsgdPeDgvYsyTcFORk7X1JAJ7eh
bm1ICmZyDJLaunAF440NmLLuA3Pfuy43tl9cJO2DNd4/6xaNknugu29f+WGIjrcifjJwa3OTe0O5
z8Rc7bK59V66BaLJQlOvUSNj8fV0if4sJUpmH6EKBosyMBoK2yB8KsRoX3fCK2/ETNANBplSrqrW
SIrtlBqlgyS6z/ZZWqjvbipp4pR1eB4N1ytJDXGyI0q56U1Tjl9pe+jutGOQSWNXWIDXzLN5pzv+
0CydSfeaih3LB34HCgCzPOH+1TxduroMSZ7dVtLVN147jge7biN/HfveIR9xfA1eYaA/C7xzCYv4
knT4Lpywz1/TgunJFupd/dUJ3Xon8We++24OBL9SjGQhJtBLIgDxSbXVc85HI7gqGR/4mDYZIgRz
/yIYSQD8MFpyP6uOvaxnCr2uo4LcjgRgDDFSCJhLpvFuF2/T3PqBsYxUOPJBiEz37XZbhOF0YXxX
vsLp6k849Jh2+LwDacCiw3MJyWbwpm9N0bevSZOyZv+ltQn8JkV50/+lw9F/qXKkQ624Ek4xRu+R
ASxEx+AIebBRmge2Nt5rGRWX0a2s63hwuy/QvftXp4m972GHqnK1UGmwe5KbRuPbnfJM5Ws6IsXB
gKJzYt4KeT+X/ddJQ8oTaU46n4c2dJXUy+RySM01uygED9akNjqr6WpYdQByOBttvpUeD06RiIsz
xBmp4QPvDEZZU77Ouk5Czk/LqENoXo8HM0A0azZwdDbasUqWs4m0G89OrGkNV4KYe3yAAjcTu6QU
bBGrTzsbj0hExc5PSf+oeCnsbVHpUwWE8UdFbbRMRzLEYTlXofHi58BabmU6SuISqcpCrMf0+yCF
HTxNrmW/GFZlvFtIP64CD7KFW6B0NEs+dnRG/4uJxXRlYYN/DionZjsp/DUT+C9sjIOtDrCmkoF8
L+0ntKtwbjHzUocF3FT5E4o7sRJEwKl+RNmrihn1lrfDZ0NKTAGDneTxfDWyOUGtGhF8UjT4F6ix
yTx2yrU/xq8plsxibVAnA8jRJa/K8IDfyNp1cnhDRurvqeWddc3QYJeanlqnuTxZLWhJM+7NVe52
Oy8kXhL/hbFRAbezSEbzPLk5YlLzBfqaJNKg8/bWVKerPJ+yPdCm8aGWpBtanRdekqJ/NyrGDPWM
5Fn2vXVCUCe2iBhHNHRTdvAF7QFr7Cee56bbV5EWKBtJIKfG563DRugEgscBdRXXu3zQ7ZXQY3KV
QqtMSXJb2Wy4sJGOEi/WeDMgS4IRPsqD2xDwJfLeozRBPkx8IC+IMrgdzVagX0uwNun2TTdGua2M
ct6bMl6YUv5zMxn5rpkqedYVvYOZwUcytCRZGC+xdHZlEEGxxEoBdeeUG/X3IZ9vujQ46VJ+qZrg
wpJLwwhy5Vk283tSh0+m798rq9hX7KZJGCBGVsRYwYAp41Yn49dFVz03i1XLMN0v5ZIdK0rrdfRN
NlZGyCIfWcdMNnoDumGXdBUKBDUQni5/5D0xdlZOVxtcCRVBOHTd19mef4xYUWTSITpRWTysJ38K
vwqcVkQi4Z89od8BVDaB8itje2/iyK7jb2MPubLT0ZVbfxFe3yEMqv1t1MZI2sPooAYQl03dd98M
q/G2IxlMh54a5qrrGii/ZG3ymE/i5EKk/CZbp2CgVEvyH6OhOca1pD06JEs5ofxo3JeDyRYajYID
01zOV0DajWYX5eO9a0n/p5BEhpyMKqOhs0r9Fv+91WPqPjP9Ji8Wmko/3mZWs3yeVafJy0TTeaBx
gVbsGJL77jN+Txn/0tV0SCcTZJzskFSTF5uyHzoou1PGte40DOYWKxCwep+mqWwHSs6FOdF0VvDd
gyL43gaSB5CjMmJw0UA0bEUopDaWV1IWhdz23aZkeaHPtMw0phInchdSIARGTY1RWi6soHm8rnnH
PXl1MF1QUFMlxxAj9FRLcZ0YbtxvtT9RdnSKZWlYjMYECVOdEGncvyWzNdwkcgJ5DMVgZ4bodKN0
CL6HgB3dTego895sXb2VoKMr+l0I48pykO5FRwsUAe1xOa0jt2oJYOnZOmSGBGhg2s2RvT0fTSYg
wv2SAp3xLBI7ZSrqK5hzzzLLrU3csP1bOVF16zaw5zD9HMHQA93glX+0UtgV+EuCkx25NAWweF4I
hqRHsExqPo7XV46xnVCOHANpM7MhqXMvlJN/+/gnxMsCSZKU/UAI/D22svkAc7p6aXNCZNZjY9El
8OzhZpjZ9hgUm8x65kI++CkXE9enSziyrncfjWLyixmjjKW36VL6xlkeVyQjxZG/x+oDpz6C3UEs
RrGXudt+LWPNCcQJn8g6AhmExguAgcz8lneCX71IQVAE2LWOjVuMt+nIfncmrewwp918GSu08utR
cF4OGTiPlUvZV/eom6H0JvWerRq1fddlqtn0aTCk5PbRFaF5yWLQgaENBIbe0undGm2vyHPufzEb
V6j+qxeaf/FepAkdRW8++03TEiCW+ZqWDAZiONnhXO40EQeQB2otrl0EIecymZmQzS7Nq2CGUbHc
dwYw3F2f8AvYMxAq8mDmu0i3OFp6Ev74flEVvBsMj2mKUGbdZd1yTbKOKRvM0jt+q/G6VD2XjSbl
eollvViFWexx1//L7K7IuriZswGjPEYtFPfcAdoRfLbfLx+YJfIhtHyDQBvM9PhR6ecrPDtjocS3
XPAnKBCgfiyefrj9XC1Tjtywpq2mS88HbRF4+S5ZiIb4FpmuQ16XJno7brnvI4PttUkcJU/kUvCT
the8z6ZDUynhbrIBb2wISClfaCUWWOUKq8cagZnWN4fg1EdB+RJEYrxdcM8VSXQ8wo7dMZscdIA1
yyxfUtUiCqtHw4bt2GcC1UAWmPcUB5xhgUR0SeULU3bAaBf2cFOtK+qW5qv2l8ubk/x36kqYAH1b
WvdDqqHzLQ+s1abRz3zOqxdE3Bx67Nr+RC5gcNS0XKEfeIjycc3ASqcjp2v+zm9IaWTxfe3ctl9H
ZkzpoasfhfD8tc8wb9/2TXASml9H64CHfeQJDLrJp2NR+HvdwKwJSzldbFrglyrvg+/NgJYVS9Js
njNolTeFLYOTm9l8c03l424KlsO9sF2aH4xFvY273AUDvvUrt3JpKWC5J8vXQ9yHm6TjLlGzeA1F
Ur0wijSIIYkqnumycYNNSXWKApD10Xe4UhC/jMeZguBdBRUnDPOae7ARUE9IfAxOiMzygH3ANB8M
hSWIFDjKPk9G/ZsnqZMJojTHby1xkM/jYslZtWzIG1qpVbiN2FbwZiST4Mps++I6GnT3GIvB+1n1
TvAelyPqYZeoEYLHeTM58VDvcCRNIa417oDer4PviXRBz7QA6oKNKmlwb7IqLqe/2s//S4v9J1qs
70Fp/4PQ4fISF2+/ArCY6yx/8S+RgwTKsLDZpW0tGWofRuP/AGCZwGJ5fyBENzEJ/YqMJ43NBYzl
KSzInm0JpBb/0jg4yB/cBRLBGNlnIID84d+APHweKjBNoGDmc5hFoV7/bECefPzPGLxQEAQoubbu
dCFf95er8c8zfWZ5iDywWLN95CujpPi9h88IadkcQnPqA5vcC29FjuPKk1zS/xSX/H8cZTnRX5QK
TeCPoxtxFFU8t8ZzOb5p9x8kA3+/Vr+fyKfZsopLh9KdQ3TznRJ3U7yp59c/nwW+oM8TOg/vNmoY
hZGAbrD5WXTSQt1Pwh5/qWsUzY+S8e+wZUGwtuxr54MbANAF8cDqiY3tZLei242tPW4lFc9+Gvth
H1dN8wSRxjYJKW2TTaPVHTFMvbthLzpc+Y2MqQ4asbH1CHgdD+UDGjh2XyrvksdpaaUpLOHnVva0
10uaBV4FetRrQeea/aEjxgxpckTyFfPpTWqo6JJV1YQBriux8TUlBUXHdkBk6ixwGzAfUgXVjjtF
F1EbkvUbn9ksaIxGhgupciFqQ98ipwnJe4ddKZ+/EJGRbaIqIllW1T+klStmjTlRtkbdb1o1A3Kw
2isntfSXsZicuwGkyN6gZ7Ut7SZhmyNSDJimsyPVHf3bWJkXjwp/S6z1uBqp4+5tpfkQXghXak6m
bTl71kS/szUvAdTkQ0lzYB2WXXQXJP3ww9dwQfsZgtlaBqNaqx5ngBHPb0Mhg29RhZJjQzb7/IXh
pGuD6TTfmmY0sjVjNP1u1A4ZgGOS6Sffir0IGYZ27vAc8kHLBUbFcSkp02EW6YUUPLkSWXCgSS6i
z4EWGIZy4BaqWvP9Ulo2WqFATIzrJHTedIsqcZh09zOZxy/ObL35RCV9x/JGDHtnxN90CihJTDR+
sdfW5r4YMOSyI/YBA9XzIalR+icM90bKBoLYOsHn5SPfIxlVesp9t32KDcJ8CPdV59zrIt7IQ7C1
3QZzBIrEuyGzkmNY2P0Gc2CzQ1Ut9sjZZ5pCUoZrnzzlLWwtwUY888KTS9P+QDHFAaxZrus60XtA
R+khcZP+AfBd96CrgH9MMjA3BiDPuyxE30nYbnpirA1D0yi7bc/k+MbzuZyrmoTzTU4vd2Oxdl7r
wU+SIxynfFdli7VxBEAarLuG3RBy+JDhXCwekqJLxxWEVvfGysxkH4Wh2JtOE7wGysUJM1pGcG0N
Pj3mNGKktWidifGi0XczRYRxTyFgAZKjnNNUNfVVbSzFDXbao/QreRsYtrFHmmvfKjMPr0D1EUFc
sz9CO40A1e0F0xcaEMe6AdLVdWM2rqHeBK+aCSQ+jgE8lm10xr5kHPTuJKn3TnsLEBmo0nOjTP81
8oW5DbvaAY9MgBcMU+3TD/aX6xGIFFHzPP7MmNWQDNGPGP1CZpVma06HnJjPK0J5nEdqh3kbTOAR
OJhr7j1VNHsXY8A3zwp6pPhudCfyWhz62MI37nQj23oV9zRq6XL+MNNWn2qSza/J+RpeGtsuLkUX
+jeI9e1HigBmShgajO1Yg5karHC6JQZj3iFa926J9ylepsgd7pppGm/HJNLXY1vLK3NkO93WvntO
K6ows3b7NTRs+VAhI99oxCEwiOnUrV1hcYAaBkO0yiwCk5pZqGIFrzhVq0JKd8P8v8TzM2AAjKUG
04hHmDS5PvnpzrI9EFnVblMjb/fcGgwvAarvqqlq97oc4C23VdySehkhhhZOfc4GiWY9KuvocWbH
F67ANfKZbhDJTeKDI2KkOJ/4tuGjZZbzaUqn+szsYFpnbhDXa8zUxDm7eeIfPXYMOzTDkolg6B/d
1qdGopbYVmLxHkVpnHMCxGmv6RJS5vqwBsDzNse/qsqo9qYdElxjC3IywARDMPea4DGuw1jO4Hqp
km6LrKlfh1prlrE+vctKh4Z3Iqa1ZhV4JtZs3pa9UgcIrf0b/KJ5Z6E6OX/UTEMZZx64OHbHbVqa
r1hUGDhm7N3fW7B8T1MLRxfREAXvUmJZhXQfsLzQVRgZiSJ+V0sVjKLxg3jYe0DHttzDH1Rzb+OY
4TKZWQ7J7I/OCl2Yft1NBJus7GxprKW6/apG3W7Y+/JPncY2tjFekstHOW+1oXVPV5itrxOVTz2A
kb32wS1SkQfbGJAa/jb4B0NNG1OMy2a/7F5wBOqjp6SXYoMgGd4LUnFATA81cmr6a5+mM9VqBMaw
gS9yIbmkp0gjT3zFtGw8lPT2rZVHM+KI+J4MGFpP+SlpTWoBVUrdLT1yaJVFxReG7TEfSJ6XDyZ+
nW8fk9rYWTozH3JOt/KKvRokxctcdRyWUJ7gNM5euzIbClrUz8Yj4YNIuoyRn96zoVmVijZIl9nR
z4+KMF2q1byR7jkwS2SZcoHI1SGC/jowvD270eZoV0b6NABLAehQ04eoJYxGWN3MQOgshB/9o+Vl
1/pMQAwQArfDwge1TUqn0mccgwV3vLWJlXwx85q8zYobHEU9EEru6DUiLr1lflS8JbzDj8x928c2
lfMTN1J4KyMD6EbS+eRNMsaRDuLRuKmKvdfY8ptmQ6pXXWwFhOoW4fRX5WdBNbnVOp3vZkP0b30R
GF/yJZFv1joxN54h//U7pXoM3ifBlx0dG9imU5nX9EOMxzBIWWTsZbKQWWCj3DH+XnStd+eXPVGe
2Ou+2t3kfO0bw/mauNV0zZtK7qI6MjZTHBsbegv0EImKvYBZaO7JRiu2FpDYLVEDI2RKrrp2mcyX
refd4DPfiaIoefG1ydltmKHW+ObJvcOrU3Ij7kZQz2fFDGVb+Ik+5pO2t1Wdm7SLBAm1eJ2mU0cd
fRN4Znhk5M/Y5eNenj0TlY/heOwrPOc8wzm+Vm0RbBljhECRMfasqPvSG1En+ZHQRfnNB4ex1wHS
OujXvAyxAfDzzwiW07ak44BNBaOVb+dAwajp3dlc2hJIHlJoKSwK0xF+SXGjmnmGGAr5kz5CNT0R
EusSIDwPyXbuppamW0r6ng+/tUtVcgPtGpODTfPLIRzmjPAAS6Qa6Cs21XhTq5ZXN9l6eq/qktbE
OOfQaeCwBWTjmQQJ8m7qj9BeyGIOnJYBmM4Kc12oonzsUKLtOhYc9kDYtM84fvVNTduQtqfsUUXT
wJkGYtZqNCQ75L7GBC6nMB5bIaiwMSCxY3Zs8Ag9XUARtjya2q0SDIGLNtPrazr+VU8XwiyyJ0Gr
dZtXdKZsPzZfP8QQTs6A2xkG8Qq1nAbKCHJ2ZTiLZoip8TZGHcqUC71Pkyp1koMzbT09NTDjLVol
9tQjlMl9iRlC9yh5VgWA2jshGYdgV8noHQX8x6Nj1GRn+XR2rjptJCAIUuc2sTGwEKVQB4cWiv8+
xmR/xIki9wMh8MsZ3ahotNY0P6Jrc46tdt3F+YM1ps2W2XWxnavI2Gu31ITtuJP1PBWTB5q4qB/s
3kYsl8bGmYnZbYe5dwV6O8LsYrx5NZw60ym+2R2jsCyZgitOI91komTldMO22XleM2xL2jD7IGBu
RNSkPiP+aZCH1YL4mo6UI6axEMuj6daiF7FOgZL8UIXxg57fzQjabmeNQ77s2+ojRiGih+f4cSij
ed14RnhgtdpzIfo1glQYVszxmYN534wC1TuUO3C4cVsHG28gbzO1GTgITzNjdyviPVTF+WJKg5Ha
WZJIy4oRYRVcqiIK1ynM/60EGhBD3us7OHdJ9Bx2vXtIQQISztuN/Xb05vKhQhc/Y1BDELXKregc
JbK6LYq0+maEaQHzd8qxCVUM43qFQsxEJrPJ4O0eu36aT1bsp3syB7qDEeE73pRh7dw6XjPfQuJp
HqowTrcoABTzv7HJ4ZdKuR1VE0DEjaJ9RjLGrq9TSnKRxSdMyBMNdk1qeDPnZ9M3bPq6mes3m6EM
4ejuvG5M03NbvLK9N7+PsvAupt9psW4st7zr6wTOoVV2w20wT+VRT3SZEyNqd9pDEmHlOeyTFAce
hqWGX3GDEeuVwLR6WPfRPN04pk7uCleXO4gZzXfZsL/CMhxZ15Pn6+94l9Upxa74NZiUCFZ10dlP
YnlDSjOvaHl70WEsiu4cxZ5zifJWf8Vm6x5GXQ+nzA3782BM6Q/tJEgNIpMft+x0cNurKv+Zt0os
AW7OC8OUEo8dFumTCaXvqtG00yV+AZqdfeFQ67agAidDO1/sQuVb5vsmfWwMbtelMb2lvfK+WaUq
GOrPZIKH2bxDrJWsk56gKPZ4M6OUKGdi2xERsJFTw0qWZMmBnGxyyQGS8/Pytj1BcsF1xjQbeKIH
Xo3sKTxlj0bGXAqCFZBvpjg0brxN4TO3Ss3qK7BuG0ARfV2mxqrG28rOeF/6Mn8sgShd6Tmzjk3D
BJf9fI4+AqteWnkdYdntYOQHyiVpvE1girFvNe4RZrT3pA0SUqg7vT1VzLCyjJgIOdvQV7wUs1u2
isnLaNrll6RO629VV8E+qgwsbas4qOMUu/HC6ydjA4yLoYs7xzaHYv3Ro0wbSTpQ1wzJqbe6N2g0
zPBo71yNvlecbXa2P4oKLv8ULORdI72eyx6jcmsb2V4jOVozFSqv0p5QZuSTlb5mih9eA3eWq8TJ
knbreW6N4AewV9sk1j3P/09NfvKq453mrzpMeExL9XwiZaC7TTFTbBzMBU9j09q8uABdmkUe3LWV
Xb7aRvXsJO3wjCrqYSb3CMoWfdeNQct1n9QzK3tl2GseNaKQfQW3AH1Yc++KrM3XASmpMurEbu57
oqC547GAls4+AihKDDqRK6u06eBIklBwIK0jfKUFDXyIlXDl2ga++3BUj5Q6vE9QKD4HOTkWVeh/
dUZnOIvKtPZ8CjirsdYPTuz8VJnX3PSlnnC1BD0R9YhfuG5TcvGJZd73kNRXfglhHO4A5D3D56LY
gfqq+sh5jPsSE31HoJnV+Lg2C/ZUU0TSvUvsLmlj1i01yBMLcnozVrM81UjMVnrQcltlRfBS+um8
zmiMEwhuJ9eScB78hgZVDMz38QAqogY/PxT3sK2IPraMO6h9+qi9Kb8LYkPeqlqEwA+kdQ2ixn43
w6JYl8lQbZsuDk9BEXU3hTtGV5mbug9OhbQJJeMcGN33pMApH6XtPme53faVjRtZj+IuCDp5yAZU
xeX/Ze9MliNHmnP7KjLt0QYgMMpMmxyRHIssFlnkBsaaMAMRmIGnvwf8+0pVyRTTWmstus16YAUB
xODh7t/5wN3vJ+Srn1t23FU3oo8FrKXv67x7iDq8NkZXdy5EVE37dqhfYr90gzSKObEIBDF1drWg
EH5/RSjnXgwWTRtNpDLi36r8hYtan2zyVn4TNP8+N16LLfMqotP0G5ytVL80ZBdeegOGfGRLBiZb
Yz50pjZOa82HSXKTAPUy11Wp1LgSdSXtnSrHmatZXFNen+r8oSwwAizsyd/HydLNTwrrgTbIn+NI
k6EOa5R6tKgv9Hn47trcGmy4NGuCKi5Jio6C2aB8ViS+gUbfCDQaU7Cv9Gxo+M5jQUfN2gqrKCAq
zDekO743JvzuSp9C2hw4X7HPDLrReXW5goy4i9u1fkcM5ZA5I02kdZ7x3fLz4dKqbLF1lCCRkpX1
bRQaQe9r4a/YEfYnmL3mXTP6v9Ro4ZbH0vtiYmcZb+ymUtTH6jHcNJ6x2GLZ1V73xw7ygio3oHmx
WqEp+YxQ4X0WFAGfazuo+XwDZ4ajXKuDzr7soVAGg0X+rtdIxiXwv4tC7bmPF2c6zd9ldr1lNN+g
iR/AjHMscnFHeyROcutgqiKKtPRJr5LCHbf4PeZntCenhkJuBjzUNuFwHHe0640jST8aPFjsRQ9j
anFkpL1xrbd9dka6cywxAU+Ksg3ZHoCcBVd69A6NzNanXDBUWWMHmuVtFjg1FKSQybtS0Vjsq57J
9XEG+9TzmYYwBHk4gDTHg9pJCJQZA6pgyniLJr1o+EiSsuNOap15vmMZz/J8LGhKGC5yQcs5Egdk
bP6zlFod4MYuwlUeatiiKi89ZCYZTYxq1Cc5GWQQ8zm+7vJxPDP+sfDjbXyBCSBK1KVGc1TYmCJL
xnoWNYFXwOIk6FpwxsOXj9/n8hC/KyCWQfAO1r1F14Ykw/yzrjEaHBetb9ZB25K6dYeYKCJyRXiT
m/oczJM5rvrOH7cVcNPdx0Ofmj8CMB1SW4o3xlLT+r2k4tvWaESmqJckyUQPmo3Jbbokgl1NxxuL
Xht7NcV4Xn887KmlLyyd2JwviwSe0tfvw4rGdyrAZ3jWqzS/MIr+i0PHSRA5zFrfZf5+PNypCYtQ
GG0NjoweWuM/h4tqpRv0AzFc09oPylR7Lv/AJnAtPrPLvBPVvH1LH+knN3A2Gv34hc7z39/Smbvh
e/M2N6ew+4Gx7bjScPFDL0G/i+PN+muMhXjQDqTiP37cU5MWk0kHtwmBBvXdonFFO6MFqOnLj6w7
Gx7ItYzYYj8e5dRL5RMu5SudwuexutZCk9JZBVvP2y7Q4/pFdzEcTsNK5Znvd+qBLBoHPEuQlUek
+Of3y8auhOM0sKEOCi7NUL04XvXy8eOcG+NoJ8XY3XQ4qOuAJmosMuu95RXnFG/Lxz9e6Mw/AEhM
RRuDoz+fw/dTb6jNtg4kset11OnmhQlQH0PMIfkaa+wwtCjpOP9RZoHhoB8Q8J3b0d4vPYEomRIK
688ndXG0o1m2pH2w8lUQGTjotZCV1oORqatcS+n8we1480/fK+Phk+oTR6HFPl57imuVh62MCopy
JEBxpjvgSO6ZUOL9XBTU0G1U/Fih0ih7tMD9yGgxgMux+26xamtklazRFFy5KbWMjx/nxEg8hGe7
gD7QNblH08RvkmSeJq8K2NroWtKaS6xEH2SdPn48zonPZLiWqSOYW6KjN/vX32rdjiwy4dduFcyJ
vq3zV83L12lWLg1XFx+P9J4g54Gr+22oozOWHBXmzA5Ddb1P4r60ohVepf+yjUSS1eP0MtnEY6D7
wnqjrNbb6BgoPDtcWbftbLbblOrv3mxIoxW1IAFeWDR82V4qobCNNJoP8Xwd5twDLYVH1ltDIveq
dpub+JheuH0+3gxVRwZ7Qre7Js0GsMlJ5jMPagGWP1p+nODU9XQWgIF25Wj55fmsCR/kNxK8uH3y
i1IH/erdTwBdX4u5cy+6PKd+mtOJhNZ952JpSs3aOTjoghKbyqyhJGYy3Zci5GLUOjFt/sW9HLzr
OSSxVFSZ2jY0icMWFy7yslTQhzlU9Gj18De1VOvWo1VZAbXtYdO2aPQYJ92QwnOvMotehjQDwjKy
X2980LjgdMcNnqK5v/UiEwSOPzf6N3dp7Pp4BpyYa/gRGXRwcGYR8i9Bwm9zLSx6RfQx8V5Srbnq
DV8c+OpjEKU1TfKY6w7BxwO+D3iEQKJs2Sh4IHgcBzxoEvp+kEUV+F4L9Supiq0CDnPlCNnuQy9q
r2JSrw/Q26J/Gdd8H/8j+onJRI5tW/lvXEU+VXi0Nf/57yeWL9GcvtAi6Vl5d+eoo6nX4s4pUQ9O
09feGYwXRb3nAaF6+vMfPyQNHuxG5Dr46zh0pC7KfXPqyqDoa6oiCDpq0rUdXaNpWR+cJku8dUOB
HYsOk6T9x4OfeE7iKuFQC1/QmcfScxfHStJOZRk0YZXs1VA+RIvW20txZf+nI1nLJmUg4OV6ZR/j
Q8gBNRHC0TxAcvQ0TeWwMb2xYxUJ8Y+nKeEGDVM0RnH7eKcXl1AUu6jvcvoKumEzOyReRXo7DDau
XZnz458/luDBTMOCwGAfH1tRksvSyhWPZRciQM5bVtQQqek0ucjOES3eL0BLB+nEwYVFBEMeHV+K
3pDY6QqeTLMeYqE9IU/7kY7igYbAMzHIspb/DEEYimupw6Ox57+psX9b64WIk6nUaMRAlrgV5Er9
ysZIN+9nyHmoeTCbOjNBTo8I/4c2tmXRHR8vlnQ9BMlZoIz+An76azUZD6LGFLaDzQIr07z655+O
wBtNOVEHIy5v+7dHtKGtoL51s0Druosp7wPLym4TRz8zzPuA0dJtFOuAjeChmMcJhd7TxyThjw56
zVwE4YDL5MiJ+PHDvN8qGcXQCTZAOTjvRPooZMYyTY0sqAUZLTI99JTC2C6du1S1FNTxXxdTdWaX
XDyt3s2SZeOgv92GzHCMZgAnjwIgJpng2+jYh9wnDYc/JW3mPlX6uaSI3UzwWFcI5jDCBQ0qKXvp
7r4dVXTIqSPvBsKiGUb2PY240AWkJDhYwgK1iBBoi3O++CaQBxSBf5uT/Y97/MkPA/iDGWegGTr+
MLQkxDmVjTwgO11u08lPL7SRPOfHH+b9DsuHoa+SlBJo4nchZ2EpjpGoyoOydSGkVX2g47Dgue25
qOXUp8DVl65KwBPcYY9ms5uLUiqMQsxRChpZwvgwOvq4+/hpTu1ADiEA+AUu5by7P0eZwRaNUadl
NA+haOldjikEgPTUN/k3+vX/eRTNndEGJ8SHhpF0fENF++5AdWSJTln4Y3l3deLcFXX49PFTnVo8
CxjZpSWXi8HxNB6bDAh9xeLJE9v7lE0GJbbQ/kGxpdrVke19H3IIO2QLmzNH1ak9j0ZSi7gaj7d3
lx5Sp3osrD4LIuCkbamhoIh2Mn2U6fyZhXhmtFMTnmuPyWTnZvkuSQYMgRZSpMuBjCQ2mI7t3g0m
qsyPX+Y7Xgv8I52X6JocR4I256N91e/MsbNJuQcg//XHJNarnUbH8SpMRZ9Tm3OHL6nhVeuuavtb
NZXZjZ27Yh979HTOiNgoLKdyYyg05ugz6MfouvTc7dY4+eZdbtisTFhmx4FPHTa6PRQFp81oUSZo
1avRYlBLV1lzSFzvqcOpdO3KmCJGKZLHbOibQ+hXLzEdHbOzqC+HwjqQRfJXzqRJsLg8x8cv8sRa
o6ZNCOq6ArbA8YGYu/wOyUi4PZTzDzkb7U6XNFOGOf0r0+vHY514HcZbj7G9JGqJuv9c1yb0CR0/
NkL70Pihk3DYFLb+2kx5Gbh+mSLSctozEcaJRWcYVOyIaDix3oXYfZ1PYx1VPF5qf42TCBoHXTvU
Mep5JVBnflH1oDZ0Y/TBP39WGGX+kpEiQDzeKS1s7BLMf6uAu9oNGr+arHR+RzY+QtkaPU4enhUf
j3jqSxKykQYwDW6/x0A01goiUEtV+ARFag2Ll66EUrR3A9CDoMDt48x4J84cHpAYSnCwESwercAi
rK04qXi1Yx9RubDqYaOrSm0EHbH/m6F81O+eQ8AIruvPiSNdK2mLkiuagdnEJ6DLqDXd1rlMOsM4
s32dmqOCBbXoEJZM/9Ec7WmJK2cyA0FTdA9QPX7atnrAaK9eJZG68xC1/+PLERsYogsTEBnlk+MF
aIzU2sxmLoPZnOnxc4f7uqs3kjzAmYFObMyk1HUbvhFhiOkv3/O3SFTOqPWwRCmDPLKfcPzae7N6
+HgKLq6gx6HaH2MczYnF1Cu1LMagod9YLLLlBYga+97sHCAy+dDwFnWkUUMtoY2l0ZdqqOHc2tRq
OxCuJP/wSarLhEqvNdIBhw0UwAbU0Iloa4yorfjO9CO4rhMKrVDq5b5oaM7idjutaYMND7HtUaTQ
R8SKxkIzgmpr3M9+QbNVacDTqIqm3us4nuMURuvoLeBWosNqEYfDBb+NRzfeG3UzHXIEozgJx8V1
r9V94GX+Q1JlzZo3nO0KckX1KqZRMKA5EYfLYZbbsIttmoUx1q4skUA5Srvdx6/31NzkFHcN5olY
KKV/fkHQJ6qdHOYmbcKvamxfvVjeWkLbiaJCVAut/OPxTq1wYm6CPdL3FISOxrPjqVQCj5kAdPeS
c7oZzOwwtOWZ4PV9WW0hnpqCxB85AnwQ/3wsgCOxqEe/DGgiv5MyqekZ9L6r7AtF6GsaUrApNF+i
ujxzZRKnxyVLyxvlcn0ckPkSDJYcbHIi1TR/jUccVb3a0u4Quuj5lp4Z7jgKg7Ftm/Vqk2NOQXG7
ZCNXZn+w6fK300E7CL3TdkZrleuQxlAmnNxT76SC7affbAMg+TDSCgiSJtr4reGQe3HnTWSEn80M
Hb8322qF8tHKUBUiz0v5fUA/yJ9oPoxP6RvMekSCh6KLf1/M9jpu2nTrwi54VMI+9ylOfXEHAC2U
W9IMYjEE/n2PSPTGLsqsLwMAYhPVpdU06PvMaPszM+vUXvTbOMeBUS/7Iq/AXgWevZCTyTessfbY
fjx9Tx2IDrQ+6grU26CS/vkwujJlpcA2BRSdvPW0SBZ1OPMZBP64mc6Izk4ORr6SOwuWyO/CXqdm
Mypz1ooWO5iJAE6A9rOjA5Re6jY58/pObQQOaX9OCyR774LffJqEk9JFFdRpfQcQzVlDSnmq8vpn
m9CzEDtn3qRxal4sNW8usLQQuMd1mrmROe+XOC0dc2gis2lceHM9HExy8ZtKaHFgSYXiW/riPtHD
OJgiRA0RedFrL/KynV9Z0xcXSRDyjBAzxjPv4+Svx4ZIGon8LeXrP7/0MIaNlsWEOYOSP4UfPcZm
/zkX9JF8PKNOjuPi7kZE6SySuT/HaXpcuyT9eAE3UUk2p30tJ23YVF195iA9FbYuaFtSLMvf3KN1
KAYfBQe9l0GLZiRuaHEdyru6sgHDG7dYXD8UuX8mzXJqAv825HHAulhe0qOnFwG+QXtsG376Vk5z
u3NRV/2ZO4c4NX8XEDe5aHDb5JL+fI/tYm4wj27BNmNOL20sf8EEdNagcLw16VtcKuEDYAqkl9tE
LVoDzVg6M2ua/kAbPWHFHD+FCqpVZ6JYQNWGzihu68/R7IP/LfHzwjXZ243u4D16NrsmQKuGhimt
GbG+WVKblflLH0zkLPAQRqm/pFV3QyuO3EL7/5l4/YCNpki2XTGZnyVN1xz2pn1mNp16C/6i1CXF
wbw9LsDmuWyaEn1CMMv5MLezsWp16wnx+CU506c2mYYzA576xIsyi0YZl2Tr8WuXKYZximAoSBTM
gV52tdy90QlEBFxn1Sw96R8vmLfeiaMMLx0zJg/IcuGaefSlI23KqZLmReAUs7+Oh875bMVGjwvf
ZF/GVZ4/wkODQ2DROfkmF/BiUAxFNwOnoqVvrw2g9c68hhPvnWBjkUADh+c6sSy+3wJh35k8OCgi
D0BHWtu4npzrMiZsnNKqeUqBR2OTFX878yJOJDHpSiDrs+za7ru7bzTaswx7VnQzh7Syisja0ZAq
dtiqNnuYy2LFTKFz0gaDiEPSeqImg/LCOociFif2sEUXTjsGzGwKbeafT6/TGoFfZ1KgW07BqLzp
GhIB+oLe6tK+5M24hzalGxmJFZSynCSyoRXUUeGJ9J8GMei7aQrBTbzx5dtZ/0pYXO7jgSmFYirb
0dRn72nJ/znRjM2W3W8tJ4239Apbm1or2yB2lLsd487deNGlWWXicybK8ZZliwhtYiE8xV7nX+S6
+6wDBTtzMT/1/FTA0KC7S4X+OHFEui3Nm1bw/Hk2fgZTSi+qMyZPiaHFu48/+qmhaLym1wA1OsfG
UQBC0Qke+XIsASGNN1J5i5pvlNmFH+fR08djvX2345W2ZH8Ft1eOwePrf6k5eTcUCZeDHhjPChuq
CbHXbBn7UFY9jNXcuDQqPfzUjuZwY5padGe2GtwSkcu9LMG5vP1C/4dvOINvoC3PY8f5L5TA5rV9
/befbw4XN6/Fz//89+tX8F2v5Y/fCQ5//9DfBAfXXrwolsKwznWS5AAb+f8nOPhYCXKHp7ZJRQmH
wv92qfD/osLLzPatJXT/neAg3L+IJbhekWy1XE5D8U8IDsenCD4XDmlyTC902mje9a6WOoL8Is4A
H0SGPUMwt8or6rnTlwITJoQO9jkMwrJMfp/ZDOjCYubE4jd/n1EG+xjjmOZMwTgS7mKyjbbPGZL9
bx/h07/+vN+L8ce3QUahIX/pXbXZGt8dji2Vul7Z8RhMLWqnwRzVXVbVWEG4ltzq2pCvjIYUl6VS
7b4Z3PHLx8PjAfHuMUlTmqgQMXjkGx9fg0FGQ7uZ3DbAAicf4Z/G8y53Y6TQNEpgKBvXFyNd+s0e
HQQUUwkkc4FQJkRKDVXWz3A8jWhVQdvj0hwn0K4MJEnePGS7ycz4f1F/FcVa5Nrc47KLOBglcQPj
hpb76ReZhexepB4gV+RIQWyhgQ5dR0HctNVX1MTTfqE/JysZGRMZD8XetiLhOge6Go0HevLkTQ3B
8AHUAYpKASticBr56hVFoqPz6KdfccMT9WXeP+YdBnRNOpZXoQGyAGWeh8t4ZZZYsOqkv5NJPmM2
wg8OY+JfNeB6tkTk4b3fAyXe9I3UqwOvqizwt9L52ZDNV+xN2NvAeNwGdgXytIepmoDjjLg02ygz
SMv4NJmhIkNf4yb1XZX3WCb1i0gjbV14eFhfX89iTEhEFMMGX476IutMdQduK7ygJWfcO8rID4o2
o60h2v4xhaP3qNLZ+czXMbd0xICwNuH1ds6ovk8VTiKRS7STDOX0hcbV6hmbP76MYr8NnAWv4Q5w
iURb+tjQakmgVDz9GtDHfdFrfmTS6+bJQaBxFY6RdUCzZzx0MEaf0nYor8aq8q+KgmBm46cKQ3Cr
QL2zcrpZpwU5x6tahvl6KHtzCxE1u5dOjNoFyjUYhKr+boX8Y5TRILiO4CJEAexQxCZWp7AQYzl7
WjvtnaTLD5XHx51cOWBslAJ4awQN3jhd4SsiEaWSuYD/68Ie3WOgnd1HtPDBWo3VDaYZNkjjqP+Z
4R68KhHakjvTdTYNo3pJRtU/Uu6Yr33V80eJeNpLXCNXxsgT+4Mmb8JsWeyasm9x3+1p6eRZHCv1
V60fYzePnKhY9XHZ/8TcYNpPiWndRhZfIqR5bGWVctoU0P8K+EQd7zWDHubmvr3GTiqFtTtCAENa
FYb3jh6q7xSf5+tyiKcvJgfpHjAuIsRaZTtQqu0PPXWMB0zyhg1OOaDmNN5tE/Ed02551csUzUuQ
dBNWl7sZnVME25EvYTloSCyD+Y9FlXzOIze8yJvsedCaDg58XdxG3i+4idCzEq1wYi7IhXmIG/sF
2IBaTDq7x8hkbiK5ypK9iSpyY1n5ixW6PehXV2KlYDMpF6LVGPOhEFS3O4yF5S2e7Nat3w72bTeF
xkOZNPK5s53qBdEas9VFHl+bYfUiUJJcpvAYPo/ewm/WUrBZXjlUrxFkKdr8xKShyPCzzdvDeTGL
oKka7X6cZNluxiSdr8nSNk+Sa/j9VLUGSGuuFCB7DVTmeVqsnUFPgrYyXXTI4ZjsUUnj7ZA7uI1b
RdZhJY3j41cDT/YriAEuuhFTqJvWQdhtPpF8NTLnua/Kof2e1J31nKDIyqKgF3Np0WY5a+WWRruh
u57UENoXQyQ66x5NNupca5y+GB44usrp4nJl2CNtg1h375iHNsRLkvLAo8eWrakrb7oKzDPKQP/C
0rJPrd5od5We32t2d2MVstihHbPvZph3K9sF3VvbEQjg8AbeJdRwcnxBZM7xoTCzLw2Fyy2ubd22
s6ZviQdQ3uq7H1lsFgetjL7jMBEf4pl6UGl08qrCJm6b2/0IGTdqfxjoTbdR0lyOrQp3dBsbqPUz
f2NMNVwU145oYoiSG2uGnw4St5/WNTJiJ/UutEyqTZKrcl5JP1QH+m7oUtZGcKY62ogiychJFnn+
K5Iz6HFyiKCXG2ta+1Z5P5VusjULzb9MoXdck6IfUKyxYJF8G5fJRJ9653vYaJNWX5tGrx90CMxB
4SIslq3wttWgmWvosSzLckGc6DQqmlqhXw524gddZHwWRejvSK40V0bpi3xr8u6/N3IYnLXNtZTO
RWxVQy4ebR8g5cVIwxjg7YfgNBtAq6Wpd/Rw+gZZUt9BHxw6ajOFzXdRDd0+siPOPA5wb4eStF/F
Jo2daemoe8qzBpLWrNnRtRVjFZdpYOO88cXDkWU1iGy8LMdFWpRn2TMqpcpdO6Mz7WG9gwmlou1t
8I6gu6S3BBGioBZkmFBnO1u4B/KMpr6Z2ESAIWTSbFaSdXVt5Y28BIsP98LUzQM9E81GxDGrqtnC
xVOrkoTLChiwfSGdevwyDyJd1wu7gCJUMOQb0WsVHF9nfpW5bpNtK+YHmcoKOX7jB+Ns+4eiC6dP
SSbmTR926iIrpLV2zBy1l5P1q3zAMLGxhHXnNqSYq3DpOohqlNC69HZK66mxLI4Dgy3wQfZF+tV1
ImTy+jRgfjuhyvR7bYdnbUWjbHGXGxpnOXCoQ5IImMR0Tm4iLfIfoewY+zxhxjuiig9eP2Llh036
dUXmD/b1oN3jFeHdGGqeLhaPrxyTAx/OiXLq4qeF7zvyA/fKH+l7X1vDALE3p2+MJp04u5bNbBwk
1RaFs7JTX+ZzKJ671J2slWsPtOeaAzaU8QSUfZ0aqf5ToiTMsXUunXGjp3p/mJXy17LQ6n1n5Pbz
kHcJfgdZkl5ZbdR8L0Tq4CDQWP1SgfOy1H42F7LXgIYQCW1V0oWijWW2c2O7/1alRrVu82GJC6S6
Q3KXb2jWL6stfI7kEp9e+nZRJqcu06+ID/TP11e+aiqLDlsSh9i/2gkCZcyn12lS2beTGSbBHJfy
mylBG4KIn7Ll28DtW0KkNBWcQ4vJRGo35ZVv4oXglbL94cGAl9RKuELv9KzhwKH7d/rFPRpa5KSF
95KqA2sA94wrN9RluInshRYYJwWMbWnfzuAn7rVKyme/T0S86/BDRGJMJWhdEOTF+GmP8tsoO6pb
Mc0WiP45nWmLxvX1LfhSiWk8IBZvfkgAXt7GtGOezyiWbNI4TeaWMNT5POLh2CC9VwqwRW9lmzQ2
8wOJ+/Iqh/wQWHqDlUg1sBnXaZSuCgn1ehPbDYe7X1TafRn53WNiiug2Kog0StuRN9H89lv46qvA
aDZZhUotmzK+FL9a2GF4IriEJ75Sxie2wfKHkA63YA07Ik5tLFqciI1oVdT8OgtzYh8bWvcYJzAp
V4bSvBJEcj3to8KZLvUeG5C464dNtOhBK4KtZ/pMi3UzLeEv6qFntx1zcCQ8AokdGq+KcfqF0CDZ
j3NY4WqS+PBqB4g2kx3qeB1IkSMa89WZbgfj1B1i8XfivkRd/l0fWG1C744irQ0izVQXISncJRx2
y7VKVQ2RZwnvhfI2PR/mpZlqRONDycvuWvvchcY4zmEvSfLlN8FvAx7pOzVgV4mqADPZBlZC5L9G
gmTfuk5rbqMW9sxkERDGPm+2jfTxkxvRdp02NqCBtnqJwpKJWeIu3Ih+uiwHqb52nWXdQoUavwxE
3GcyNe/ylMsvu2ixqPnTnfVORUj2JnN7TTSBliwuFA0Q3Umy0HQjxUG4Y9ZxFDHBjJ4ZDywI1QHn
1GKEUL2mkrjZBcZzxrHrLR/758UX61w0U8svRYP6cWNahGzY9BP0fkUhgMHTs7BoYjt1NQ9av6/r
Lt6wNc/biUQTpgkdEVQquby68bJM6fi6TwdLXSCpACEY2tUPLFrdO8+JEDu3gNhCra7USrX2ue4s
cqnvLrP0mXlL3yuUo6V4/GeW0e40WnonRFIj4u81PsAy3arCn3YV7iO8Szqz/Vi4vzDR6gOgWdFO
M8xXRBpPsHkExWbCJc0eok1HZ/51X5vWcy8BaySzyC51vRAvJr2eI1IyWfaXMCw8CMpGtsGTFcYT
/OF9wVYSRD6wNd2IEY2PBfFqXvhXBJDQp0cxXdK/MuBsSf92tewwJvC6+z6qnc8awFO8kiIdQWlp
WTjNN+yxKEKJe4cKN8WODQxALjE7l2XuJVHG/zRj6VmuanhUaNyXWH0sZ3VX0rfNnoLMfmPB5/rq
g1deWXpCIhyU89YcQ3mT0WJzlXZQsXvck5DFx/1jhDcbKgvbzF9qgfXTRZvPLqa64RDxkhJ8PbSx
acetHWWxvu6kCHP4DSLtQJYA9tMaa8MDleZjFQJsa5QAFeI6cx4dMEdONuG8/IuQgD7c6A3FmnWY
0PDZ0xfnmZdUOBvoAWKUnMbE9LUepyWWEzFPHJU+tuRswjDQRkJ5dwR/pU0E+VyndVSNXEQaz2qe
dNAjaxgT9rqx8e5ZFz6E5LHm4ubFlvw2pV22q5M22Xc90ZWeDcxIANTtJi6d7rFN8he35v6IL5F8
9oZcJJt6WuxSlnfnLyiDi3nm5XPoaPdwHcTB4OC4y0Sf7EP6Ocs1luf5ocUs43XEPOjVmgxiQzM3
zRXLNtuJ1qs/cRP1rialA28ZuPQ7edk8lZgbPeEwLA76yG7ULne7MvbzdYxNyrC25nwEEp8P3c6Y
o+IAiYlbS+mKFbGTe1eIunvUDRypQCpXr3ZTg6u2uGFJg9vzpi5nToC2MponMyWhpFQub6Ctg2II
LXaTNiy9jfBabkahZSGor+yZNdLgUGEAQeE/tvqsvlflyFspZjyguB2u7MSaA+ro6kJJRVbOpKC2
Gv3lCI0Ltkt7ckkAFab6Siu0d2UMpFmABfpXkSHri2Ryyysn4sVRc5z2pW7a68or+0dKoVzvhynZ
e0sGiEqlvCky8kNuwjWZouT8y2OVztvEm+Vz5hSf+tGV38DHc93W7QiDWQuczRBTobb4Q0ttCZyX
33q0Fisejwayel1R97uaxIBx6LJUx2V/17Ns2GA+IV9sNYIcrYsUnAc1u23XJ2RGlstrMupc4OPR
Und6WfNlqpRQ5O0slmVUotCOzAl/csjIS9BLXkeAqCCxytPl7nQ5RwDexp7s2ts0RCVPIBGV0AfH
TpuurYiMh2gmdfeW8SkF0wctWr52oEhh78QtGHBUEuQWAVVOnfOqCx0aNJb0gBZpvAbast01CUde
/ZLImxMoepkkITTE8a/aw6poZrmV63GKCEaGBd/pRWSvdDlm90rSAgVbPvMX3KJNJyu4NNVBmIJt
xSeOBj3H1Ysnom5vksSZWYI0VZCCC7GJI7Wj4xnV4eOA6zbpDBJ3w7aEF7lGiQ+CMgOhR8Cj1yS+
KKpS8yEjCMBLfZ2FRaLMbgf1HVQAzmp6O30pQd+sQrPOD9qSXEHRxrbGjR6w/ZKpWRwOVh6hBnYz
c8KfVJgke9TMFicMhn/L37wdkmNG7rasYgtfKu2nrs9LuOxqfL68IFhSDQ1W/5qaOKLspEVqqKyM
8F438vJKVma2QaLiXXlto75WBmE67gXk1GjfLa8GJCW3vcVNCzh4y+aumc0PNGvVyxgR7NS68q8G
l322GmJeYWzjMKnDEQXrkXUGermCVI5DeN6CSL9a5rOql20Y4VKD7WFORtJPXGLerObHOUSny4R2
mod4yXoTlyynABe0F8NjSlhz1/zoFBz12AijWxf/wJ1RL/MHeBE0IvKQucPjhEv26y289XwypNCe
svti6Mki4Sq1cWgHe3g7G4yWFHDnRfGty5ZP3okkaq/Z1q0baTZHxeB7V8onDFFTZj4MNbhwv4Bz
6OAWebC4Dq9jJzUepAOfLOn4kEjwsRDK9fIKzmx5ZZsEscXyDWLCw+eGpke5q+eK4Hww2M2w/Xmc
BsJkmZGf06vcfMCJkc2WfewrdDr5jIQGyj4FxvVbSrBvSVp6IN4uojIegM0TfjbsJnLNNSfbLb6V
O1WNBCctl52ChQ1XRpAFrXIWxaT31Qt+9iSoB3LGIgm5KrQEzgLowcYkubzlsGfyvG2zo8vbIHOE
TV9lRU/c6iesn8xiuU/gWHgx1mL8VJO0+SJdonZtHkhZ9E3Py9TZ3uKedZThKPSkO73kjieYa5oe
3o8D+TIzH4vkUFq2uhhkThJx2SoRbJnbOhPZLSRf4L9OYpP1gu8plM/5EJMyYU3WZKcRZSwmRQZK
I+V2P93Feq7lV8cgLWPhJj6XEOD/8hu4OEIO1cz5IS1ZZIlM4lsgny99b/PW8CcVB9OLWSp9xjto
c53bUD+or0QlqbXqRlj9K2hBPnFLZyc32AKwyQ54gjxWVUgEOfXTpu/44JOHfiYzSam//ePbwpyK
lCNGw7Lruz1wpkoOlUM5t+MnyLTTrojTBHeSigWdEFVGrs0mQ60xukVURYvFbCfztXRmbmSDOwGJ
zn511lw5GKVwgX1LFLs4QVlQbu+HJQqYRsWVDI+5bk8igSce8NtMYct41jO2LzHQHoLZloTKtrOh
5a8yLHUu2rD9u8/x/0qVZ0qVdAIvBcT/uVT58LMsfzbNz5+/1yr//qm/a5We8RdVRZdeAouL3n/V
KX39L0EvukuPz6JQ5+//Xah0/uKqRQ2RzKNF4+Ui0vwbNS+sv6h/cf2i5wkqAPKRf1KotNx37cgL
D8bw0YQKh2LlcaeHO9W0ptFRyZGVNYbc927Igba0yg6EYAWVo9Vyhx2uaEOa1kWjpo3RjGLvRqEb
qILMFcndptiaNHXcNMpyHsZMz+D56UACAaCy59diW0TO+LUYR0UiEl3lqx+VxsGUOmUg3x5ItdBl
4obuj46kzaEXTbS3kxK0lZcp+vZQrIHp6KBRkWaFnW9Vq9nH78+OFVFF6WU5PaXVV/rrvNeybopD
N+JDQwy86xrX3YDxAViXJoRadegF5ZTkD2ZMDMwlluQWIgenwhqkU3uz1+YLbDr8eBOZjvMtJJgD
31tI0CpFHUXXVT21X7L/x96Z9cZtdOv6v5x7BpwHYJ9z0bO6NVuSbd0QsmNzLpJFsljkrz8P2wm2
LWXb27n+ECCxEVvsJllVa73rHfKeYWM+m/cD7hAbQcOoBiu6MnOn3YSYQz0TYMth4yyh6sGgNqRK
Q+3OTbmXQQxqmbnrQjrTXd3UwYUUtthh2Ybl1KDI0AgijoJi49W6uDXC2FgRnkVzNI0h1kcdIGPR
eu+k6Yjt2LrmGj9R9zIimO9i6GaDfnW2jrR9BgMUDLsKu53XqZFjiJeb9RXZbEG6bUMDYBfW0IOV
4c6IVCK4xM/R22PYWu1sOLP81G6+a5TdXQWZEa8Y8T34utKfp2Lwt92YU4gHRXc3FzE/aPLJDcQW
FJtWPd27WR58GmK9bsT0bFZZt7caJ8erAGtKJKfxk6Ki3eV57IPO+cV0hcdwfpV4FedD2CyW7Lqv
tmFVqk2WhuGh86Xctb6dAR5zmoQIZ1ZJ2JcrOcnoEzGn49dknKLdbAodrtsYa1jWjXvnTmNXXk55
85gOVv4YEgrzYqCydXBN9cwrMnzVKTQWpAmrRdx+I8pqXFfIcbLjcJPORXjEB1TcYLxbX5Wj9Zhq
oyH81HFbBFV1cafr1jiGVEY3diWjk9tmPtblpYsXP0SZKjgMBqL1newKEMZocItiPQ96PGKUsMtJ
kolWMyfujj4vZE7QUkIhtcRZcCDpUmAgSofscg6tscytNs5ISukmb5Ng01lVhhH6XN0ahofgE8Jo
Ogjc+3z7pS7bIL5sMalO6aXK91j/B/dV7e2xerKMiy4b3Njel72T48atYBdHnxmPtNk2iaf5ZibE
67Yb7LD6HAknni9dzNUF3myPXqOdWwljSaIFK4IHN+7ybSSpB5NSRMexDmyAyLgrJ9wR/Oa+0QZp
t2TqqeTQuEEhH+1ydAu98fA569ONwL4iOIrOCzsDhVNumzdslNz3SlEBLqGUPoapSWx+nNOW4bPZ
GMl1OwVV8B7/DbuV286brDuhoyH+M4/bbs3JigLMxD/fIoh0aw71O95cr1iFUTWQGS1dTPq1KimD
zR7eeWDEk3GggWNMTnrgaKzqcMB5Uw2EHq5iuFfuFX7j0VM1Nd5LQVYIb4o5LX7AaU+LL9oRO+8+
cFEnOn2xt2OtmkMwtUQYKwOr0RWDvTjaCq/gkmAK0sfA36S+IXupwny1pOwyR/BP9j6u2BdxXK5w
2wZTrpIsd1Yqi0R9E+BaW8OGG0hr7E9FOXomSUnKwHBKB8nWBAi40crXO88d+a1ZMqph9taDJkJ4
fkC4Z5+kb3SS0kC2SypxNO5zhD1XInIxkMlgormagB2vKN0eswyHWZdlp3sRqHBfp7K4JcTwEjNF
jOak5dWXOvXSU9w0AR1C71JMQfZhUamModogBiiaGBIewwDTekOQVxT2OftX4mdbVGYoMcwAo/8A
IScDTMYWa2f0jJVvCHEdpEN9H+LdylSzVR+9PCb+AeL6CTWgsyLq3toU2k32vSRYF+LWUFISd/P0
uZ3aT5xR8hpCvb8bg9hYA+AAD9hma0J5teKdNvPw0cNH8A6wKuZwELSmSdDd1H1o7EqD8DklzPjz
bPveLaPgTceY54KtM8YPIjM/FIFF2hu2zx+V1ep61RO4zrSh1adgDuYrfNdC/As1Vdw45c+p7VhH
j9rt2k30rjeEu9JgEvkaU0iLjFlF3h4uvvOtTyrClv5135WieZyDur+YfDXsLTCQPbaESB9ya8Rb
pDPowHDKv0HBik2y1HZIX7V4MtqOt2mkI1Yj13+nI5ymbSujnbfj9JYEYCrhOS2weo+Svc8X2KE8
ZbhkjW7K1ji7H4BGCV9VHlJ/FWKmZAUkZagBza1H0OO2sHAl9EHH3jPgAY0jYWzT0FDu8qwBNBR9
eV2YY/s0sA6vBtnLW/Qy0WVI2uiakQ15iykQWOuk6roAqAF5K7GYnBVGHm52ObkpROV6MK/j2Ir4
IZ1PJbDAHwOxTOu6cszrToMqrTNW/q2XQzGBciVfiEVYt51fbBw993ey8xYkoAr9iyrqorsCosrJ
yov604jr5KrRlbktptq8SM3kfSwFYIsg3rMUAfaJxgScahcyXGE7hmVsbG5HIgWuNHaxJ8foMkAN
mbQbUrwajPJTeCTa6h8Ne8BaZ+iSDrQSZ8JokRd1isSCdQuCggl0CL9QJDZ5rdXibYLJo2/hVMG6
D8mUZlFL1W/qOPNe7IXPod00n/Hgz9kJpCTGmlXlT2nwjvgUTFbKVVJlSfrQ+YxNvo1F/lPf/6K+
x1HDpST+n+v7K1yMXz6nA3meffd9jf/X3/w7USr6I7JDH8K0R0lvmREMvb/5iM4fHoZr1CUhtDmC
6f+7znftM+sQizGyo1zEQswA/o6Usv6wnUUnw5DKX4z+/N+p8+kymu/HJAQY4fcSwOgG9+HTvWI0
R85EhdkYzSHMyq8pUP4eV914lYUoDb+7O7dvOYL/dCUbjTJybghtbwR4pcCPaoGjD6GNeTyl1XMj
ar0a43RY//6VuEaEVpMJkBsun+Q7jnrSG/EsG4LT+7EYSKozbzpV5UjP5qffvhCDQlzzFi60ybV+
vJCCFhzVciahnX69KIuvsZF9zfnvv7mMFyIt44m/eUbYU2Fz5emGGn6MtlEIeZBc0nJd6Oxf3Dre
VQjQGABBkX2tS04as3Ixdm+I/6rkpTYH4MXaBuMV+S++FI3q6xcv9OEHcUo7+Cu8FpgFqoIjF43N
IR2JsPSH6X5K9BOZAE+NIlzx53fw9TiVtzyEre77OEXRIb+2NiIBt2Zt1s0BKgFDfKCiQ05o6qo2
shczZBqdEVpCK0Vkz88v/A8vPbLrxevwrOB4vbx8WTPtgp1wYLRYvxswFl55ETEfWPQ5v1hfr5m+
5+/IyJNdATkMq/rHl3Ee8mHCf6vBLIc8MgLrpy3Vc/zuX3yh766yzC6/W1sLg1oZkPYORqSJn5H6
SVWjOAr5727dd1d6tTONRZXWEF55Qcph2vg6f5lrMP7/xfIy3z4l0JIwPGMnLrZpy7v63ZeqaXHD
qm4q6P92vWlMZRSrqQG7m91q2kbQajdWJK0dKUfewZS63uSlE4FVuuII7xm1OX2OJjULy0IJ0e7z
mSYS5LFzsaTs7Yag+DqBAV1QcKqrJuhiuMdz51PVM0OuG/7IlMbVljGeDf0Vu/1At9Udbaz9vghs
+pA4j59VBQA5Vto7xAFpXfVE+OaY8z4XgSa4q5sGCKwM1WEotGDHfY9nzlCUYosqRbwjqcI9Yqc/
fm5jdnmr9/nseP7fTblbn8awU/k6DcK03k5uaX7KQQpwAuHzGOglXqqYL12QeL+ro6S5gahXb3pM
6NCdOTGtvjWUETbFTk/6N0kiu9aE7Za3MGYM2RjryuTbzRUbV4XP9Rr+iw1Bms0lTTIiHnyOAMEo
dIearSZXHgX30aW43uM0UZ8sk5TxsALOpGMz1kGJEDVJlXfSiZU/J2FdPvkjE+O2c5qPrV/Z72O+
e7MKRmafTeUOM59JUTmlQRP1a8cB2Vpp32VeZTCreepGgpQA1as7klX755hbQ4BE29z4Q/7VtHim
A33L+yrMvupujN/1/lxfjMvWmHZdfZrKhUMkgZOJy46iMiUry9f3GFa6F+zo/Rrqd7ZXSemsKAMo
v2nbBTGkS+fiDvAQE6eJyGFOxFefkL5rizC7vT+UaJltY4SNc37ty47oMrKywsvU55YVGTcB0Ty5
ay7R4VXbJA/hTK4A3V9WPEeknJA7PtYbMsFyKLzkmcxE3Ei/3GewAJsri7lxtPHTWH1I48aIAHtU
F2KDWGQz3bKQl/hCz+9DHMQfYG9VX+0grY98x2lLcEK8QhDQHlxynp9qXIEfHLIW8zVm5mRQS+jv
BXYrqSKDQkMakPgdIem2eQR9rAsPjKJJ6hXRHAZmIn701LWSZeeSUrxWLkfcTHwL04xmMfrHcj59
wngnUfshFPlLhPJwFwnWEUgBnP0sUiUJtbEGF4/Uh1nOxR5n1B5nAkPa2S5vHG/ezpDz25XsknFY
EbxtfcLnqvvTnllbNH2TtaF97h5V0Dcfk5yU32Aq2UMZdHuIvAzniNgkg+Q3ZsbaKngSXpoUz21i
i6OOCSmBm2aD3OVfGTBE8PJ958gHIRuchIiNMXXMG1LoydeEOEECTcol0YMnNDgcfQNRDOs0ZMJG
Imb8LlcSsCEF7/oimsg7iMJnXu6npJm71vCh6Sa1x7KAbJxo4EWYx1DgoZ8RKI6ovjWIEemsck9C
z5d+kMEm7fQ70drQh9WnIZ2yYyV8xsAxSfQchcFdOrAoIZPqLSNCdaV6GW2TgnWO10y8spugeB8S
znzCRH5Xzczfklk3/boai64gkybPVk5f8lKzK+rbtIQ0LoY8unEoKqHhseqLAehHqSaGB0Jy4yzZ
3aqxV3trOXcbl+9tV/lL1hnhTYjRzEupyX9yVG+hKR2ZFrqxc9QDbxRmovHzEEGNNsup3iicLrZe
N7OMKiLlMWcasGk2JFHqBH0Y65S4yDvLly2EkfLF89gopWT/IOkquJszgsBsKadNHLQMuz1nCO8I
8pFM9zHoxgCd13CIZLsvzWrY5FPOJmYP9cYfubRk8H7IyCYAnrPGzykgeSNKQZxIB56M9+FWZuWN
0xDCko4OmCFkx5uuXerq2q5PpdXwMjFZGghytoB8ycwi6SNiVugDnJ13XUQoH/sitL6YoOQrtbwj
njlb10XcZ9e5p5OdmtDiByOVBH1q75Eu6e06iFRroifstefM7Ih9renx/foRuUB0M4Mxb7QZyLVL
LiGOcz07d2lKiXebLx5Uk8QEIQtxjOehuusG9h4jYfcYIxZ9oSrueVQPOwdwg0m/yq6d2DY/RdbQ
nxilUo/Ww00IfgUya6p9niI+rqLEuOplduNkjvpg5Hl3M+m0v4rz+T0RSSP0dGQm4YS1pTtb3mGO
shm6SFvdNIaMb8viY9ASuQPB8iugH77UffbIen6SykwONm6EBCVW7bo3Hcw8JjjOHIvJns39k+HV
w8oOOPQWpeqFkaXlE2E34kiLHz2ZVYggwbQIVZ95pOBwS21B6hmiXp7Bjt5rXBU+2aGc22KNZ7Ue
DqiYXbmHzAKMkjbjqu+iXMBlKdnMcpq8llckj6o16pviQowtmGOIWAZ3FFnJzaTaWa7KxskqiI5t
b0K/HtslY85+7Cq7Oo6tUx3roDcb+CPQkZ2yGzaDhYq6ZMyt68A/TaNNWDyHTynZ/6pgjO9b2CqY
BxU58VFupqr0OOaRQ4QVoYcqPLqKlPBV7IPeOWtqcSSrjEhk8LWb8pTQQFVUXxoPIr2VJcGFZqyB
mGiK5DKJ9UwIBZp9fQoXQeQadK2/BaAleSh3CfqCqZTkSI1T6cKMHCwFq9PqnkPGPCgGdPluzB2N
XsjyQTQprhkJNcGkjqLMi03WmJ/ccDg0eQ5BeHLAaDxEpLbP+mLjUHeelxtXliMMxCZBheW6a097
1qntrOocNuhQhv3BbrG20238UqReQeiuXRCvCFuMTD7rA3JcfT1wRsP9SYjQFa49GOuodOZrlmvy
OSkDGN2F1RlQTHREaWkYF5n2zHAXJBX7m+uzfbsJ1QndkjuuRhdrgU3DFz4UMJ7gYk2e+oWU7q0W
dRHThZTwkQelEtPSH4vRbiakdOjM8sDkmf3GHtUVVthmgL8KdQKJpNn1xGQOSctMXVFERPiy4L0T
slzY51b0q0YN/eWPjdo3cd/iLI2v6Rt3zCAhCBQ/ufIgK+tpMOEIFOypY5C9iHK4Zzpg7X7eYrzp
DKPFUMbmShazTDTAr26Aq7wqgSpwUC1FmCAzkwOK41iItD4ZLplYP7/eW4OO5YKBt6j7MVZ7Yzcm
JAWO6xcYM4ZElS6RWPUm64QiSFlWLz0e69uiS6kHvXC8PR87I2mB/j61R2uHnsdYk/PsvRD+pvaa
rM1fNHZvVed8PgyuUFksutY3TXmDrTJ5HENxSKvKPQ6qq77WDqlDq7EfO7NaJS7FdlmWLKQ0t/pr
5VNrWgWfuLEotJFJvVDKiCPjkXAzMcZbdVmD/K+cBu/k2ogEhcwljJ0u2vaqZSrRw3g9JIvhsEMa
b711gyp+hw29++L4SNdXEf/ah4YV3AGIcwDHk8YkKsvy5/OpKAQhFetxLuxf2Q9YSxf7A1613Asq
SnS0vodo5NXLkQyozzi9ikOPAxaRSMw9e43pxei4H9qMZCGQWIQosOR3nkSthhn179p4RmSvhzaC
Nh4Jr+mrT4CJ1OjjapEdIvptJhlJfWrc8VfbwBvEgqsAVOD8jKE7FIFXLemQDSr2RZ0dfJfi2cfR
E9tWH7wYljpZbQXBhlNO88CEQH34+Xqw395jShRnwX+g1bx1xp+swlWyHPGl6cYkhqKHBsJgZPVc
DZTGXT16001keNGTcKenIprar0bjjdt+UoRY97VImUImUvarthxCB8p6QznpFvJA/Q3ZE0nIn21s
xf2FEWPp9w1x+Q9e/Su82rIiXpKf4NXZZzwaX8QPUPW3v/Q3HcX+A/E2ey7SeFwzPB/I5S+oGkqK
C6Mjwufdw4bD9VGAi5rYvv/7f9zwDzwMEV/7kNVNgGQ+xX9D1YQw46y8QJcsGjgu/++/fnD/7V79
/nuR+WtHUJAty3FgyoAWmi5ehq/WRKsNBH1lZ50ExMa+XSumHvogPYACyNUC66g6nYjoywvLGCl5
8XGGzJ42kDQjRrUkYQvbgiyAyynp6bk/Y6GONbibnxK7NcjxjgVrqxUdOvHv7vQ/YN/LJ/tu17I5
H8GhF58aNg6PbePHIy3shrHEkkieIHnreysVxtqjTLucVGBCNJvojH9+QQ7mN5eEubOc2eD6Pk/z
FTZtZCV5wkOdnHw/uqz7gKDSUnG2MOJFMobIuTXagyVN9EtjG7V6PbgqcA+Rz8az8xKiHS9iKB7Y
YCg86FfCj8FR7J6E4VBkaExrMdDwLfzN0rb6ee/Goj7l3eKND6bDGWEVMZPtVrYVkz1yX+AsjoJ7
bfhK35czR5Ftzd5LL5q6W+VQT7B9A45ItlBhlqbDI5tqReoyqITPE6G47rth2OFWNV1NPgp1aTm8
BKPD0SsdSqHJNSKM+XvChWUIjrEOkmxKtpC5mX8D6uhbM3VLBKxpYj9Y0JXnVRZ0fDeCDduPRkqs
eeKPfAxtZ6He4iPUfLTVSBKfX9ttesOskU8UTZ5zQdGT6keJ5QFmda1hQxvOU6vDkIWJxDU2hoGx
84PJbz7YkEPTY88U8iVIunIGTiNU7n6G3PNAXoet3zehpY1nx+65c1lHXAWixlrXF7JB/r9WhKHM
hB+i8KB3UPzfZij4dMSAc4LruYVxYBCMly5kfBDFmvBjtGdoMjNCKIT3krOFPw0TPc83AgMcZxoq
KCl3GMfxo02IW8k2m1yegu8y6vqQonpvDu5sVrBtcJgZoFA43JbMKMExtIf65d0EVYFOcwmKOWEc
VabHeXkkwXJzIiIreX4kPp6i1gBbycreYOhJUsRVmpC+a4QmIlIAMn1YFF8hNP7MwqFaTizCErky
DYYfjMGmVna5RaudbEqvtRatop4eUEH115w+9GZVTgYx3MkBsXXee1fTlPhPhoJvNqqmvCVYOnmx
AUcONHduuM5sEbyIpFDvG8fMNQIEXtl0REGlRtWH6zRfavqqJJT6aGvfQx9SB9GTgXdkf2dns+Fv
PBXw2igZcHvHrPLljdlrDyciLzEEzllD61gE07phOjugBq5hfwax5dllDkXC1ymfhuYjv6zyr40e
9X1WQfzIfdx71nXCO9LBxx3WdM7WA74TPJ6yMFp/ZcQjzxaRRwmMGtTNR+4MiyvIia7eF009xrvO
NJruQxd7+j5ki5dbYw64wZmN59q+gNd68lBXNxBYOvp9lYNZwqLQtwwv2sNAcqy+dMTArQ/qgasA
kjFxtlht0RbrEO4L9Dp49gOx2SeRFrZ8KObZMJ6MIZhbOIDSkLeTRre6K2lPxse5oo18zFyzKu5j
lSNmQkLaAoY6zsWsliJyniruJT0l91KbI2VnFCXcCGZQ8hCXIT4eLrtKemxarEfW5xe50AYPjnR3
1rGvlkXRS4jMKz0i4WEzr+2HbDBwZWAglPofdBkO9k0eR2wUqGyL+nPgjNZ16ocUj2FZcU2jSHJN
hHgi82dpSQRCK7K0+z+dOOyL95IdwoJ5Fs+evKkrIfyQ2saAvhOUBI5v7QLHtRVKrvzYtQHPvC+l
dZ3DjtDvwyFuiy9eIGwbDGpqE9LATWXbNxXnz9zCMkbjcxELWFUwiGrfhINgO2AERHSA7xu4vWLz
AJ8FvVJ4LTBl+uCpIV6Syt8F2AaPa6uqh0eMOowtqrp0w4vRrZ0hSS+cMorx4CBedFVl+LFZjjV5
mzSovAPIj7+4rOatkQGj02ruXAAA+Dh1M8WCTaa+aJrQfOq8xl47lflsAPWsegFZvJgE2d7pqMMD
sb7Jp7KLgy86Ic5PQEu5IcbyEuJjO22LUuo7guGSZ89RYltxSG0o+5x7hm7i2XJT2ITCBG4K5ooI
xz6Qt1FClnrQFHQnNnnJV1mTlI923gWryOz63Wz0QABKY19L+PiWoVNzo8q5uvRAOLYDypI7tvXm
OY+G9J1yy9sxMHW+ly0hs5CA9Mqk7tyrrM7eJZ1fPuINDlFF9gJRMAfYpiza+VgaUbGDIgjnhaCV
RXgCepMpp37g0Gk+CK9q0k0+d2IXZmb9PvX95dZWqIVC3xvE2g8Gfd342lklIDFEYQfdV3h2clOi
vzzYi3X8iILqmlzuwN2kpicmpL6UA5tO2gpAtqr3YdlOy5TLqS+WwPBd4ll3eVw3exPm2YZs0+YD
AgrQJzwr/AtB/6W2UxUM123vxu8iSHZ7o5uLnWdgCkhS0RxiOeb710batyc27OmA1+Z0MRpWhG9e
MW6nTpLTDaNw3Q5Tjj6m8x9UpuY/oYzlpyiM5pMUMvpVtOYrWIGSCNN0/jn3+LCVX7VRLfydMC+R
N+i+AU4RC6w7OhxCrgEkjPC8PsWs8sPP66JXQ9LzVRdDMayXCNvE0v/HQsyNZ3iuoxcdWyQDH3Ek
YWNoepsa4+fXeTVRPF8H8jMBDFR7C+vhx+uotPaHLkpiGLdLhRGYkj17UZ15OmbD+P2LLSNfbqcF
M+S1e5nFGjYSisBjWIJa14s66MwPMLIh2v78Um8LWTAShGvU4iZWfK8H6W0SBY2hl3Rff7KuxUDp
7eG3CRLY16duMYT87evBcSd4gRBuH6umV0NtK6xZtmXlHWedxk/fjiBBjme29sQyVekyMgt/cTtf
td48O77c4h2KnxUP73WxPlWJ20eyd49ouqiuyM+k+GFD5QQWGlQVWJC/tTYqxa9NMG392y8pg0CP
+2zikmp75qsvXQu3NXWJanUYsiUpEeGKtsZfRcO8XQpcBRu/iCwSD3ewVwuwjO1RxFnnHxOkUYcp
Q4wEpfRX4NU/XYWGEvL1wrt4g9f4vWO3nsF3OTMv/IwJEgKzf/GaeERm4HBGt0O7+eqOFS3T4QY7
iKMdI5fDbJGXQk0YjW2hdFjXfaPV/IuW7u3+xZ7OHsbXghPLZX9c4SJT8TSWvns06tj/YCEtYzyr
KEUGzJm3AkWfvfK7mVfk5yvi7c6CJyKUGXKzyJx4syKI2snMufFs3LVY3XHNPtn7EGbmHA3lzy/1
D1+RlwNqEzU4/qOvN8sA5xwuVdnovxbFUWXVp7ljQlq6CwC+dHB6eWt+ftF/+n7IW0KIbR4Qn/Nq
h1bwb50UYcqx9KGxiArWRGmG6Z5G55cr/Yyi/diXR6ATHpb+QRSEb1faMnY12U+Y1nZIxnKr8jDY
D8zyvlGzvK4x7GJ4MlEm65G6jtnf1F2rFoeWHSCkS3NRM7BEQ/wnRsMOVecsmP+Hhd/8Khnm7caL
bNwJFr4UDCbrNdVMZN6YYUvCG14BYa+zGJFhrg3OS0J9eNXyiLL+50/Cert2l1Qf6kqgSHhur2kx
SQleEnPGHQ10IXKrQ4f+gfRb3FOkxZGZNvHyvueZdd0OZfsRod1sbZws0vdtZ7flviUNvt1RJaFE
Qz+e/vbhwHAA5iQ8NYdnd8Yxv6PtmC2eeCpk1VdzSNFtevmzlTCsJ9hNZCj3zF/BOG/eTUiFy2oA
yuEVRYL145pvM7j5hpzmo3Jj96VDo5+vplbwmuoFT//57f+ni4EbEY9HWNjb/GHYHBFZJNF01Amj
9Vzg7oXXAF2OZzZ0ST+/2JtHzTcLiQVC5bKceK/TCqrCsJouNqejH3s0lknW82axEOkSf34hexlf
/bDkoMNBluRE4Mv54GI/3sOS2DrtN8FIBSHT7takhxvWRtj1RBbg/N6dmlyBhLgJMuV0TBn8lU3g
SLDk5RisW32fZgU4gTHSLDFvRDo/B4ywTcMHygL1cnYmwX60521BczwyvbrtBVZK1e9uxOfYK+Yy
nGuQP1+XQpnA7S2ouu5oz4ywR4ZGJ7T62T4xp9+uurgU74DLKABI782ACpMXu1caAbOETowoOOf7
kxYTbcmUq0+u0L/ED5fT67un5HKsQZVcfH5DCwLy66ck5sqxWum5R7/V7hcSkNRRunH0dAZE/KAD
1Wnn0nustbZ/cQDYr18RdyFpQtZEA7mMITgDfnxF3BKOA1Sb/GjhaVfN2FCFPiEnEy44jr3GsD78
hF1J4W5Uzbz5OkpgYwhHJtnB7ifIHLadT/fmUIEizsWC17TE79JYDJJfn3XAsvK7HDWLld0G/WQg
zKnHDMkUlCQm1UXo1Hde3kEzWF6v0uAw2E+9tJqjklPTrWy/07feqIHGupj58akAOILC0SpUWGHC
FPrKM41CbkyrqO5G0IZr6ffGXruZf0toojHv60AwX1Y9TnNmgAHaJbA0kq4u8AaUSq5sLvvCxScO
OQwRszXW4zTQc3bEucNaI+v3BnQQVtrivze0RF6DfZsK00FnzhdWdUmO54yxiVVaf44yLADFjZz1
EulmAUOx+0pv1aT5dWC00Nn8GogS1lBE/ACBbnRFop35v3Mb/FV8KhR9eheVS13TNqy1VJQe1qei
w+KtsJKF2jpJHRUXSWhodF5zld5CVCrryyJpVX/Xwf+pNjCKWN21VTXFfT3DaNnIobfaHRNhfV+Y
UI0T36+Le3gI3Z+aMfgMwpt78xfHFwivZGstUNRY8pgxsOAv8tW9Fw8jJvLYIDYzqrVz91It1mUg
GjjMESnaF3rnN7isbMBBQK76OQUID6vJd7bwF/mJA0w4SGGjIy5anQ/GO11nXLotZk6tyIQ50K7S
0unsGzEqr7+3MiPtNgWvS3pLv4oPhzUFGIrBIHQvlJJdUGwQ5hvruREYYfg2W7g3J7xBQigaCTsY
s+DSVbE1XiAfxPKr1xaMmlqWYFphg2Rzr0t62BXjWVBGCABaPljCkyVuIh4vGK7rvn1tZJKz4VwH
gNnz9mHLAdSQ+kzhjshzMeqJAUKIjJ+nWn+N+jm+xXQHZusZgvPKgQ/jpNp6cHPbe8niNI233dDB
y/62rNA8LjZY7L1j4OSoaEkAk4DzJH9a2kqZgnIqtmu7h1uxlr7HW9SG/sJ3Kz3uq90tmLmTd8Mn
yMmj2mm4kbffRjNkZb/EnrMUEmehW1gHEE2tfEFiJfD8qiEF7KAtEwT+fPwF/gDImIJdBZdewDxi
VZiZznc4c5ndCaoRy7RqDCYN5eRyY13slZ1dHtlJdteJlg9imWAnu6a0u3sxW61+HnTgGFj9BV5R
3Ic1cX9Xni6tBz/PhbseMNedvoQGk4wtfHHbvZusBhQ4naiNib+2xqDiPGYMkNarFLiCd8VlmgMz
1O2d4D2FeYGM2JM9pmWrMlMN8to4hrexZgv38mMpF1XfVAJK4m4h5hBIAsLbsTJNDdQGQt6HAGTo
f9FMng/i/8xJfzEnhYu/zML+5znpU8ZJIbKX7+ekf/2lv+akWIzbi0+4D99rkeYsFJ6/5qSh8wck
DQ7qJXAVNzSHg/WvOamD+zg4J8wFJpdAGiYj1L+l+/4f/DTO9WARKJD58FuSHjISX53eADQga4hF
6G0ojF9rK0LlEy03JdYhDCdREvJBhI+Eb7SexdReZqODBVX8PAkChBDTJemjOTRw60wmNlmaDNdO
7TOMk8rZscysmIkcAjs8IhsEo6J8qMVyylIlX7Rx/wC1Gnk1MtQXSHiFxGiKG/zYkVbwdB4XNtXI
FqJsQ/7pLTPCOoUE4E7aexFmyx6rbeYeOAzyhxY87an3a+NLoTEbKTDB018WjlCQH7POHa/TOtjK
iuSnROcn1nIT7n0ViwfYH0mPotQY3Ouhp4ja2GlNlK/rIcxGaqi2zYL4wyUkQ6fKWncD+KOvLalL
eJiD8ckv+0qdul6F3Jbatg8WZ+Nl3liQvwsfgzgqFWLCQjKqd1Zruqu4Kz651SxOyTK4IDjN3Xj4
IX6QeQcr1YrdjcGEfV3Gzvh0rkfQWiMRdrsBH5Cmam7jaCZlV8eAdaZWxsceg5zN0Gn9mJpg+VBr
SxcTZNUGT02XKUjzvmYWA62YJkznsdnu4vO4JJjd3r4hqJ5Wy8Co9UEin3wZGkxrVj7s6Y/nUpqe
0nr4NiX5NrM4z5iighIMpxd4tt9K/rJZjEkwiuH0lHgRX9PVsrEHfUfZ48CaYyToqeWISiM6HiY6
7Lbn2teSJfXF+Zffig8oxnQS7SD4c9N5dOo5UxFcNgsMakczpwNnd/yUu+EC5w3AF71aSPllikxi
Q+hH9PRt/Ch6Kk9rMNhKZahq6Edoth9wJ+CRno1vRmZWnJc9cfdO2nsvjS7bbu9iUZatoGbPp0hM
fOYzgmEzBuI8cWe+EMAVP6eVTKX75aSn0Z34ACMnA4VRktNmVSqmAjyXd0kMWXLjoR7IN6EOSncT
BjVncKzKZf7Wx2Zy0TcLBJTUef9nntcoKIqZ32OjzI9FOMrpDUuL6qpmqNIpxM0LtuiGgupRnxUJ
4dwzd5vPsz+JqRXz96UEg4kImUGnPJYzBHMmBLkGWcxYF9rmLe73PmanXJEZBNWOMmgUxhIbh1X7
/9k7r93IsTVLv8q8ABs0mw4YzAUZDKsIKeRSyhtCUmaS3PRm0z19f5Gna3CqehrVB+jLuausNApD
cv9mrW+NJp/v7+3Z1OUcrpawKRTEZHJcdp0hPvRl4RDGj1yfnNugumUxPwYtsOc9fnNbXBPJqCmH
k1gfMitDG3rTk1pokcgoDBKr4G0tJTbVNC6cb2KQi/b6+1WSwKaSPYcxmYRU+7xYG5JoH2joHi/w
5CmBixwgOhCtiVo6L5HIPmHao+ukbrzpDfTb5+PJRe8vw+KzUHZujouu5tf+ktF+e35CBUPjiBSy
1rgg/JtR5B8Fogu3cy/YsC7brG2KXytLPDhojsbPqgwTLm9ia165q8GT1ifXKGdWr00+h7Obw78a
fHMlccaZHnHlsiMmne7d4kqzQr1WULqZDQEIouSkVvdUWDe2twS2qbVj0JtI6VQJjTFcqAUvju7G
J+kv/itfppNu4H4ajzJdhjWgBGjeB0b48daV5vw0chXv5OSV29UyzFAfE/uqsqH/kgQ6UkRw6LwW
fjE/eY5GJWx2XNhmNxHvlPAB3GFU0Hh35U0gttYMyQFAdYW1sX3m5SEfGQg0Mmbc/cRi5qsFPWtF
BrR2iz37RFtp9rk4JHggDsxQbuON29y9A5h65yhc6/zAcrqfMJNGAm5HEmkDQmmQs4aPE1o0BxIA
rB0IKmLGO06Ma2U01SPhWEDNxryQdQB+y3yBW+9uNShbP1EWWse4G7K9HD3jR2G766uXUJYBsQMx
3HZO9tNq5+lZ2fZyaAgyjRZZsATNtJdOah1pZaLfwIICbFT4HioQgxrLpKS+M+Zq4v/N1Van1I+q
RF9/IggBdAwtrz/B3nMJyP6NQi5vVOQll/0JvCqoZHLCjYNau/xc3kjK9m+ocvwbsAxJi+oTnm93
oy/bv0HM628o87y0y7G6kZqBRjwaJc15pNsGSMncG3vjrgD30V5XYaWHUfd3wwibYR2tcdNDaTpP
qqqDXFPxQzV2PE0WN6gyrVGPRlW9WTghkNb5/ZrsRpVZd00OZ/AlRmPxOqVF9wRD4yG1x/YR1UCC
3783HmNGCU+VO2A4UpSR9y2qqj3zdwI5klR/SxBTnETsPa8Abb6pfjF39WzXsBkmpiXcH7C69iMN
HTf+tCecjiapMR/6HrG7wx7Ujgo91e9QwhbhEiNnv/ZpDduSTUNUyA5qprQ6UOEjVixSovVK36Rx
On2PcdwDtxfKllusFQquSVsUjIDgqdGMtXXozfrwbFY5xTAjMLqszNLvFYpzTMNacxgdi6uapvD7
zPF+gketLoOpf6fNbW+462WAYDA3TggqbLjrnVVuRhZaT4uvidMyS+OaG87waxRz932hyWk/ADAU
4zVzujg5DfiHDkmRV2HTdm/mssbXFALdJndyBgtIde5wplghODvCLxyQcr2l3aN1dKLeJO4zgETy
sxim+a5dMxnF9mJeZTaM7xBtQEiTLvjg4+q5n9WUuJj10rINcBc3F6gj+RkGugmTUenaVUBEIBZC
TREfF0QW4czHpi+r75kaRGjXzUusGv2Y693rwJEYpbRvN5TPu2EmB4kt8E5bbPE2TaCauecWGtS4
N6A3pekJK1lyb3m1Oiu3A1kzDXhrzCFIdQOtNSqCWdxN6SB4hwDYzFRYBcR8Uw0cftrFEVwqepbe
lZNX783C+IYi172FXZVBhwAqJGgg3ziQvDdGM3IdmKCEUtgHnBR+THynQNACxUUY29tKB6OC2VhX
LxHOg8fa7anucMUFXYX4vZfpEObrvNXcYQSxhBurUcmLo7doADst2xg3yGpSLfbWH8ryKZM4Rpni
ywJ5AVSO2SxkHzX6rAVqcHCtLH2aPpQ3uE5u6csz1pfxtPSW/o2YWh5QTgLQx3bHfTb3Wb8ZSv9q
gXTZNZWi22dH3pwsyMWPqQ2EKFyqfopwV+B+SqfaOCoh1ZUUL33Txc4BuIl3V+OXe9H7IiYyvQSR
rdI3GZdxCAfDA9NP+PMLNrw2cPuZmNC2x2jWlGRq6YkZCD/1to5y+B5Ae09AYkrsm6HnKqfbLvgd
uBPKIQ+b2W63glUvxqLUR79IT7prJuG9Nj5vfGzm7imWtbvt8UlIJCjGtPdkn23aAhaNJNV77qvy
MUVuTCSOTPFyLEl/InRSWIGeLuo0d6LeTqY5W1v+znzGjZF64Y3n/gOLp/PLK9IpykBiQtf0h+Kr
cd12f5slRcWttGqIDQ6KcWEGIVCsQKqUTpRpbUO4wJiFnvLUeWoMcxMTChlik4GLxWL0lAPzv6yg
Ea0Xzrf8jAQFVAgk3Ll8kEPG8De360dVzonzWPiahcwQAWAwgp8MCOAQn7lh6snWx9HEDaRTCwLZ
yPGuzk/JWMx3Vd730aKw5IWSwTqGJwRqZgG/JqjImHtzS7j0GFskNZbw3xNl1I9rPMkmKJN0y3R5
ubN72760+JVw47WttlG1rY5WXQyn2WiXHUrJ+cGwh/45ncpjO7WnxlvnTeub7X1JCMgXGUD6Dilr
dzSAAe66xHulUJu2bt9tRrcTV4nziAkDYS3IteYyKY7sPBgWZP66LsHEnFCCY61qQI2msz4qS4c5
T0hjwuVjFmPAWqII0HXxgdywTbnqtPJrudGcNB+uk5auHYinJrPVpzc0z41aKvhP3T9oUEQ+Wtoh
np0diCH3sQYbBXsdgBRYZmBSVqV/DJPfnGebQi7zuBYO4Eljvme55BFRAKn76JvC1r9lJf/VTUGH
zuMBlRJjO2An3c3U1kzf1lTUobA6L3Ef0Le0D5x+h6HkBJ3+ZqX1ly0ayVDWDY2H3An9hxD/CQru
TzDFEupat+vEYbLoRO0sNZ/Xxe1/4PD+22XmX5Y4/EABfto2Wd2BKUYO+edRdpGOC6sdkuwrSGB3
Q8r2FCkR2ChtYPBj1uorLZAOX5LRU9ah6xwrXlhqaGl5lrZEAfdbw+G0lejuy240CEtx1ubYmRhv
x3TwozGvKQBJgIwp25hq/9AT3fJp6MWwPpmOxuQK9hBuRYXwcCDt5qO2x2l46tF699t1wL/YhxXD
ePF9pZ/ISYOaadgSBnPU+gm9SH6TKJYu3uqpgBDMJVP9YoRYPVk4wXvyQnh6hA6e4ne9FPN8B5nU
1W7PTp0Gy9Di60pYT7/1Geb1O+82q1/4g929qDGG7TomsXPUI/R4/90Ll05r/E1i6l92W3wHLGcE
kxrEASgq/rqpz6mQY6fX67293OSFdiaZXpBlQbv2T3Oi/4fK+69Lk98/yHcEZQAqBFaEf/6yvY4O
rkVpuS8Yfn4wnEBAO/yeO3LvsS/MiBynN5xpQn6LOP/Vn37L44TZyF6Nje1f91ENSltXX+aaXOMG
KN80eZuszRbqR1RU9azxU53BpQnQCGhq/mYZZvxlrceHjCbf1NEmGC66hL++d4y7xL7EXb0HFcm/
Pk4J03o3b83nSkIGBo50wyqPuLdOQ9JQo+odZsygrxK32CeCAfT/H2/+zkH8m/GmiWGQh8x/Pd48
ZzcsaT38ab75H3/rDx8Ik0rvFj2B2+P2pPynCEXf/Q0fAkD62+rx2yLyhw/E/zcCBrEN8ZzjCrBd
Lv8/fCAWwYu+RWwfwiqGov+iDwSf1Z8HnDpIOXI6XSRavECdWeqf7zQL11NJarx+qnStTltFP+Fo
GwDvMYFWxgzeUlg0hIs1Nt0WOJdBJlYzWD/nuQDlXq5ZRSG59GeYv8Kv4VZgR57XQohXw2d5vJl6
4zPxzOSFkYAbZoljfxvhyZ9JgRoeVtJa421WS0CMNWbyczLxmyHtnN/sNJnm+26Q1cmVwJmhdVyL
brA+tYlIoJPetzOhXY453I2SzKgXK4+Ve9ev7UoMQeFM6oYqs9QP+dubYvYz0v9aD3yJL3kh6WXN
+2VjAfmE1WGpd267CSm9IlzwnFsZWG3c0m6zzflunwgRK53QMmE6RE0RZy9GSg2WIO9fwy6TqEcZ
coN8J8fiyRHKPPQ0iztzlj8KZAdR5ma3cMQ2o0keTXMnzex5gdj84EgMGnv+iHUmqCcuyYKDOz1U
1tAFHR7SaDC0jzkXc+DpspwODEDYg5FXFVH4UGyNQJg36DBbO+LI6R8NvbDPo4/c3hjUre/2/Zan
xAoRdC0996lx7fi5GxbTO0CZsbSN7Bu7gCgueJi5XSzfRpDIkWaZbpgzneczaCim1VwdHb8uTkPj
4vNR5ZTdFrcx1pdlmU6DGhIv1JImjdyM0qmtEpHpuzhBfE6DCKWxQwxnDhPRxtNabdDGjWko4lZu
vSWO96IuzbdmtQgJAMG3PvsFE8FgSCY32wtN9wr2DJ6qXhLPxdUZKVaIsxZNBG/1/Q7pNyOtQ5rY
VQkSpbAz4yPp4TbzzRVGYNuFH5W9CE049pcVn3g06zGgFLgXB6S5jx7VekQEFJ77vJ5kmNmEPoka
6G3q+APICkJWgmLVrCzobZNstDUeCVDymqDS3Od8JhzKNg+J6s724slgnYDLZfVFtGsbktcC97GM
j25ebSsW7y+all5n/MHgI3mFyToPASiad0Of1i0K6Xgbj8sTYuH+0BImEq1Oy+Cm1PRDY4t8O9DU
Hn2yi4O8N/qo18AWUChkR4FSbksPSexTsawHveXWNJ2C6dBifq8Gj9A1gyaZHlALGSqO25ppxnAk
v1XCK50+O5alxy4Tyall6LlZV0h+xD/tcAeEvWjUlhkvn49GolupVWHSar6GGV2mYZKmP+21fQM5
Q44Z4mrYYDpIetExHALHRr6KWpK7yp45ocjT3BGq8DRkWh8YdWawy7DjUHTSeODVy5OkK+7wVQzN
Af+a+sngZNl4qcWHw822b5tbP8P+r0pW8knbFjSA/QSJ9TH3srvViFm7K51YyfU5c4Ydo03/6CbT
Y+9DTV9Lc0OgWJQQiNUlThp6o3jp23bnLfNZmtpMyImat11TDNEYr2ROx+LVgf0QTFXZb4yy+FkI
UgrManKAFqUK9ml19lrDCP0Bajv5NTwEM+8sGogiEhBzwBlvMOkwxVUn8y+iW67wfowT11ZDyjnf
h7NjrduHWuqrvdcVX6sLzRANg390eFweVYchYI4teaEbhO+LbGzDXWFck7S9jjTkmsebWuvqMntC
fhS3p1muYrdh0Ntrp6YxxWNmts6xboCV8oWxsWX+BAkifdM1pua4pn6l9Ad7KJ0oMLK2CEhfWWj/
Yv+IKdeKeh7rVyaTlFur4x9y6T7GTnedxkHf8pjwTrXUJpcG0hm+8VxRGxO6Nd2SNciLNNUYtkM+
7HS+qK1etwrBvp0+WvPsn7tZx7ylDRshy3fSQ8wQxwFMi3JbkT/KYobuca36x96peLrg0gc/J7ek
kFm8vFp8pCIjsSbldGjjEBCNv8vk8Mwk3NmaTCGfpnw6N1rbhXAk5QuuvRebHJ6g0MaPfvXfnMQ8
QKd3uI5VQxxowYTNnLb91B1qR8K/lDGfYisuppG0u8nrvip7sSO7W/u9PpjPDXRmLuAcoXaZFuPJ
bif9khrWo2KKXfTpq5ObBKCQi6QzAAh40kaO5n8XPl0Ce4Mwvz1LG8178Hpr12dyfpz56oBYjAkB
c87qfc/jxHgrbM/ZdJbLraYJ5mbueAb8EI1tfnQBiW6ZVN7gs9JjO9FkuIL8Og3zpfB2cDbWQ1oP
e3qV45jF+Q5QfxYmvtbgxNC2HGZFuMY+OARoDKhehBJflN3DLU9D8y7LqotrWt6yJNyuPRNWp4XL
NNYRrU/62bBkCSdT3c0ZLXs1FS+GGPcVcYP+uHKwSh8QEjOoEZknbvLya5yrPbDON+nmTCd5P/ii
6jwUtpudxoXUHKAIW0FklBkmtr1eZpI9iAGK22ajEJmc7MxOtotmLUGvEusdnGnziDgurwIN70lD
k8yTaSyt6iHRRogTdUfay8C51hB7u19qgK6GYTTbSjXqziSWBRMbeFlf6eDVLe0l1abb8UzWU82A
TfPsywSn8BUvWnWvJ804b8RSCLgQyyrVYyU17+CDnT7Oo/UiZoYFDL60ZA8bmzwh250stnyFMXWB
EDXBOZyzZsRG4qvUxgcjdWGAiGl47O3qYao0DX2Mdi2XVN2DIvzWd1a3VbNTH0kI/eb1onies/xo
anj70GWOG5O5wXcer4LlwxJ/yNXoImyeHUsDzYyY3aU7p2Dz7Hn0oWUueLP9+O4nSR9VuqedE8yY
DLUGoM1j7/1yFEmeCpdSYKdW8VF77vLkTho+OeW9W7ndhMT7uq8kVmQbLXb0EISVfCbbRscuhjbU
dwtILBZgM/Cq3ER8YTIgmZFcDew93Ne8vASBRlTKH02Xfy66xhTDr8ZvVj9GOkajC9AvG7ALR7bL
rhgeSNYJkPRNJ4JG74oTMI+arBElqBGq5MzOaQ/OOQ/JyCKXgZHdI96vFp63l6orMageWHin/aat
/r4elvl5ZFS7NfzMz0KfyMU7QoB/tLn3xdO5gEbn+BskKuolk8bJqSx/1/gQjWw8rBHbVw4ItEOM
LYloSW0TdZlWSxMjmYXZ0LTbO2n07J+GfrkrxeTvmWHOBBy2X0VSGqGai8x4aJjgPvGA7PHDKqvw
aCHZN+xElWAbK0XO4dVr1XuLM+OUOMxhC2rBV30CYg/EpvBu2JbFeipTy/hEL+Z8sgoEZ74OiR/E
KeQiVMERsr58awIMw8oJc0iU49FVq0bOCswWy7yPaVQs7tuqIxibKKlNSeUBMisbkzQsYwPZ5alT
k7tlgZg8MQlEqnem0ApLUpg6fz0AUfmBSt/Z9Ub7ycIODB2WAChYyc1/V5vw1m0fXLW+45s72lIM
gY9YZ1PUDNZmob6Pw42AvTZAz4kO39gFKKfuBhfX8pq474q0lBilAVbeYm8xJw7STsK50aco7qyL
TKWFE9LpdkXjAGdOS5zSA5L63PVx0qbbYmy7xy4dxU43PlWRUjRh+YpkGb8grCsBXDMc1YQFr61p
Nr3dwe2RMf6UpYrcttivFddeyaabdahp3JbLDUTLcYOFsuWRQrYKHnG2kmwmvTVPv0/+cOdQ5LMY
42MmWuwFPEgdAYpFypCVp8mBTyUND5/wTHmIfZcsxMRtOBeL+lDX4tHHP7cjBvKrqNQLxkEypp31
OpT0KuZgE2CC1ZsszmHTiCVFOGB3Z62bRxJxNPMVXwFzo6IsX+ahRyNGBA4pTppgct8RF1djf0vx
jASmrBEPlusLeDtMn1hRwwwm8o8c3LcxuysUL670uXCCRRdkd89e/OIaxR1gLXHpBKw/1Va/KIBJ
p0n7yJBrTeRBbvKVjri5+3S7Fqp8YUadbQqWDlt4jn4kBAWP2Xp2sGiyOJN7jXIAGuXW1+324njx
p953ycbPmYumUz5foc9DpOsdI1wKl8rHANOjN/JSzYu6mHodlnV743SjPUmFvlxgRB01w4O47tRW
6I4jHiPfne4wtvyo6TkIin03vfUjaZyda/TqjlYX2rlEaFGsh9jLxwjj7a5If2leqwjh6PU7o5fN
vs27B3QgZPGmPCLT1gvxZ+nbpqHFxS9s7Yhd35noUBDkyROJjhyiUgfqB//cTa3AytaP2VVfsUo+
a1IQNl5tXdVwduv4pR7XgYycKvmuaWTUKcKPSOFZw8Ry78BZv3kNWDTfr3c5B2RgJh7542QbBVql
G3dCNFdW2kuosaEKB7WSDJuTEAjNrJ4o0bQHYlFHj1HjvHIsyJi3y2nQ4q5q0u3ief2h4wr+vnTp
TysH0WPF0xKklsliYRLADQmjKt+LWpZ1lGVGeeHYEpiCa6ugyKvB4BExX10nnOP7UZvbEOpgvpOZ
lnRhY5LPF9Yg796RweBERt9Jo9O0L5PyCrSc6Xigss4heabVTviV2DbLmpwAQDpbZljPS7eydKn9
e99T8oGdrfHLznp1WtPMOTaW17EjW/KjIj94azOxfxYViCuvMz/o4+U5rwRNfqLfw30aCVWqkzsL
UWKogHScUcUS87vO886q4XrKkY5pdIW2HRBuI7Qij8CqsLVWlkAww+K7vGGBsn4AxK7IHcc0TKa7
gqDQSCsy0yK+dyAh7N1i+SRUm5296cIlKPjEKGzPlSoqxofLwe5GnNnTeGFfQ2nRp3jtc/87pCjW
Rp6Ltb1M4Q40dkUp1K2bKeef732Yctw7iTNT8tH5b4VJ8OEwm8DAkGmmhIEfqB0PblkBoyjKccvj
yo54oi989XZFgATIT7BFNFTeo5Ka2NEOM3WxZvk+5r5PNS30/MxxzUnEor65LL1/qvrKC5pcktkY
uzYxKOiSUPUGDMZbQI69Dj6nyPYIG4ywY2ESYJbWEfy0w7GvrV/tSvI5TlPUYembuWYXg6d7NBNO
+CA7vsY6RzPi52ZkFMXE8FQzAqfOhk0OsuI0CfmQmfi387o8J477Wnt+v6PGbsO54fJHz7WtDH2X
TMw8isGmn7HT5RYWzD+FNx1v9/BzrRvM0sN5QaJMeEmMiPcmx2jptUyrCkuCwoKJbAykuIxsrD4E
n8BT2dbjfVoXIC/yxqZwWY7ooOJQ3QKEdTXwjLSNjsXt+Dm68jNz7YMn2ocZuMQhY92/oY088Yh+
beKx2go1R7RbXMkImcNh7KGdGZl+WQ1l7rxbOIm/cvAiawVMYTzCQzx4UkXr6ORh2wKQpNlZq2+t
0BidTAyft2yGn3l2PppLsvCOxiHKnYnuy5uAMtESDppOUgPZc0wFNkacTccUpWVgi+qzGmr/ymaS
L9Kzd+zNUvbJ1vrC3P3BXf1hM9/WhVavb4fedgPRdZIgjJooVodowoAmRz6XcfrTM9pLv7JJ9JwP
xDQIfz8Go9ypwfvVjQt5H16GLsQgfYH8hk0rq9CQjdzA8frVDF0eFlr+PW01gnFu6uYbVDI3a3Qm
q8e8ZJV+sqkq5gGpsVK6AKeUtXzoUh7QYa86h6AbAOX3KNTMo0Zdj2wvKUCajDTmY8tGvlec5DA9
CEjRmzaq+rnqNungBlPrsDU1TuBUQ4e1H8VYXqgtkxxMhoWyg3w13JYTemkVnNa12wnQh37gOqI7
ZEWLxpun2hDUvdHZJeVxC+pvpiofkEQ6Zb8tSVchgEbLpw5hVsq4ja0+d2HZmgpkqvCNlpxPPiM7
bpg7EOio3ykoP589wsx8gHDq90wt/rFE+J+WJO9+1peP8mf/v2//8BfFBc+5dPg/f/4lYKH/+Lmb
j+HjT78AUJsNy1X97JbHn70q+Kv/YBLd/uR/9zf/18//3jTe1v9mGt+jJAC31mT/rDdGu3j7e3/M
4yEskfbFYB8dsn3zQ/9fvbFPgtjv5ACTzeMfQmP+8w9hsf5vgJdcA7gu+14Hme6/AmD6T/st+zZv
FwY4sps92uVl/DMmW+mDlw5jmmCRqNazfsv4tuQNmCMKH0MQsqLuC1Jr+9UQp/U31DUWDH+e+eOk
t330mB6qZotUsr+uUhlHt3ZOQsmhlPV6dhMyTAmo5L5cS/zE9pDq+6FFYwucc+AQZP+eo2CpzQrY
Rb28rLGCdAtkhYBhHulkdPrGgm8jj02yDTNSBN1Fw0uGhHk1ES9laj3Fmbso7svGjCwYR2ffJaOX
V8kDdknFnF9GpMU/CW9HUNhmpDd1qeUDM8IB9wj5xg07Gc87b5rwW9wyVxsrXXYu5sFjbd+knU5F
7CYvk+TjeKqaD8uv1i0GfIIJgQ4fFngMHDapoJ5HRdkkqnsyYLMSLkWFZ1Cf8i39GBMrIdrGd6ms
9TFOsqhUrLg55lLNfk91H7jqLd9ySE/1YOFtCibq6emhNV2VBm7iTcll9TXEJnVOitHjlOgOFrq8
bEWQJSUwTLNnbrbRUt2yD4a4/cmEEFf3be7yptoxOsUwSGSzHRBJwlMzNnqIPcY/kkwMNBe3YJPS
iVG/A9dKPkv0Jfeju9RRTX4pE2qykRpygFrvbUWppvFEnuYIRw95Q866GfjVzdxEsKJsx4tLydqH
uZ5Y+wILGT0AyPYphmPdFVdoFcWu7Er9jD8Vp4y/bbqR1KwRM/GpoyJpRds8tOBruGAaVwd0mNWh
tvjxdXQWFOeNnb+heckDt6jS0IIsFA5Zbv/Uqlk+YlKEce7P7abyNX+bIjE6DER4v0ub0Q2xtGAj
3a46EM80HEUMT9IwiscU2ul1nCGNBK6WuMij2p1mTA7FR3WY/eWZ2NexCzTf7z/tW1ZrSf7yZqZL
P+SJAxR+GsoTluQ+6uEGhRCnCqpx9JStZqQ7RLv+l5PkzEC7uJMPCH/bj2Tk6KcAWXRUsh6H0yAN
7UjCMX9rQYl3RXO67KaWQAzLLJ6l1pjvDsnmSUgw+FdmOsar43FTCXT1W8oJpAW01gzJZwKbreln
HPfex8r0MvIboq8CngnDByPGSK44dox0EkHeTKdRpPY9At9ia40rMjQHouS+w+tzgG/knOPaNd5n
U3kXw60mSsZpOPgyJ7FWLD4dRt0/9wDM7omBqve5VVqnCUbXBTAQe7Wksa+AWI2LGhv5hgRHvvON
Frt5VtZJIUrcIzxvLvkq0COBN47DuEvcY9ZZ60NrDyNNFf51FuHGGMSN51LRDEhlNGREWw0R69lb
OuuKRt+5BeJx2xdzR+Re42XZsaLxvUe11N+NnZV9w6VGZKm1TPq5ycfsPKR5+6wAxD4hBmuOQKiq
SJsz/52JqnztRmc4DXbtaxHDcnnUCYkyt0aZlg+27seHBnT7blj1BNsjkUxdO9q/7BEQNZ7N5dss
ybxlGHqo8qYknjs+ozcgXFylejD9XqFVycH0m9Ni6wtjVYvCWCjSE8lstPKq2OuYiYPKplszjH7c
dVnlbs1Unzfr7LSfTWyrk95O2bYQAH+dSkxXWdP2prm37OtOWVeoB8ubgg3/BaBtvPKBxPczRrtv
bAGMcBRTueE+IbyonOV+Aq63a4R0mLiQjPfSZEjF+dq5W7Sp3fpu3vywNLYeq1cyvZhj3YpmZ8b4
UHbDg2tgQGc6ujhsR8aUhGTb/LWaKWscHRwdlzKNFAOPZxKfxzMBCg8Ns8qLWZvJm+lx/6+2324J
q8fhRU6tfnayXD/7Q+5fNLZ312UeFQdFvwDIQ9y0Q1V9X7SqIQKLGxX6RoIWjiFzGcbTQNGMy/HY
1LQ0wFbA3CurOquWUZFr8ahh4graDk+X2QrjyVlYsIU6STRh3zrLF2ixmV5VuzkSVC/lvgcK/8m2
ksWezI+cJbAc2tr8LmnZD0VvY54XWfZs4Cd5TNzBvWBtZZhGzD2WnSVvX/pK+YybSRgbKUw/mlqx
JkbN81hkNRNF7h73rpqm5Qfp7XIJ8WDCkq/s6agl5biLe2O8jENnHc2ClEkva9vXybb7h9mm/1gE
1gArm9MrJ1vz7viqRh5Wub8WvJQsW4Yenb2f/GD6IW85wszyIMZPUKsR2PboVg19YNjI6wx9radT
MHI5Beggx48G8HYBOA5sX+isGha4VLSvsaqGqHZBT3l2maGPdGT+qxLYO3t/bL95CQqlSNRJ+Wkl
iber2jk+KyP2TqNXAW+e1+6Q+h5j8RwC+GJyvjHNI35sQCpzL72yP+fGMkTK6xlO1xr88QEbnxQ5
8/LCpZMdK/XNI84iMBtmy6wPNfb0vTWpa5P03t2KWu6nbqlC3aj7HNc+n/GpmAbtOU1t5x1GLo+e
nAUPNbcmq9tDu0Hls8ZxNOgeYX15ZV0ydrg8lkjxyL1iMQIZ297OHRjQcU1MCBpNXwNzaKR1CO3b
+8ihb5BHZ33gDqjPWlLZTx7D8MDQZ+tuGnzBY3AxH/AG6wi2qvPtCwRsZBm7dVAwy6ts48vWPAN6
l4fExBHQpVX9UCem9eJ6wxgh1GKM3JICqRGsCH8NPyxWaxMaFvJXrbYaSId6f3XtRHwNaVcgrR6a
daOm0X/CfsNeou3NrY5d85mIklTQqzbiIY9bopTNcfavRVK5O1zxdTjp1p0XdxNfeyl0lBSMaG+i
Zn8wvQg7bfsTHD4iZG1hFB0Prbtn+dWEfdEvYRUv/UOzFs1DvjTtHrivuZ8thg+rzXpnmlZ/3cVG
536jFjCfZ8uX4MFty/3llZp6L2vP3sZ582a3hRtpElGv2fWS96cP1B1En+xNHnlJIAcJPb3ptINT
mT38SEa26KExSH9lTYdSu8/i6WgqwiprjreFERaXpqCdkrn9EFObbo2Mw1qRUS7ZbHeu3FjtSv2B
GgJXXaJamu7utdK78h7koGjCmHXVjvOu2o4AnpkQ0JZpmeHuTTwU967hzpwKbvZOgeYwbZYM1Nsl
3qtGxmyxc99EYtcZ+cEuEiPkyv539s5jOW4s7bav0vHPoTgHB3bwT5A+mXQpim6CoCgJ3ns8/V2g
StUyFaquuHdyI3rWHSUpmSBw8Jm914Z7VpToFGpjjE3PxqiywWgEkI1W72zVdegNsxoOlpjAtRGD
zXMCh4Gbw7UZq84h089E3yWCYwXxDcX0SKWae+jrh/e9SIMPIinSD4ZODUhi4owS3a+q6zJp3Ys5
sahWAtM/CLtExxLAWUVrUfAGY1ztHyAaMymCFhcf4xaJB+s8GXWUmG6xp+8Mms+KcJgGTXICLASp
gqqck9+byRr3Qn00U7bH0EDVJQPa6cqtGAK7SYQrgnDDY5gP8yag8H+cmbDHhA0HFlj8To+uQKdI
vqVxzBJbPke2oTNjSVMCYZFTeHYGvGfu9cOk2SjAh1Ctq44c8lLNLxhYGJtot07JMNENe2udwv1k
jM52qGjzYSeURnoDyQcjLcJFlMoM60PwgV+L2nZA01d0yd1aYQ/ztDS67o1IXTam8SQblqJj33Z4
dpJ0nSQOc8gs5cJkA3sIgkU99FmlhyE6P7I1V+z/nG2I0P3I0uM6nAz9XtUQ+fBKEBlKGG29laCk
VrM2AgtNOrWeC3wQhZHBdAJIjhcBf4umjww9EUWQ9bhzfdO+Hq0QAbmVYyfn9nvRGnsDntS/A7Vq
7UuCUY4Mz8VlmOFN7IPBWOF04TXXhNEhKm3Ick07rwCHmKvJ6AavLNrgKgcTunWTeLo2BV8udtJN
NLcZfUJZtwwiUXl8p1/7T2SXNMSIPtgbggZ26A9/bEtDn9FF1DnRIc4a2jpttFmNzA6ntIl3870h
cjpSaqmcVzaZ77//8F8Evny4JXR9QU8p6w3B/H1PjJKMLcxcRgc5FvXrHNf5qYzSkBwMNzn//qN+
0bGa9DPEmC2Z3Oav7DXEnLEFg5aPKvUq3/CMTCAvp6D4/PvP+SWBAO0o1G/DZeAgHGn9rOVMimlC
CWMHh65kZg0jyThY3ahv0jxqb7DQQqLp3ZCt/GRkL+USEMCpEoTXmh8uzTV7vXzz9iP9v54MXUav
ddEUX9ofZ0Fv851/D4r+/5of/Z2ak/gKuCU/DY+Wv/RteOS+w9ntGra+AL25fb8Rvc13to3e7o3K
/W10ZIh3FnoCbmgCTrinl3/n2yjJeicWha/NHxBo6DGVf5ub/fGM/o7lTXLEj+McyDK8P7iR2ejC
LSRT48entpYWfgGyrY9kbrOlJETF6lvPeEv2LS2jfxJBZsP5xeIRlVN+taguvcpBjL7K3S7eSDsS
72Nsu9Om1sfkOnxLEyYtGEUXCcOjG6kjkUASqVpUVmvTAV/FvemSS+zDZyZwjbBinLvFSQTITb2C
LGOCPZIbu1DODqtNuPNt394Zb+nHQab564bjZDdHYX1AXmpd4pljVD83BKWpDjyMhyFKvyAOzHqI
yMjFNU0cDF5SYmtU2BGIoy3rp7zwz0VlkCYSacN46MTHJJmLF/QlzuWcKJ8ibXRa3sPQV4bFIphg
wLge8NjDbbHcVKxCvxAHBBTGPql17XXgDfvFLiP3WsW5cyDMrv4cjLpfrcKslDdRWHZkaan6bOCg
PxLvLQC1cDxnKxXrnwl/R+pgovNHtqZYyINQvgpEHlw05ay90urC8ZdlAWpkrvLDFFWPPROQczws
WOHQ6T+EZdu+d92WlN1Um+uPC6/5kdFyQg9vsrhksBB3aKJcUGFODswNJI+ni4iS3XQTm/WvrF8q
WDQd04fhgeOW1USXpx/TqG337hy1W0kr9DqLLj1For7W5sA8JnWLDcKf54vSx4uVm3aztUen0dc4
Rlk5i6nTa36pQfKIfAJlFlep41/D08I8S6UXqOV9wvoyiy86umxqpN+dZGRq+9gU4Q6v1AI6MMKH
pI14STKeU+yBRyyOGV2eRFEChwvxlUoA9HIDon00MNQZ7tysukIoEgQlJPVwZs6XBqg9V0OTh1QQ
iqoKevXwJUJpxnt/XGBleQrwpYzD/CayzNEz2CmfgrqY1+Y8EWNUO9llSYLfSdeUpJnLBgROjBNY
dlCKBvcEAuoWrUlgfMQra5SMX0yWxynrdNIFs/1czli+2RyyzHNyeQV1170l2T1cDY62KcMMhcjU
r63avIpSt3/NbZUcRI0OaYhRf677ppsQfYTjxTwjG4Sp0uaYeGP/UcusQDsi8ayIfc9t+QlBWdN5
oRi6cz8PbNL6KZFPLTNTNoN51d1KIumfazBCK7cc5EuCaoi959RO5waKr7M32PBiRHMoCyN9ajB0
KwYCfhsSK9H5Ut2rXoQXFSz3j2yNRe4xkpyClV0z8ymD3HmObWFfJuY4CcZriXs3I3dDBIZqGXE1
ord0TU9XbB3s2y9Ac9wPTH8/aiSur62yViTjWdNns6zRSjdSFjnUBz9/jAP2VKu0jlnP0OrXT62N
TgC7Z1weHL9o1yikKHpbhtinUB8RPrT1LUNIl1lGxPPMKgf7Na/SjQPRacXelfaw7xq0R2W0NpBS
buahrY7YeeyjKRp46SqMHa4DE5Si6zjW0NTYK80tcYylRnTWe83cFZFIxrXmtj6GbLsWT3oSAokw
OFF7XZTTCkpDFNNklukhmFR1haoKcpRbqPZcO5HBhbWz+AGrdTWx+kMyyYnmdwc/GNEvOtpQPjOp
LbHRg2jbk2gVkJUmpubaAPDxWpg2qtFGxj1N6MRtELjoemKlY8NzDaPfak5YPZOvNXyu8Ag+TUYu
LxVdFL6YocEtr6Ap+CvXVxVFresna0cvs7VE5Hns7NYVKynK90HSlGvqqQHFYA2RAVTz2srto1FO
LSlwOWPfsEmpTyP/ECccm4U0qt0osjs65m7X1JTfEWsNBDCgSUj1BmON+rW3NpUY50+z6sds00ur
WheqY95ahD2sfeHE16MgE6+7MNLKylsUv0MZPcxawJJ8ojJPxKMz4QvWUfuwHmgfOywF8bU/MifU
3di6ljFciFmm9dnKUnG2pB3ccCyO1OTJfKCevmfZmZ8ryHznTja+7oko9u8HICuPCqoUaiMGo0ds
9Mm9Q2wfh9TAY+UQ3nMjOlyQ5E0wIQkycxlSG4DQUOUi1EBLh1CbY5tX3mrMpuiq090OVZtd0ZA2
WXYVu4If10q0rWzwqHkNjDMedbZInqwb6wRs37pG561fmmbuIwWYW/+9gcHpEEfJcMdC0IGH1bNi
VbM2XZPO2GW7VqsKMGaTf+UWZfke6bJ9CPjiryg8ySybahNER9VtR7+an+mQR7LXKm3eBzKd2DlO
6HIwAGyq1u/gmZucR10k5wu9ne1DGDEUyYb4pko7AOmVrq79AgcAh2zin4fZX+Sv+mU9FkGxymdj
yW3ripsABv5uuZ53dTHKkxvPjKcNzd7FVa1dJ0nfo4rQBzwa7hx+8luiAqKRFb9XVyOxIaZop+PE
YPOWDPhhB7/BPfSya+5rv8huGLL3e54na8JdUNSonGwEqc0QgEufp0mscYGESCKUW90OSmRsOmLl
rqDzy01oRmIfV6lxjVzBv5xtdzw0vBiBXunDVe46r6KI3FfZKL3wcJlWjxG6sGcx+MmhKbRyB5tR
c2ihOWq4/UJe0kaqzJUSwt5GfZzAlymGZ5y4wzpppfWkF5FzrU/gE9pwOTSBNuvRboZnM2/qWteL
9/nkPpKQAKW+DzGqQSOvOrkSuaOHzGAH9ynCov4eUGFT3Vg1W829ssl38GbLSkyiGMDinHQLURAq
RAnahxiLMCoX4wdXvtDn6X1dBesRZNK0VaFlb0vXslchSH1/FQfD7Sx1xPRtnTbZvmu18NEslRm9
6BaP+AqsgTA39YBFAn2nteyyL6Uc6aF3RUAYanfkltVr5MV9zpDgpfLnJ2rf8QH9f/4a96N+72Iu
uZNVUB6Jm7ircnvaZKrKDnbVlCu7I7zOLsazlc5PHIBfjCh8iVvrye6G7iNYcioIo8bw05jdk+1q
8d6ynfSmkulmMDLtxC8HJg6h4wzm2+qLmk385G1ZJUy6kXVCke8iEtRoym+VOSTTCk1oWHlljbr1
zrG6epPN+nwbMsmCtU/CUqZ97ZL/20L9jSFu8Zx91/8uO/4/dveLiOB//4ckt7aOXtt/FV/+hVW6
yz7+iP76+ve/kb+sd+Svw2NFbYZSBQnWn/2Ubb8DqMHDKxQh7XQ2jCG+LeSdd0CiYehiVoOxaoP3
+rOrct6xz+WFuCBemdDwn/5BV7W0Zz9gOxFgQetU8LzxWbEn/8kXN8k8weQ1in3C4ZoFX8DVXuNx
O8SOs84RlGeRODbCJ9K6e5SJxqu6+Zt5iPsTNBojqOCjLZwufGfdlT/1dYVpWaWDto9tEevHznkf
oV+GYNeUYGLEsI41kXJW+ZdlGVCY6Ea+GfQno2d4Fa7zUgsuxSL9LRw0bolX2rCFQwvmukmiENoc
Dc2vJ8pXHEr8odAjXYcX+nPcEGrL/5yoaEjq/dDMxS7KGq/RNpPpYtZqeYCDhDeb6AldmEVLOqhW
N0oRndmtJpXfT07i1dwN+9FyvEyxQtHRNCMr9qJ4vjUgYHkImvG5a7wUqcxUq1jJJid4O7ezmVSb
vsB36ekUY7eW+ySVtmkC+2Vu+Bk4HZfh+srgxMsqF6xCCDmCmgVtD3G/51Hz7+JqqMkZpBRpy+fO
1cUuSruboLEvYpl/nImhbmO0VtaQ7qx50b+1rGJQ/71mI8LlJKacmsTwmlPjB4QPnKBTmJQxJfO9
hg+b4WCq6yAjK++/s5n/TNvD0/67k+WyyNuX/Cef7dvf+eM0QdTzDm6chcrRFgLDPTbXP6YzzGDe
ieVZIlJNCmbSPOn/9tmCEOQ/YbJG+M7E88/TxDDeATcku43ZjcmDRnboPzhNODd+PE4EUW88yMuz
TGIGZ94ykfwOsF2ifdR9usRrGw0x3Y+WITGFu2yuzMpKpr1NOlSOmDEIyYGOVHkZ6Km2SpFrfWp8
HF6oSzK9XBH3VI2HcK7QMbKWtF7nWsffmEcOD2tWTqcC5XL6EM1GdSqaWXyKVTC6ngRk1nmCNJxp
6a56tYs0q/iAB9DWD03l9v0Rs0E9XNZMsDchkFf6MbS2+Dut5LJkjLqCZ9N6qElPoptKWHClEyDx
y2d9jf7uuWdEQPkXoqrsR9blU0zeMrgGBHbwP4yt6zDQ3KDMQbZpWGF0CcdqOLAEtPda3dWHvsiA
gbBCH2/7StvpcaevC919GPJR7UINpCBncLH8VLhvHkaTOgMTBc4gspZCVyKVWCwwwAqHhDRE4CFp
zBIc2LVJ7Z4zSmUJVDcM9X30fh6/ea6ymDtmOnpkHo14bm6acoiti0Ha5itXZLpIiCT267vZKucD
yUgNyCO7DsZksxCZSmOwxnJXO2WYbvRRHy6L2EgjI130wEz98i0GrqwnANgIw1btYzbAALexyZV9
Z18gziEHZl5J2mLQVkOYdDG9gxvURNEcZIaZrWcnCujBAl3KrMp5YwHbdrkudbYevdLluWmIWcN6
oI2fGBeU8RcXF8qXyRdshK/0vDEz+Z6wUbmlklygzeCC7ccSyNOiCXD708DG5Ghhh+JC1Ykfornv
4kOELltt6jS5pWOvNyKiLfXDZLhuJuxYSzAptyXC9PUEeoAINimPTpwUmwAm2HaOogR4XHgNLW88
t1ZnRLgtUn0duexLV2nVBkfHod+HUcLVXumx4+9R0aBoTdVkHrJR1FsKt+al0Mv0VW8rqViANBY6
8moR3zi+g32ijWs8oI0rj43CwmQoYC4xzbncG3n3HMYGjMe5MEzILDFaqsIog+egNsQFMLZsi5Fc
2/XKwIjMx10ifSp3cpbjbQ6lcfEh0K4a0reRcDoDoca6SC4WDyAyXuRbtM9WfugHwXyH0G86rTY1
TnCp5yPtHTrcWLCU7ih5gRuiQMPU1qXBlRUy8lx3hnWCq0Ew3Jj4zzQb7pbwN6hIsTI2SZXkx07a
5Qd42Vdmbpu3y519jQhMrKmVMC1X8nKOmVTRDbQrR5UmcgNU91yBUnwp5CSuCzMJHoMyImmoMgin
ghS3b1IEs1NkBbs47pMdSSW+h62u+aQPSbMrrdp9HxgamjOiEU9OYt/PurjOVYwlHLPXCdaaySam
YpwXN8ODWRVD6MXJOGD9U/pTZk4jvnli7NhdpEKdLd3oAOE16otmO1hzWq7GNpnj9tBBNIK54eKZ
R/a01rqJF3jSW8b7Ug1jiKusL14NZwruMA4FAnFhbX7ECRPtcqze/BuldkCzRJYWgYxe1fXpYRCY
5JIRu7ZD+vWGeLRxq/LA2Y8mpc5Q5nghOgvJfGsGkhu9a6ML6YbdHTt4VMlcnztgTrCmYgxk+nRy
B2bQZuK7e80OS1K9VWUfHQBZLmOY1Pk0Wnl446ZOtO/9Iv/E5Nxdp4KeyishDVubqTAExYM8+FZ8
brPaOUBOGNcJd/d7qYErZUs+6cgrlL8aWnTYggEoBFfc2aCeyKMnKcJDgKKeizQYvCzsgDEM0ojX
RAWZT8Qmu2sly/lcMJZfMacaHjDksJ9TcbEQlxih9vb4qo2AWntdtV8CTB4sVqt5U6RhAzddV486
ZujrWTLn7kdnvplys9jKFB6Djqj/wtcG8Z5d+JysWLEn1bYommDTFJV4ccquXhtjV5xjQysgTLHk
Jeuv0zyDhfEXlP5in/e5/aQYNWjrmVtrM3PkrEISbS0PPu6wzgtOfmdgnmo7vXWpV3Ow4olUbMGl
/iGoUFw5gxkeC7cu6QoR+7dUmlxZN5yADtbtexOHbLyqdD9cN2JKGZ9IvE/+CAxNSvbPcz1N3QrO
+Ocsw8HMOtFlPKYXl1iK45WmqvpEXOFwm9raBmGNe1n1uhl5WK9D/6AsLbkE31atJYPY57Tp9bu4
SctLu3Sw5g+yQTtkhe7ZcEd2EA5qpmL0I9QqvjGs+jAS13VfJg8ZupaHwMnrG6wg/n2Z+NFFN5Ke
FqLm/CBrY9qEooh3E9LwjT+1FUKsHFqtwbdFtIJMoD3k6dzju7a7D4YhEAdGRpOvNUQzK8s0CmZu
obipUIiqjc3g9JgPGt66LBmmC5OlREJctdTJnTQU17EdHo0RT4fZYzrHZI2yAd/0fJSRtF51/n1t
Vfh5dBO0DFqsWLgP02zidDZmXvROzsbAa4Im2iL8sk42Kuw73+7rwNPMGptC4DMBXTvA+kBbwlws
DTLc/lsc/0fF8RId8bvi+Orz8K/9S1YiFajZT39V0x8+/e//6F//5reG+20hyRKafvr7Zlt/Zy7t
MjJ0toekD/+72TbMd0SmSFTYtpJv0vh/l8f6O+KI+eOwbSQVrVD/qDz+sTg2EMDzD3HyO4KfAiLO
j8UxRpcRybI9k11HfahmTm7dCu6/uyh/oW1gnvBDQ//2IcwGEL/zPX+JYGqLXiuZHcx7lG2VN9rN
TIpjb69Qdbab338UvcsvH2VwWeyFkkUPv8wWviv2i4yzKA4UeNg+IuUxjSggdGxUcjn/U/DQ+wx7
5m6cTcPDEl/8zcf/rG5wlmmKsQw/pTSZYPAb/f7jQQ445mDpqLvy4U7P7AcHCdrvv+HyT3wfavL2
ESbNFhg4Etytn6Yjda1NnfBltTflcDea6p5irFh1EK0oqyvu0j+pSn/xm1POz5MQPo59OdAxgluo
D8TSXX13QVVQoW+jBNgjo66OKKhluUL2mx0T08+OKSAPkLsVO6mgagXvQuyLpNy4BIBmSZ3V6wav
q2fDqyYQJKaWZhQBhLUvehdzGfvywmuo9nPGKrJcXrou9EYXPEScqY96POyCvmkRUTosIOtW6PcT
KdiL1r3L1gxF1VVYdbyWw0StO7hh9xONw4l6awg8pds1h3rlZncWyrKHaLIL9nAIov2gMK/NNk/O
lkkv2Bu4k0lLDZBh59ILMmJHUYFWTM6BUvbdPB8QyV1i5eu3Ksu+GHZ6LiLjlT7jtmX5SqfhZMdS
jM8BymE+AjIkZzNMHIhM66Scq11SmWhtc7k2m3j4TPFZHew4vC4ngE+RS7Fv6Fm3GYrBuhrx7iM4
tfyjHqh7W5P+MQ6jdsXbZoFH9J95Tbp3I4kl60nGMa6HKrhrLSg6nZOshNsHRKiy4BoHv98js/c3
MaGblzQlqy7EU+cTj3dhYo9INlQC7bQKhilwsQDEIFiiwnbvKpskttBBfK875HuUBDPDqCol/Uw+
1rX1wcht7SFM+vo6L4AMbRzyc+4KmdA4AV3cC2WyTa5r4lx0UiUu/KyqL4uU0bcO4njLFJ5bJKtY
g8D3X8VDLlmvdvq2j1JxbxSJA4yAhk0LI7176iIBQGclJnkiCzi4i0LqqTwqpOcjwVyHlbW4FhjP
HWat9k++H9a35cy7P6ubkw/e6QntYntn4M7fY4KTl3JU1j7LuRcYv0fbrs3HXZ6pp5CKl647wkEd
22rcG03k3grW/jtNlfXlHGjFTZdOa50t8iWGhRLAcpmKbT2Qu11YZhB4COUD9lVmtKtdo7tAZ5l4
ZHVaNxF7fd9XpDf5rc0QTQZIpJOQdY/5AD71aGR+hR1wuC2n5AOtJO/2PtZ2Btb/C0RscCnDnuqy
Y8FAiLLc6YrFC1vFdD9hqz6YZVNdTIVYQk4Cs7jOJt4b3NHMXghdDsSt8qvppUEquiQx56c+iDUA
dpa+U6OLKzHVzBwzLBB8RK/2uhIVnxYQXMDzgpcAzgJRcX4ZkuKlOf6Tk7Q5hMXA3QW+P1yMVP9s
HTpqFww4u6YXPs8+o3/dEMwf/W5cZWZCHWilw3HWQ3la1idbPybNm4SHmLIpyteWHb6gG3lwJVqY
oG3FOWL3vdd79Qwd66Q5afA+KQSrPZsrjcn72BqoU3o/qSGygrLxhz7B1kvOMbDkS62pcGsjf4Cq
PX8iehiUFImbk+f4QX/wWfVtpCZuMbdvW9Zt+1hDRF+wy9/NCf9s4FvVh1pqNquwZtDWZVUXW+Qw
6qXpiRAuwtLaNOO2KgN1Z5rlQppO8Mzkdt/cdFqpWPgI5xBlgwKGECKt7JnBhCGuVs80yvnKT5MW
L4NfTh8K6aQnDqQZ8Z2L+lA3n+oC7YDuOpo3UFyuyJdFTCJCoJT5LuQFgBqIvt0LAoD7aSbzqyZz
Dmmvf0gyHBS6LxEpIDY1aodGgMHL2k805zLwk88+IhH2lc3G7nTiFYRRfow71V+XBt5Rz0x59jgS
rOtoiscT+YXpwcr0es/uJ1kXwzw8FiORMVRDfLJAoDytUosHCIP8uAxBtPRBklhHfTobt4Q4WchG
GblJYLmNV5ipQs0RthsLNS/PiTV+yrKJDWaVU+E2+SpBa3xvhiabaRct+oqkgQWKNxokHXB6pA5p
fN1sG6dURUPFqnLuIdA62h6nn4WB1361pWJl3Lv83ivfjHH3OvZd2oxyR+RPhsbKmGAVTGRsJQZe
aMsN93iniPMYO3Nvonu4tiKZ7EMtCJ4dc5MF0bRLp5DL34fjB8nJtcaj6Gy5SOmdIox7ZQoY457W
Jvp7o7I2FiELDy1uuOext8IrwiPmhyZX6wKvdOTFZV1fdbJsgXzE3HkIL/ZIswALW9xkvDy/gPPV
mRDUyRafUXPg/Tgc+lhxZlSo6a0LnL9MB9d62nRf64r/rtb+ZrVGqa4oWP+sin7ZrV197l8+/TgA
//pXvg3AJQNwZRgKeui3ndm3AbhOdfZt4q0jPVwCbRjCmCzZJKXrN1WiyX8yraUEZ0bOi/Uf7s9+
BkuiwVg+BpsrSY9InX+qQoGej31el+rS9hv7fhoMk1GI1JACzKlYT+Dal7dNcUQJXEmvkBUgoBk+
ERlvPGB6U51MX3T6oxnOyVWBAAulEqwlSH5lBXWvo4NGv2T0j21ChdcG0+yF5aSPK7d3+sAr2xhz
u4WrdNcNkzx3qime8t7vr2dw2iOCnHwZ7s21DekRM8U2gsEDzDjGIl4nfefZaGJ2lsuP6JVhPCar
ICAua61Narwxpsm2tuGI4XOP9nfu1mMSC04xLBYeiIrkU4XX4ToKzD7D85aN177PEMUjuJ7vnpUZ
tsgYopN9KKbaYG4qO6bJkAT4r6qBw3QkS2jCXWlW0yHQcthVHFIjblV+QGIK/VmD11VlmbrVwYXc
ukYcnOc46a8rMopIokjb9RBmdO5+UyCXHGp7n7lpXnGGFXOAMqPFqet0CeMEowa3d6kS/UNblq09
l1hABUu+vS/NqNtlPhWgvUMDngRbuyYxV6zHOKtzsUpyZ7xS5M7ncsV8RzsYjSw6JmEBe8ZVbBHG
kiebyEm1dHxoytQgtb5PAFzXLEpYAZqR349XSUWmgL9BF1+7yN6B9GxLHJOB1ymkocHKhHLoMwSd
tC0jN9kMK7NpFSN95n82qQRC68N1UAnLLvaiGaR/odfQOdaV0fTLjUNbOePgwIs4xpRCScbarz+2
LRRncSWnLG4VsM2m6Yc585JBHxr5GLCt0OenMUqnvP7UDlWb4f1P5jn1b9+e4v8eeH974EmLLu53
B97wrydyCH4caLz9pW8DDfmOU0p36Ahx5n8VX/9x5NnuOxvltcG583WzxzH37QTkmKM1J8uLxG7l
WIv1/o8TEMn2/wVbl+P7xxb5TfqPm4IGjbHDzy2y7K2qFyIoDj2pdxEPS2BeK3RvV3MKT/q7S/MX
HfIv7TifBUsSjzoqSIz9Pw1Qeh4CMqRlfrCJv7ua+4kMX8RS9xNX4IQ3+e9SVJd/74f232SKxFsC
+SfChF9SVOsFEFs6gs/L5BKSIkpKMSC95IOPpEyTMoX9TY2OvIN/pd/9/sv+MgwwWRzC30DLhzII
PviPw4BKE81YNBS6cw3DLUuzxgL01DunSc5AFP3Zvfd18Xdf+S8uMQEzjjIsXme/EhvahqXT4Ni4
tjM53iRUkJ96BKG4mZbcyED806RaZDGQKwQfR1w4xcHP789YaGBvmtqlDvSJVFpM5FMIpj5zlPas
/N56+v1llb9cV9t8G+Yw7+PisqT+8bpOjeT964/9vivGKmFr4pPROc8M3z1nMJboMUSEV06aGwcb
IfIZO3V+n5PxMIDKTeacQXVjn4EL651X92YHBLQMG7KD3PERMujf3AWm/Rc/L9tRnn1GQy4P+08/
b471KoizttubNivmOy2DJXvRBClCzqBYHOlVIIejLMKJDIemNeUdz+B01gAU7XWBg58gPEcdsIiZ
L4FqassLrZR7CfUo+cOzI6/GKMzCYy90stogCxAZAPovA9W4hHNTosDG0OoIDs2kz862NEd5pdU2
+d4ddsELMPLjWbaEdPoRvYA3131hfnR6BdPWquex3zhA3eOLWpnjjcUpYa0jBzbTPha99gBh1vXP
Va3X3HJ+XBHtZTeTxqhKh4YpP3OXjhgtJZurEfun2xu3Yz4Np1yEkPnR1ZNViHCYOPPlIKhZB+BA
7Anb1TBg37hJVTsr5KPlUxfrsDpqoQ5f02rHvi+fnEz1NwLDTLZyK3CJK7zV7gaonPni1GI8wwsG
MPSW6KbCdjxrEBTuzLYDlD9HhMi6pk4jOrnjk1W0gEXQV7CBxt02njuj5psydWXQljYEuLl55N/D
ZCPkt2Pz85J2XEdiEbhutSHvOpdf2uxU7v1QzeaLxbD4HAWEglVqMNUWJAdBbMSzwMRvyE88f71X
Q+avRJDRonWXUTI2nwjMYnpnmHxZferLZtcMPZGJWk3+y9G1/Sg7JJVWZa1n0fR2mxZn5kPYD+69
U3Kertli2uMmw85leQgjjZeicUjuDUoeftbpJ3eq3fuSHpNpw1vc15gAOXpLgqsR8qIvKovxBl0z
Gba9teTI8XSXTyO1FBkRRULkYE/hiRschuyhQwZSsr5cvutguCmrM9Ie3q6/MbaIUzuHJCCyXdY0
6GGzqnJXXL39mdbHHZARgcy5MYd7je96G5L5sx4C1912bxETSBGctdUmQ7lvmtj3L+AXoG7qm6GD
xTU67pmUbsmOvXWU6OALsqW8ahlylabnZAmpL8hEBMsfn9VXv01ZeS8I1WUpD+lSHAbZ2v3IDFMj
OrdpwD3vJtHFw7oKiHQ9l2VOWmZYMLPw8rBr/ZM+uxPeeNiS/UToG/rpZo5uBmyWA4VjPzHQIex3
1+iYU1GcgcXTnJ6FFcFmLKB6k+vc3JXKDzfj4ljxc3fautjiq0Utw8gY0JwTqyuToKYViNc9I7mR
2VMx3lnAFKAxMx62dG26MszEWjV2KB8boVdrpk2WBy1AwmQM2/MQVhTxLU7a59ZIEMWEqhkURN1o
vOhtrd8bDsZ6rxOoTTxRzFdO3QWfqoZj08oi+0i+kXVVitwlNGM2ppPMh4xf+KghdpvjgDV3Obef
XKaLw7rRuiBac3O78E/aMScOt29Q8ti2f09qV5uj7Tc+gBkjGbGuXnJpw1tmvGnsKxTSKPxsxU1X
i55bakqA04eS/+NxLo9nXnPcy7qfEzpMrglvabJrdjhQyydTtu79wqGNF54Ngblm34/neYmuW0A5
V6Uhy6cJdhWhXcnwMhZOcB+bFgdmoSfgT0T8EGMfmVfuROyJL5poF9mKpPXSFSGkAz9f8xotGIZn
G6y0+brhawRbqTLHxJg8s3ecm1I+Z7WmzQfibDrnoLIap/VKlgy7VC2RJlu6Uuj4etPa1HlyTN3S
Pw1aGdxgRg9JzXbv7DCs7tO2fpkINeL0j+Q9w6VuHQMKuWL+xDlv/h/2zmM7biNa169yXwBeqEKe
NhqdmLPoCRZlSsg54+nPV235WKJ95Ou5B/ZyENlooFC197//UIvkBL9e/jpoIcAhsgpsR7zJeQCy
zJxtMk5Hyxhw2zWmBpPvWDh0XlXr7rxSluSOyXnYreiHi9itt9XcIW0eCybc8O8btBG5IloWRlhe
g1Sbn3Nh8OdrTqz2yYo9GX723ClpN01Th9VuxbydyMAoG5BBd5l2ST80cOsKXMNWuAufFoeIsMQs
kbLHho5xf082o8BMF0J32L3iaUgtUveWe2lMKPkzMfJYG89rgwRyP5uFmUftdet2C2146l5rMxGK
bcGkZKvlKuwmT0nwCZnmQgpfWTTNwErpIt1VdohqKQ0RoqsorsQ1JFz20saW7OnnKMZRcjV2H3uX
3cSjwZHQYx8sBiTSTPkx4kxwLok2MVF742ZWWUF2XifFNpIZ+307toclHtkHRyvC0h9RrXsJrK35
qVvxySmHCRI75Ne3pPTxLlkTGJyzqDAW4g7350iYdUnZ8M9boAPE2QY4BKmlP+l5fNtPpUu6O1Fe
l9Mw6ACAFrGcba9176WRcXIIo2VFyLWx3uid59suIU1pW5wTupcG5oRyHHSoGIAw7P3vlyVKCwuW
Jk6pJEJNZdQ7iCYumrxtD4wS5tt+pPYtYGwEYs0RnEuEfgSDDQue/VcC/3HiL1uvep3IJohvpDVy
1UlR812nceUjy5Zp0b3Z1DkOCjXpZUD3JLo2WQ4kq4+O40ezaZ+GrIOqg6XX8hBqlfVqx4KNdWnR
uOHAMCcbDO9SPMcHET1ODmp29s3cvjRXw+3YFx3xkFeafqqHWPvat423j4fJmzdcM1VOojnes5wR
fkDZbTnJG68Xj0bbcDxF7Qxa3zomKbDRnKg72uBmg50idAZ/qF1yKBiA9OVDqJ5oCsnpbR0KVlze
8Rg10dA19HLVW52RVI0BLZGcof4stMVkMspR6UwPtpFow8NICJ6NE+8UR7F7D0Ls2RxVtbci7Xej
Zkl2S4YHqXhKXarlaD9PPZ4NgnIDUx8rSHQTq2hCPJJtP2E5NtmL3BeaRw3iyJjsP7ONr42iH/1E
i5eAv8CmYIee8nStmRrFzX3lsrNkY6x9Ijs4OZGgG27GLuboWdziwJQDEzFMQHb5MJ1BYntb6lh3
6I53YS5d6DdgNZHLlm5gArgTeiS27SrI+Zvn5liNBPJGfS7uS5MthsEUGth0xM1EZFQkvV1kX7XE
hO41ViHSywoFTN8Q68cbOOFPXH4tUa6S/XDjzeZ0ZF1TGAyNfuP1tX5jFQiARp1oqW4pDoDMTUBt
HD7M9oBaiEN0mzbEzs2meWPqvXmFkVR5x9PmXC7n/MTJVzAFguNOdj20s8IOIi+/GjITh3Nu1Y2O
n9oTYe4DMwNpXFcjtnK+EekUkHOzJ2GVwcp4axTinsqvDCT8oq+ws6yTAX6HTqdA4oWOpnQIdnEP
Wrp+gRPLAzEHXuEd4/wp3haDTsgsFcHI4JUTuNss2Puwg8Rq4MR5xW7YA40NjcRzxMAG7arLchZp
oTKyE7tlRa6j8vMMZ3hQt0s2pYk/UnZvf95Gqa7jh9bYZeyPChtgQQBBfGz78b9IPU68+lBb56If
OiwuGarw/fnn/KX7IYRLIMjAfgzAlsbtx27NC+N+SKseNztUOsg5cRp8bFASogiYhTKhVK3LeTv8
+ef+pfXnc6FYQ4mmMzXpFH/8XFryHKrZXB/mNLffeo2Ml6KbiVebnJj9qyrK5d62Y2XjN6oq9+ef
/hdmBZ8OX9+E6G1zEWDUPxABEAWCngi7OmB2TwOCh4Z8dNWui90Ju/23PKy6JV6Y6eiFNJFfbc6X
8B9i98+InSKy/Byxu/oyJ79VHzA79WN/jCl0Q3kf2JbhQS1SVKQ/efo69groXbDnlPDusVj4X8zO
cPghmEaeK9VQgXX3v5idIX6h2hC2i5eHQ3wVaNC/4OlbH95e3fP4eNBBk9hQmELmB15LA4l7naIy
veSoS5Y3ExJxtylNpzcDHbO0kgHyxKx9OSQI2QrtWMm4tlofqlR5qCZCj1DMLe8t/kQY7uq15c/p
Mq4Xc2k7XxgkUlTaDr1/cyiZfMNr5myeFvMBG5jVJap1HIikoFfFx5AGYiHwyApAndPYu9ETrXfu
RgK2SeCiGCCe58EoSXHy7Wns9decJOYEOY6pcUi3cQVQcUJgM/mz6zAFH6HprvD0kNfM8SVCwKZ2
H2JJOUDmESYVOoNILIlhzOBeVWAXiDmMCFz8N3MyJxunXwe6k9GVhd/pBXFhiUgyhNZ681usde3O
aerl1pJ5idp6mVJ+1F609de6xHLp6r8X8P+PCIhfyE9fQKrd+P/5b22VJx/EMjwsfvQP4Nz6BZzD
doAYz0I59aZ9A85dZC+cW7BJiXlTNkBs/9+Ac8P+BYMRIFCLcER51tf9AZwbxi/8UcHOTFji7+qb
f/ESwpD7cIai+aNL8JgZIgzUDUeNFr+jezmKz414NT1gV6WKc0/ZeK5dRFssx9abg36s9YpMNCcm
dQJXbPNIR+bhzb5id+HLCafnnbHORRZUVhU1By2vBEksNYitjmLM6N6LhE5pCWPziNOSuIYWYB57
E6d4dC9QaUiXMI5jIqgtppT5Fe8p3k8F9vyXHqYhr6UCf2p95cQjhklBNaVwL0UMn+F3oNBTOVlV
Gdn2ZqiY0e1l7sQtIjcVI4qlOs1OlibLrWzotwcDoBO0R+cg7zt3vo8I0XguEjHft6mkjc4KKmWj
np2WzN0yqzC9bSv3ZHtkrXauLkg9UvieiEvNF6WK5qxNxCELESIDgVCqEKk9hVxJGbUHXRjiUe2D
b46c59uq0oaDMcbG0zrRYpUGSFNn6PR2+FuL60g2fH+8icLn1M751Wh+a5j09NCIB9BqvKdtwh0o
TQzjEpjSrxB9zm1eyx87FyMFUM/bEqmeYYi4AEiDXO1EpsmtbkTwq8MYoHEw7HjdMHHlW5sZn+lm
Rv0KuMR3984N2zDpBqHZxGqUsUPBntHiuGMoNu2UzFdpmIxHo/IQDqu+mWpV3U8c9FUrOpP2umVd
819+f6BkltKxYXRAezOoJ3xu2XikXffJXip0RROWTYLBLizALYaLWXIHxMxXqJaU34I1HH93uxys
w8oH7suUarRA8aypBmNBUIF8wgHUYXiIur1WtJiX1u5MY5cXq0aOxLR+jUMkXxuElMxq8um+Xztr
t+Aua/qkDBLaJ7v0zmE+auLM2Gh+LQr5WNIhvJ7BmMoqWOjZbA7hjhqc37SGKrSeSoxri9Ui6nXG
1THEDviP/chqkC1pyRvP6B0jOGM0TNcG8yp3HCpk3DxYfJqk+QxHjraNM9X9u0NmVRTofS2uY5xu
py0Sex5wxQQIpbYXqWMsrWlwS8z9mXR5BBIg4VRQguC1vKyQp5sH8g2No5YiSkA2YHDdyTrQLBaY
8gA3ksdEiFTBignF0L3PtDFRUOJqyaGo1glQMlC16qpdA+P8wsJM0xUdvwy+fAJkgAwOIwlQrHH0
gjNKRT5B+Hxewucmdsk6KDbqZVd0/tfQBteaEJEN/iSZtc8RrwLKcabrcUpbK5mRYOmrgI6+qsE0
6txVCLVC9n8vuc+vxACOsccmh5t3bkKYQ5P2K5LmdXXAARqrJpzYHmzxaOLg8qwpbH9Tg1JVm7SJ
CmxQHF5Ou2J8tEJ0JIrEmkaohAVfR09M4gVmHmhzRpChbrDANIOXvMsIqiIRB3z8jL0sOpp/ZLag
+E5ceZdTlXuXa6OCYvtk4TdUhL/RmeOaSpSJ08XGbdqMGNkg3F3YT6PV2+p57Rxsq9V3v2NBzayB
fMUwNuYq4zYYc0ue9totQxyQjsYbxmyCCwJHmO8LiSrofulmlIvp4AXJ0gDMoAy6zzy2Z7fMNEZX
Iuf3YJtvHjGMIISjZ8vQ4RE/9lY9cAcBRu5rFjquRjj/vmZ6SPo5TMQ9njXy8TzctKmYQhxnQBkf
Oo8SjoaWLdJY+cJzlrGiNA+LiW0umUiEOrEIp6hyQCKMssjjUxGmBGPoa7IfTAluMU48pTwJVaaw
ZGsW4cKaCum4xs1irzzWtiOBWMfkgSFIKWiyhkU8ElQ4IfNqiRvbFNgGY1fZMZurSlbphO0pEfOI
ta4T3JkfC2akLczGWvlBeKpZI1mnWlAdqqZUwrB6jzI0Tklssboxnn1Enwg2h9liemGiuDkgCmOo
dV7zpkQg4us935lkHbX+B8fGujkZvWdqWmBdfCv4iHESTY+WknIP39OO/Q0gxt3msaHWo7d0rl83
rveMSTMP8vctLe0EHTWgC0vJCsGuEbt32FJA0EBPXQtN3Jo2b1eeZxD4honbS4b57vzGFaNrPk9l
P2OW3VhtvDvvrFUVA5dNsds8iwSB9fMURUv2Yk0G+0Ruql1KjFOyN+PeevMQPAbp0BR3Ih4kUF75
jk2Sd2zrWh0Gja4OZ0zZMVcFmbqeVouNLKd+APar3Fps5hgfcYC0JV4ObD9GMW1FREIFcnUymYRv
V6t3UYCd46jqhMDCWG94+d2a5nh3Jbnj+piGRs8cpS31OajJySx1FdutBlJU99CMCKhKGD5M0kp9
dET2e1UWz1Uk2hOcokGfNgsaGOoQo32k98ScWx1EBBjmj8kS1RecMe6tKB18A8J2NLCkJla0EaK/
ZjRbXZCwEPkjKqmnxGkYkSxl+GvTy0CTVQPRxbP8tnd83cHZe9oMxTnVve+XYxcPNTGIHoTIW8yc
Kh8PsRcMonY1nNydZjvebW2Om5To+BBemP6yAL9qnBN4doVHdJ4FuyqKWEbR9nZl5CO3NSP9rbTl
SmIls9NoYzdm6mNeVhwEzh8xWqSaVEYzM3ZZKUeP0NN1h5POROZXnBHL5kzLSFYmE5TdYpPmdPBY
lq0fdQOmXMTHeRe9Ya437tw7py71OOaSuVGWMTWRqJN4MsWIUS+aqJtkzdyTI0NWrwBysmMXtamb
1sq8YGa+mTnDBYFY+hVjYAzZOs2a33KzSp8Wp3gyU1K9LvOmM++ajAxOre8m1zfhgIGlGePXjrHd
59hF/99NWMCuLLKgIZJw67ZLS9xg6h30sRm3y9yTXufWqBRNM2U6bnTpldvG6XLF/bLf094td+sw
hZzjiR5EyfTkqajhDBv7vRNOvzKaVHnpzmc8Vpf72FoY4BBGtjMyJ93I3mrvOlIfKH9KO7DmYv4t
HeSjhtMWgsGuu3KTeL3D7t/yK2codhUZX/vQG53L2kvMIGq6x8YbkBG0NpVR0BVNddWvIVsUoV++
NcV1EFE3nIaiFSdYBdrB8qrumHmDeVkZmB5z08pgRCEAKgjjem4aN9AIygPftzWEK0V2a2J55FB1
amsmbjgE8OoxibuJGFwfcxy17iIyuIzSKA+SjnDvqhPCWIhsnSOPIX3GAyMBVnvtUMdsIaF6aFmt
uyEhlxVHf/0+a1P3slry/glBtXa5FDXSPs11+LmJ2vVzP+bwxEOIWSfmYQ3+q331KVVGqUwasCZk
fTOCki0YojMZ2rWOpZnPyevgEW3uBocstbTKCiSjjvOmZQVAroLSBdmF/ti23U4jdpika2dCwbn2
w14Ps9i3GNL7bP7RdkW/Qahx3B/H0nqv48gMJIkKzKX0XO1W4rig+X0LWxJottD95k9UxAHVdUsl
mOjldsn0LOiRsjyGDTsKO39bBIgImGEm0oG8htadKNFl20k4zdZEeuQl+k+4+rUxkI3KRgLW1Wx7
S78nvzEXWATnLb5uTgPD7T4JBSJ/kRZKhb52Y/TO5h/t4pRBJmyGGiX2SJpdFId0+VVkhPvejjU2
pjaxDy4m+88avF+XYy+UNi47It62dU8HEjcBoEV1lXS8FwmK62ey9/LjSkbFhpTEbIeT3Rrgm8+/
pg4SQWiMT1M0uyxxo6hM7ZSgcMEJLBsKnJiIN48umZlfx2Pfvajo2wt0sld2VjKkoBp4KAapfyIm
1W43BDuG/SlrQPhfOrse9GOREct80hqxSiJzjdTbATUNzQQ5QaNyIunNgC3YexPVLAKfDUKIyn0N
m5xNPUzTqV7YvhfiATYWEle44CkZKJYvc5KmN1GHeV1E/qg+GK9olzl1Vb60TRqla0B/nEKruGiY
VzQ7ZACMR3SrgH0wtti0BdZADYqmm2qrnDoKEXs0OZsS5jfLSVfcpEVO4pGBSu4XzURZjlLhGzr5
e6rO3zDBPsKztM4Wjb2kgZYObfQHchTiGkDvPkkPYeXl7baoKmN+WU1MYz6ZC2QeoiY9qpGKCTxh
XFPG4fsd5PA3F/BX4xwwOOSCXIgyPjXkB4B4im1RrbKPDtYMQYdZfMfQY/BEKK9xo4sjis2w3idG
EkcXfR2uJWhWF15HZS8eXX0Q14hvqCp/flV/c1ugqUHFo2xHQ6ZIf98jCqUxhFWMpvxQapR+eN7P
EVQB4q2pyMLc77GBKLZDsVIcYYtT/xO1SsHS3w8FuBl8vK3+ogTH0ejDxy9Ohlk9xFtryWmFMPha
4Ot3eLCmPJB4sfD+MibXeMycUDsKNYotTQIfyP1oanlj2suYrRs966P40KsOum4AKb+e+TRTabDR
/vx2/c1DhG8lmGMAtkP1+Hi/Ri9KNAO5C4G+IwYQ0CWGTrG8kBa1kHsaH5AQP4K5a96gTS/3TQ9W
0cT08kk1t/cFTON/uKIPdHLWE6w/xfg1TNSoHMM/3kLNwt9uoG4gVE+jbDzTgHogqecOiIe0zvO0
d5Kye4cxZhzrkf6inOAp7QUe5YnfdbXqwbizP78w4+8uTDnFYO7MwOcvIwkH5gwSwyY+1DYCdkpN
ei+yDSY41zNVkdGVD5iEuOZxqdRAdQY4zk6jKUeYUCMRR2eOEepuumXUjdTFoqeN1RKaqMhcKd8T
RXbKQxzpsbAE64Hqw5utkcpGacrImcw9gMH335tS1D5QrFaFApRLPd/HYQJLbUzX+VbVcW9JieV0
uXYudmok59IB/fx2yI9zKZ6TI7HzF+AGpu19ZGfGQmuSBTLM3ogt9kBZrXCA3EG1OuXM1Z/JUtAB
R+2hlIooMhcxl7UQEvUwezZ3KzIw+/StVSO8FM4426sp+fuMs0oUnOEhQ+I9spmIV0RvPsGTOVQ4
SRZ+4tRjFERj0x7WRXEzLZkB3uCvw7zQpSF4P3/Z/0ZB/zgKQj7y3br4q1rljERv37Kqf/txGHT+
wW84tAeizJhHvTMGh5ZUYpQ/NCu6iWkTUz5dIqP+UZXOmAjyNoMaxqs6TGD2+j8I3NYv+MIBGPNj
nD3stP9mGGQ6P04blYJa+eBzkBIix3L+qOOGgVx39uzIyxVeVbTuky5aemS5Ut8US3elQbsM6gLC
yGZ0SdTaAJKvr6BnNqLVRBy6sdYuEWAMwdJoxS6CSIJEce2uqqg8YHQ6nNxmcrZEvtkX1VBqDw35
aAo0RheZuMpkqLAfRnoOWA24BAMkI8cUdVNtCsX4sDEAooVbxU4CyRKkMoYGbpweLrD8zCa2okOW
xFc29KmT9HAyjpvwblqbm7mrtmqP3eAYJQ5NVxsbF8aT7+T2SZgI9YbM28IzeR8AardDWnd+Mbap
3xrlckX2E27ahJjRcTH6IWO8ybFlo7QSO1CodW+pzJwykntkK+WLt4xp0NVZsl1zMyD56abNFjNg
tybmSvZgoU4BFGHhi2sUEGlEgUsLd8qkJ3C9w9INyb0D6WhbCLECokrPn6pFObvU4wEjoJt2wdu2
IYgdTgMBktRg7KN6beCuYRngu/jaTMUwE1+Xdye6satYUPtRl957ejEFPb7kXjEcalPJZAnw2Swo
oX0shXRCQnX24RR5Xbw8E3S1+CNePwEmK/22x8Blmy9D5LeWZkNcGT4XHRrweUaETZrZRQ15xzcw
d6pWZ6cleb2zcP3e4nuOJR+H76ax7IMXeqcezazvZhJd9Rpqz4sBwEBLaeG4gv+MMRB7Kk28gLWx
WI6SKuYRo+T12Al33OJJimvtLCyMuDX6hlk3CVQje8dy4cAMNk5PYEmBJ9Jf67k2LxoiYwEVCIq2
jGY74OdLRn20Z1rvoO2jbclzLcjS5rHq7Gd3Xi9TiWlfhEPPTitpa2GIx3unLt5WK/01bXpzn1Zh
C/I9kdPjpdqpkd4XE9R224+etWVNKN3jxp5YEm4b3eFzjYI1wrST5icnSakH7hCrb3a5Th6OdYQP
LX5dzFUgw+wuZi37vC7mHMww7II0Ye5qlYCm60pMLbZShFiXabN1oto8xCuuQyaOjT7oZbPNRPtJ
63r0+c4cbqFdESRaLc0enasZVKQi7mxETLvQSJ9avCauoE0XO8P9HHmdfpojp/Gt2tYec1NgBDwQ
HLh18iS5L8bM9cvO1oEdCCDEKr591EvyhFGoZPcrUpVt161X+GTmO2yxJkiWsb1baXy2FoEAQTlj
Wd5LTcecvF0RvGVFwGkX4+9OVlDcG+h/ndQ+CtpYP4nc8cDEhnCyUV7QmgxbDVD+aUCjuRtc0tMl
8IZvR95EUj2hOrpVUehYqf6EpT2JfJqweXObddfHteN7A9ZnuPqUD5lmLITsDPpJAIdY+CliyeZP
WhYHOE5OpMQUtk+AcRYYUD13XOpw6eBzwB/ULkuIintiH68Bfz4n6Et9vPJJd24cJFsc61tn5X7W
TDIODoF9mNnpX+cwdrExqqxTPRIJmdr9A4GxR2pi++RiLLwxW+vehuUeMOGpghhb/M065fbWhO2M
ft/7Deuo+4SRFtOB25yIq42eJmK/JNqXwlyXXd5ieNU7l8nEn++ccg/DS+ETZblzIq31oaHV20XR
hmLHcDfCTN6aCn+lyAVFRll+cBRPNs8YlU/u0PtwbpZAJhUe+CRk+Xpkt1eLdHZDId+8RpHOiIHB
y7ezHkIZR37heMFASrTOq4bHUvNl7IDonBUHZ6tN0V/n+KThXZbt0lyOAdlLEJj6DK2dV7gHCJ03
VS5/te3uMo3M9NhZ87M7dQ71o937+WLYpBsk5aPnjS85YsUtqosvdjxhOBTiyjBF+aMUw4Vj9u11
7cpTUmH8YFVVzlzH3kDVvs1jmLehEbs+KUNf23bQsXwgOsdah2pvmgM+bdaSBs3U55dMoojBnVsX
Jw2MsHKMMToj/pX8Q+9xMQmvy0txsdpoh0e5NLvezcF4XD6xXNdHwOLktsMjKBUcQrMWzojqkF+T
+Jbv2sGyNnphPahpGAz0JrlYmu4YtaSM4UqowYEjyBltjb5FH2q/5tn8aQqH4eAsBLoPkvFalMe7
QfbTfi5nbcfYCHClGL2bPkewEDnxhkAIdeHTVd1Au+sh/PsFOREk1iMtTXZzk6CMwKniKGLtZfAI
sW5w0DOSGil8PgxHd1xb9pqkDZYwtA/sv8kpBgHfRxq7HCb/WFgQIgAdUmKjuBrWLgJuIqO5xiHc
rMU+ctKXaUwsvCDcx6XvLjrEFhvw1q+GVjunvMxDBTWtG7O2xc6qHEK7zEI/uTXjtMrkJF/ZVXc4
tJPG6S6rUX6GoFv2TyaGc/hMALg1XnmYmekRezX3jVtNz1DiCkdZOtldmm8aVl/h3sDm9cilcmIm
HbxkcH2tzjg0skpG4Tu1LcMnY6B/xNthWdqOWAyrq9i9M1wp6inJNqUMrXvDLIB/XquRqNry1Bpj
53h+Wike3KZMcxiTZOfU7dq2/xE9fjdn+ofyGp9QRcn4v5lWh7fpLUm+L6y//cgfLCvLxAsZS0B4
iIYloFH8WVjb+i/oIunNaNAs/gi0kG8EDyl/kQatPhQOx0Q6qSxZvxXWAttlxgvMc5Xwg//zrwpr
opK/h0MomyGREEJsK/8Jl9dR8T++43dQ3OdAv5F8oCmvh029FlSyo+A6/TVHS1ObUXsXJ3n7W+1k
klzATLuXXrPsS/IpalxRXcunriCCFfLntNWot3tPq8HNkS51us7vsbUIibA2VgnR83OdbbQaPUKF
7+KOwZ9kmgUSwDmsULhy2iZptuwruXCGp/g2eUjZcJXThi+MoEFLY3MybwgejW9mFC5oV7p+evOi
enlzjHhJFAvVEX4cjSATLeFvOwcV2gm31PrzIOP0rcfe5pawBLGVbrq8Lrws+LZERLYYIM1f8FET
xCVCQYmkLu6i2L4TvQYzlppVPg3GvGbb79bL36B059blT0Tq/AgALGiUcL/1XOGyDL5/BMXKFEML
O/thbQ1PyRysoJYzGIRXUXVtDHgpuDXLwrutnFoSf6mYE8C+leUnmT7uVyYfgeNY1dFbh/FqDa34
Wg5m9Q4tTGP2ZHX38aLNASOP9GqwesLe3LjPn/M8dPekW9e7oTOqG9dtn/rcwPaini6daJKPMpZ7
pkPv7GTN559/6Q+G2nxp7LjUAsZjTMfP7CM2UdPlRKFelw8w6cNXrFfm24i40k+oDNHFOXp7HFKj
PRbpRGoQmSYo3LR+3XU4KF3Nw6x/rjPBbfCsab5hnJKdpsqgAFj4pwbK1BdZV+IC+sR0EzN3uDQY
9dxabvgcmbPce0mSP2flNPqMsPVDgok4zrbYgGWjYW8VhAObrmBNG70+Xuir8V7aw+XUSnHoh9A6
kHjSEU1A1YcnTRbM1iQDvfbinZVAV/LSk2lW02+EOxibvDem3+oWvsVZJNH2gmTeOB5BxPH7oEa6
56XMrh0c0XiPsuSQGe86/qntxg5hqGyzdLUuXJNKOwndedgmSdeoutTb62sr6W3R+TllOd8zhiGP
FrwqvSpio7lcOBRflr6sv7g5FC5w8JZRuEV27GFeHZybYjy8YHIkF3nf61ch5fotITrjFabffDlJ
LGgRNPGaHhZGa56/mpG815J+vul6wQ2VSQRtBA+3yVLvppYxExun7sWMu+azBwHm0jRbj3Jtnq9/
vnY+7FkWrhh0jmALhmCeIBE9//jCyGgMMe1xtHuKk/Wu94Zyr5H48bzMqLlbZ/B8IGDWDklDv03S
Xf2u7+rFN6clfmdINV+r4/aEPVnz4jRmzSQ+1/eNW3+aPQLTm8EungpcxPxsbJn8pqNR7tFbEPeA
mdRGh6ARdFY0Bws6q/tZbwlkdxhdosnVlisTlM9nu1p2o2mhvlVu06fWqnsRWL0mkT8MhFqnM24L
bVatd+dlWwMV+EliL1dtY4lLgqnCryRl6p9crehevFR0L4DlzXXSJSSgFyQbxVuDgKXPpZ7tMXnU
YGzNHrnnxjDYe4YLmRNkbuzeuHpTLcHPb79UCPmf+5W6/SSoQTxHSC8JOjuLgb87MhBgdVq0tuG9
bOnLtj3WJkhcGu0hRTp41ZJYoft202mP6ZKQb2zNtVdfzS0Egr0L/2Fhto2sYSPzJjy52Vi/YTvb
LjS9E1HdtWjDV/xE+DJofcWxSQZt9++/ADMZLktNABz66x/XT7lmXSviyLnPYZUEcyrm66aOol1j
h1jvUN6tu1ANhSBussWUsaUFtkuQvR7q1oWY7PAr757BxrxUb8bsiEt7mrNTLGu4X03uho+5o+Q0
Mew/9x+mAefz+MPNNx0TO0EU/wTXfLz2qSDsZzUn676ififwpOvCr6xmBq0tMZHPYk3WK/y2iXwm
M2TfF8onT5JGguovGU9V4dJcerI95tbUHiun0bCKK7y9N5k9hnTNUN6sbpdcOpLvP+FTImFBTt3X
kWOCR0SkVBdOwxFwyR39jFnn7QBaU+5xbyT0C2uPzSxbtqFhCF9w9koPmqu5py5pcBx38WnJO2Z3
dR7Pr61drvt2UhGqC2zMlVAg1++lnL+IqGO/koWpARTUUgQoixgtVtlngcIBvlTZkPpd18fcHMNX
Qr3aIzUBTjDq1Qs9LXon0zweAzvjPw5lFp7WuZX3uYQutS1SY/Q92cTvet2tu1SPw1dW3vjFzAu1
g6hbw6T/NCTlemUS2kBDXLDzkfHNKFoW2aNeyxVhcWMnn5wi/Q0Tt+oIC2M+YljS+aTOjHAxcnkZ
z1O3tZx8vk7Fylny80VMkfjxNfQM7BeJomDPVuXgh7KBvboY4J4193EuoKIsOi/Y5rw35xNanyVs
Yv8b+3CNox2lWP1m4wVMJA17UkCq0jHWcHcDGMhPDcpEGDOFnmT+qKUJQbdRueubTL2uUJ4+K/He
E9t//1lO5vhlIHFW23pIR51tBwsEvSzl2NUIVycoHH1hHZilkZNQm4f5LheE+228FXDPjbR5S7So
c5zN4gkcQhhcJYbmvkZyj9fY2p3Bi4XodtCHdzhTbJEZYse2aqrDLNZub/LWYu2eqJJTPVe6o/4F
at7B0jJCqGeZrIFnLC8CbfPWqMhH5HpifNtSXggIcCzWVHamTwSB85vhmMW2HcfsVIlUP6xeDnJg
Gzg0ro2MqyuM7vDIrvHme+YcSJ6Jwc6xD6gnkIsqIWOswyMTMl/W2BEqb0fH285gN9h0cR2/a/iC
3mvjpAoclDEn3Z05qrrCRm+mQA4CFPugnxlu83Wx5t7k5IDq0F9a/jnsYYggp5Jr6LtwVU2V01s+
RlHfIeY1OXVWkRqfYyME3YyEXWcXWt+r8seD/9EzUQ1WvHg+FzlZelAzC0wr2Nnhl5SruIzI6yEE
CnPFTTRheKaZC1lUljCMT8yME5f1NKx3KfpoeAxOCg+Y2vLQI7tAwtut61dpZ+7RHVYtyAeIAMDW
IXia3q5TYML79N3OTrDeazFvx1aS1yhpqDI3c4RBlGehYLPqEOADsuBXoNP7vmqYDFqUrQDKmYNB
/ZQV145TxLeywNaCw8DjznjLend+kf4bHP1DZ6toCZzs/3dne0N++fd97bcf+NbXuvovFpN0nbmP
Y6mQD7afP4ULLocrI2uEKYzblbDoW19ril+QEkim7wI/MlQ9HL3f+lrD/QWZgU4rbEiIQDQG/2Zg
JD7qFhyPnZHyRBkL0TN8dFAJJy0a49Kyjoj+6nAr0zVjo6zDk0WCH62eRV1FL7FjNrDuxDRTiuRo
7oGc5yerRFFg2mn3gtN/9xLNKHK+u5N/0/P92HVbjLcY5vP1uUCpYoUABb5v+bzBbUMxeeYxHc3q
zYo5qP6HvTNZj9tIs+ir9AvAH+ZhC+TETDI5iqS4wUdREuY5gAjg6fuAsrpk2WW1965N2ZbpTGYC
gX+491wI4vVl7SjuFA7jeR+0+vr4a7jP//61EX788cmBJsRygPWs+z7oy+/Gkh9fHaAWnoox68hD
jJ+rLka4KscsuCqCvnE3but4lxCAa5ePyfVOyg6yDwbGghe11MtnbxzQ4LXLbB2TEkZc4Y7lXpTk
/WyxHLu3HvuBOVJovC5iWQmKWavdsQXiuOrHlUxUMYGEn1Bdp+YM6cLDHY/rCVlRSOCHtxnHpYLK
iQOap7xw2RblrvkR0iWUTbTaIftyEDwY/Ld4b8a7tB5qJHh2jRpbWH6xSzDap4QvpqhCM1t/0uBj
QnfxHka19CVyw46D13Pb+tzbKE+0dJUq9Y01HWb2+FGhLVaYIznDv+XJqQOnzli9TeuUdEs1P9f5
SmLQYCxfOjJnndHP4smXMUOKTC+Rq4H3VBOMex8hl1XMO5mWLrm9ZkZVYILxhAje3a36wFuADJmx
yTmjP5aN7iIEou3d+Ohst3K0+mw3WYr4o4xbCZSSnyg4kJ3L0weJ7oMxNum2Fh7FGAldZbLBdSPu
FO1gGhmWJFYio4XaoXeO/bCOBf6N0HERDm/ZnlonuL0oZJMkM2VItuYYouG2+VpzzT6w4TC1sLTR
fEnHefby2SfZz61virpXBDN2JmIwUIBsCsgCDBNdGTuQwP2uF9LB6GJq+8X0gW2k5rQr9GxHKuVE
JQSSF0hYdbcAfYFn0oz5ccn9fOM7wnuFi9Ielkrn2V224jBnNG87gXYJakFuIvtimK1YUbGX3ZOJ
bBCN4Ksj4xQQHPkqP5Mp49XSc9IvttSna6MxlBNmtVd9QSIBpQSggMWiL6urFbfbZSFmQMcKXa93
8w333j34DrgkI8BfLPt5DJvu3uirTLVh59XNFMV4aZIoVzFIaL8Vxec6p+D0Q9Hne1Nv5Gd09JUB
ioPc2TRscejpV6TX9NkrHOOyPQQ14onrYeipR8fFIjLYyqfnlRwUXM5EIrwuWLpHCthR9dwVnSbe
6njMy00fEPMVuYJ59FaMfa1tG5jNV5Bw6hkHoEdrOU5oqe5ni4zzA6xkbIdaXNOCNHVfJRuqiaR9
wTmCkxHcL20DbpMaAbAsKHmoXXkUiPqyT2XWbjq2Pq9Dg25nFetwqSu9ucCwUdwZHodmohB2w2rM
6ut8GT0GTQ29q2YGvBodSHyc09i5J8LYkIh3h3gV1djDk8jc3CZUaOLds9JbDl2jlkPWSIaEsQN3
YTLR3wTOhEY1ldzI2wEFsxaOuho/6Tk7kqs86x39HMQYRaKW8c4rbgAWmwjSFwAzHOXst/mcbMS6
W5GvfU+hiQlwlLk80nZoWRMV0qL326vYjEtCiG3bmF+dcUQlevSnTOf/Csg8rOcJDmL3AwlzkdNz
nagyG0INKPIridgVl06/DKemX9xzNxi8Y8SNjbaTBJrkoa31LcMEs7zGPAR5x20yE9ySkSv0tQkC
sqbhxmKYU14zXSAsBWNa42x8pPsXEF0FcamTSKvLCnwVsVS8A67dqsVWB2xuOttdr3IUak48buqh
914Qkso55MMpgqhMFpDiDX5PPRxTplToDDz5sSHt5Jy6c1BtfDdvwtjX1/GmMreFHJpPgyE+WEq6
FxMyaWdvINi8HV0q941W2PG0Z5DQgVn2swoVeYOmwXbyeGeMOuEc1hQjDNbm+jJlU/Vgos93WXKM
zhtRkS5qJ8tId40kqclstCUqDUdd2vCfTnE6pZejt/RDyNakvFDMXxzA4b1xssiYugjQFntkhMba
Q8FzZuFXDuaNHXSgB4yu8ky4WgMM57ExSZCdhVczkpYW2c/Q/vIeFjxZJk7i2ASzcuAPlTU8/Vs4
/r+8rytm8IeS40+Ko+uifMUk+PpT8bj+0He1kf0bHlXOC6YwMGmdAAXT/6mNVle66wJuMN895PzR
78Xju/V81RxSuJjUe98LR+s313AYRKFnwklL1flPCkeMOH+sjgyCK5msUD7yDnBf/gxw7JEV1Mo1
uqMtaFUtu2RlPwlA/8K/dagDmgsngAPLXCRdsIT37qh9wDOTYxV/p/AoDgCsGlUVZPFeGzX8J4Qr
lScfNlV+I9y6f4Em4n10GAocU1axJyFzcxOs1Br8c1l1pOkE91wExO1MeX2Zt52GzTVtG878sV32
1cxmUy5TlCwMnXaMXfvg4wQPxz8QSocsVHSz+zxJNfo3s+l4WAWyFP1Ig3Xewm9OTnTS+jyX1jza
8T2atukbmLItXah7iaY9FclOKyvdjrjLM+YKlUR1Lc9lilDM28HdXtpzA5OO411xCkXcfrkdH2DT
Wz2kGQKKSISo8faTEUY6UGA6BHFhwDn7tLOjRN7D59mF2VyNqMNjJyBDc5wmNjdGGhv6m5TMI5Zt
kWYONRVydIfVT80utoiqsSedOXRH7A0hOb4MP5Vgf84qyF86m0iFvLWXqHCnBIl9n7Rm6hUhaQbN
kn/GhzEPThGJKpkdwrWJbQA7Y0/J3ixU3J+9SmgXuiQuQCcPLVwCzQrlZGPFH9KaeYk27ROnNZFt
UECH1qDDmQIddmuU0tm5wbqFanOCFHChRnMxp5uMkN3dBKntstcya98MdnWB83HcF/XUibCrG4iZ
U7nuuhV5vSlxCFXdbPDfJteOGdTEGJVq49pJsbEF9UruJs1hWIL4tq9k9RTXmmjDImbQuMBjuS5z
90PRVMktC4/hRqaTd4tGavoIgFhtEpTfx75N1S3XQ4NZrMl4Mqr4pjSbmeyqVjMjmEyUOlh8NtLI
vHMQFPFj2irroFJXY+8Wr6KOXgt2DPysy5iJ6V7LtWxBdYOa7BEjG7CfuHQ/dK5R32NoLIwQeWyC
4ybvLBXh3PJU1KB/v6hR+7DkEoSDkgQvLiQF+l6WRfIIn886BQupX6HROvIBRTJzKJ81So5qqy+/
GtKmEIZ3jIEJQ1m9LRC3hjM0ixv6Oe+ilw7Jo4ym8tG2Qpsh7aWBKzfhOQn+KYz7cbrG/myeDKWa
g21TAIt85ruGGs26s3Trx35gVjPFXvtJQh80un6KgO/5R77paju3wK/nofWvFozdt7E7pMcamcZD
YljL84iRr9oFUplvedPrJ43hJtKGzvKOslTBzs7bL8SdxAfD0bste1DEw7GX3weFPz7rbl4+zRRY
T5YU2ZpJ6RdPHXMX8hS5w1xN9Hv2auY28KTYZa17kg3xfQx2y32O9ee6DmrnKNVAdkA9YwaGxR9o
pLajIVgc+BW0AXp2U8e5Ir2hpdYkatriKkabnDo+MLkMZtHG1rp528iRAPWYjDk+F0EqWplGiaaj
ERzksdED5mtUro82MKJrofUfsqW/z1vN+6wcMjZR4Ew60mZpeZg62gW1XJ/bpwoD7aUuqLLosOON
lyUXgT14V7PsoS8143BPDmy5cXq9eXNH3Q9buTQ3qF+WTx0i8i40YFgTqiJbMgQT+0OS2g77hpKU
d4RXMwEHQXKFwnX8KByNiDN8fJj29QirFPK2XPXMdtvkFRlN9qWUlMrD1F2aYyy3DnP8TTqN1rNJ
ZX+wNA8LjpJyvjQVyFe7cOnfBJIx7jg7hViNLXfXU11httH95rbIhwGrizDQiK8+xWnIsFLjHtcR
yxDzrg7mCuhs5KqkLhJp3U8i9j8VskJPPmarj9RfjZesmeY7W4uxYGFveh0BDJyCdR1InbNiEMbV
SJ4YNTw62j2SIaSN4251q87YOs4eHq85TEYLz6WFKwmrF8kiFRVu2M6gETQiyc8knRdcok4TCV29
dTzz7thsrITzeIj4j+K8yckbwCoW7PFJqUtN0MKiZvXf7KZ3vjaa/TlrO/PSIOKC9LmOph3S3LbD
E8BNTnAbKYL+VWAVxWWqE2NPU/2W6sQ9dSs9ylbqQ6P390Seo7g0+jRCCknPirxvlzFa2uvZEtx2
Rt9sNdck2c5mC3FItPRcFlOyQyQVIwfrDXgoDspHXEI77ve3HDXiXWcC4kopFB8SD7a5weriKHPU
fT3sp/LKaYiPcYZ6IulWTw6aVDMehsoVe3DOzS1XbgUvLJA3GYvgz51C7IcgwCgpe2z/MXFj+8g7
JPeFRMOocdDLMv51qpsq1pxdyU7owqiFGelMkjbzoGeXWk+ioFvXzV6MbHDtUYmPpPvBsfObOpy8
4kUMxqe8a4to4fF4OUGiHEN3kOmN7ZOkVA9NsUGabxLorIavhjUV29GYx/tcd53tuyG4SZh8QLz0
QZpp8T2aouHM8EfsZYC4dGZteE3Gi2VsWdHBCiVcCMNon2oXEr9mZmOtq+WnXrfLl07JcZdIv/hc
gaPbzgs8UY69l9Qvv/RFNlxY9CWR7hUsSh3+Kna8IJxBJh+mTOgXOjaBDbAOcweG0LgkJTJ/C3I0
IqJMtb1wauIJh7i8zVEaYH7Msx3hAN0FYNl2y2I0OFh2M+w8ReWloVHcF2Y6nbKqgeNQKkSxwtC0
DesFEREGMG0tb6jfhCOziPf+QFSPEY1z6h7kZIHhc67YlLWHGmAa/tTA3DWG89bp7e04giCsEazS
LS57jmiNaFzt2chs8jxTlGlZsVBhlIRIFnpz9tr+1tOBIQ6sBVAwI5sr5DozuPPJ+ThiWkt2xCv4
YYcYPnSzGvt/Cm11KZNdbJdXVqVpd8Gg5L50R2K75xwHo1XdakV9g+Mv3Qn2LuHSgClxy/k2mEZj
U2RFuYcC2mzEwh7DThqUdOlIbslkgfjTPOtaE8oMOdu9BwC52WHJiYYJHONLF7vaFgUhUeKYMUM4
GQ4PsiLleWCNtxLt/1tWzRgJNS6/ZtAOLukQt65GPGcgSHadnJGJXNCOF6qCeZ0jgg8TVv3HSsy3
Zea82LH34d9e6v/VS9HJ/G0vdfOlrll+Ta919sd+6tsP/t5PeTYRgPB5vFVG5BNq/cMwfp3Tc/QH
GMTXefs6av4+jEdk5gJQZ4b/exv2n54q+A3LGd0UaiTo1ev4/B9QhNCS/bGnIlWQOBTLM3RzXV27
P0/jS7rvpWp1NONeXcyb0WiYfDrlGo4cEwm6MizYAxIRSuKEFG4XhObQs9b1G2aYSwfmK0KjoQW4
C0TpbFIEbVoIZW5kOPbW8hS9lq47n2iM9I2d8ewNFyC2VJ7aMOBGne3N4pbI+jULxu0WLTDOdp7x
VFFYahfUI2ZDwTf3xxn84pkdhc7dsSwfYlODCmDDC9r2gd7mW/re7h5ajaoPeheAbjaU7r0iVHNJ
K4JvzszItVy5HjcFoET07mNaHzJvyb5ohpG8SRbKV4qfeXbmJh/p+gL7Mq3KOGfLxsiLnOxg4AmP
Im/baIxT8W2Wp8kK8uusScXVJAd8J3G+RLHO0RI2YlJbxs+Imb0kn3iukQStOMOhobsgGehCqZXY
tIFucawPfs/HTIoVXmvEcPqxdsm9qj18kKbZJVuEfUFoZ7ZxlEtQ3QjNcnfCXapbfSmbm5ytxXUK
j8MMqevqI/1zCxaW9WQhU29nsvIQEXLcq9ozEn1LLAuFY19Q+EU1oAOG++JybOxnxDPi3iDfyd+z
BgkILwItAx1y9It93Y/WoyoLcwcr3d8D6shVNC1xfIUVlYA7S6cBbFjNO8403HkuKNCt+86vXEmW
w8q0tIFbetPNmrGyGaTd7YkvvrFHYp2wHcDEpEQaP67dwAeQIep6GnInCgBpaoMvIuedrZlC2bRW
3mawkjfRJde3DhXrFRlRTzDA3Q2O42Izr8zOeqV3ziMcT1dzqoME7ak3hoiKIs/v4pX7Oa4E0Hhl
gTLo2xc5s83KRi6ejnqzid/5ocGKEs2D2NmhPSq+Ylh8MxAy7Bp7JZCi1TPuuMiZYq2A0mEBVQpi
hTRd35HEGZs2pgrntuFqi/A+nMh9S8PK79wNOPLnBbxWuKw41JS9W+isiFQ5AEtNRrCpxgh4uYSf
9IxTN7lAmdHdOWXbXoF9DY4ezJFNDld02xtqghKyolmnjuvmndeqVnRry8A3HMFXb/J3siubJeZ4
zPnu5hX8OiWZDQTWtas5MT74camyHcsTua4jjMUGHZvLd5Cs/IaVnTWI7/cmMGJ572DuAD7rQIsw
Hg2Sw/Ot7uTZye117xaWSJw+KXsByjoaeWnt6mDFypcQgHj9KTsT52my5GvZqJfg2qcIFR5KE/D3
moPUy6rzC7lCA9m6LyD6FSgaxAE9kIDpfsoyW96Lb8uA5H0zUFj6lH8sCtEv9Yb1fU1aUeoMVGWt
GyybaWA9tOEyS5KPlZElOCZTI+P70ZoKvCpOKX2r5sUALGFkarUtyNlLNij6fX8LkVYUyWEWvv1x
bGop3rwiMAoXBvgSkN5QjqI5MqMnnoBlTiEstXKJtEOCORiPUqpDbn+oi9GdIx35I2nuoqeFh7uj
vm0u/12X/2pd7oHI/Lup513afP7yPxdD+Vp//sPk89sPfn9SG78Z61yTh0Cwyrp/gG56ZOiQAoGi
53uCzn+e0/wEVv7V1cw2/YfZJ/t0IAP6+/6df/wPntGW/qdnNDxXS7fxW+G2XHVxf9xJd7CQ+yoI
GtLWhzrMkYMwkKCKB/ASwMYwnWdZTdNVqbXgPcb2uUycdVTGCqgZS07lJS02LeMt6teqxhikPwKQ
Tug5yy7nJEOauTAMveiBfABq1rwdlmEJtc07t+VUhKYybnLg1q+BVV2RC3VlaRLWFLt7gc2dDTVr
13Ia/ZDh6Ve0QdkZow9rQa/FjVk3XahrPqojh4Vmpi+nJtBvXGPAJ9XLV0IKFZlR2Ehs0r56kX0d
ypzns5UgnG78s2epvcSxDHSt/hoU9ZU0prtYOSkPw3EHnOpqnJcbO59P2FqYKeYagKPslSqi2TTd
8ubQBZST8UYg33M3DzvalTLqkeE+xZ19yHofvIOOc7wZ4iWsNf9sCOu5mMpXD3DFTk/kHSpStEbG
jeApyKCh/Jq3K1oMV+XOKmfmgRWeyHH11ExyekgsebcOqSMfv9xFXwZvVADB3kjtA1CnU0Ew5cWy
8gE1iVoYCy8rm+xorignVagHl/GCbO3n1CqO7LZe+y5/BbxxhmbPjMG1h63NLyTt7Gsj5hu75Lua
LbHrgpZdj10csfcRJ8uSClMKUyOz4YMy0x6es9OLkDIg3WZFICJ4/Q1cCc7jRFs/y7R6pW+lOFrx
p4ITMVpfq7X5F7RuuZGDfiNMuR/T5WT4KJ61ST+1XqNF7FS/WiBVt46RXRWFOlE1Oge/wV+av+uh
7flxiQU9onBLzFSWtkG4hrcoY72cBvZy2Tv5kaHjY293CDMd9VDpzkbNtYzqtCcrtMle64nRS2mq
N79ZTpOZZBzgfUYmmvecoTf3O+s6IFc2ciXuWlMcFgccWKemh6VzDlAXMaL21iHB+hNquo+jUhDJ
iZrh5DZzupWS7xNZjEXACVeCWgTDX7OyANDpj3VivAWM+2Aj9iwWkvLIVOWh68cHW5VfKz3nWCe8
ZTNW6sGK0e8XmWiZNVA5L67GyovoGUSNfO5G7TKztZ+brs53oBLOLWIU+kt+jt+TYT0eNGm5z5nX
z/R9XI48Is4tI62XPKa+JoR43jBCmG4tyIubUiUxsx0GbDNL/EPnzdOxa5zpAg2bf6EmjbDOdC63
eJSq61pr5x2RN9OxSrshMrXSehPG8DJPvXtp+AAruGqaDD9xz6w53wRVZ228YpGvsYeGGV6MiVQi
t7sabX78WClm7JvFHoIVSw7xLY3Pdl28MONEeqpKnKg87hYr27Ri7rfMqFI47rCy8TmCxzv6jchZ
73fnUktv6sbGc6bZj43G9GdAO7udRueVmJ7+ra5RI9danm5LFPS+N+eotgN3V9E+b5jnxDfYYUlX
rbn8l9x8a4yGfJuuwsU9oXRWprGzPFpp3sUaJsJl2LHCQIho+0DcvXGvTC66ufCePc09j2YnL+Kp
/6rJ/mS7xfGHh85fKIt+xpusTG56QFq2913Yz1TujKg/0l0KhtrT6h0ZOwFBT50zp8MYYri/0BKx
dftRCm6vrxbwQLPAM+Ni+pmwHthyrN0Z4HLCrb4h8/ZolhbkLEZUv3ilnxVTvNKqWmKwTbuKTmx9
ev0oOvc8ZeVx2xxMUbwiAijC9TjODYmzm/U6QzdIQr8Qiv+ROYAnZX1N3wQ74Bvwrr31s/7hNROr
DlJ/iEmfFU6KH296INoDoaplH6TmlNH6+8IcPfUDp9vff41/Qpm8vzb6WQBYYOXBCP3xtYFqyAXh
TX1AC21tcsa3NzNKpPW4OOVNXhz0QL3JQaGwkdN0zKeB+zbAF9yn81vqxlyuy2lMIK+gFTgEMHCj
fOy3pi9P0uX4ZpvaRiwUwq7Jr2q3B2k43akqedSdFEyHss+jT+qHappg7zhN+zFhxhfZPsfD3/+m
f3EJWTaDAcgThu6Y726DHz5ks8wCfBQ2FAZz2NmNfqMHC/BP5vy/eJ0/qd74NgFHMCIBIMGl9NMn
GkjDV/wh12qAu4tW6mZm4LfVGU6EtRvkG0AsVyIxqttymm88oVe3OFwzFGPJ127iXF5LFbxpBSRV
hbUIiVUgxwctcM9WP+1Tn+PeIUmFcNLUhWtkqufEMec96vF2zULKTqPeD3d1oR5Vz2N/NDP7CFyi
wgsrQJ3W2dc4gxdQFyXfovKbvdLyr3GzPPqkVCyCTkO11gFC0QG4YhYl1fIOIj7hlC4jc1xuvBmJ
E7oJY0cS1Uvv4O33DGqsv/8g/+KEYQcPkMMg4xAkyE934sLYsLMhnx4WCWCSckJxsrETdYF5WYe/
fy0q7J/PF0BRPKfQYnuB8zPAqjfnDBDcXIOsm+4IYD9WuGl+8RJ/cbKA5TRtdAUGM4qfZ1MkPBWi
1HWg8cHU7oZMmRGhrm/rSY+leN4LRE2FaR8CzTzLOEi3Xl0eWYQ+DXn+yWedjjxn6vEg59Zhwq4W
pgGnUztXVwx8vi6utLZEmhWH0nIX8nMscJGQjS8RsG8BinzwGbAw7PeTC3tGyE1giwwJmxAR46V2
Z/Ymrp6gM/ejYmalm9lXh60eEtHiasJ0UjjJjDocX99s0MI6RhvV9OLRpIu7pjbTLRiU0y8+sL+4
Y/kuwAnpnMN498w/Hk212ZKQPlf1wShpFKa0yqJMkDVrAvK7MlBvhSi1cogc/rlCckjuLdYJhhbX
IudajgvIj2497mS8yFBAKGNEpj/LvLU2vk5PjRvoHENSjXDanVMmg6wCOYlaYE4btIiPuinflkEP
My+7h+BEVdXxC/ea2hep/jhTiIVtnLZ7q5SIaOVd4rirvJHr08agA7hvkqTYEx9cxWWwN53lMWj7
6Ztf+r+y3/7iJuGZsf6P+Snd20+fkUw6rxRyqg8S8h4lDvgpyduxmfDFbfKLb8QwftKsrE8qn6cw
xxrGIP9P92RnWzNjoLE+9OZQbw0Xqowf58eYJ1Vg8P0QLcD2d6ZBmkyOqTynAkxKOH8UgGMTuwgF
AyJ9AFRsA+Z9IW4QwfbY/zQUxiWLgesygL2RBlT7qm6sjdUOb1W+3KmSoau3Poy5zBKreI3lWqVK
M8oX/Qo30SZXjRlRrm4nNHk7wVf63l4utsI8iW8yCtYMMZaLUd7KadfGowjLRaQXCtL0exMU1wrz
vYC0Xo/yIRM0kj6T3wiDhoSZIB96kWDNsQNI2hMKNOMGaPHRsqjWDA/D5DpwXv9Cq/gnZHVyQbbj
tDPsftiut9GgHKKJ5YObrA0EzgTuJ+ICy45qSY/zKwI4sVi2/Ns9c6Mud7jFRNxdBo56I/V0IyEp
QsfKrjKLniVQlOLw4p7zdIJpbSOibpwDsPujNqF3JWk77OHuskYujzTF+yrmyZLhaMSfsjy6Ulyh
kXtJB1kfC8NhhUzkmdnPOKPALKzRcLJjG4yf/FwK+9nss189j92/uL2pdTAVESzDFaX/9JyEcJF3
GM+qw+DNb8Ba7pCYnqkv+PAcbuu1/npvtRsRGDsRUOm93/N1KnazxETU5fwYA61NIep8G8Av8qfe
8kjtSkAsm369DdQ4H0pchDRoBayUBGFrV5fJG3T74KrtQYsuBN5tWUYBSMMdFy0emwKNMyYX8+Nk
UW7pvdVGCBnGSCWiYEVJZZ3QGLbqlFqgV5BVywsvHx8E8PQQvNFdD7gJ8AompXG8sx1SiprSVVuE
k9amk8uJuDjo97hkKkMDV9bMb+6wtLse7qZHdwDAyT1PPERoMscHiyjRtZoX3vfn678Ttl9M2JiI
mRDs/rsh5WkmS6tOfhyu/f4zvw/XjJVU5sAIcxmS6egLOXW/ywoNgz+iMSLLgurP46L/Pl1bQ6jZ
gNEygcpD/Mf1/ruykBBqDnDqHByvoBfxkfyTCdtPtYzu6wzqGK+Rk22jKLLW++6HQhfVm5E5+ErP
Y/U5GUp8d59++DT+ovX7Cff3pxf4qV3plVVWreIF/Jz8XJ/wy+A1m85ZEKW/0/b+6+Pt/Rn/ow0V
TAGQPoNoEOARTCB/KgJnYzBKByLTVe6UBJyyvdFMS3exiPom5OKXIVeJ/5YiVBf6HsfkgPi3obbJ
6qNu6dD2P+Pn873kOhlR0gTeHpaZvqffGb9kPjyi6nLs7UGzT7oLYKscgjzuH3zCTUnT0pr4Ye7E
Ljcz50gWNHNDmhhU2Xnc1SIyGUqFvtXTspuTywQMAZ8VCNaNVZcW912AfxwoBY4Rr9nwJtgf4Lw2
yRYazWNvtNmHWZXjqYy7kQCdaS4lCssMveLJQ+W5cZRLmKjBfuJFw7WByDxBEe4Ls0cV4djWta15
7XLKRZBq9xLQtl1vrSlhndNGosiFiok87LNh//7l/3tq/OrUMGgef7hP/qRGvm/G/5LEA/x1/dHv
k3n/N4e/Z1rv6iumhdvzu5/N+s0Cjqj/ID3+rkh2fgN7CJCQ+8C1UdL+5+ywTKCJ3PI8SFEnmxY5
Wf9gOu8Ea8H4ww1nY5vj/OCI8nkfZM39dMONmYn7Js/wwCKSldsgLYhhreuMiEjyo3ZuTfmHlSD3
bwM8lQj1szo7s1NrNlOZ+mARyJzk8ZZZT2gV55vGNev7aXDjF0LsyfJcLIQyHhz/Q9uvDNuAz+iU
rUMdr6gbFWFpdasNgugcxS/6aeuS6UB6ZuXNlIl0Ves4Ll3ZbbsgQ6vfzzO9IeuoVLEpy+uvQ4Xm
LvSC2d4V2mBf4wwnuD2N7UhrmCJu9U6zjn08Y85B/V3nG81KzfRiUgMwqmZ2r0ytj7l/TDgaY2VZ
7Kd964JaS6+3quymj3rFm9rguhdfeBUYG71d4zOLx5oVgN92Wcp/uJy/xaxg4XF7BMICG3TGkv2Q
6bS7Wwvmx9eML/xA9iox4LVDrgeG+vjz4jrUbQX096d2AQIexbyzJxsZ5FMt9eIuKMCXxCuTRo5x
/dBiUbsWQz/NJ9WpxEHyxWwW7Af7VFbyuKEj3ehYSy5p69+qgvfVUXJS3RhxXIW6lUHqsnPl3eLm
b1+MxPdv4pL+J6QC1I1NDCyTEOJSNjvPrwaKYNzUbdVeF0YX3DhDuqq9ObcPA5/fbsKgc8lWFO1S
mq4Uc4RQ6j3iNXPq5p4IAf9WY/rAbCOlfp1951AZVLJUpqR24D/EoM+3o5VEoGDra66LvoMYu7DR
3bpebhyR5skIqPdoU9GbznBYtErwOxvWDkZF90lS9X7sMWo8oQCxrShgYO6u3ozhs6FV/rYXqcA/
LOfgVrWsR2dq+Xsq2+RWWQsWvUChN46cyXph7D9Ajy01B049xr1XnzwCMnoNOEWt5SW7cdaTo63y
OjvEXieWi3GcGcFk8ahdmjDXZSRxoJHLARAdBD6yCnGROpzlmKDb8Q6LmoNc0VKENPiaYYUG8+QP
NfqRq/Qbjtx6Z5P730Dl7ju1PFHzijDXfgeav9PN53fSOamgqytx5Z+n7cpCB1mD2ZDaYIWkw1r1
d0n/Dk8nylgTR/FOVS+xQmZPZjvAVsf24KB75/J59uJEu0cjy2C9iK+8qkIXNwFtT6G3xyvGHRs2
RPf8G97d/AZ7TyrdqzfeCoF3LJx42QInXl8R8XEPLJ4HdhoKSy8vuiWRjxkSz40WpM0VRstuO1D5
5it6HmIm3TM2PMPHLJjKRxQXCTi2FVlfr/D6pu+R58NCrFqsnODtsxV07xYg7+nsBuj3Ne/hMOsZ
VPxpNMfNLJQ6aWSZXzQjm5g5qO+axb8UKILxxBoDStNGHWWWj1tPZSULqRScXMOaTrO1z87CSQN8
L+riZa98OH9zZgIhaYV3RnJ+T3ZTAopSrk5B59HooYvk4zjSAY/NNXm9d9jcEbH0DNBwcpKkbAPF
nEr0tD7k6B2c9AhVSH3S63b4ks/eWV/M+GPXFxLUW1fe1y4tcT41Axp/kqbtcphujDG2dt1KhpYZ
OEqbKiHr/Hlf2qhi0nQod7OBFl5p/JTBFJGo8L5pyUNYPjYxAmlyOa6Xtr8SsogjPAvsOEj/2ndx
3e9yV9OvUK/Ka3dA6Z9h2sII1e3rzPC3WTzHO5BFqGxiZ4gaw+wOS0MLVE6TdsyJLjvNJQEgo5e8
rF60TWIwLyk8Ui/MYGxoZ5r+SeadPOhVIj4wJRZcGFLbJ736OvZuuZ9XwJToAeZPhhm/WIWjVSEc
SfsCU1+VEwxh6hejy4wBcKztnGrSxXbEXaPGaHFY7MEn2Ec/ZkqpNM27Hds0gNbHoymvyCQXjo2k
cnIX7zwPXc1ECfF7vvW7TCCa7OLHoCOg3HKqGAzrmJ4Jfus+1U3RMNFQWfHcemWFG40RXJyZ/q4a
RLBvlqn92MpYf0Luqm3FRBRdI+vljF+kgXMoSUol5vzW4g+uBldp1wzgHj2A2HpkBKS1/C97Z7Yk
t3Ft0V+5PwBFYgZeC6ipu3qonsjmC6LFJjFPiTHx9XehKNkiJVHX99nhCFu2RVUBBWSePGfvteMO
cx8SCn3eINfN9St7zuKTn5eeT2fdbomnSSkPc4OzJunb+B+sCQW03ZP4Mhq6eWuurCAY9rPcaA0Q
cZdSGFyrm18hB8bT2SDxbXEHvfSN6LBxdFUbpgOadmHKFb9ZnxkRilszy6vQ67nTQ8FjYE07MUMZ
mddRrwGYdDN2lnYEspB9MZm9fwEZQfc+MUkaQRUHT1RajrqqaK6aQaZaO3TsVH+uk2F8SLAbvM9E
XW4bhGynNjI+af7wNeUI9hEt4bzB1SeCzrKfK8vWiDDp8sAwc3LrdVAwi2qj51hae8YynyJn+OwZ
rb1faqsn+Axrkpmqj2pUftgXkDtdV761ZZFvRlMccxwPCIqM5kscuSN5ZRrhyZ6ZHUbCjuvAWIAS
L9Ak7gtiJ7Z5N+XnSnduqxiPKoOBYVv2BqpkyviVt5nIqdl2erncrkDobVN270OWPDG8pJSivqCH
qzPyHAniIHYrRJOABt1fF9fcbtdipgU7Qy9oM7PLbZMqSt+MPH/SDIep+9SKT4nhAjVPPfeL1OXD
MOpfI3oWnkzJItHc14rYI6TQZJ/PuXCvfBUtp0YM2IrM9rWO6SCg4LmawNCwdjbNlrjPPPTi0Txk
syqP5tgcbYVsOHP053RS+angmUecDI9Slx0NyqzHfy6yvRyL5qru50drSbqdviQVeggAmEm2vPfU
n0FvDvUjwz6Ss5Eeg1AuTUUXthoxNtQ9CUZduZsHgsul5n2OYuMj4UHRq2ht8w4yA0EYno3ivue5
sj+XRqkfSYVjPJ+kzXVTMckfWuOLW04BdcE7s5I2wbFVNIQcdtPBa1AwdlZjbVNS2GFwO8meisV9
gIQVc9Sdsp2gerwzKje6l1F9JfnR60KStCVuEwWOBQI+jyhz/1AlM6xXPdNvzSZ7nvPGQYuRDHtA
LzYCSaOqH4ZkqIOMBpI7EtGDJQrO9Iyzoe2csHOWl55ksbXYbPXqDk9tDPvLpzdUf7XTGOhmiVdM
E3fR1N0tBZKxpAfcA+I1a8pPqCmgfnbz09QN943eY2ypbqjWoPk6C/35PpoDpQYizEeI05w5MdR4
RYLB3eR4v5ldyz4BCfBOTtlW5DTIjaEwTm9oji/3hqzyb83f/x78/ungBxaTDsfft4ue+7fku17R
tz/wr17RGnEM85Lz1G/ns9/Pe0itfhEA7enUCECFHLr+3SziVEdfSWeG+K8u0cWWKuhaMKblBIjH
7D856V3GTX846BEgztCZVv563ARz92OYOG0RvHkKf7+/8i7zwJsapXbQCEghLS3zmM/4xYIxJsKs
sy1KaKVYelL6kaqt5EHikVqfdJrnBPZsL8GliVL2PXz5TphgLGe85ygDJjGMy6EsHSuaHjRXzeSE
DP6IRO05iWa/bA4AlhFQxEAwqBmLSLvzS2ssr2qZsS4FKNZq76vZuMRFHCaOz/N4jF3kpNExwr+R
oXPx2vGxGbnJj1pVu4A+LUJZt3E2QYjmXtIr8UicDAQfSy5cQzMlLo147Qcvin5taYG1m4r0NirL
ZN+6xmIGU+UgdCyN5Gnpa/PARSFSQVf268QYigaRJTFglUl2nmv7tp9xlC288jsaUcObr+OykB2x
g5s0lyndY7jRfk2HByA3TESjusrYU2zg2UuOeQ/NDnlj1wQzl5W+krXn2yTOR+0ItWpNHKTzox41
pQ+LCEkwzVazR2Mb7t5I1+VqjETdtwddxJEOp7QE1ZXPD5hKUnnTwP2v+BVKBuLlePxvK+j/YqZg
pm8xGPv7FeHDG0dfyoS6+m5d+PbHfl8XdOcXZna249joBWzUUf/qA9G3/cU1HRN7xdod+r1/vGZg
0NFFMmk7TENXENLv/WOblhLILGRdMEZWzu9/sjKs/eF/LwyQebFq4ORgYdBpbyMH/b5/vNRLi5R8
cMBsElobVJylzni3OTpzJuk+/eHG/EUvef2H/fBhjC5XnY1Pfozx44w3tufV9NBb5wTK7+slT1iR
I/DCJE8iETQEghDhWm/+mMnD/+OjaXCxNhPAzk39/jpTLdfnvtat8wKd9LXiGEEylJqI03QhuT6R
cEq0TyckbknklJwxfv7x309u19uM39tA2wA2hx/ux483zDSufOTk5wITYxp42thfQj6XBpT7+nFz
yeb+88+8sPq+v918KI+Kxd4C/OqCCP7DbKBqIL3EONTONt3rp4r4rKNROkSEuYAKXpqegGwrBWGC
0n2Q3T7ph/7daTg8FbgjzaAFMrInAxeHacfxItouy2K9OZ6BHTWyR6Ffj5cA5RSPGVlXRBcn4VxU
JOn+/Dq+n0B8u3cOw5W1fQqf1fqhSekRmzXMIM7P+qDxrAzobGilk5vkdTPxExgqr+ects/PP/V7
mdZvn4ogwXHZyw3+8/sHhrOxm8221M8ZKKmnb6libpV8FdncntUa9mZb5CUzHYJZdEkG/vnn//nF
dMFEmOAr0W4L78d3BWpKlbO061jonPkhXV8YBcTnPh6Jnf35R/0w6L9cK14t3ixP8IF/EjFFyu0r
QTLb2Ur9+UGDS5XvvmWjRyZR6nNuWW8jMxPeTlGWQeNOvCxEV1IO5In2Dz/3X104inFWS3Zr809P
rcEkxm+Bop6HvuUlsfD91ycDM+MIeIlsq59f+1+9JMTore8l/3L/JAbSG5JhNXM0zsCXCRRTCYlV
VjxzMFmDoEu85ZymCJYmgYen/BJMSxrBvBbp9N02nP7AHDpETcetTVsxJ7jo1OeE6Oo91RNMZuK0
wVjwltmIq6crH1tFsfv5RVz0lz+86YBNXItRoM2p6kf1VFbE0eApXz9HUUZ04eKSeXx5bua+bF6l
RKdXUPK9IvLxT6WHJBnr5ZqZpgA3IyqCZZPmVltgRF2IHtMj0b17UswPP/+ef7EKupwZMbqhUP3z
fE+bjWHE6ayf6S1zQy63WW9k86qvEdFtIf/pyV530O92HIdZyUVxyWSBHuGPA46yj41M5Ko7Tw3x
uzZB7W+RP6//ZhI8PqyWd2k6IKwJYyccGi8OB2C8+f5jCrOr2RCI1L+bJCPcXyKlhcZLkJoWC+f6
TFxuUceuQQ56iqqgY/h3rWAHnkBTWkfD5YLW7uA/KHO4gh8viyvhd8b7aOF9/JPzcfFy3yWFLT6T
AKICACEL+dOult216Pr7QzWSORdk7pj1oWFrhROkI7iMnZ/EsKSQpZkiUACUAyMjq0SUvbsju1Dr
D4nT4dKt9FiZGy2yoyUUJuCDjUgm7bnR6OSFwq1rEG6xwuzFfCnpQmCOvBlZNw1btgAHjEG2evG9
pjoD4Eiuva7MTnjD69sxo38eelijQVgbBd5ochOBqqnis6DfHhbUAYj+wXg0fL8xeVcIJhwClJIq
THv27ysyDBBWtmbWrGjDGkhLAsNgg71bwIIDKYXz3dWal6Eqsik0I9d99FFyCfQjMThRaYztSH0c
y4WoG18xse0N71cUIqSmVzT58sNCh8zYtMNgyaNBz1w7RlAPT0Y84OlqxugKAqNPy3zUh8AF8SLP
CBR1Cw1eX9k4SQ0iZUvIaM29G5eFDGYfgnDoZZy0YqYkL03OM+Jy1CdxeQ2Fb1GIxFtKA/Lg9Z4Z
W1nb9lsHMzwNKo8YbEpA6Axjwy5Aui5/TLldQUzumhKPjriwNjNGNfcEjTAf2Jn1RPeaYKkG4TZX
pFwRYOyYxEtrM1w7MsrqMkFImM7e0YrT5HbEU/HZq3Kn3sSYN0EkwLnCLRPTqLSg76GT5/RI6LkQ
y0eSjHB8jFBfsBUZv6q+hu4KgnUP+yjacZSqP5V+Z3+sTVK5mD4l7zwo85d4iDI6eElchWLg5wmS
qMcTFzc2shgXsnHJSMFco0TnmXhayF8bdPbvViucYOak1Txptpfm12PldTR9qwrh2JM7gv/1eQBw
srhhScoYs65eITIl7QSfIRm3q6h2MpBW5VaqYXBg5KQYOHq57jcfgTk7Jl83zyoZqlaV3k4Dnrgv
FlyGdZ5zp6vVaiJiBrWs9pr11nqTa26JXqFVWZJv9TxrHb+Yinr9tlQKhNzo+qwrPqzbfap4KlFM
6GymVtXyz8CjBQtUwuMPHH3hR00zhIZCSC+cfBKcCVXr+OmBl7+CT4jPg+uBJFiUY71F9sQ0KRXU
q/BiWI3KCZ9BtPgvk0EiZresbfPBYeGxWIfAD3NIl/gloAwmYEHK0uQfT6eWL8eJo76mrIteBgYO
YQ5w/jqvSOFoEWnzN9WFf+r7NeiC5SxCvGb50P70Na9iE9Nf79BXUfigqOd/WFw65jvP5uZIIteL
DQQG/g7JKPZ2YITsww7gW9EC90++W88Phu2wqTMDJo9hXSOp4bxTZLOJuhmpjlHtde+tv95KX1r6
U9cNK5hv/bblMCAUNHFk3NcRUB4mQ6m6by+1SE7oqry75LrH8ajf4pcAlGJRGSrjMmBY/C1EN/Uw
pBw3zCIzmFobbM/93EzENlM9otWw3/RScVG8knxSnozde1rzMCC6695HuUY6xZAojiIf7bcLU4Wm
S/feFOy2rR+3r+BAqH5naPQPl0JhydtKXc1Z4bwZM/V91hX8tC1fZiYm5N0yQbqTaWmSW9Jq4hb2
g0aGfSRuga7n9YnHiN/OWL8tVjQ2nq6GVM4U+UFkgiK8ZgaLeSlvXqNh9WWpnIH2NiIK8A2RGfP2
scZuc2w7yTcf+TPjpqbHMJ9aTRKmeSlwhrVUyZesf/92+DHX0kcR116GCGssTHVa3mYbFwOudTPh
88VXbluANU2CV9l2+IKNMWcL+azVlNEo16NfmeHz4dXlFdIjO5t3Iz0TyiB2nj6U09mzpu698Dt+
owYejdHzX/1YZwNmKMDaVq9HFebG6V5XOoUBXa2jwy99y9zdPXI59bU5as5DqgZCwIgn4tuOQyoP
ZLLqt/36eNp00G9FnLEz5RjLCHwaKVctwlmGm2YC+XIoE6xJqFqrlX2TMPnf0tbjywCOhMdj5dyz
Xid+dh5T9ynLoZNte0hqe9PweUZId7DfwO9wTxmSc/2XRQCRPQ7ltOKuFHnqnxxFJk2LFeG6cdaP
LyfCpBnzUo71evOa6TCy/ZhflXK/PcDM5VdlmOaFBRs592GiBPWrNHrBLT3fzyp23qSHrD/HX1Bu
YZJrThjbvPFSdnyTy5PIoFrvrjHyrs8GNfpWlwRZUdO2cXfvQ6mcjl69/kBZi/FpZ9RReyA03mdQ
u8w+BNVF65iU9BRFhrcKLIwpLh+RY9lv5pr3Z2geZwA/4xhiMSV9moDDQM0yVn0E67xfbFTqN69O
3PCit/o031+ukJ2IGrlzWIFkjeL0cuBdJq15XeDlPYFVI1qYpVtsJo60T0PL/1iv0rttv1ZpCziC
4lvFeNk21SJ4opoC76fpJVz7YjfIOg1PYyhrQF8fBk4y612TzTj7+MF14Jxy/TqJw1XkaWS9NUPP
+1olsFKLnLQTsShCH11zMQmvKZhL213McgQ0JQ3wXbE6Jp0El5bwyGPuos34kKSRY26n0W2hyyIG
29qIQe2HWUJ7C6rJoquqSWG/WQyC0g1/t/9yScktisE65kx2663ve1NxVY4Of7oYEqN9RFk48YgA
mCIKcd1cmFiva99skA9axzqLPKVIvB7JrZ7zSlLyTFxuwLe1aD24j5nBurAurICC2HEuz24Uz2xr
c08Y5+ym6ld0AtH58nxasKr2zOXpMFatld+4g8cj4gnciJadj1dJrIiL+/ZAgIjzvjYE6o1BKUd5
0AC6bwvV2G8xVGrchTwVzkzGzCZn1nmLKI4Xua30W3wK3IS8W6mpoIt03G12xUqEc1ML3NagCYHG
n1jfdL0gbSp5+lD943q1kCjsFYWQDDl76rf49uWBR05/shNGxKFexLxZbtSyw7joqnZ1w0MzZDWr
vZnqd1AlljMndR5qAZdjCPqJRfuyAlp5D5uJaTk3u4+ARsCrybhLpjvx2qwbEJGhsammoBl7FoU6
liOJHJpHInw1rN82GxDsbs1W8blxo+aHUlnS2TQc1V78WVH42THXPajR4+k2rF4LaSmDE5HUQsvj
CAR1JgJorJI7vcsA45K9rd9KscL8ba/nE+K05mkXerTIp94eKEJiLfdfxNQQkQBHj+t1YUuhCHIf
B28u7wzTJrs10oLcz7oDRFixcckKuJ7yOPsam13NxIuBoAlWiGiGmkwFc2Z7zNKGHUml0xL0tDx9
KhTlvOSZ4j6nDT9obU/LDH8yM3eigi67iVuGgBBpy2PaNNmNaXW6HrBrlkdO9vOh0htwwqAfqpuo
Nuuv/lxQLzgGPikmFjxhsjN6bzvPXS+ucIQWyVUW4UEK/CShpgLczwmGQL2jVhtrMLbLT4dGY9Ie
48zg55Flw7+3vs5NMm2CQ+gAYv82GcWbGKrBRI7UOOVa0rWJNz8QSEqFN7dagFiGd2Y9KBPWxI0x
fV5VP2lhqwnJ14sWl2aTUVMfMMvgm86XzSRKWLfp/tf5l5oak93Fb/xttu7hupZFLxEOiTUKdV3s
BOZOrHzZmqnes6bVRA1H4OVmeXCT2j+l5EYcp8bXb+PZ9l90re/emVN7oWOij+IMxu9aOQb7Jxo9
ntYyZrVanNR4umTaX9ZNP8tZHNEfm2QQM6kh3YZFvYl871RKFK9hxKzkaSK38DUvUJXXPeuebHmF
+oKHJ400tAM1lMl4XZmXBbBkwNkuORg2JDtrdER3bTcDb1yvMU8mxsk/wWVeK4yWHonGzlzmlWcd
XXcR7pED29yvGv8B2Pog93XfDbuCPDaPswrp5CJf9CfP02nZ2T6rEn0ebombaWwbUWRwkigdNhZn
VM5TQsc6XNo1692eeR+WeF0OLiWzjabOgTW8oUtWil2cl2QsOqo3dnxy8pTIYX7GyLucEuxPzw2B
tGHHG8LqzGln2bEhkofrOqWAs2E12r3UHOSIlNOVtzWlCVIPDMHnoTHt94xU1S8FVSXZSXNHuT0V
MTgeBeUR1+RJpyjbFzRXPiIDdWQ4RFGBpgijNGKiem6vbHNOb6EAeGGcOemHsunjR4cafw6GsmDe
09mrQtlWtzBFomfCPvLPNaBVGdoVsUZUymRj3C+Vxom1wNNPrGMviGuS/ui8Xroz/535/tPM1xYG
wti/n/C8fJHQf/rvxzuXP/PbeAfIhsUbzlxV6N94WP8a77gmUGLLRQFs6d8kwP+e8aweAUZx+GJo
QH6zD/w+4zF+oQePPdiCQIyBlXnRf6Dz/cEjwMgZWJfv8g35EFgg6///hzkA2JphSWsUmB7v4KZM
Em+DkcX8hxHH9z0pfM2OjhPWWZMHAZD8yeETDRDizTqODkPG1s55w/c23hzVnypoUvelw3tcEJMg
w3rpm2+P7t86B9bf6w99vm8fDmEU8yC3zeVmf3+JiVMUs5mTJx5bPhuMK7spHGc0yKWNkjaDxPUW
M332yeFKzbBbVPpl1noQr450zJDGIwU8e/m+H7Fim63WXg15naDfyjiSZQUZtPjwUQTF8XIzdG70
UDrkUv7hofqL6dhfXoTLeF5fXVI8SOsd/sPvJKTVwC9e/AMJWMZ2tsgqKLUSpaw7qecWUBDNnZy9
XythFeiCOdbkA/awa6jDQU/rHnUxh9q687yNGGlBkFmx7EYvB4SOo2rnjZyFy3TAUlUtYAy0ksLs
59fwfb/12+/AyIKUFHI/IVP/MKvpLBNtrDv5h9Rk45QQvjYzJ2eEatnXn3/S973k3z6JeQV/ZTNe
+9F4bSPnZE7PJ42cLPDSt/x4jtdeyd5sz8JGavzzz/vhJbo83oxI4JDxiMMqX5/AP/w4ht5RqeIk
O8CekmdWh26zDBwcfv4pf3H/1ia+ieQDRsCfZl2+ZLkoJo3cNWNK9x53rTF94hs77+nnH2T8xetq
M5BkYVrXhT8tClmMbXniGTzg7C6Oi9sZ28TnmVFq7YiUHO9x4AF7AyudP6iRWWFTOOCiUZM/JAMY
gNK227NUa5idMyJFavSVSDuCKj7EayQOIdJqn/JsPo8xIO8AIbwFjiObEPVaMR8yN5YBbQzIZGc4
3YfJWdLDzy/SvAw+/j0Y4dmAQ4ivmfKetp/v2+ts8Q+/2hrJwNlezocJTik9uxr7Xhx1Rw3Z7a7O
O8CaVKVzIbXQzoHa8vBmh6Jck6/1pt/ljSRvO0+nlAxMDH1OBXHOyNNbGx3YJ3cqyw926yA7nIxH
HfJIsZFToQcSgPWTIXJ/lxBpEfZjMj/T/DTCKk7VHiS6no3xJ5az/OD0to1dycDNmdIMYHehM9FE
xtaMnfTA5q+gwablFo2LvifqynsCN5sdM42WR6W3CbyXOPqcMHEOSih9R6tZxrum0Cc64YtrMexh
qjNGIF2b0SCezGqGgEZhXQS9DvM7h9D+0ncEY2GV3FS0v+5sxgnvCqA5kvik38ZwwfZ2ZGHRyBxo
sQvKuVBzFwtsvSmemqErP7hxkn9t9KQmClz4iomERPK4mepVGlQl80eXBnPoloY82L5fHDOVzael
9Z07p8AG23tp5W/MMp3uhr5ChpvRWxFtt6VlDaIxyr9ouebdaFWhgSxNiddx5RUaI761o7dQuv0V
GlPd1lETQXwCdLaJyefZaMTEiyY7rfcTWWDWBNj4IDzWuLf00nzl6DhtALyIIwVkebKiRj1rRU77
Xycy5pZxM/W9GhNiWNlfAnqu5h46jnccFst8k/C57zPuU3XsERvBjOrMp9wiArXhiRiRStLDMN9q
nLW7PDG00Gxm7HO1UcnnSnVDUOewW8eI4I1uruPDpIZdkphnIyqHLWvbeETkquiGz71HQ9V450BD
X8PRm7OSxU1KIC8kpjEPx7gYqDtzcjlKol6kEFeNQTEvYouxBKPKxyqLb9DWf0owFRwSglkfIn1R
20w6ZLnmb0ZZVSEH7CzQMsd/6e3I25lS6id3HiZ4+7m/qceFDLq1Rz9krbbpRxFhvNESlqhhCvTy
Ar2tV/F97O9zIOeB0rzolVGy4svMEZjA3AqwF9X1Rop25OEaJzdkG8p3aew5WLqnNA2H2DH2suu0
axoX9anHCxfI2VZvGRgnkk46l9ghhXMKZkHW3C1ACVmmOr29Vkq3jgl0xYNupuLg1rwujqYgKhIB
aiz5sGUSkGwSNwG30ydRMIus+ixHK/6YRfrw7rid+miOcrpCiDEe6Yr2UAYb6ySFRvJKj3weke94
HHTeL03lQLILRVtgIzK3049V6rtLG+qtU25LESNk15b52RpFtTMFniORgyK2itpCLw0uAK8GLRGn
rU7p2lCvGMHhDea/ZtWQY3RwODj4DTRIpx7UXnNw+LSdyHdRNqqvI6L5+lYoBN9RQ1GAm1DQUzMA
pTFlC9OYnYO+Dt0aMTSMNIkR5orllcusazvh0AiZ86hrhODdh4WIzjuDF/VWpaIdwjzqwcEIKMhf
COeasAOJ5aCIYfqcuPguaCy5L5dYn8p29SdNUF8QBJjc5flEdTJS8tFhFuj7ELuEYBnbFnEJQWez
cPKHIrbaj1lm5mEuFiK5L0MAu1H7ItfN42S1HFyhjL9waMQ7ktKUX7REHIrMYu2RXCR5qsuNU9Rk
HYHfOjBxaW7NZImu3I6OopqYlwZof3LINlWz9eXIlRM0ceeLcgrtwTS2uHeMrWVb8d3iNlFHb5jU
4sDwi+4DvSt0z5KD/JQPvtiPY88lET0eY2ZxyX3BZ2lvTT+x73QWBiZsDIua3lgOInOKwHeH6Ipa
xQ6ayPHRKhfyakRcstEJEP9KDTy+pKNkXa+N9ioDzkvLxbaMvS7Kdk/ggn3dA4l8UHxAEjKypbxg
WMrXZtD6aYKBxnjMSfoHpnr8FaiCB4nmnGDiRP+IfOQapkJGYGpb77vMgIFBvWhe27PYo6IYAh0C
6i34amvXJO3MkR2a41hkpOiYUbKtq+FJj9achr5Hp5BP9tZNBYrqykdJT+r5niaqSvbcfo6nEn54
ckLy2I48zRhi+7kCDd+XUoQSrABs06iEX07Ls2OG5hlWcjtPxlwu/5Ukfvk/SRKpqynn/v7A+uFL
1//PSypj7Jhv3x1bv/3J34+tLqdMx1lzEy9i5dWk/rs71fjFsQ3On843caBBofq7NFH8wulOpxSG
hIjBffXD/3ZsRbTMmdVZi0pfrDpj/z85tjren6ph00EVbdnQqkiFNH/EjsXKmgr2rgQwnDtc115F
7x1QTHdtqpLgUqtn7fSzpXwwXS1QZVxs8IKlYSH06ZAnUssIPRjcnex9+cjwW2PdLZhzeH2xT0j0
3Zjp4NfX9Wy3OxC5fQ54KLGP6P9cuRuyIVoCBpsTaSKeTWaZldtOOPqsn3ZTzkxrmER7+YArVMUS
kbEXP+NawLQ32jIKfCf7CHL3hQhxSChW1KnnpR/RFk2F2qWjJsKeULEzMan6FdpSrKQzloctHeiC
JV2L2gdbtemJP4LzTQp33De1dk6jJuvCZM6mgzTb+maZVLWZO1N8WKQcrzNTqCfKGHOnZEfGqd/B
nvOX9cqLKu+2yP/SMEUusCPyCMZQMqnyMU5se2eYM9jljv/bFa1+TUP1GTOUvYm9frzxLMXhsegD
rYUuHGNAhBqcWv1j3mTufUTa7jmC+THTF2Nou6vVwBUXnraE/hD5wO9Ga2vQh9w4RBaFfOc8NLve
CqzahySvue4mms0PQ543B3Q0jK8hAOtDchd7y0j/V4HhD13qsMCyJ2sD02OxqA1ow3Ocd3qoY0uP
L6U/+FPVP1sd+xUCh0XfaiP+eYhuJu6UrrL5PezhtHjGoc/EK25CG68JvH82vZeoUuKKLLtn8nUs
/Kqi+gQfXF3pSeNuSuUlnA8gTuq9DVw3jh86i6CgEL1PceNlJTjAKsG/4xdl4m6asnao6TvnPje1
CF6yO75GMjLOCqLA1o6d+URW8ZfegBRKObM426hNafJNWXc10wiVmWMG0ONmDLYYfArdAfhdadFZ
N/uPMRrvgGzD/IgLJIqvp14U43lmxta+yTjuPompxW+F3fHslI19vXZ6HnMHMhFJc8PJ7rrWCfqx
5JZNTSlvcIF+oj083GqNoVEkiS9WVXK0mXAUlnbVHsfMGjZFaoo7JO16F5ZSea8eWpanRVv9MmNU
bJ2Wc1ZAEvNQHoQ12NkucuqqCIpqmj4lMXVaSLRESgMFMw2HhEzCUudX3tpuDwUWHow4j/UC3lIk
4tS0vssYXVfReWyM+8nWX5fOfxVyoHZEJyNdgZHAd1LkBRYFndzDqTP2IjacD9SuT3HUfBHMs/Bn
ukWzZb8SjEAYBNwlBQExlU9ceZY4xiFmzXngn0B0p9klt12bXnOKnI6zjhaIh9lK6NLG3WTcdH63
xHsvAgFJjdC8lqmGs1f2yuUrdbtMG6J7XH8Ut20O5no0x7AbnXk3CH+POzk55vkytmeDCMvyMER6
SZTxoLJr8M8EO6Vdw+mLSET7prPNaOuadXJkRKtv26afNo5LPIXeON4HS5bK3vTLdSVcOM2Ehe1z
j3505Bjazo6Yx/hCTbvKAlwBgzX/ONu4tUpsmNde6iJD6UswVpgLwM5Z+SaXmX1GRZVvGwcLHmT1
MvBGCvWsLSlScnMJ62Fo9mQtAv/Sy/hmGrGvB0O2LMj1hH20e0/ezJiwXiYMWUMBjS6Pw7LoGtQt
pEtsZ80sd1lz7aj5I0Zr8kiZ+Bxn3Hxbm7/rurBFfaMXJtGZtqXha2zr1kDLhe3XPZK25bFSyfZs
+tJ8ohFEYqVDKz2xoQMFirzYfaRFNU6LIs9fF3r1VB3udG1bOu0tOX7ieEkA0TgQNoZSV+6Qn+CW
XcbbYonVV1oDZOigGNsldgz33k0buJpR99mKHJzGLmbGTeKs4YeU0seoJE+8riN5Sovh0woT2019
MR6qpZ14SyOiCDd9M02cxMu0/2xU7DZb13K7k1VGRFvF+mOMlo8EoFJcI+UB+Vt52b5w8b3Sozh0
DeNBnQ0Wdn6tcMBp4wFrlzgKRY0a+XlydCZrxh7viWunp8xmx/Z2XSMMMg91/3qu3BRlSfEQrZ4y
t4vdPdMl4gyjFW6MWKJGO+ZZG2YQVgCMuEDnZbToE/A50hHO21DM5r3U65WfYKjA5hW9SZqY+QU+
uCAvAFgxqvVD20j1K1pu0W4a2uu5LNutWObu3a7lDEGwmdCzFc2J4TojJVAsR7n4vwJKKo+xTfiN
TzzAkE+/4jwatgKJB0ldbDfk9Rw92cUH7DkmHDXvdqTXRHMC32tpQEocRvsMP7jcSfKIYpU9DKLT
zlOS3QOg9a6g9xq8jcVt7JbLbnZyLHfkoNocR2BS7Oylk0CQ/bja2ONApgD16bOVIyCZBu7rQzuk
sUN2bI9CRHUirrcGO6eEeTHDVUeEoKAIWBfiuoMwT2yTyG+WxzIVvvZx6lZOe+qi2AJXAFSR4e2K
cieorCisrdvrujq0evyY57Wbga9YKGU6sn/Q36HPoMcDF8DIkIZsBPmwX9QlaJaw9PbOqA0tCRui
dD+YzTB/KGsxX7lrWO3QElvbKm0iwbZ0ATfrikk9J62Jpb+ouAdjQujtGn+rl6yYXq45b2oNx6We
y67o0A/mBmtR+eAtAxREUXYhuNQtvt4JGPEatmsMGnkxk33fKa/dTV4LlfaSz1tWLK85Ig25wXY+
7xIRxy+WihpoehxmZcOUnzgtUHHpJQNYADamITTAE2R343xS0+y+ls1QJlsoN9jI0H0OnB/ZucTO
xqOL+kAlXhZ0Lpl4S85kWHV6RcaN143DUSQKmk6Sa7Ty1vhiBomAvHAP+He6rTl9UPdLm+5w4wLI
9nz0sYk5ELEQt+K1s4Hoh5D5s7OXyPYBtRMdId9RKT533953kDJ2ElvAYbnELiPDH4lgVtLtmKKr
/kMB4CmMOtKay2wNbobvrD7CDLZ2TmfvzZ6Ehk16SXv2SA/dtIhNSIkgDDoGDAK8Ie3irTlr5a2l
1qkrFVCLURay+5GYDPEBk3cW4FyL/pe981qOG8nW9RNhAibhLk85FlmkDEWxJd0gKFGCt5lImKc/
X5KamGapNxlzzu2+mFGwRVUBicTKZX6DLxp+FVTFT07UslQ2/H6lvhC8173HIiFI7nwX2CbxYjMT
3fBEcU6tSnthNDqUCESrsVg2w+i7W4UkZLcVQYamci8jKuUyG/do0N5ghgez3thqT2PoXwZZhNc2
dBH/o6yMA7cETHUhUDfZxzy0q+jJq7tqxPKIgXT2LSbn/oyZcnhKRIa/d77o8FrapGa7JHXS+AZV
bG/rLuEXhWPLX4txTg1SPFQr46bqzr59OYD5HVBHKIKvXifALssIfEcOO4CzxI1vKvpsP10roQjv
c+eBeJpf5ZOFk1Qv8KTUpVy25VCHycFClIWOItIKm5SKlEmH8m5xhvH2fjBhTATgeA8aNL6IZ9ps
/qw1IAA9IRKQTrcypIlWNNO8LXyc5tqyyx6g9c89auStODh5Cy+qczp0oRE8xDJkxq0xUT3Sk1lw
cLUdPsK0ma/h0KDmhHz1p26C5LAlnheonjvyLm7s6kvq2Fhr46UUox6eJleokdpX+MlDzGG/nhCy
Cj56q0JWhEbMpQvSaW+tvoXwoOj2Cz4o5P6YSPm49W7hIWclobluDhMe6xdFZTWXs00u3iHlctcO
WFhY9rBXXY/ZSwq8uihq/a4IQ/dEkNDoKma8LKF2SViIfJ7hMGZW3+3LugiQtndqHI710m/aWvKu
D6I4dTk5Cj6ePQmUqn5kZeCvR1z8JmjaY0B/CtvqoMaobdtV8XyjXXf2DtMg2mfaw/8OrN8aWAdP
iP9X6v9c/mhpP71kJD7/q9+1fxT864nXROGP/vULy4jY/RcIjAAOmPDMEM+Q1f5d+4f/QrUOqBsc
BuEyUWZK9p+RNSV6CAAfzSrDc/uvpKleTveg4zCqQTvGFUYBy/havJzbMLjKStzgg2d05FAzyfUd
4C3rgonlVg1gdf/WIPmH4es/fSHNEIiJhigSOGb897dBUcldd25X+yfPd/Ff0vRQV0O3CqqIbc7J
8wbn6mVr4/kGUQZkveADYq51NiiNi4CSBn7nKWyz4KEwWNgndKX09Vsz2ZeTvqev4lHDYYNBZxtt
3Ze3hgF7lo6lI06lAY3nIdxKX61gaQI3BQaEs+V9WKKLwGDpLcLPP9wlOwnOK3M4eJ/nDZypJ3LY
1iBO0oVH1USd4Y35DYgs8J5vTWgdOLF/AwE83Sg7EFMyknj4B+zAF89wbiv6RHMu8C6FfQpmGQjd
Zips0JtahRy0DbyR7KoGbRZtlwFUN6CdFpwtTuzg8EnY/6tprrkgemFRwCAPEzUm++bJ/G1TFbgO
j1CzxCmaKKrxg2JIbcP/vPh//C5EBGAKs4XZOGcbKqX1U0HJFydPTgDghSUfqa3n29HgQF9/V8w6
/meo+nxbBrHi+6GNKvA5NRGXCIOXGsVJJ9kv6WI8AeL2v6UBmrUjCAFc4U+i1NnDhIklQuVW4rSW
MK2KSIO+jYyErgNY9C16rmNW5/yWkPgEdOEZsvU5miBKPEevaHOdkH8EDfrE+KMjDly0GmT3NepL
ILzBwktqGJJLprzLVCMb9/rC/sMODmwaZajB8aoaVNzLDZMg+ZwkQSlOM9KPV17Z0LnrDZavsyQ7
FKRuvS9LF3DpsqLNjYsjL69vKLtEkLco03++vFyDwLknNk8a0vbLiymrOJjrsuPlZUh5+wSsnBrI
bEBv4/3rN/5PXxXQTIbyydHinu8ofHDBhIe9d8p9ljeOjUI+fryE+gjV6Tfocy9DPeEbtANIDhyJ
XL7uj+3bZapFDa2zrhJA7ViV4Kz+tfFgZqwTzBrNbDZ6AzvivAzB5ivBc4S2R6/dPOBz+ndXrsBK
cGi6sinFL0TUgEyVg0S4YbIg90q0KMjnga9S8ACDT3mlauhup9BqAEpEeYD4lkF3PkWQZ27CsgL/
R/3PWh06ukAH3ngiT0fsf14JIGcB8k2GdY0GgYcqytnjR5iiEDMF3JWs7Ppgr4z62jywDqkjy3HT
2vUCCRZ069Am27bolmDv8GEfGbyDY1+KCqg05rs8yARnvscVZNPj7GJsv3mGYbuQ7rIdUEZoA74D
LnlDqQDFyqB0cUwZmKrxzwZD/QgX/h2u2y6jObfovypDs4xSgbhjwQJiglIsH9K8gvyCzgID7DWz
wA3ESe8cHXzZaVaHCDrt6jgLyi0yqYmHkXHuBRdV0/MdhlHxpF/Z98BJNkILJsV0K513MmvZIZ1w
IF+TaePpCEY0uJoMmVSqtIY4NjhNdkV1qh6hPfZfMY5yuyus2pZbhw7uB8tVFuQEnDfyb84S88jC
1Qso2CYIDffYCbP3VBk8lEhxMhygJ/2wODGMLiRjOaE1TKMaXs+Pbk3co+7D/nYI8BH0J3DamFwL
NDllrP3NFPucME90GYvBwAkQPiTVBFy9NwtWFH7r/SLc/OKJ0f3EdX6CVDMPZX3iKQlvpUzXexco
z2MXG/z6kzqMMw/yscRtwiBlFM5AMsHsMVqG+H7sFn7LShY0M5OGT6kNThxwH8QQOjPoG5gTteGk
PnQywH5iqbOhAKE3K2AVYcjOFlmAOW5NDzy8ykxi8kQqf2KL2YULXBv657zHoxOeyxOjp897dg1d
U/8hDEpWk15/R/ujjRZM7e0kDK6esM8WhAx5IYUG/eLORrEAjJAxa1aci0Gb8f61drqk+3qNnHeZ
BVNzt/g1HAIYaExdw0Vw3jD1N/iCxmMvazDK99JO+NhIgbqjsTmj5BRxFim68fNhQbjYBSaEbOu2
8xhUryFNxq2TwzlGLdN/CKB/ojHRDJhT+oszfEq91T2u65SGOzcNxLdG6+YuWvPlBvHRakenvHU2
gNidiNLTHq7yqkUNpzLcN1nNyKc2azvubJkEdxjG5FhgBeBsNqFfLO+QO7ZPtcgwFarLOMa2WNJS
Z5y1Bfu33JUgEPdjm3XdFc2CnMyIbsBmpWj/qBAaxaktGWsQ7oP6FYm1vaRLNL7DWAbFu2UukNcZ
SyLTdjU0JKrUgUVAoeALcJ5BHqS/BD+QvnF2EojlNdzcIT0Y5QEsEsYu3zmM5y90O7bvYsYUCM6u
MvuWGspo2Cq65xTTFxDnkpOzqLC/iOQUfMUCxcAWu/Ub2kHtlSdqZifzJNZvTdWX1MLuupW0NAcs
CnxUDsup+VYwnVI7yNASwMEQXphklA7ODEl3Zzjx+54c0ChH1oc6cvEYA0pAT9VObke6V5foL3SX
xYAs2uKPy88E8Ng+s3Lr4xK39Ze81GKLDhq+EE2OyGov8w3tg4dQIUYawczaJW6dbUc9OIeaMr4Y
IgvCFAxbEXkJMJhy8OhCBSGESYw9zcgDXT16uyn60RJa4jWZLug8z1n8XZNjLyESDD+Yq8XJTowM
RaO2k/DIJLr27cLopm7Hz10Z9N1WN/IwGqOWJrN/VKFsv8RV7m7y2JkP0kq83VhxHXGi6o+cStim
rYT360D0E9KKNk80hDZ/DWC++WCrsUMyj1nV1kLrXD088dws0Df4Ixku4r4FA1GccP0ynSxvhvRF
tFWP6WATkNo1du4W/OhA7Ciol0M4IpIQjTR99iAzZhhAbW9DeoY7um7hqrdfEweG5xNFI1yq4agY
vUAeGP0E0p0rGNcOlfk0Z+7kxbNwDNHYqLqhTmXN1FFSwsPcBQxO73QnePXHzO+PYkb79vjEluw6
tq3peTA+LiGXfHXbPiWfy0b0HMBntAb6KFFto08Ydb+WTgvDhUUHsAqV3DeFmH4iotBj+F5a/l8Q
0OPLIYvlEbwWPeJmTnMmZk6RfZdaPRTwgPa+wMFzi6ZmL79UzM2sT2jwIjUVuRltbugd26DKy302
Tf2xsIL1gGh59xnqfR1u0OWdPjNTrm/h1P1yq/XLDBjwPTg1mBZBhcaeG6NfKMbOfUxVlj6ueT59
SseQJ8cbX+x7iEQ48KYoMWOskpfLpq9keIVoI44e81R1NSp0xHG0lemCHVU82yfRt8sNvsjebYAe
prUZ6nJkfstTwN6cfsK91egZmWRHVTfzMIj3iApX73tHjLd1HvXboXUYo2ir2tOI9b5jqqdPCtV1
KCSJmwcbGXnIhWb0o6ZxneIN2EnCBWa1yHdG4gp+/feks6ZPk0pLhF9GlEpp5X8rpwAr4qHKmPwV
jQNXd/HSdzEsjxtwYt6VFU8xMvU6lQ9uPnXYiDAvbHJ/PIHOtxAKULIewNws+cEimdU7ZH/cZJNj
Pk4PG/Gau6DsOpw1vPVTl2fJtb2M60eV2e0m1un0daxUz8xCSpFfzfk8+9uotS10hhPM7d8FM4ys
izgb5ZEq17ouwrX9jDKXG2+tcqzx9LFCu4TIE03vJk74X47u5c3Ydfpi5iA8NYWsq10XZyCTWofy
IiO4XeCn5eRwoDug6KkO9cfU1XSVmyIBZCMJeV/LWWHutFT+9Zy7hFFQALhS9J1upp1bD2PCILZ1
b1S4rP4GyQ/0XaMqFAREZ/rZujh3HWK8EiGvQUgSogelVAXrUY5hfitrp/88Oou8jyokNPWMetxa
0PgsQeEjkAhPi4FaEQJvnMJ8C0UtewTOxjmkbGDqyCPnFe7ZMKr0Sp3SVIArtn6b5O9d2Oyf7WGy
bvxcMSnKvd47RJY3hBuki/xDL0N/2rZuHsuLkb37C2bN/FcXeerH5Cfh4xSoID/YMJMR1sXfBIRm
W4UItkZAelEj7vPdkCG/cQxV98vP5vSDLODBb9ZcqitvmrMWsBoCqdmc98tGQAVD9LkZ3lvoSu5d
O0jULk7J2dN1mWckMFo8GP1RqAgrTJRCLRHqLxkEa3Qg0rV4D5EptPHhaar3TVxVON24s4XSlcdT
q2ggCXC9UzWP9zMIrEQ8sy/+txf6Ri8UnT8Kk/+5Ffp/KgQTXmCgnv/F7zYoIPd/QRpkqh+FiA7R
NPo3BMoJ3X9RKDowSgBCPWGZ/t0Fhe6DxAu/HoLnQ6bIlHO/u6A+f+XTRIzg5tGDAcH//4OAerK1
Z3DD0Q+tBoW48xrcR0B8qMeh/Z5FeOViTBotav2AtvCA69KKLvmiL2JJev3O8pK8XXayEYI4gX/i
gnFnXIp0+TFGa138CqSNN88G3jPOUeD0BTOJcOR8uAL4HOpbfwZ9+0WmMXmBmSeWeImC+ZEdoWZQ
QU8mRZMENyOACQUSrpbMMr7QXeYq+og1lpq/rotZrE3PeB8OO+NMD/ynvVK+FgdX9D4mZH025eTN
4FHqn8GEsKOzYV4m1w/RmsT+lwY+6no/rJRdnMVdETcj+ffofKEJhGH6fsTPe71fAWTqOz30gb7F
E6Tid7Om0CxJBhsYCWg3Q72u3/C2c9ptC6+zeO+TiM8AkG4XRZYe0JRBi38jp8LlNwMUJvmVHBhw
HVz4es7URzWFRkl66efCUlvJ5ANj3yKN+Worn2ITSTDg5ttQbOyw64PP2H/to9zXx4TCI7+pBBTZ
i8kBDn3KemsZr8Z5nLHEmqNkYOlyNLaWU6RlhteVnaicP/qItHE4dlGvmCK3ounK8vj7BnxEe7nV
hqZyUOxsO7FYUN9u3OUk59QIc1Z1aFv1vqck4A9Yh0vNALUDb/Pvz+i7njIZLwA/z7ZsuRYTMSC0
vgHqoq7MV88d1fPV4rXcU/q8qoJ0mpXzI8a1RmSBkdNVw2gQ7W0ni803etiTFGRKkOGhpi8h2cPO
wb6T7dLGODb98kpApnJfJEFR3zbKbwFdFJ5Rytt0fgHMYaObmExvl7poX8AWmUHu/6JmcBKcZjFj
ijjcBYaHP/p61qwhDg+URlufWYSTfIoqOuDM1aGtVxihBo2GXJqucJijXeHMHn+3QMowN1HESOnc
9F6im3SPLbt57qGrc65uWJGVqPctTTiuBICd4Kc04lzSV7HUgk9pl1bwKkCAxh+PJ6+gwW8GF9sq
JIu4e/7jNBbmWkScGaOuIAx5BZmel+wUbw0CcdRB5HF5iKjTCNrOibZhlEj6rv6XfBT8sI29JeSy
sFswa9xjfV38GucJP/bNGoVmz1V1GopjoWYyl0NqB2aLOqjO6rsuavh/zviKFzgs0HF4p+QKWXgv
cKPWt8uwrCZ4ZCi3PBQ943xeaVhzfOhgC4cngdfDyB8U8lifhTmqIvBP2rCTy1HPNofojabW5QP7
QdLt2a6pHM2u9nKm07uuBDbhH+eo8mdUqew7ENN5rHcAPXG8oiSp0JY+kI0dIBaknXdQ5ZIK4JDZ
SmmfartbP/jLMrP9I4kfrdjHNZjJZtcv9PXfBb6vDdXBVlWPT25SePn7Fu15UqaqGM0TplhabOfg
8i4jq5pL+v+UikMPWnQ7V5ALplOZSAxSjzR4eTa9iCCsPzSgC7iZJimWFJPyGnwnlBLZxkBfsAQD
t7knEBNu9iQrqJ4zoR/bOAbfHkSz3iA3pLJj4hWjn0IALwmzwY91ouLGXdsRC/ccF3Q0AXoO2Zxl
6TUEw9EJ0ZONpdk8eWFCSqimBeeVcknMvrTHWbKHEi/vy/TUGrXO7sDseRwQFvM9QiXa9qzSri55
HsBdEDcY+3cUzC4ht2j6kafUICLGWYC54sRnoa1noiDloTFZs/MuUfpgg1viN3Uhe/4Ob0oTl0pb
1/NHxBAKNlJGyUl46sSM+dFJZRbRQbOKvAuOqyQbSveDh9oMT79f/FOEVok4RpVcufBstka+WjiU
dd2BcMlxpJcuxPOvJonlzYtENbAISo0923GmNGlRhIiGhfgA+NIS72fwFyDfCVG+OHY9goXZHiUx
tMjW2uWEQ9dhKpcf8J388mYVI/X4BVHfLM7U9h6Gs+VAVEX5Lismz7o0GLaBkULkpbs+mZpkL2zA
E5+SHuDhKW+zimhvFEK54rCYLFYJ5ayQF7tAmpfNEwEeZgV/b2vIS+bv0Hzy2LhrPq9cedDCYOq2
0oo4tNAst1ljLxziYQLsUqU276cFJERtBU2LEEH5DIWody5aoUB04pJmFd1CZwm+oa1TDZ/seq7u
YteNC/bQQCvsKmg6eJ1Bq8fuBwLFvYXYR22Jm4Qr9baQIPL+W07MXQ9liOXdoyiqdbgFnloPDxO8
v+n9GlsVohQWfg0n6O4TvvdwXmM0s3p4zZD3p8mP9LuhR7653cCYr51rpGmoVTHh0s625xkB1cHC
uF9B2jUaWNUWlREwGRDQhmlBtIU63o03DI0W9TV2nVF8CiqEulJghqKcDTbZXZIWwAL3n7BPk1Rd
qoyTrNqGazWtwIjzarWHQwKxwYh9Lsm4CVR5gyaZgxVNHKbezq+teb1DFSJrOfgCFV5JBNWjjSeU
62xhB8WQqXBjlPGOxmdY4KsVgg5O/So9hq6nMO2y8etLQGjYF87kZO4h6QCCQm+gjwcmIvF860NX
trX4DABmKNoLG5nqDm9LAFnz3axmT91YdLysW2EJiVw8sgjVxh+CYPgMxiQFHVop0IzdRTT7KGnB
0UVWaYdIdFVeJLlC5wGng6im1Cxbz8224bDKPvruADJqHjPkt/W8w19o6X/GhQ/RFgWnrg1pukgf
PzSVNL0f7cbS9jE8T9CZDd7BlbbK8kIHnYtm3M8saujhOtsW2Lrb7hxfGfAxfV3PMnJv3EzxoW3r
gPfSXoCtO7dI/7R0SaY2Nwdqh71F53+eFr/rxK5LpiFBUspGpro8AvrxycYS4MfYG0I0Y/+jWlDw
Gg4eHGCOFXxxzMvdRyZ9HDjAeR0yEZgIB03bZJjInCZOcoAeMwHm58a6KTqtfWqRkvpZrzl6MJIu
OGXos6buekEbmc+k2dWa7A9dBXPt2AdB+0HZQdd4sY59nQdffLwwuBSnQ2AhvkDrcB133dj7hEkg
0a6+M+C4zr0QLvjsL5NN7mYBA586YlkR5ebQSKwpwS3Wq5Fs2GunCVbvGAu3IiVqXGYo1mU91jY3
Sl6CztTW94FKExBBMHFGT5EnSE2QllQsUNeE5uSk1TxzpUOahXz3GK5hix6M8JmNbFuEKvkwu2gT
3iUJtpLrl3Fh4mQpwopfcQsn5oqapJPO8BAP2KnmtPU00cZV4xB8p53UtMitFGFznbYg6/DW7DqT
SzVdaFKWDFAmawQBIVDOL5SgEQjdQWHVIwMqGt+2wxg9mVnb2Eaap74hhi8mRaKfhcMqsuecUr9P
MGbprGPZ2hURDRi1uXrHSywWkr5CEbf46dQUHRUyviSu2B2ZKxillbF9/r0Sa88rtEF5YyUjRW+X
T2xrFUD3KB2sY5Hqgh/BkuWMUKlZ6jnxv0Df52KeHyMHpuPcBwgXqbuoT2bu2KNRxDMaaeE5A4Yf
pZ4yA7a3k/irLumWl0com2k9XYINCfQdmu0mi3XWLrHm/TCMOs8uOxuCgMNBieDPhIjPknMoRgFQ
rS+16wXOvM0nesw4VKEZQ+LsJiab1y0EYv9od6nU0QdYeG6bXwf0CbieZYX/IfeeBx8Ssi5YSn1X
SWFeEdDXffBuRUOEX0i0MImagz/Vl7x3zAbzkjHHvLl3QzqOu/T5dM20Tjk0x3YiUd3iVEsWGHiD
yTchxrMfk6rAaHxrswI4gK9hww/8d/PbZCXD+mGqopDj0sm4Lhd3odCkhmUwpiaZxzWDi3l+PUrl
81yqcWp5qIwxPVVfezN+hN90NEGPp80a0h7a1j17oQIQSE5QHMQgzN6tGjduburJSeF2pBVIxPGK
D6g9klrQtTzb0dI139WsA7dgdzpf7wuJB3uxi1G007c0ZfLhQQ+M8GpAtGOnCC7LJLxrMTmqbLCU
ddlnqLuYIpD+KxUb/WLzQKQAs/uBwpPnrBZ/XU4eAor4P+LvNtOFc72+fNCZM7MoyXPmI1Nbk2vI
Nhq423yOSxKD3xVxtDYxicGcpjCA903ae/yUUrMMe1QsrfmHp8d+/WBb2ra3SDBmlCM6G1JpHcEy
eONdsFbeaMHjxfTrgwXe3OTsyBiQhSEQZYp8UOsmkU/pFuu7RCYpT03VEzJ9uxmGDZOdQfsNOUrs
Y+rOqpuIuzo9Ne9lT89wkqZ+YDsFPl8PMhcfHT62IyYHxy70Z5WBN5/Z+kcGlhmlShmRRz2/eo2u
TGpVWTU6O+hHgrDpobNraTZGM3VcJuOExWzJ0I6m5r0tZiwfWJDVVNx+bCkWEgykecWpltPuJgDe
YFRxpyK9SCDsjh9RRVrlJTMBpzpG0qWm4GCzBPkB0wRN6GSq1PIxsVDYqFwUfWMyUYCWRHFmYE9V
I7JmjBMue+ZJBCkS/jHYynEiOu/jVJsq8LmwqJLVXHS7ztOSbnnLcPbeqGg1XRAdFWx0iiSb3T9l
TcMjzaEhcekBIRQwP4IIq6egpTcChbSO5gi/uC7sKCbUJmApHqOVQSOTGB5tkEaQawIh3GvKB6+d
TYWOcZyJHPEsTaJbO2gLlM+twP9RDOUMTAFXjvDmASujdRWi/n42uI/mltEy4M/vc6JMnamZdmb+
zhKQrxBAGQfu942vPEMEPX0l5SlyC8w4IxKnl1CRpWuayFaB+u4HE2U7tB+zyjDALI6uv7Xv/gGo
9+dXQQkkx4X/5KKPfm4k7SKtC+HZa7/TszfxCZaOh0rrTLAmdr3+Xee62tyXAZQB+QsBIoJ8PIMh
Shv23lSV3vfZq1HsPY1Z7bITfSUyXsMMXCJn4Rq0BI0R6UrcrDEv6pGQYSZG3U0XQpouHCWviT3P
kbmd5cJWaYbUlAhN6EvOhDDoJ356/fL/WCrPcxETiR1g7zi4n+v+zAOcuHQK/QeVOzPXwQFlykIj
ayWOr3+V8aP4O4CKximPA1oNyDs6sn+sFBS/pa5HW/zM7NXsgHpNPHs3Ta5FWqdU4S73qJTn6iAX
DIW3Ui6+/2OmI9NcOy3Ud/fQWcC6oRREFh5sTZwAf0eBAluvz4NdW5xfg+iC1TQw51RbWyhWvcAR
rBqXFdN3c2S9RxmoYwCQ2kyOPmfKyH7SEzBvvwB6gUPXii1gdOHJNO99uCGFHw/bapqRKjg0FL8d
SaPMIGO/hf8xr9x/sDQCCA1MGl5L/ocBDfnAy/ejlYEDqX31f3Zy0jD8aN5kCEQMwvPKmzj1Y75y
dvKm/tUHQ77cCePQMGxd+jDcT+MQ7j+//sDcPy4JFoeDODriOQCv4nNoZgi8om7lkD468LjKm+4p
oftdN2dWYMJSHebo+EIA76IRzt6MdPWmsDuykd97+Ll9XNna7PI1Scmp12o2eYICg7PeZwihkEIF
6OCSzqwlqN59HQvp94hTMF2K/8sNb7PIdMpxV0LwCgDzWRhKspJRJRPdn/aE0PMnv8mt9raGmbV+
eH314pfPEyQXPBghADwQgkC3noXYBdPneGXk/YjilksV06HVKWwEF5hFzF5YiPeTbH1OwCXwTTbc
OSmdtxJr1LdkkM6DPVeC3AV5uA/ADHSZiQF/g5g6UEjteC6CRy2jIXiHmoLp1gBugDtxhdyqiTGv
3/tL+Jzg3hl7CAIjmzBChP5skbEArsoOS9bH2UkhAf+kkxFm2WXSjRyisFDNbVdLYA6717/4PJzB
EoEi7kD8g3zO8p8tukU/Gbpt6P2oRjRVFvqBnTleyGYSyonXv8v5c13x66F3DAuexxzbZ19WtK1T
TtqtHyU+xHV4zIE4fa5cReDYKiSE0u79HK+JXV+3+dAE9t7XGe24Qobm5KsrohRCkkVSxx9htQCk
32a6cavrEsX4aIHiJgQ1wOsX/ecCsfFxPAjwmABzeK4fhmSTHNCDlD9meECc8bBfI32buJbJOF7/
qj82AbJ0fsygn51g/4nPd3B5BFZlNz/wRxi4Yex0KCq0s1Ck/O4gJLVGbPKN733C4f8tkgI4BpkE
GhE8uQt+8zxsJZbRPRt86zuEGAfMTxz6dO5pFXbZgMumV9HogBosyvABKw+TJffDYMoO2kPULHm9
TmSrgAxX9T1tnCLGTTigAPDRbH0zfzjfRNQk4AsIsMRXSBPnD4TmQu42tBUe4gwPm+WYLPgA3Dsr
KBKX1nU6vZmInQcmh5cD2TWw/rwq7h8A4qGXXpTyBj7gima2gEKMfP0w5tQ7t6kLSXzB55kuGCX2
ws8/Kze0h/fUALX/Bpb5fDMyNfWx6zFTVZJQHGxeBiaY+LOe4tT7RqeehiqSosxuogbMafbGnjhf
ZReiCHfrwW0IicvnW6KkXRJ5GDt+g38dljeqq0wIzAv6l0dEA0wv5fXNf2ZIFLq4ATGMZcjrc26S
77y8NVVEKyn2MnwbGqJvth+8xCT/lAoLzzUZ+gpt3yxHRjXewujK0uWtSPjH4gakduBygWVD3vE9
9+UV0DvNKqcLm29YWyxps+eEWOHp9U0WFxfPxbweMtMwwlzMVDW/R8UWxA+OqzpQCE5cTs+LU2NK
zBrxQi3kti0sH3poawUAyVBUJxT5d5GnrGja5E6pCOvh5JsSErpYi5V7ltikwwiAM0MvdiocGak4
0zCjmaZLBlf7iBaXqy5zEjbYsW1pmY6D1KC0FrSxcQ1guAqsk2cWdDkVPzpapvDtuqHjssLnsbWk
4UWwB/xuWglFhAgqRafrmBZSUtQF6YoNeIn1j9JiYF7n6hnY0ylrSoaVrz//PzYcVA4M09Doi4Hf
/bG1R/ptGH2uy9c26z2ieNphitvu4lWZuvj3IPf1rzRvy9/DnilA4qfIBzcJm6KzBJJIDt1aRtPX
OA3M5G3M46C8gdnlltY7W9pcgUEGjrQWZ4BDPAhQ2OZqXr+M8zsHCA52HiHbmNsmnT07FRsUqyae
Zfa1hJRcX+X1oOrPbjm5w7Ur1RsUqfNN7tGyMB5YgvzUsE3ONnmAx2GedVJ+0z3S0/d+EZptAd7X
9Btevy/37JXm01GtRAcClg7Vknd+3KfTbFdVo93PDULU0S5hqKfSA6SanP5vXkzUTBvSyJo/QsYY
7MvZR92bFqaPLDrCbrSuTjQCTWXXTV7FueOswrSv8pQjEdkx3grA5JkZ9syWaY5HCjWt7BJTWzM8
LWswA3caCgo3Z5U+FVqaguQmrGhsd+g1Olie9ZeWRRytDqBUU3Hz+iKcrTdrENPYtHlPEbP9M+Xx
genHdYBy8lgXpl5NWgb45caaWvrJr3+VURb6+342z5TghXYQ9oNMu8/389R2TBodkdxFon36rtFn
oFhiZmmOJkI9Ieg5o60A6bAKzdyY2eHvnwY9mr65Ndksrk+awtFNh7Qj0rk1njjTpVUWo7VeS15V
BM3yri6nC1xFaCPuyyahaZzj+ECz7jccBgyFgVZYeG3w7qwRbvb6oFtY8x7OAgXfgt4H+W343LAH
N2cmn5afmSdZONTy0yYEbM5zV0Nuxq2/gSW8kezdAiQA514CV5gPXJx6YjDw+pK+fDXDkEPWuOP5
HAyGmXlekrS0wMPeT5tH4CHzB+x4mnKPVBoyr8FgB59f/7Lo5V7h27B2cm1omGgLA7a3zwJBz3Lp
CMryj0p74ZdiAPV+cEEoHYMy6gRj9kwdAPrHpyXKq2TXiaQ51m5Z3aOeCty3icYG3BLyebG1IG4X
ZKr/nNBCliB/pc62WaRdcu7iY83t/DAwXsgQA34OW+AUwXvtJ+0pQx/7huMvW41jC0KIliy8v1ZS
QX2VIN7j44cR2wKnJL+8t1ZL0Z+rZnRDZDx8EByB+PLgH3ETLoPeqW7p96S11X1Gxo9qu8ugvugU
E7W2nEDRKKf6Rv3hn6C9GDH/tbcdMI9DeOeSDDx0Wev4CG0EGVOEVMoLFxXkuyn0xvvc8zJaGbYl
mp3F6Owr8nLYn1jd8CkQUpKDJeOxmMfiwKR+6bYNkI15O08xsNtR1PoK8OZeTTEQ8Cgrir9GGIcM
rpOx3KlpaO/WYmQqJRwL6LFlia0d2B+FWuzv7qLkN/DdeO+O/rjN5qA+laHM9yJf8jf4Qi9f6Oft
FwKUM8c8Odx5RpKsgtRuiJtHKKg1lfds3zkNU8dNXZc3WngjXdG0rT8CnAnLN/KxPzbj08anAgbI
QBA/766MvkTzWQz1Y980tHOhckHHqD2HdtLr2/7pk/5zDD/dJaw8ik9sTA0z7mzbzy7CeZpq99FB
MlGTf3BcbFragPkOH6rwtnHrxNC5rA5vYz/uIBJ2OfqrOcphM5YvBU4OKng/BEN81Vh9+JnzFt4A
0zaFDzPJi6uaGscV5YiPMCCbXzX6D9cNQ8uP2l3cv+KC7u3GaR2726Zl+t6D0pShc1oHzDRKECoI
IjNuGuLlsWhTxYB9HA5O6tsPNhDh7crzeyMXOmNOsiQmDSANYl2gTrrnKYFjhXIW0bI+itEsfpZ7
2YXXFtVxXueHxomrr54Vz7vRTYEC9BBHjwIFz2b3+pPxzcq/eDKhAWsalCSsCI7xswTJKZOaoXoW
PqYj43SGTEO5mSM0f3YS7IDaaYFkW1grfFuQbqrBQLT1sWWac4OzmlabKkyt96uTiqO3IqmGglv8
DRUfLN2G0rrJUV24XrzlovFq747JYPW+tXhomwC4yLJd1QwYoWhlsg27OLwlbdTtAamaX0tQ5O+8
EKcFGCj+EUmk7n3tq0phOCLH70uVjZ9hKJYfrSbigAhmZzp4rprGjQfe/W6qYqRAsh7bJDSEHWQl
VcpgPCz6AnjA/2XvzJrTxtIw/FdSfQ8lof1i+sLgNbaT2I7TmRuK2EQIbWhDwK+f50jCQfKSdJ9U
jWpq1H0V8EE6+s63v++HTbzVjYF96S22+hcof+HcpRRvbH4i9u1gn1fM3urk3MGrE81aXShuQaGU
925NHxNPN64HTN+7hwJiy/CCJFKu1VKQ1739OtV2Orn6SXwDQhx1xOgKEk7tAAfK0CANMZ1zMDz6
BcUkOJKmxXbwnvLd8oTyfI7yZYzf4wrY873nbvJLz3OUT4O1o528fS8V0LEtWriaGNSKqN9Uuym2
tAyNzHajaO5uKLsTt8fTf8fpbrGeJIKNK1FGPnn/MAYqxpSPxXYCt5hxtiDJPKF64DiM9BowGjeN
TesvD8IoURAlKxoNssWVb3rZGTTBm2uzWIBBYUy4fgTwZlQeZeC8qgHmIbRnqh2PbcaYrE4HbMvJ
0s8HV46pignnpTW4rNCLW+BQ8OgyqOXELTGokNl4/mVI8xMepQbi/ihIgohGS3jtjte0At0ba0JT
fJHsNoc2GcaxQEsZSkMTKZJIE8XYpBb2EQLyiEYkUmIQ/G3otshhQ3YhtLFWVyX8UmAVvJVJttoe
xeq5gHmlpwrTOb5AaOr9VUDH/F33gFWDVVhOf1YOeq5/YNBySEWREDIBcHdVsjaiPwgiZX8OU6UC
WKZ0lt/ofdzSS8MrI6ayHndZMT03o8G37XoJB8zWXK/CfyCwUETgNmvkgxnK3RFY+oezMAPxN5+G
5raYVC/E3BWLALIwMwc+u3bukjQqTkC3TY9XznTzdWGn6xVyAk7pbYmtMh5tiSVeEhVXVAfJwG4e
HB6+ch0zgGnuWop5m5hqdjMK4JCzKHe+xy4W10WQ5BcrSAnOmZugXuWRhSGzgnzz0WOKJmn+qFxf
eoNC+07nfGIc2QzBuv3JXT5zGSyTZK7BEacSQVDZ2TImkm5DJ9GLObXgxP2MZ2FAOTgCEFpkyvp6
ZK59Oi2ynWlP7NSIvy92igVUbTpalaeaFWf3hhO4l4pV+p9HqV7QN4AVOEmXacB2u0trrCc0QdUv
+v84i7vtav6vP2aPIYT0AGBS7yFvMcequkC1vw60uI2LfPFuMvPjvAW3wDMQf9jgLRwTUEVNCaIR
wx7gLUjc6kNFuG/EoZQWWrQzxhAuGuhoNewPgk3sc8A6Q6ITe6+RiqMKYv4dvAV1k5YbYcALANUE
XYPUMR1YGNTOvAAHAGw+ndJHydTV9Sfb0Cnv6qlxHgbk1yw6VSec5NEN8Kg11OewcKnrrXNuq/CD
un5c3m19fGw6QIFiJ7l95hPsEBUsl9E4itXl2DKjxbGfuzf0PZ8xeIy2YR32N12P7svC/1iO9PzI
L10buBi6XzWXDCWiZQUiNfghYWxU3KNED0a3sOTTZr8aWeOd5kIjVq6zuwjmaIDuuT7ZFmnwqAwK
Ome1z0s6YbQVsY81LUCubvObZWwap5SbdRJoyyK88Za74iKmN/b91lrgCm2SkJZBbedNlkEEVWlp
WuehuwmPl8tdfqHjGZ3kWaGNl368Y/wg23mdmgOGMZXwv03WG+YhCpAt7gwsqtszGjeVY4UIcLwy
EuNSSe0zoqublaJaQD8c9Yre5ffRdBNOlhv4G12YL47J2QFSBAtxkiugExGY+NiO4JpLXHSCV9J8
7WsQhsFnCY+5zsAXY2BdhFRawG9PQ8Imi0TYyN1EZxtQK8bYACBx7Ae72wRK00m5Xdw7mNfPmHbz
HKu+/hrRvMZ0v8Sh81GLp9erdDtSjoN44aVQ+w8WqsL02SmowCjVfNjkPfKigwdGahFfHcW0tO1O
CjNbMkEiirPdWDFioPkDHfJtnAImq2GE7WvHBSxxDIuetgGut07K03AEbQddHJtTCxL+iAyrbn3Y
hFF+M7By+oOZPww/15G9y7T1Ue56xiUYY2W8pJvJPx74OzHydu2EjF8udP96sPVo+5kMYLhxd6f0
nkEKfIUv7jEi88iPbRKLRyyUWc54BXpzF11Y0yg3068gHoybdLcqsdIO/QiDJcXpPE6X5acp0/FO
oyS2LcINa7delyfOlBnmu1N9t0rzGwfq1a35uVRQ2reD9da0mc8A+zsMpyM3LDajE0ru9sbjBszY
UDZXpRfRaAq6bxrBSw5X85fYXm0+lZtkR4sRPesikwBEfOwP3A3UFkxZGw+KDEoMiOUG9wvf8GCw
31khlOOwjF1RVVaYCuAkj8bOTUgwJ6PpTRTQoT5GkySroyU0bvdTI/LDa9oIaAYOV1vlw25dmmso
6KxyOi6SRUyvImD1C3WwUc9gwfU+74KESSUlNK236XRhwRY9SDdffC9w/COGfmjk3vXRJHBD90Oy
2CYfzMSzj/P1ajU2F2pUnnIDyhWIeuM4hHTweAPy8Yw4YvXRzNKIuYAJoYiVqPruCHBABuTYUZk4
vVxOzxe2OT23Vxbj5Y0MbgGY7DbGRB0wHhrcc2Txynd+yMRpLd+SHmQ+xULJ8ptibUUfE3vlnlqJ
frRQ18YH8PXuHU0Wm/erYDXCVx24u6+Vlv+fMYjNg0xm+ey4Ilf/VMzT7c08IzzL9kO1xKcfYy/K
7+J/9qW3F3r3S7TuOI3PaN2rm6ru+K01Ajp48uIR+60rQyqNqm5gyqoL0xvEjJWpP2Yo5ZCfYQYC
I5Pq6/Btv7UNbz9hvZ9vf6f1BA9xEeXiPTC6skVTNxL8ZC0345U96KzwYw80Z2iI0hip1/bDOw4D
1/AvGKhWPzvWnV86kJDXZODtB/vbD/+ql4Wq0n7t6TtLHDw9o+MAkeH307QgLhZsSYA5tHVKHCRt
/rsS0HmC+oicP/7rjxEe40hyF3QTiG6Vo4OxR1wkGA53wdHFpAKNhqH6l/okA9BtST69pg+rTCwJ
0SdBP3x6VVWHyAhlbHpFmt3p10HAM3fq01m3vT5ppr+jC7UhbQE48sSY1dU5CcC4qZ/TJrY/Kf0T
BQo6sidhZA8NijTk0egVORQCG3y7TeMRTVxP29MzIdCrAO1XjEFHmfxQhxhEWtcNlAEEduLqCAG7
AFxa9NDBNFhdfbMJBsZKVh9YwxHBNlX7xiZ0tCFtzkOIfkT6rNmFvm0C8T3GXEoSNHtIZyiOkU5E
Kq7uJijGUJSKNbM2wT0yCbTqdnMvrzhFr58DoexE8+ReGXaeHrYLi4mTdHHXxqdHT0/Iq9avRMIW
6EPysgq1i0bAO36xquoMPBL8xXrvrAAQZF6WnOzj+Sp0uIxE5bLRcoe2wDKG5OJASqhw1oqrd0JA
q6cjqwF0fWiLagEco/VTdoTANjgD+B0Ud+vP6x/s01FAdf1iePSqJtAY7UU1j2RPEwDgZx3Kgs3E
ap0kKyiOWk/2Th2KMq+0czgaKtQzAUDoT095uAuORhCpKFT+ms/7JwugrWSdQ0JlIesWLnBzdWTB
HGISqKc7jQtdC1+PTgQlN1E8ltOOGH4N3U+TdvvxLbIldNfST1OHSUr/hAAic+nHtwkEBKLIalzk
jmvg2NhOEifkVGoh6V3aBGibtEIQ7iE4P56xIwMmAQI0YYIHu7r6pw5R59Sx5I6ANRQPD3jxuU0U
gE6IwBmfLa7eaQAKdbase6gpQ+Y/4iIZrNQyA+oQ7Aa9L3ajIXv4+KTzJN++bpAtEwmhgxN+uAum
MwS5SG8FbZ/9FAJqtbqsEOijITEwjg9OYHV19CD5IsBVpE4bXdMnK0jvr7QvgJo3LeY5kB+vro4x
ZCyMzsQXUTuohaB3xpAuRFPWGCIEqHrmzpAgr66OQiBSMvmEtGJzFPq3Cww1kE0Y6cz5IVPAyJaX
vWP6vgkikDnGZVS6p09ngay+dALdgcYTaBQY0FoKOqqA/hDSBTiNAuImrlrserULDIORNQsUEzVC
Awai1LvQ0QgWORPQZ3AM1Aqhf74BGkE6gU4xBaApuEq9CQI6GgEg1JDmNTbK7qEUmKJbV8o1RBfg
/EG0gSzUV9tFQjZIHonG/70Y9E4j6LjvkrugESNSOiZjUB+FbvbYwYFGCBh9Tvqouvq3CxgtyV3Q
NawjgC2y8U9PeegoQjIyNMBhqE3GskcKEWCwfF1VRdIFGBH0Y3V1zAINBgCQRSDdpNbqrH2PdgGO
6JHsUaCkZjs0U0MHVe9CRyFa1hBSDFukE2oh6d0ugJITXfxSalHjwJMWYNLhyy6SZQ9NtoBhU40j
2b+UuugTkdwFnZiIvn5nHxOIOtWhQhA1dqap0dfb5I5q4evRiRD9ybLxs4ZahHFL8FG8eCJscWLI
p9N3UZ+I3gUNQJ6bwt8/r7FhIhkKCqKC911dHXeRkaOCDgfilqYKXUesfZIFHWYRyRNBSh0cCHCh
gyazwxNR9d5YZJRGZv+koB4RK6UXKbLRi0/MQANafbU1Ah2I5BkJnOCnq67+aQQDDLykFLALCnBY
/usaR6pvCBmw98ab7p1ZIL+jS/uJxAw4gTBkNN5wp8ZY+4kib90km3oXOTHxULoZl5ICjZhsAn5C
dXV2AbNgElgSOf4wG5y9X1KIv/Clp+7m8cILHqu+Zm+evdT+/NoX9m2vzz9venmrdk0adltfFEii
+rd/tD3/2SpHV4948OH+kavfaf68ecDnP936rf1T7f/xzJuns/RhAQMrLdHb5javZyG90YyC+TYL
Z4eoJvad8/njTp4BoJ5U4U8WfnnGTHUPLwKrfm3d1AOk2L7hqjlU+oZTn3EGs2z/6OI1qo7BIZRd
eTwLvO9xGnmtu65b2KTXjoM4nT3G+7sUd133hcmvDBT0Ifceiry1eNV2Jbv4ZB7Mylk6P1y5bumR
XrnB6b2Lv78bgzEKv7W3XWQv97/6z6XwhF33HlvvEzdXpNVk7/90Hqdu+5YxDKLBRXblM3bc8/br
VOKtVYBC2YXPH2eLlgA2zWnS6waBF8Ve+0TWeBDppaNHb9bRInXriPTKcdkWi7ovR3bZ9891U93l
IL0wCxQP/rYlF3XxXHbpy7jwsmfbXFemZde+mnlRS3uAXBAlX/l1GQk4ix73K1XGvO6kkF86y2YP
zDmc53lLpps6rfT63gP8ebM2cKjuEJRfGluQdUDMDSRFfu0s8/h/tWrpJkhrld+gTq9YOi7S7tKi
MCx943GUd3SImJ3uyK98Pf+Wdif00W1h/pal17O23QJOIEqDsrtxPS/fnc3CVQb4t3UwG9TK71j/
Yp5m8+3+XqujCdUgAcTvWPxqvvEeWmasKZT9jsW/xqm/v83mvkXdQXrpOIVfYDxLYyxly+w0LYC/
5weeExiwvKihyS7/YeG1d7wGt0gv6wd4JO2oBgI4Ue+SXjqdu11sZlVCkl344zyKsm2wnnXChKY4
Ibv8zSJ+nL87z57ZtjrfLbv8bUV08ZIgNqnk3/MDzwVxz6QhGVXesftzaOVamqvJ/8re+t18044q
m6qb7Lqf89liL9BCp9CtJhK1ssvez9MQy7ZfqFq5Tv5Jr+wR2XTEu6k6yS79ZYbdYXBl+2g2WTvp
xedZ/u7+pZuv82HS63vZQ8ygrZbnptVpZ+m1tzHkNW7rbZqMQNn/w2sh8EuZpqcs3PP80x7t/dKf
tZNr4hsPwXyW/vkfAAAA//8=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E8B99919-A4CF-42C2-BB16-063E901D1ED0}">
          <cx:tx>
            <cx:txData>
              <cx:f>_xlchart.v5.17</cx:f>
              <cx:v>Average of Days to Ship</cx:v>
            </cx:txData>
          </cx:tx>
          <cx:dataId val="0"/>
          <cx:layoutPr>
            <cx:geography cultureLanguage="en-US" cultureRegion="IN" attribution="Powered by Bing">
              <cx:geoCache provider="{E9337A44-BEBE-4D9F-B70C-5C5E7DAFC167}">
                <cx:binary>7H1pb9xG1u5fMfz5UmGxFlYNJi8Qsru1y7ZkK46/EG1JIYtbcd9+/ftQLdkSR7YVjC4uBNzOID1q
djUPz1NnP3Xy76vhX1fpzbZ6M2RpXv/ravj9bdQ0xb9++62+im6ybb2X6avK1ObvZu/KZL+Zv//W
Vze/XVfbXufhb45N2G9X0bZqboa3//Nv/Fp4Y07M1bbRJv/Q3lTj+U3dpk39k2tPXnqzvc50vtJ1
U+mrhvz+9vgmb9qrZHz7Bv9HN+PHsbj5/e2jb71989vyt/7jvm9SkNa011hL3T3uuNRhQr59k5o8
vPvcknzPka5rMybU7Yvd3/Rsm2Hhc0i5JWR7fV3d1DWe5fb94cpHhOPCX2/fXJk2b2aGheDd728/
5bq5uX5z0Wybm/rtG10bf/cF38zUf7q4fdzfHrP8f/69+AAMWHzyAJUlt3516T9A2b8xVai39+x5
AUycPcGkI6Xr7FjvLqChe4wx6jJb2rcven/vHTTPIOhpZL4tXACz/8erBOaPdPt1m70sMK4QzBG2
+sb4RzIj9iSzKXXsO+DUY2CeQdDTwHxbuADmj5NXCcylhsDkLyoyUGPEUbZU7ElkXLknlOtKxpzd
df4YmedQ9DQ031cusLl8nUJzdtO/Obqp6psXNDLM3iNU2YpTsuO+81ihuWxPuJLDju70nVrYmufR
9DQ+D9cuEDo7epXS80elJ5O/pFpje46ijiMJe9LeEEL2oPa4Elzc4kceC88zCHoam28LF8D88eVV
ArNJTaWvXxAYR+5xxaHYKAzJI0Pj7DHpUuZI+k3d7TzCnQfwDEqeRuTbwgUim9dpaE5N3mxfUlSY
uwf7zomC83X7guv1EBhiK/huQEzQhQ57BilPQ/Jt4QKS04+vUkj8bar/NtVLW3+HMyEUufPLoKAe
oUKACnEdl7A7C/NYgT2Ppqfhebh2gZD/x+tEyECPba/NPY9eIKCRe0pJzu1772uJj833OHMlFYtI
xn8GKT+A5dvKJSjvXiUon5pt9IKAqD3qUBfhI/+xxXel4zhC3N91Z1l+RcfTaOxWLZD49EoVmMnz
m6tGX7XNPWv+ewlhZI+7nHDYlp1dWUiI6+y5FCkB4iwCF/951DwNy6PFC3T814nO6ibd9tvq5uWg
oWrPtqUrHHonKwtfzOV7SJ4JRoncydICoedQ9DQ831cusFmtX6UOO7zeRi9oVRjbo1LZrnNv1BcZ
TEIQVnJFkcNEvPnQPf4lIU/jcbdsAcbh6lWC8aeur0xe6/yeNS+gxMBvqhDlIz+2ez12w6SCEnMQ
0Kino5ZnkfQ0NA+WLuD58/BVwnOYpjo3un5BdJCEgagwuGE7cBbiAnQIk4Jy+V3PPRKaZ1D0NDjf
n2WBzeHrjCqPt3m9fUFkqEQ0z5DsR7nl9rUw/kpC0dlE2vcWCPWAh8j8mp6ncblft0Dl+OJ1Skx+
rV801ofhR0CpXCQun1ZnAhUyoCLUnc/GHsNy+GuCnsbl28IFMIdnrxMY02/vOfMCRsbZs10muMue
zsAoujfDIYh9d30RwBz+gpofQHK7aonHH68SjxPT6vqFRcXeUxK5fckRwD/MvCiyJxVBICnvhGgh
I8+i5WlIHixd4HLyOnE53er8BeMWxvcocmKMP7AaD6ERas8hgjBI0069LaD5JTlPw3K3bAHJ6euM
WE631Zhu8+uXU1+w9WpuuODLKFLsuTYqmFTdoQFBemjjn0PJjwC5f4YlJqtXqb7OI7R+vDmsXxYX
JGCEIxGc3AXxauEdu0jQEAljjzLY7WuBz3Opehqjx6sXOJ2/zgjmdFvX26uorW+apr7fzC9i/5HJ
R/OLexdELpxlACVsjiKNXHjJz6bnaYgWyxcYnb5Sk6OvIh1uXzYHIIGNcuVdpWUhR2grA3BwqmfX
en4t3LPTZ1D0A4C+rVxi8zrl5+PN8KJBJkGakkomyV0PxkJuFEoC6FxCDHrXuwTgHhqgX5LzNCp3
yxaQfPz8Kk3PqUbqvzbN9p41L6DOBLw0RRhVd718S1jYHlGo8qM94/6mu0LMs2h5GpMHSxe4nL6O
CPPnTaK7XbuD5tE3/2lrrEIkSblrc+ioh54zRAXZGMrIg+rZQ1FZNK3+mJ6n4Vksf/QIr6Mj9lTX
tWkrfb9j/3sxgdtMhculDabfvhYdZAoNMa6L+vG9//YfZuXXFD2NxvdnWcrK6ywkX95UGbpiXg4a
lGFslzv4ZxH7o2YphCOUkCgKzK9FYewZlDwNybeFC0QuP75Kq3J2021fsmsMeUvKBYNVedpDJkSg
Lsbp3Fl2n25+qL5+Tc/TsNyvW6BydvlKUenfHGyzoo70S1aTGd0Tkgui7gv9S6GZGwFQbEbS+Zui
ewzOM8n6EUaPli+hOni1UJ3eDPrqBYvLlO0xh1B0jO1aXu0FTsQWe8SGZrMlPLYlQr+m5sfw3K9d
YnP6arH5y1TJPY/+e1eAOXvIkjlsPmZx+1ogg34MgSuQsbtM2sIVmBvCf0XRj9HZrVxi89frxMZU
TfTG31YGteYXjGkouvko+i4UWXhpLkrMKBFIIe6EagnNswn6AUCL9UuY/FcM02qbvGzg6eIQmaBQ
X3femXoc5MA1QMJgPhZwl6jB9Udq7pbXv6bqZ0jdr17i9DoT0+8i/YIGCGdmGIGXxtRdU8BCzUl0
BNrwIuQP8PkVNU/jslu1wOPd63QL3iUp+s1e9PwfFBviflSfd5bHXiZrcAoNPoFtu8hv3r4ey8xz
KPoBLt+eZYnN8avUae9v8rwe0277oucAIDNSCdTR5lr0/FrIjOvuSSrl3Gezg2eR43wuVU9j9Hj1
Aqf3f7xKnN5VN6F5yfIAhfMm0S5L706VL62OY+9xjhw1XXjVvybkaVDu1y3geHf+KuG4MO3/HY8N
sNgoPTv3xYGF4MhZsHDcHCcBd4KzcNyeT9fTKC3XL9C6eJ2O20coOUw+uHnBpg641pKhQGOjFH37
WnjYci4nUByG+kH64FkkPY3Rg6ULeD6+jqrBI6oxTOPPLXI7edi8qH6DVw3lxV155wEsRjeQW/2G
6Q73ieyFmnseTU8D9HDto2fFo75O6/PnTd28+X7Afhd+/PcZBBQTMMQBGKHf5va1AAnaTiD1g9zO
dzfiYejzbLJ+gNPjp1pC9f8oXfrjASnfxsests12fTt35sGMlJ9fveUApuEslr75CZS7S4fXv7+V
cvYCvo2zmX/jbuGuBPr9fMxyzc22bn5/ayEVZDPFEOQylwhXCXgbPbi/uwQZFVzi0CizxXysKp8j
WkzEUXAS8YGrKEPxj85JDFSzbi+hURvizW0hOI5eO/Av7x/wvUlHeErfuHH395u8zd4bnTf172+R
8337pth9b348ztScpSIYGYKjQzjJImxcv9qeQynNX/8/SdxFMZlUeTCKMfrcxE1erERB+9Ybpsz4
g1tlzaYox/epcabeT6POR+yh/Dywi03c6Tz2JjqRz4Fus8jL80T4Wtn9zdAIayXx474MaOKlYfM+
l5blVW36hVmVXNFWF5s8VPX+SO1wXQ1KjB6YqA+CjPOLuOnzk2FoprM05k3vydaeDtyyDpgfxFl1
hObbZNWaYPAsN428JqpKjypRHQ9lFXsio6lnDTze70Gc49FKFIfupINDY1XNea5CdlTV+kvsltZn
nWbWx7DMhcfKId9vlROui7CgXiHr4t001HKVDfWHTobX3ErwkAGelETOB+aMyUapJFqNnFpeHObN
vh0mfxcV1b1nq8ascntq1rzQ08Ypm2JTTrh71DkfBB1sT7vNaWNK6rWO80ET+THo2lMSqNyLhvyi
LydyMvRF7KVJ3nmO7Od/ZSdmzE6YLD4HWeP4E2mGo2QMvygRHIrSdF5K6YdkTL6UvIs915iLIbam
v5I0t1cFjaJVIot209pj52ud+9iCHwcarAM3Fl4SiJmE0hMcP63Kge67k2u/o4llbZouMRdhrdJL
M7bskgw036d5WvhlGNCNIHLw8qYpvcjO/q6n4j3a2KaDgFlHDRvLrWGk+liopvMiHTjUp0W67qVT
vE97fhDISXqSN+W7sYuqzyyRH0Wtzb4ZKr1P6jE8EUHiridk+w5UKeS6SuWndCqs0mO0/xSyIDxi
mald3w3r7IOjgvbKsssq993Sph8aJ6VnmS4jsuqdaJCeicppnUb5BbXIsKZVXkUrx9DzOm3UppZB
vqI0En4AyfFi3elVlFqd32VDqfarkhbJYVgQ4oV6NF5MuPQa2Qlz5pChPQ5Dq2k3fWXxTy7r9THL
hP2F4cFX9dhoP9Oxo1ccvDQbIqug8ugw2sf9WPLm0MQ29ziPm/FvK+eTtS8rY4K/R+X2p6lT0cgL
c5asU1fTyiNp6BdZTC4ejqd6pCKuTDFWOozuhoJ9+/N/PpoM/7udV/X9w3mm2Pe/0CO1G0b2029h
mNOsJuvll2ZF/+23vk/GmrXrtzFZC3W9G192r+r+ycXnKXqHAc2fafr7KO67nr9bcqfo55LmPKcM
nYFq7gJwENjfKXqcedrjaHySEvoWbtdsA+40PcMBDlTasM61bxU9jMCdpkc7KDyDuaUAJztx3MBW
/0TTUwfx0UNNb3OGkuxcJbdxjFTazlLT1+2U9K3S7+NE0Vj5GJQzlF4VJuKdCgrGPjBRVvW+Se28
2gQBmue413da+EnQmX44K6kghecmZeLVjU4aeh7J1EqHP7nsrMT2RVJlXtHlyUE45Xb/vklL+zqz
i97uPbfOtfQrEknbc1piwghC6CSy2zeKhessKuOjLM7J3zTMI+OpupRfLSfR/iBkeOQmrPSMCSd/
aNz0nMs+2A8nM62oSu13SaJN5+dUtK1XOlWWeFNaVBxmiVmfXNv6KgcRrTJuxV5OlXsmok4f6mmK
T4aE6UO34+2XPm6dNbMLJbwqF9F55Upo9doM4/uunQK1Kpw+q9a0wBPDFE2NXNdlWqyUHUXHZZBs
wk6HfhP24qvuu+ZT3YkoPuPOYK1qXbjvdGWz3hv1EGk/FSP3GzeKIi9Qg+q82m70eOHypslXQGL8
HIwm9yxbda03DkF44TIaKK82Y5D4I8g/1CKIjqd+GD4zrQnfF2ywD8Ocdmslkjr3bRJnZOM2Igo9
KIviz7EaKj8My7j2pdtlR1ad28azOGyBnwWTfCeT3m09mjJsiXjSDkzHENXTKuZ1Xa1E6o5/Ne1Y
ivd4Esf2nQTacKXSaFhpu6Xr2q6El1lx9LdbpWwdhTo5qDWDIgypWPFSt7DVkfuhnNgQenmUhCtn
bMyHRMCUj4YFnp2V5IPFVb/Ou0wcBcwd4SxUXFz3hSKrAUJz5jpkKrxoNFmUeOGI4yCbMreKExba
8Xhq563tFkdOwnpZ+IrntZRrMIIVftZFefGeJWVkDqdcE+bZVI8h7KzUovLarGYnfZDkRHtRjhbs
xCvQLsdW2QTufWjrEFhNpHMvsiLX/cq1BlVcplXnlh43tb0aI5hfr7KRCvbpMLj1SjhhbY5iE1Tq
RBRhdJ2V7lj4ceomrpfKMbNOOq7D2g/kYM5qS+qTLm+iYxHk/dbJIlF4Sd2367HIs/FwCMeI+7Vx
8sqzUmFHB2OcOuZA2SwlXkPGhvj9BMtzYFeZC69K6/d6GMnkRyVcMM9UQQbJDqQbeLQYdbOqYtP2
fhEUXXcyTbotV47FqG8ioLkquqwjvp1b1eTFFpyl9yK3de1XWZu5p/AL+7O05vZ+lbjtKgppOGLH
MZjI2C3kKrVcfWYZk3abLgjgm6EFRFSrLJX9ZwfTFfcbNZQw2HZ9Pg1NPH1QrXVlTSqHTFnCDL7k
8cjPGkPradOUEfzPsB3N5yEwNvPk2EYfp0k6Zp8FRZXv48M49JQF5+MAmmi8YKUazKHDRVP6Ok0d
sZ/akdMfunFAD6kpqr97i33irZAnVPN6uugSpysO+iQi5rAKxmElC4sc07q2T6cghpuX95DHgKk4
W8chtBlv7dxLxjLenwYqj2JLjslK9tYwnAykN8curfNphTsl+1IG9TolYWD5GliZTVhM8cqZGP1g
FaPdbWgbpSuhYufYiFytqYwttbZ0kUUrFg3kYzExvbJp6gDnhIXx16p0421sN9YnWqXdX7U9dNW6
MoxB1tjQrax4ouuMCKs5rMKQ+Slt43otojqsjvEF1nrEKqzU444oxtATcsqiI1Zb3Mn8kbm8sL14
TFm3GloR+U4t7NDjogqpl3dFd2CVFTXroMn6sPEMz1qG4UFFC/8tD9KPZAzpZddPfzJs4cbT9ZAA
m9x2DoTs3Q+Ca7IKm2BcNU5UHroqd+11PjXOOrV4EPpm6IfzPKjZWZo5bedllZuR0x5e0OnUTCLe
l6Whn8tm+BwOQ6e8RuiJrIgOUul3nd3UXtvFQ3uaFRk5m0ZSn2exiSvfwH6FH8jQBZXjxSwdp/Eg
o27j8thnVhAGR2UNrXHGZEI2/9+fejD39erhrNT7StMcWTqM/cybWjSYPnSqsO7OpRJiD64UxUFL
RMO3MfK9SwUn637YIuUYuyThbN15VDh8QTHI59YDux1VcudOEZx6QlYSyWOCIUwKk5j+kTv1OG6e
74g8mkKOxnFRocZYlMdxc0riKid9wm8kCZpWrZ2CQap8u+j0dMl5WyRbhLm83uTlWI8MG37g0eBb
JrC/hnnFcss3zpC4RyriY7tKoMDKg15laX2a8qywRs8kAy++8qSJB7OyhEhj6oeuy8iNOyAEO4fx
ddMtfM4iuKIZLcVZKHSJsDUjugYprOBV9i4iNiLpVZjyKik80/MsOyHuWILkMMvIeOxkNI//turO
YM0DSJ/ILiCH9cDjhJtro0dGoQ9QzXOxHBvIPswtuCTTbSQieRNAgcblQZOxlB1At9SVezDVYaN7
f9IFhnWldqCdYCd6u0G7T9x+zpI8vj9853muMEWPFPIBar7+ILcxxVRCfQl9HZOEwpmESeEIopRy
rDLeVEMfVrCEUROyyLOYNRX5+57RsXZ8wibR0yM4UHmdwPUsaUXOcHCrxLWf8+ixV87g81OKkQcK
zjO6JbEtH9MIh9Byoopa18KqOttZhZMbuuUmlayhtpdXjRBfEm4HzeHP77vAZr4v0lKuM4cDaO5f
3reARXWNReV1OGLPCa+zi7T+HLHAyUOvj3Wr3+UBJlQ3XhQZzGjyfn57hDUPoUFDu4MMNMpsmOcI
GujisaG44bIleXAVqCnn1b4piywY1xb8FDXuj7IawIuf3xJB1uNb4sAWxkvigB1DxwLE9jGnQ95p
yx4ieo2EkVtSn/e24FvILiylmbSbnmmLGHJKk3JsL5LatqfIQ/o+BQ7/lBLpIqZD5g8lEpS8FpFY
5EZBGo92dc1EDynfjERMJNnwqm9rttYyYOJL1YLrpVcLdGp+MUjXVGrdaYNw6hcbgSw0GaCAmwgp
gaBilg2mPCz4oqaYq6KxvqIL1c2sg6GJZoHIBhNhFHbbx2xivs7q0Sm8QTkUVHFtRy2cYRGPfm6R
Kr9QWZRV+arkpnLOM6QF668/59msT7/nKZE7RScxjttjriFmVEFaFrqk7QNZ2eU0fB2qpgIidpvY
YJY99JRb3lDRzroonKSchabpzfymi7D9p8xClI9QnGLggkQAANX2mFmydOpmrIX5mqfcgg6Pob2m
3utGuxn5MQ049H4dtlWyzWKeQ6NWRVYRfiCt2OoSD94svdX8Y4RVuZ7S7pgNSYG44efsIsvdjiop
Tis4mGnrzKdH5tHqD3XfQPu8UPlEv9aBIyw4rk1dpO37cmp0kft9OZYgznKzDtfMWGZmXMlkGq2L
viiCw1pVaRz62TTZ4zGi87wJvBzZ46DxW25b6bnIVDhlPqaGDlCJjhWPJD+yJ4WEgJ/ooC/LX8gM
QTLm0QZwkEJEnkTYKG1hpNJ8IObhA2Fn5mUHF/SLyw2PuV9gEgC2YhC0SlU+mVwLqj0Yd9ozbRmu
tbeyXZBA4tLQN1SUm7ZH5vVXqoUttThmbaJdmiuCOamzSltsi2RI6iyITPGlqCBF5ZrWiWSnDono
iEACgXPpqaBLp8ssGsbR9dqo6svIh8LvxXlYToF1UGUsni4rq63FGaLS2UEYWJelaj9p+QyPqanC
Fho7l3fnRRUn0+WUiqRPPDtNZ6OlwX0AZHIV4UOK3N90KTPk0BH0IaTCWz3ZYSNXBa9pvRFuO2OX
DKGGg1He3l7J0BqRbDdDjJ8wcB5Aubby2TdoCp4l26EWeVlsVFeR7oJRMzUnVZUgj5mmWYUQwgqD
bDhAoNGHf+WICdhlZ3cEm8yVIfyMrswNXJSfb/alMQH3kT1z5/NQKKdQstgaNBjzkKgi/TKRrK5C
b3CQCKi93sQmPaRt2UNR/PyOS23kzKM/HHJbuYHtXt6xruw66jPa/0Wndt6Mfctm9efUCO/LjehK
Lr4EMZ2wCXunberw9LY4VP1CyucS0SOhoJgF77gwoRhc7TB4yY+FYqLI1ltKZJcZy7OGeo1puXVj
yqiENoqQCiLrKnCNft/VMoTGKSJuwnUoG6czHv7TC33aeY0TlsdpIMXFgIhSjl7dE9GdN9KytV/y
aTDH2ER25MU2C3ThsQAFJQh7ZGMfmi6Cd3EYxEkzS36HURDvMNLRLUaPJhUduv2fM36p1yQOVdvz
SEjndlQn6maPnzhB5ivvy9r91LW5DSeWV5UDJ7ab5n3L4GSxg4j0A7btgDQn3sLm1rO1RDFvaQTD
vRNcBIOYt7RT6imrDnTh0FlFllNtI6WUdkWt9yc+JpC6oM9mn5qMMoN0uqSEGP38kZyFZpNwRyTM
JrQaEET3y0JVlzTPJhPnzifZRBSy1aD4BAIai7az6N7KMbrNR9AWRMMs4tCVs0qpihKGxooI3Hgy
8PkjUyZ1sk1V7LID3aczH8qxN+IsKAd8S0d0fsQxzES9SSy3optCVh2t/RH2Ao/7i0dbeJl4NJwA
QksPRAX5Zzhfj9FqhoS4aWvGTzTsZk3VVCW21pRO2lw1tkyc3EMasJwuXSef7WNmGQJABpGl4bie
MkGacKOo1faf4KVWYEfvxhS7j3YTtEmuLYUtxvq0mLVbC7V5oJ2ih1pr4JHghroJbPyFGIuAFVnI
wIoGyVer8XnaxhCJSDkx/trxZ1aFyfbnTFjIqIS7AO/KdbhE2Gn/h99J+omJUZTWxy5zDbTDztd0
Ijl0iY/IMgrzX6mFhTmab4lkPxKxMEuosy0DLxt5RyaKwf1YtwQ7pBkxHkHvw/aDPywumOHroLfM
UHsipSMYnnZBDpcFSg9c6qshbd67ApWweBM0TEIZQCC78wonVGEBMguC3ww5DNUdbGHZ52DlkMoc
sgIpmuEIk2EGwoo1wZsaY9Wd2wZlOr3PkbOfLhPRzHHqz7nNFhVtTDETsxGAksDwRXhBy8gG7mBt
hfYwfoyiUaSB17QJLfygt4P4TCDzVo3rMkI9WHrKcVQcIctc6vLITls6cA+Jt9I6rsLMYqeo87rU
L3szhFe2Tu2DPmiZWCVubtJrFqdTdZ4ZZLC3/UTS/h3rUFGZVjLOFUdZFP5jjQR4j6TkWVVGwWA8
kdkZOaF2RdQqzytF/Hho2irwzCDLKUbyuavY4IdD0kEYuqnqx9QbLB6zeKMc0rILkTYjC317IG3f
7heqj0gA/y0Im8MmQrEj9d0p7acJYS22YnE4JGOAskhdxGLTKTekK55Zw/SxF8bRly1Lw2BFWeMQ
f0R8akZPhE2tVko7feKHPA0PMAijWZXG7qdjVKZte5/0qH1vQquWkb0uEpOxTyPvwsT6pIw9DB+H
ZqDNqVU3uXUOi+G217wSovo0uV2YG68whkT1BzVMabIfaGQ3NpNhMkPVJzHUiXy3mubyD8limV9H
TmG6YYWtMpY3qm363vaTtK9JfNAEecnlCnEAT8V+kFmJOEN1zkqS/U4UTp1GN5HMaQMuD4TKip1O
1HTY0hOp6iL6QIXdCKQfc1YU7mGrAh2lJzkfkjJcx13Y9N1Jj6Sk1hvLMKPFOW+qyhyKmEWh3GCv
CPQ1FN1kw/1Ma6l75YUWamjNKgqqKR4P+7C2Ir3f6wzWxk9Uz6Bgu0K3/LOxWsHrQ2yO3gr8nsJt
IWdtAa8LSc2RomL1LnVcF2/N7kNL6xTX0I3PcLvJ1Kz8OrWlcrqjWFRF6ByQwbJc1x9jnrTu/pDH
JEOSl3WzXbS5hbLUSUg5jMp2CEYUG/2YR4qH78a+6Av3fRxYcZ9u3IRaTnGYtKiudO9ETLlWXqnU
nJNwq4ZHyaUbBoE1HTOW1uCUNZZQ2afQ2mXEjy0aVG56QnSpSfo+jvtYBus+hiII10bjGEjlQ2XN
JI2dldrO2g6jUZcru0hi9ITkjW3x/LMTOjnul8WpUp/aUJalXyEOBmcd2WpYEJ+IaP4R0A+XxSuR
8YdPz6IaT+8XEUExcBNH/cwxmjYJ3kwdNdZFnrmzymddE0rXV31jsAGmHP4GihJVhu8Vu0eNGj6B
fWXs4gVbUge4WxoRBJkoEs3wkIJFDv+TpMPM5xzFAeSSrNaqAIWVJzJiN2WJgKbcVFrD0/J7SUYX
FQkZ8dYCgqwt28smzludg19WNJn9qJ0YGU5l7M4kayBdTBcCOwt3oLhUfg2sYd5gorJm5Plo4bNU
ZTNruo7gqzCxsuxBQ4e5q3jGu+epKkrLr0i4RfiMD4URFwlngaI+6xUSQF7hRgS8uNs9wVQr/KQb
W/PDBc14y4wWu6ZCReDWx1V84vNftObJKbV1ZV3csdraff2eybvvIVPgJKeuU2QggORW1H1NtCh0
ta9zOuKhS2fCfxnNCx0aavsCAXholMd3QJmpa7DVEHm3VXiYEzUG3CNJ1I0oXWetAZc6J0vxFQe1
QlCFNEeA8kBij7PTG2bcwYepG9rlV7XjoCkgQdBru2eKHI0YzS9MLnpyMLZyjs7tHbS77YEGFNTd
1oJprFhzN50ffkDLFPZpSKr5NhGLBD4cTWm70afJQvmzOcKT0pm9u400tWMLKvGQ868QXdVYh05O
it1VN9FM+o6h1tRP+MOk1DB3bdk8T+LDCQ1jQ7Efzrk1e93r1kCmVRzOmY+6B766c53yKxFhju1T
c3isePiqg7P7rkYue/5Bp5vfWBdKvKEnaBaHbOIz/Xkrwqj/1KZhGmrUEFHVv4hKSkJ6kNSjS5pj
utsrOq5V4+7fsVzFXQVyBk0T/AgsgMHN40InsPMdKSdhf4LnFstuVZRWk2vfrsMAN+dxhP9Ew6pJ
C+Q2UyQMkLIBTFF76JpwFucW9hWfJWMrYrlJ4CwO4xFVdTqYg4YZO8v8VLE067ygRunzkCjS4vtR
U9Z4g9PI07OsbPHvMeuRRON2T5AqKpHLT8+6pAmQFOirGHcnUWi6S5EHA6KAYEQ3XLPqFVR5vBko
WgpST1ZR2sp1msHEZuvBygNVH3IFUzX8ZYshhr4JU2OS5OAunRw3aVTFGxT3EO9ejazGWdKDIo7A
jn16KzOlkSkYVgd9EkyXNJL/y9yXLceNY9t+ETvAmXi5EZdkZmpMTZbK8gvCsl0cQJAgQBAAv/4u
Wu4+tvuequg4L6ceyhF2SplJAht7r4mTXZ7n2LY2u1jev7qjjcYliqXbOL4Rb6xOD9kGdh8CApXs
ly90cl81wKv2Jf4OZhaaW1yB0ET79126LsIfCgscr587gLJB2Q0bcGWaRHykJSALn4nbWIYKr8h8
uM+wUEVorKt3kGUL00GxoxlnxaLLhs0bfsf2Dr0xjOVADec04UBuWcgx+gqB2WmslgHARHoteLbv
pwVyKIDwDS8WlMo4Yx5nnvaoNP0Rk+1+8UwX71BBZAoOLL4fxgY/jmg5fMtXi/aMBVeWaaW6MxQs
O0g5GRx3tzlncbY8QGcmPDs41ge+PWZWpoOuAV2EWVLmAIGyT0kDqeVc4jCkuPlbkGz4VhkYdlxQ
kbJ9ualIhVh871eyXybAwnFHuni9slsqWP7AN2ODJ4VmGqjCJmeafUK9xfoKrNxwBXpILfdlJMcA
xR/j5Y5SDR36VXTWVExWfsqob+fwLXFDNpyzbJaeHZNo0kvwp+3C3rEDTrR4SEs9AIwOqmIIc/UC
RNLy5QOBiqNpIE7zcesebY7eZv5K126do1fNCkAT4OXNKmgVRJvmL1tiomQqDU4Hh2E/DCf0lHme
UhMarHLR06ha8ZdBvpa5BTPl6h/f5P1ezrIHQFzBJuj3r/W93AzDutc/6pu9mqD73zdvp8X+ivE7
lA7efP87UP8BXuEbv7+QxUAnxAGT+85tdAOT2MoNukV23hYfykOPjbrvSir2f/mxZNFTohJRRBbg
n97x8L2cBk2lnFdxXoaRIsW9afPGTqUlI9DzxEO0E13aedx3eRNsOxyowRPhjwRt2XI5bwTrOyEg
A87ALfdPzjswjZ9+vFGqKI60GUsleHqf2Mau33Je9mC7kwf+XrD4O9A4wwyG1RAM8w5CapWpBOKR
RswTK9s5M8GT6VKJ77xYsHjrVRc1exvXJg7vka/D/rHM9w0XTBznSMlSs29yGe00Yz1at6/JnG2Q
RJVpq0chDm0/YDce3y8IcOC96HGYnvB7Ex0G/XUbxUNe/A3w9dtADywH9QErOEJxy8J/g5XbBRwC
8OroqZ2mDJ86bxqH3WAnlNk5SPYdNKwAXtpy7eb9s//NdPcr3rW/PeJE4X3cg0Pw/r/hrMq4KbA6
B1T1Xhp7YMD4FJgDsJP++q1+A9CxmyDII3gvQFb4f7aP9T+Rh7bgc8HQSv5zjRDupqmaJUuSO2TP
7aubZu1+U03X4w5PiUpwy34Ux7/+LL9CCHB6Yv0UeDJHkYEOxzqPfv0sbI2hlsLWe8IzoVDGujTc
+3Gt8Xyuwzahdf676/zvbwhbAoCDrKCQJ+Kpa7++IW8VCQdB2CME0TgoGo4T/zL3HGXux87+6y8Y
7rDdf9E7+zcEdkvSPEQAJmKTfwcy3dAnUE8PGLLeK4Zttx2091ns0/ToEl2sx16yTT0YG/u+Fmbc
63msUBoCvSU4j/7mE/260vGJMErtucHIEEgTQHS/AY2eksDmPp4fh/dNZdHXYY87A5X0fOyKtcMt
aBPjsTNpjMMBrUXQ7h+kl/FstmqdMdkfUxFPKSkdSouvUOpnvBz7g4XnzsdRPFf2nc+S72X2r7/E
77cRNw7PAiWI3wUkG8Jr8NttzNp5gQZxPbea75UJyi3cQanT0Tz4oDAJwvH/5X24f79fP9sJ/n/v
lxLcyP2/PWHh1/fLHboRxDCb849jzzUQdpZkQmWdSujtm/8IWksJIP89EBUbA4bn5N/KQWwZkOi1
68/vxxKa5P1u5HzAvhj1vB8Yf/0F9/ry0zLFggD9tEtyoUdJgGj+hmdav7lObSm/yCGO42mVC5HH
nzKFDfN3W/Df3wq3Do/fzWC2w5D5e6kTLBLeNFlz8d6KrCnQEayjaBb446+/1Q8pxk9fDFjh9yf9
7n4SlBC4Y3+9c4SAl8m7Vp/UFpFWH6LU7WoEg+eamAl6/hGEdjXpBtgqLaEYxbRYLmmzhOIapzUk
OBBvcQnk5yZKgD2Qe8HSppkuPHqDdDoz1/HQ+YpFoJxe9TwLjEGqj5JxPojBbNFSkYlkWtSFSgG1
3cQunOLsnr7zeTzDMBLfsVGEs7vlTbtSSGbMmnUhMJEeUo0LDBp5JyA+7CEKrH80KHmAH2tL/t5W
oEMvcFhk38vY+6jBLUHptq2IULoxGu5tgF2jAA3thIcjD+cxMngBWqzM5OdYD3szF7z3NhLkKHY7
kUW4dVBrLiLcylErOnZ1JvOhN+U/IY8Zx2Zb/mhkvndQYNYsru82F/shns9rDDkcAYQVHWQx4S0F
x1SxXhGwFVAWD05ozFPA84d+eI7R9tL4nPmFJvKyz0iwgwF6VcBZ/fscRq3X8Vy33AjArkBgcrAM
Zd8uxcSqwEyNJaKcIVlPo3s6U5nbQzMjeHj+kHq6btMH8A07o4UekETZeVo0SIQPnQTa3NQQIUFO
cGzVHIZ9JUI0nX96jJ66uEozZ6NPYer8AjmdsEw+jJT2PDr0ow4IJmEUDrdUsEGBSz+Mk8e9ra2L
NuVLEgCZWCu0ZjBVQIzomb3hVC96K0FH2w7TNC0UeNGuJfqUkGGxbxkR3Lc1gxh0HEuRj0J9HIG8
BKYsdj8WwLL3FnwGH95kN4VA3e6PYztkkUEX/b3PAvC994l+XPZD531pDN+7wTEfOEY2RaGIkeWq
SCZCVLJmyvExIs6j0vJgpR9QxKfiSY40GI6iS5u0bJvGPqW+S/vadxCsd8kaX3Qk3i6FcusFkIzp
MVdZVDmatue8WwYCzHhVHxgW9UXSQFhcYve1b72Sw8eGdFPtaMgwiw7xcsKwC0gpGtPrQpJPE8d2
HK3MbjLbyTpP2hZ3lwTq2OcuOfRTZ+62fljIAV35cig8BKVYsZn40krzFIWJvFZJ0FyLVcOtpAFB
Q4jSXKyToXVLbfGQy3YGry+7r52eWT20sil9Mo51yuh8VWyROHo2ggUeZZrgVxd+rJJ+zI8Wv/Ky
wDz2ptxkTpFv2deZ8uHEXThspad9emx7Mj3JBNg8bGJk1mUQT82zdVvxeYAPBqO8ER9gFuoOJFoI
hMO07copCOKbBDDdUS0aFug+Zw8ADzvolZaYfg1B9WCeCWX4uEZ92x2lH4NDqMXyqNcEgANKARw5
zlzFWnlepsIWFcspa4uP3RpRfwkFgvmio6QPD5ORC8acTrS+XOGt+FYsaS7qgAXqSlDIEeokXPoH
t8Ycc5KYrlO9hDOk3e30mfRa3jg8yvNaZ+G+Qlm6c6jNaq8c2tlbkvP1Euh3cNXxuI3qAtXva2ht
PJZQOYdwtkFX+GrlbL/NQeCqqAu3z1r3UwRFgYR8cNs0Vm47SBjewkmZWm6Wu6vMNHNTklB2Zx/m
KMQYqarVxkN8BWfwIK+Um9Uxkia6TgfhSiC9L6n1X4hh7JyE2D6rNksNaJF0ZePEmtepn+JDki/j
WbaJevXSoScjoLcb6G45NBC8yrsmlWVg4uQzmOmpjKMBCm0ABWVExPLgwpE/6NYvvOLL0jzPrZ8/
KidFVM7OuIqFCna3Hp8PjGsBzA0bz7VblbjC3tNIt0M1bivkz0JuJUge8YLnF82llGv4QEEiXMpI
FZVRhF0l3Zh81kXmbnrg/Stoh8TgTdlSMhPMmEgNXGVFMHXlEHL6WQVoauoC/Vlfpr2e7zOb8SMK
fZZVtNvyiyWc2nvodKDtsK16jiB6Pq3GhadertlnFbNnizn5eZvFVpxmmfiyn0XzzeOCnNolN+aA
NtA/LYqmcAokMxhbDgU1adf1MqNcnmb0ofCU5Zo+03Ghb7GT8Ydeselt3dbtm8ECr9d8im4TCAtO
BCdFPbt5eUJ/GZSpHdebQGn+aSMTfHlDyKDMApx8bj1JcJY5VCTSdwXwoJRnF3heGaukHvsTT416
hrYrxudfo6uQjPGxz2L9Clxuvqdjqy5CP9AnIdR23eh+PrgcJRdjsOjOY0KWK2USez9qpj6ooki+
xHxFcYhmv54TL7B5gGndhfFirp3K7WVnXTwBtynGE8tEUmM8hsISsAe93ALFbhhr1cMWFe1zgbr9
Om/F8gEHfnOBzZbfbmGwQMOUdceBsvQGDHcYV4ugQ11sfoyx3tV4hBFiuueA4O8bN8m5gjKEHJXt
51e5mKTBcL1tN4om5hpCJRhJAjF9aOKNCtRsAT9gzouLEJxftUJ8f1esTQxkXgVfAxZBg3bj02Tr
aOWFQ69b5waQdnHD03jNlwNBDN2wlAOV7MYGsrkHyjKcg8SPL8OiPuNnGgC9XfiiBTqY3uT92dEe
8stUht0VnWT0yQQMzoyhteQWUh/z3EXrOp9aeBiTirZhfp2wSRVHSsRIr0RbyBo8brKVK/juuqCb
yGHgWWArEjEbz1MAvv/aB3OOa50Ru6ibma4gekKnQns5JrO4i10SPOQj7WSVOdVOh5ZK9dg33Srg
tJx8ey06PnV1oMYU2kzGwuCUr1pvj74YlWlPe+tBavhF8UBUjqs22YZfcczkaqjCHJ1LBZ8AW2+B
lsCAFJuw+WDzbfLVRIbsBnI9BmdmiBbxesEgvrykHaY/hTqi5JJmaJyaEbKii3XJ8it4qsjYf9hi
z6IV9qiZUHMVodiRyyIBI3CaBz+qul11ap5o0PAeCpxmoKpUEPoPvAoS6p66GKqZMmqT4WHyYbCd
LAbNviL5HJEbS3s3VpECjn+bDyinNQRy8HMA2brqI5g48ZxffrUE3un+bvBBRrcYl38kTtTAaQTf
VVoySsXdsiR9sdQ+67MhAsCuJ+yHAvRmZUIfiUMSmqG94S3Y2VKMgHmrbXHzWMbCg/jJTc8vxi5J
p0MDovCWd4BJ69517iJukrCos4K0OSCxXoWXvFESdKRJc19GFux3tkTLGYYql1eiZ4ku84THgOKA
2b2EMlBfV4rWJFbSRye4TMP40KxtZKIKLVwbTBW4eUjRYN1rs0cfJFOOxswUvhsqVNIFL5hI0CEQ
E0VoLrJDKwdZps0cOnrgIg/z9iAjN6XpbRismXkGmSvYRT8XyedmXT9tW9s8N6381FCZ9iXGBPFk
oe04sIKpE8HhQVAkMgX6K9+uBx8NZ5iqzRH+YFrJWcIHlkOmKUshUvGkxiGrlYKB3BRdgvq6LuLL
0rDtmE8DaLzGsVswjAWpQqftXG84bJJ7qtsYtjulVN2twHqwHrBgSujh7NdwkvxBzvCQHXSeNzd6
GqcnM+ulORjXrPBaj6LJy0A4eimmHvapcR6OfGbp08hJeKBLO11zlga3EXfJdSRBWk6NBnlNMRbV
UcSQS2VyAwdRFA0l0o0HUcPxN+uDDOElhn7QLpdSWQYzpCWumnkDr0qmV1nSUMBONEEQaS51hi93
8AC5nzaGJ8Mz8N7zqQe/VitsSltunqszTnkc/l3Gh7rr0V/gI7BHnDrd0SCxoDKjbF/6rgk/AXlz
R4h2KGxVVBxzmff3QU8UzM9Z+5GM4nnooQRrMLgd84j1r5ONlqlM42l6jQlTVyaKYclnyvUFzFcm
uWISdkHeECDcnVsrDLvxXY+x5Gq1YfeFt3H+ibMm/MjD2N6sYG7rVM7TZQzI+AXgewRjFd2cLOOe
zLcZYzH6VhTHfREmXxK+D8N+FPup7SL9Nq1F0B2GrAMRCjB5yi7HdOymSqvOLeCatglgYW77sIoH
1JEyC7o+vR2kjt7gx1x4GQ34DCVsem1RcfzeCvAX1kTrZXopMhPl9dJCyAkbHo7vKyGn5Q+Jqa2t
uIxj8gkHr1Uwo8GrfxEsPKsX2QcX3ZxGz7tu4BhuKzdl5wN5l6aufzNrIXE8YPI8ToZBDTWxNL4B
daeupYeoBPZctDQ3Thv5xqPFdZUGzLiW3Tq4L8visVewKTGnGQkU8+sK1motwcith7Ff4yuA1A0k
U53b0MxDNvotgYSUHUXeLteJx/xWBmhHlnpgc5AegllA80u2NX1Z9DC85nJ1FdexrgcSzORsbB4+
gV0rKFRB6OHKbLHtcLJoqq5Q/UZ7cHMLt+HsKFpPqDiC6Ry3Ngwqw3YlnhcklQcFi3CzK1KwiKqk
FW2f8BX+2QxUiuBVz9GkqcM+xq4V83MXoaeOR7Z9HLUZ+V00hVbXmCoYR0mj2bTJSoWmGfwpIFE/
JneZiVlR8nDu4s8DZKPBWK1B4Xp2BGHGHbnl7ZRNtMK07RJZmq0V2lQ5DtzU1y34q2IoDdTcia/H
1TPBr32ByAJSaYMBDIkFK9ChuHSQeVNzVEbO3cem4cnU1BZbBTQK3DgxnJqrm6cM5kX0auOlaU2A
YIRZuzU9tNA/ifGQzuDanhiJwL2cJIRSMAArnwSkv++N5LgPSQC5lOmhZAYHsELmjq//TQQUtjkl
dT/6msrWpR9TsEzt0ztYG8idcFgGukOjUcicvIbPfKfuoRfYeRDswy3/itQE4rITdNUb9tscatq9
GmnbAAEXBYCuAJMt622GIwLleHkxLQCF4mZBQ+nOpKfEJ5VptJn5aQO7hbuFIw9uu7e4MLDw1umw
GD9exwZfbyu7CSoLXUH0Egv2FC+IxMgOGYSqXXxFjJn9BB1St6DHwezQzEcpix71OECEBocK6TaC
mAutu6SomJ52aKKK5NQtufBeAoVdgaR2FSRVZrDJoRld0g0HaaG4ocAOxqm42dD6FQcG9ywDC7Yy
KmGETGaaHHK/xckJvJ94kYUZngOoa5YymhCAVSYGe+cAtYn4SkaOLgvq91bxw5Rp2targk7FlRui
PR5gGDL+u8r+inbNep9CHXsBHLi7mQiLKx5l5rYPvRcHGQuItVYKIlgGw1NPnc0v4T/c8jIepU9K
N1o+ntRCoGJ0hbQjzDkr/yo3wjhKayJYmeEcNfUSb/5Rd4F1aBCC4YAOFBMi62WanlSWLKJmonBv
wcacl2XY2Dl8LHjH09riKSNfFJ6Ro0rdrxgNxi1YMY2oPmwPaCeUvjBtytevTeB2xAUddTRWG2+b
I3xaKwuOwoQFxDnRTMeKkWSaDokn+iLUU/46rEMS6ipnUTNVABS7FBNq7vVZFBkxdURSs3yE9AGy
iVJJqOwqaDrmFQ1SGEFXBHDr3GDyFmUyow+/dSDcXGljRIDkPBuuAlirIWU3KcwV0NZJAelG5I2u
izGloKSCpT3Bt4Abk7smKGNo6y5mOcx9ZQCYvW0QLGBtMPpgAjLhe24S8SXS3Xvc7DqhrKCHHtqK
bwHESwAPe9ncBCjD+hOGS9s+5D1sqei64qi7QAeTXSm4Zrs3lMjYn+I16R8nG7NbyCSbr40KceUL
uznI1ZgBMgKztStlR+xz4VJzbxUSdc4SNjaww7mYUE1zpMs4ntLHEPBhXtN+spchQIuuttDG/GFj
+IKrlOvkYkz6HvJElT7NrJmOSzSSj5nSYUlz6BBbNWxQ6OvNl3Bi+TM8lYgeiYxeYeoaRgjkabfS
9bLJFNRpcCxDDtow6/BxYeyHNALTcCXH3EdHMETgWZFT1Om6WeMVpTeA36ErF5lDXhg3et6zSby+
jY00N00UrkVN0kbmRwgh5Afr8gWq42XEt4QaIP+UqLZoSoEG/G4O9o5X46lBY4me2ndlxhmFHIXP
XVvjQO+hvAJccr8JIADllkmZHfgKgV0dE9EdttnhZ5oUcjrIRoSs11j+aXU7HiKmXWWX1L/mqBbr
tVtGJethXotHnarF4O3SdMZA0AEFEtF0Gw8sui7ageeQCTEvSoUwnusgaKM3P3T8ygVS30Or11fQ
gEWf4YoxI3iGnPoKRnL4jHObdL421ve6HFSxsINpu2JA/VXxcN2HkU+PS2bTl4C10p2BXPEYYMAk
fDnAsvzaUSgeSgEhxnmCwoQccpt6DAU0gqthZiQVcHb37QeeOmUrnJvo6tCf122s5mK/btmdjS1g
6Dia2LkYBMzSUFk05WqG11iL6aNapqlEJB2wRygqIZRqViz5Qb02gYXRm2sXVAE6j1tlYO/RwF0+
jY0JLlWPTV2rjud3i1mmqyWd4fVQOb8BLpBfBIwUL0CMuxzLoMneZAQTutst/qvy0SXHA42iql8L
u3drREA6MwLiybUuLnTcjlm90QCNk+ioO41ptA6PcMt2tQK4VSss9aSa49Qc0L6E16OfWmgDbfix
hVn/I2VLWEptCKyTKT+IYmB/QlZM6iRNlucC7f4pTFj4NkGB/pHgR1IEQ+HCQfL/EZ6b4taB5D/J
dcGuK8xnCJSXe2mIZ2WxTCTEPtjuaRPAx67CRJxwHqgRY4aO6yKHOAU/fWPnSP3RA+yoC4dBZUYY
11Y6xAm8BMWQPPVtnIgqAap/KeUYggqD0pLH8RdvgP6rA5fAg9QbDigu1hocOFxMHzHRTkI+qkRP
SXq39O2MKo9Ei12bpGb4nyEScL4XM7gGEI7TXeIhpfEnG8GrEdXxRNzSXhLTin67hJDbL8+sczb9
ko7JxC/6qRALorQSRZY9pytNrELx4lCzgNOCPqKnYZeRGsK7cEPbWBDfVYpnirhL4x1QzDKLXHpM
EI5QfMpGpC8s5Sz54AbUsbQlKVIkRugU6sBnTQNBSwKNFeTIaOOhqvLwQmPTQMaepJCCtnL6RubA
78EZgPVzaP2k9XxP3egaDrWQbNguIscanEGDNH2zkflhjYsFI0wXu0yplwmpMGtfg4gtMPfBMtS5
/tz3kzZTrS3iYMMDkbHR85vh2xr6Er9Fdr6yU4KWrNxki8qAwCpMxbQCYr1/kyRrCB1ObeMQ9fGH
CZotSsuOFRz/Bi18nrnrYNEYmK97r9mQVY5Q5Ksc/4ae+9UgAvIPBmoK4ypITsj0IHz4lZwbCWaO
3kn6hfRwkfxgvaOMp6CfVCwaqD1tsY6iIiJRUV4igwUizXIAj6KrJR5d/tx/J7r++nP9yvbiYyF3
JoOLl4J/hQp89+D/rJDoUg9rUtPlX/kkd6JFvAs/BKcDFmIwgS77G6LyV05+f0fYuHE1diMvKN89
YuDndwRoWCwEfolv4v0d13dVTZyOCtS8ztvEQAS3EhfA8tH1ICvfb8WP4MEfDPd7gN7P+VQ/x1X9
n/8u1OqXF/1PIrT+F6ZjhYTEPy2OPX7rlxjE/zt8fvv8XzHnewDE+4/8SHIoEoT3FjAAZZAhhNjD
WMI/wrEKBBpC9oHHnBQRgDPw+f+KckDSLLIEEUFXkP0xwlDV/CscKyb/iGDsxwOdIDPAI9Jo+J+k
OfzOteO37PqTECa6nQH/fSX3oYwSjbioCxoESV92vd8uDE30h5+uyd/LI3aHdYFIR0ylWLywoP+2
YbYQVBPA/OACgpXwA5wTaGEMKe6EhQv3b7bKXhN+IvT394IbFSZ/WHAhHtgfjPXzVsG9gEp3jdmF
Dyd6RzK13qKygPzZiLuXmej+ThoRh7/WA0SbpcgrzcKUwOeF7NI9mf7nt3RcpzOEiuyi84oBZp+n
5QaEVAO4HxB7imbD0hcCNU10JAZtJEZE2OBPGTCk8TSnjanSdU1sadyIA7nv1AWdXNCBJFTkbYTw
AtC1pif0uvRkN0QDisxHCKJ04xWaHPEwcJhlB+Q7PodLNl7BoiqPCBTozgzJe2dk56TQ0iJf7ORn
tCAIX4IRaNHiAclH2zcQvNtLyxP1ksvmlhjfHWw+jJUBeXCxRTG/TRJoNaq2j81DpI34c4u36W6L
bf8ckQ7ZYoQNx3RuRzSHYq3MNNoLMjE4a7c5OhUr8rYUrHiHsAWaNSyxvs7DZTpjhIE0Fu3AZzI0
wcWQ7fCkCuzF7HEOlomjLMNxFE1fdIHojmwTDlTX1pqSzBY9tCqSI9GReu14QC2vXatyjSHIW6iF
X2kapV7fIP2qP+Yj8nYqy7DOKyRVATslsRjfjMrlaw+XxR895dEjxYnXVpZo+rVH/GVfQl6cg7aM
/MShfOjcUa0FOkUIuto33g5FWoFpG+7IACirgjpguslhTbr2QCxeCr/BFMo6BcBzJx77DVRhAsjt
DkLfx9Z1pGKu948tVLQHHRL1CovcepwcWY6IVAzS0sFf9VUJ0Z7asf3iVS/rBhLF64YW4OPDLW3F
QePitEgfup0HgeShOAoeYljrb8gGOWypXciB1q4kqHnXM1IGE3SfWZdeMhjncHKO+hD7jt+QvjFf
G50tbzxEvNZha7ZsPARLR69wCTRcPdmXeRkqC4jvPA4EcEw+fCWxs+i8k2sWLK7kvHmmGv3kzORw
CmSBDgYYMRppO0J8n5AKNqOszOVy3QcqAYq0IDwrI0X/GQo0hhfnn2KGCC5AVB5MWzY/MjtEN4hv
uk+dtWFZ4NG3WNrYPQ59MsIqEkgrwvWbE3lwTFWw3MJUub0tiIipcGfTNwle9g6DBWRn27I8Imcy
qKBzeITEuDuYdPsYGBWfo62NDpHf9DnIt+1gaWafxpGaqgnpevQieRit+COP2RRddMCm16RcwBf4
L2PWQQRhaLpCOg73LcwOvpDIj9sALNS8ERyS9ch4JNcNc7bdFHbw7nKgBLkjVQvahpQsQGP1wrWF
LQECJ6NtgwsxzbXxq+4/JDAPNMtQQhhdrPZD7pf2QEOdNyCkgcVUAYO8rExnkpV0KcbxZFdogT66
IIFNC5rFCMhtYZHS1g2BL466192cwBSyQLPPkZr2uPJ0N3TJbm3OiEA0kJVD+mLvGyC/BVJgs1m3
15QFK8hiyPXT10iCD4SubWRBe4BbkkYvPUTh6RHIZ5p/RXIeblS7wHGEaFaEUKgnLqBdwiBCNX8N
Usmf6Cq6kyIjyvAk8vRiJcvwkjMf7CrpiPnSmiy+gghrIqXdVsTxpkFLT+kSA9WN2HwTOpdeRCIg
OcACj6lTbDT8ELVT05d63v86Zxl78t7YL1k0AhEdw1EewQHFl9MABU1pEsCH3AzJpdRkvMJwQA+L
MNtYiZkBaQKIPV3PSQK2Kl/z8BhmeqoH1QG3RJBrNWqCyFcoOzAHIi3yE5hDUc1LMD5tGlbLMh0D
g2F8teLBxYn8lqCTvMEH6ZojhyAd+DYVWw3PydAeFCzKl2D96d2QdtnnQWD0h3NrheFZ5+IhsDyH
YgB+lrGCjxv/lgaL+BNs7PASk8XdD7zPYLxEYPFTI1roK/YncYYoHjxDQB0b6u/n+H/UBf5PGrxf
OsX/rp38X9gF4pEyaFn+JQj9ty4Q0RLjty9L98UsP0eBvf/YP/Oww3/ku4oyw8SAk77YQ5t+dIJ5
/I8cFia0mjnaE3RJkGT/MyY1+seutoyQmoP2CXZ5fA7cwj0QGw9cQXA1snQQBLbLh//DTvD7DPFz
4wTNNB7tRpCmgKQZAg/1r11MGnmEkEzdejEhVKKOkP9zaLeRVojn/Ogz/lYQ5CpL5F4cRvABFVae
Lp3z/KoIuazIUnwo1oJfBfAd3joz3KzFzr0G2TmaVVyCSRnL/8femW1HimTb9ouoQW/weBzwTn0T
CkW+MBSN6Huj/fo78ag8pfCIK52q53qpkVkpCXfAYNvea80l0gH9wNrUpFW+bE2jUP1mBU6jiXO3
tasknmv3ridc/a4OB9WnbcFQCjpdoDU0nCOW4ip/AbjImvYQb6p+mnXPQ+4+9lZSsRGvdHrt6Vdb
qVU/x+zPPGRhAjmI9lAP7bPmxLW3WIOBVsBSAnwtT/R/7rHWfx1aDm9b9XNeJa9VJHlHoQz1yIu8
A9/abfSS74O5HLFD2zzbWopjda0QRoWvB1UcQRvDIH9QxKFtHaikUgZhx6kZ3DCIZIE/PM1e9UyZ
NrbNqayctvPVhj8Kd8HYmLxB+QqcBtU5FEnX+WHLTw0qn2GoTSWIGXFu+hj6ZWpS4FXY1Xy7sfmv
mXk3Or0M1t9MTZ54icvoZNHtElgop6BGOBdYUlvuoiq/c4kGCvKOQ+Y0ji4sEw53ORp60Dd8IKO2
M19dok8o35lnit7x3ap8ncum2jdGy5Q8hPk4ZrMO3zCPvoW5AqCxdR+J1JTBiYvdqXRn1/bL1pSO
gzNu0L02dbtHRtwZpayNAkfJly19/WU/Opw9o+OgoyUOjqY8nm6SpJkdfzabzq8F94E2G3fF4NCJ
UV0UcdoAiJX/Ya52NyR8qCjNzIOhtO5WS+mHV8hZjsIFrwi5kbtI8rP0/K+TTsuwdHd6IFZAux3a
6xCDG6vPC2CplnXN/fw6uTQn2cQ4m3xMvrJ94tov/FsaWtMGpEvpj9Khyz9U/E7BWeo06J+6qJcr
RHyu13bt8+l6FxGt3SHntsL+smyjmFuGfgGXvqFt3NtOflS16JVFzl1t87NOzN3pCG6Val0LUSPn
TznkpI3tMF7S+CCsPGcz1FlyjeDhIEzxOC9c+bFhnUA1CY8jL4urWLA6XNE9CyQWno1ngwXHzeSw
Gk8no6xZFKPCj9ZZ8RVvlh6EaECOuY7Rzgy5afOsC49z6Wr3tH1rD7YEehJ2cZ4h6xp3l64HbVap
ftGanFJ14DNEcXfhdMq0i2xduzSaEIqKXPQgQ7wFZsNAtZSWzDoq7jJehx6lYXYFCl1d+9lo0IY4
DyC654HKOqGsTu6G2Lo+LS8jXZa9irGP3mqO9b3iDYwWuIKey+U2Yzc7RrFa7ibVyAIG2SzDzKm8
07VVCr6+EpaXNoZQHiHcAiUjVw85W037n+uHu2nZQi11d10EZhxbsLtFt5z7zJZq73QDrHc4S/wu
MRdUZjOPMZdpQmAu7rI/XWaJPYN1wG00Ma8OhlQLX+rEUvZWzFddFI7FlEfZYz3m6cXYBBcEl0DL
XiPYXUg9WT2qwmouMO57eqmFR7Xty0uRMHW0JmvnjOlXBfI62P+xvAwzfeWhsyL6RVX2kcU6rRZL
u5xF7G6FzU1WQty6VJhuekvJ44vpzQtiNYe9Q8kk1Ny5cY7QVpn4Y9o4ePQBbE9I1UBPYnUbeF/t
YbSJABAlM40pKVR2dZaB1yvioRhpPNxGLp0iMncX9vpdbLjObtHKeVdLHia1OQweu0IAFAMfYew1
VpGoq30BwXZfCLrgp2eT7k56cFq0yDQGKEokEmgyvgXhqPqtZd7p87pVDhVnY0mG11k6cjM1U40B
DN1WBrUbKZ1KZAIs6OteZK9Q8Dg1MyvgdK5t18r8rOBPokhzt2ZpZ4E5yc5XSMvc5KbFnhF81K2u
LYXPYDbfOWHz2kA4FkWfBiz6GuA9zxNTyZOt1rbfHOS2AfQ3lP+NeCpgJASZEt8qI6DmSqYbg+3p
EeQ1BamSd7nmMyBFgJyNlLTlpFCZwYGBbbg6eMGYmXYA0LnDV7q06Vc9rSZfq1OX7aWqP1oR0pXO
IQzhambmfEygeTgbFCfIG1CPmH2w9pU3cZXIW+h1Nu0HG0C+2LbM21NvzpA+T/QRumAx41rDiNMo
xzrsXxgwV99plHwzE7XqN5ExZa9OYyiLzVOC6YPHwhj3DI6qLeoEsM/IyGAH1imCtyI1B8WPeBX5
8G/CK3esFmWbG+XYXWfwXcShpIdU7PHDS+V5RpDsxfQ98sswdg25adtcs71mZs51bQ22PuMLZ0dx
X+J+PcbC/qD5tDaXzuoa08YoQx9ttXWde8hyFzsoluF+L5J5xuYRvyYZLxejdB77tjK4rVh1ZsKd
/qYE/EPT67wRRT1FaQ//h+6IKmhh/1pPubOpz66s+702nh52rEEjyb6Xo5Jtpjp7ff9o5z2o09FW
Z6JuAtuhcfjr0ZYRBEeylP0+n7lB1krAzUIlgFai/ncT8JPC+8dwo38BejUeHG+uyW+bgP8BK1f9
K8r31Ao+/crfOQmqSyIOni3a+AYNgbUz+c8NgKbRJqZH/NMH6Ko2e4O/E3EErWB+y8GPx/bBXklo
/9wAGAB/qUIoXAw8kjj2/p1OMISfX9cJ9wxtTG3dY6h8nt+ciHDaO6jV9giUo8Zvw3NglEVOUWLZ
lXpR1YMD5S5thFz6XQZ1olA/4xphupSVddE96oUpF9I56ABDtW4xb4wpNRLMPOchsZm62yAUUxj0
vVePEzI6EkyY3NBrmfepMo4KYgg8rcVwQMtSdAMTb6bMsr4q8zkt2U8nLCDXqctLi5nQkc7qoB7S
xJ6vZjMMH1OjqbHJ2M9KVw27kYJ/hQUB9LHS+jItGJ4V6cTW2LIy/TEGn116SUzvYuMWIyNOWGBu
MCLWGtnpL3Ru7dye7hekSC9qrdMUIGVouIL+iURLjyVtiXbok4X3dqTmu3Ia8t00AJHzLbdKDnYR
NeLaJfwk9bpZpSumwIVn8zDLnWwz4g2UlRcZF2a2r8N23KZLKxY2SyV/GHFDODFTCocb3QrLL3Kc
tfsRIC+ZEcQU+XHX0S6KkK/SXovmZdNlRUteQTM8y9acn8KlErbXRk09HSYKpVU6Y/FFkT31+jMA
1ga8j5bvOt1uEeJmQ2BHdaNRxbaXI4yi1UaDKwrEVlxvkmy0DjbNiCc3nadLXY7kFiUpCJFt3LXY
mgZudR9g26zeNbxZdfogxc6QeejZlTWhzk6lwCGfpgpNbswUG3a6beWrPfNPtKHFHqt47KMs7Z2t
Po5jMMq08hjtDdF21qXKiY7q2vK0Lh9fRZioL1Q5dFIsVuN27bAG+N7nlwL8tb4FZWPt+mqqHzSi
bS6AJ+XPFTa5TagOGtR/JZIQv+JI9fVW3ABraP1ej8MA7TeEGgahvNNVbdKGIIryZjsPSExj0bo3
k9VgVAjb3uuZ5x5jN5zEpjKKDC6VQYFgxT0d0VSpDriV9YMscMlA9w7/YjXgwYBJ5H4NyRagp9+R
J7SLZKM/hnnSH8aW3ALElwI8MwD4B/Qa39TRUvxhdhYf9itqDFZAcqgE+insGxO1Z2Q72mVh5+Yx
iy3nyzpZ2A1dTBQDWH9N862B3VlHk8zwu7B5xJnUXjeOunzNZRH6kFjmpx7S/j5c6M55Cokb7OwV
lAtDrXQ3czWV140FxGgjqzRNNvqQhJ6FMtfX4rD6ZLMvYdfrlrzmk+izpPvMhl6G+X1m1rrXLZg6
0CHvZIV1shUh5H0YGeqdFTe9N2OVdLdVaerQNq1QCy9OirfekvVNW4TEENlq/qPUsvnA0IMcrtVI
O1DCbMpQfkvVxPSBxoyehd55v3KSEMTqL9M4f4bUYXllFrnkcwy6aNmWGFgxc+CPlKG9fTt2COE5
LKCOfm5/jp3+2xr74K1oWS4vkndaYy9QzNGXJjic//Uu/flbf78YeftpBshE3m46ZGyLP/j3i1E3
/8HLT11ZfifmKKO1N50xDfMtsULr2j6NT/9+McLIN/iDwlF/vjb/rRnpGYAXvSKzPR1KCAwCxrH6
WgW8He9J6Gl10/fTNV0SWNQjEibWPqwqLxPjcMe0Zj6mE/k/gapm8ouszOFTZnYEynRu2Xx+c/b+
UFVqv0oBTp/GhOi+ihBUGoNrdtPbT0Pvus7cuB9oq5XadZQtZbjpRYUSexrYIG2G0ey/CBZysmkL
hygQaBS84CBbCZNJpCi/u1ISHuTGMYrEPNc+0QhztN1sW+EPDbDWtH3/E+vmWWHB+TNBE0JUYAjA
+PesNDUTNOWQX+Q16Lgo8m0AeJ8G8qKMrRRzZcGQnrTUTwR16yJsNG1zphq7AgGVhpa/kt/jqes0
L1Fqy8dDRNSbLGKmUKK1MphSVRrfZj2WIJSpnU+X1X3q4uYCWJ41BQnJKldJGw/F7v1v9ftlQASi
0oik/6fxfF2/9BtKBiE9KE/rvLuGEO0+VRH9Xlp4OrdGTXv0dpxa96EOtfz5/cOelfkY/wVKAcbN
aGLW/1k/1pvD4lKIzLqLyuvSWbRrUGD9Nc5r4Gph/PT+kc62TacjuXSBV7AGMEnn7D6reasuDS/G
a3y25gssyDbfhdKZ9U1Wx4HaQKnyDHWmy4KDciw+umnWm+LNrm0lHNCLtpA6IIDg6XB2eCGMBL0L
M2zRZBZM8d56yfL1M8CnI9WFZJTNrHLpd2PejLgos0r8QPoNWpCNF80Ao1Xp8KTYslKBe8Noa53h
ojPPP2plqH1VwS/mUayZ7d4y7KX/QIVwrglYPz+7MV2DlwADFenOrxdKtXurtKxQudL6sHhJUDxG
G03JZGlujBls83GMk+xr5LiYZJcGahNqrMRDPypeJYPIypvjSKCdS4cfSWuI74NVx+L4/iUG5nF+
lsGlchOteeBQLqn/f/2UduskahtL44qKrg5dx5duvOxWkKW7lUPfQxpq1LuhmK2eOIRY4DgoKRzb
epevr/osb4r7mtiOiR7KGH0e06I6UOHITU3B9AmDo+OHoIgQBax1BDJ3aoow7crrcS00mrXkiBi0
0ig5VSL6EBd7jHD5vZ5GtxHGxmmT96K5llQx8lTP2GtpoyWzzrPB7Jdlo45OepmvZRD1rXmM19Jo
OVVJoxojP+SmSw7KqY4a15JKW4urJZ2+1R0m0h4OEpLfQgombk1/IAZCfyQwcQTRKRTqtSXOwq90
56jikrJR/iIIqvDrukPbiRP2oDVu/j0ZamKrKM+yh+RUGQ5rkUjGIeXOWjhqpu7eYPSaAsSGzVY7
VZg5Qx2cliOUR29Yi9CiMyhHa/cmDhlx+PCq5J5XjT560OrYjZEA9zwVanyht279YGEl2PVuquhU
TMXy4thVG3TqRNed1me0VVBDvuCJGl9hV1A/Q5qgli5PdTXhUxWLg2J7PtXd7VqCo8wo9iU/Ct1n
rdCpzanW01PlLsKRseqpnjfX0t44Vfkt9X5krpX/uG4CktN+ID3tDYzTPmEyxHRpo/zOQ+g1jSwK
kuBWl+L3OIx1ffnSjcq0qr5dWo5Z9U2fi1SS8NjLvq/Va5lJOk+4CpplB/dChgAEEmacqZ5XDyrY
+0M6G8ZakrvQbtG2rK3cGFOqX4Yh70PEJWMTAIqPVK/NpRbe0Ci0sYRnsxiJLp1yV17aHd1Kgj/C
SutGmqmWsrWVOA1vBpaOHXmNUyM20Qw499syT1p3g1oSrXwwrQmBys+0wDlkEwIlJATNF7tENmzH
XOQINEKqgq1VRsXiOYvFE7MkpY3kubhV2Dp1tPRusTEAtaqixHlV+oF2r69WuoSa4PTOtXXKaCoN
IdfEpnLqGgKcOrZmLS7DKBZwybphadj4kDO4nXO7mPdq19GFZpyX06edrDnftVBJFSZrpv5ZqQuC
o/DxZGxQskJVbvC1KcwVZFl+TplmFAejdSWNeIhX94wWDFzReCC0i3iMO6ZdImb7u2M0VZcPvIyN
I5JUPdv2NZ8gqCQjpcDRpgUlaTrX41XhAD4IFJZKC1JD648t08zcJzk16tfOMpczER31SUlozfID
OZBrY3yTmALhMxOVpVHx79FaEq8LdaIx/KRKQn/pwww589jWLgDXMTU9A+rWgoI8XZQLBEnmVqtD
rN90w0UdaKROVIc40cYoyFwzZkvAz6HwQR7C7RNBI5rGBLcORjPlrxahNRl8CetIv6ZbnkA5cQZT
MR7nfNT7a7t2ZwJuESRfWX3JKylCdMovuLifjC00Xa38goWtjI8No4Rp243WklwA9JaPJjrWF2sK
cbI4zLQMyIITyJ7OXugl4CxJAbkYkMw9NL1BAk32S472heiuKB0eOssev9ZtbOwHMUZh4BCPg7mW
mGFja+UVPOGyHYj/wj9v3nXS0h41iTVsM9ogiz0JhXUKBr1Ik32L9xIPNKGx+k2iCPepVJv15kzT
ptuJvEN0M80M7zykVlybeCz5YBVmee2CN5j7hCqau7vgKdn6juaSOic7N9Rv0xYcwr3u0P49TGY6
9ldykmvxGc/TrZUp9hRUY8Ghq2pZkBHphVxw9Iv1y68ffeT5xOfCEXBtWiXfom9AD27irMoWz80G
lk6dR1lyVwLbxe3aUxVE/Deeqbos45tGM2dE6kYdq1xuBCr9VcHkpduQ1djg7wR8ZgTz0OjrQ4PF
5PGNeIDgblvrZFkWT/jd3COIq4RcN3xA3BfYhl/GEvPWZmpRbBlyUruLiDI3pScGeOnB4W2xI1ZS
u27cqPli0g8mDNiME/1YOZHbX5CPgdlgbkWDKxWy1q7WOa2r53r+luWZdTv1HX6chqyb7PNI76jb
43MtXuFxrs+QpMlJ6SUkxAgSMCLdFhGj+1lRw2JbjHXEnMLkMTe3Y3yfgKu5oF2fWr6ltzqgwNwy
xQZ7s/vUpsoQBbleskwWJTTcg1lWWvOj4IE8M8PnlgpAFHCPpBbOuC1euSHgJTM2F1rb66QCu7kc
eNMag0rp3aR/tS78F2WmTD8urmy17/BI5o4ULk2Q1DkyVw2mQlspFiM4p0PNZRk9BaU93OthkFfT
LHCBDYj2HNHtzQI1+n4ZVzoNRuJu2dU5YcFXpT2Zl4rEaRXETVkMFxHg5pisxK6IH6lEuu8q4CEQ
NSLphk0WdyNtwnFwGt4Cc/OQR42WPGvVYjjDBopCNn9iPkXUYEykdkt3B4PDUQnr8SttIZIcc8Es
+kCSt3Y30S9Ydi3m5yRIlrXbl+gyNW6nLF+s68KuV4c182X7ytRi0DEz1U0XMFXkqo1OmaxWUFHw
7Oi6PNAmY2r9IUe7s1tgnvNRSQQV/hziHvNC2qPNZzwv2mMa0wZhOSTuE/d60d2WLt2Qba/XLrhQ
0gXBzfdform1FJ0upZbfW1iwR8bnkTRhZORQ65uQHBte7tzRQZ0YXE02DrTvEkNmyBTbOjZuwQnk
9gE4u8v3miYluspapR79osOXuaEv1MurPEdFumkBsG67eA2GHSdVPcyNybqfmbckNBVjcXWqSv/b
Sfmgk4Jt335Tv/82X6BSrdqX79XbPsrP3/m7j6IiFsKRgjactjujAfZMf/dR1tkD6TwonbEtoDVi
I/B3H0X7h4oKfW1ysAf4dcBADCHxdS6dDyinQvv3gpjN8y0d2V+owAl8xtCBaPqcIacWca0CUFcu
6BU2KVIN1yXU9JnOu1m2x1QtBEibjAFFnO5Ex1TOuiTnuADQVTBnEZLI2dmso+PqVMyMq1Jhjwz5
ANcjMbiYDZHodbs+S+UU7jInsZLk0orGAanFwv8b9nvwvRzrEwZVIuZpofdFP8WX2lDgNQPF4ggF
IZLCM2pAjFEcAcbxcsiMMWfqjjJwUL+QQ7sGDdkSesQDsSkI0QPHjEZx58RTH7s3SYIQArMluCoG
3UrhUSFANMr7lpwWxMloNkkXqKgq/9t//L9N5TR1nej+/xuQW1ZN8v3l7aohamb9nX8uG0f9B/+q
WpBGqYBZGv9aNo74B60dmxYnO3m4mIJ2zN9zOZaNykjQJS2ciRaz3v+dy9GztND4caOym7B1BAb/
zmDubIuOA4rFYpgaK5B/ZKn+ukWPeOQuTl31ex3Yi0SX47LJAI/mXpo9UPANHI/yErlnQoZ2jFLj
zbn6Q7vxrN9EAbmKD3mYqJj6aM+un+5NvwmMwgIVb5K7sdcHHOOFDb1dz/0Z5uD+PzgUQ0icLyYk
rnMSY2ukg6YVltyZGhYHcn8hxHdxHdAbav6Db8WpdA2bNg3KSp67b7/VokHynU1TwhWckt3EC9Jv
JWwuOYmPgvPOpqqnE0gijWqqBjcFY9xfD0VPts9yixPoJiHN2Vmndu3t12mw/agMmZBWBvxUZMce
bbbKe/+Urk3IN020fx4cgdJ6FxNbf/Y95RTDDamlxJNm2quOPA5KvP//HvyUo1iMjMmlQqqCG06c
HaVDK94NTdjvWtDxQJj1EoyANTViCNK6YMD0/pc667yeDke3H8fSilS1TzrWN7ckc07diDXZ76KZ
pOU4a38IQ391oqrYaHlBkDjvgveP+PtpZPCs89pEGmtqqn3WwA5jREeOAcUvVS1GTBTCXCy3Ct4/
ynqafr1YHIVOEEZJlfeZsS7FN9/L7EMgcU3W74xkIERMUS4Rb9zMmo6wVC2sD77Tn87i26OdXTTm
LWDySILCoINmP0ThHw0Ffbt0Dctlcr1ps+zr+1/wLO/LOl25NQAU2yRdUbqjv37DOc4Iwx5Zdlps
mzdmZeZPEdi9AywTZw+aM2M0eS8YfHpNbnbfbak6R/Au+z5qq93Qu0PQT8zv2lHU36bJUA6zbbob
PZTNw0rRhF0TeVrWLB88mLQ/XH88l/i6EFvDpT2/45wusvUKn+8uGbEqb8xVlo/02RoCWIwr/x3m
YU2MgW9w9gI9n8y/VBAMCM6c+hq9BPHFdeTesIOLPlgL1h8/2mo6Y4WTu3M+hkhdghBpLEl6tjG+
/9jyGXYATXJsGZBS030ingK812hDiqvypTzCqG0vaVQNmV9MckBfTKK72QGvwZ++Meia+GHpIFTT
o/ki6vX2WrcX5bCgXvMbJI8+JmcyntBDPvW0TJ4kACnPpfvitaYitiSCJWgCWidgDH+UWUsaoZL3
ngwtl5gssvnM7FM/OgjFzNnYzMaSbVujB/GgyJvKFcu+SVBCzCb6wCnMw0sV7MpnpW2GXVpmykr/
f81m417igIb2EGV7oorlDX+53L5/t/6+QBzuWIOJpMk7WIizmxXKjdVb43rRu/hayfqYIYt60JLp
sV/COuh7eKj/wRHZj2PrtEBSnKc2u+00gHzK5K4NQ8AXZoAc4ZtbmpetQXeRffPz+8f7/d2O4oen
DXX/yjw/n8t1kTsQ1NrLHbH3NUN+czxEEDwCR29n//1D/X6bOhazSl1l0qDSXVz/+5tnW9RbQzoy
ytsRrmRdVEqjHaqxFx+cwD8ehYRyyhQ6bZzDX48Ctl0pJFEROwW7fgvvylX2dPec2/e/zPlAmOcY
38bRmFDRo8e5cXacjE6hRhOw202TVvk0jtOtPRVMNjtivkzEMpQU3PiIApkCOJ9pxOwqM0s+eiyt
w5lfXxiMytnpWSshH8nW2WupaSp4jIMACDzlAgm4m29phcqtOcrEQba8mAethErXqtWPvBrFPYnq
4y6y1OGKfFtMVhkpDe+fGv2Pn4nhHKZnrMnWecURmYoC4sPodsAzyoPaWoGr9rS9Stlch13dezHc
yC85vUCPzIj5pl9JBGRig5J3yoqOcP6D0JPhOnMmf1nGv3oGHF6TyPphJjBqU8vE2luk9RzLGbyk
Kj8qLv78BU4GYkp61v/Z3BEQq1vMuOZ2ZjzfRxgJt/1oRp9inmJe3YjUD7FreoWwJW+stjjSWX5x
EvFI9oV76Osw9OAGDQENSPeuWkT16OCxXdBxHQ0HZTYNuxn3RKrwrpA5EVmgZt6/BNrZNvt0d7Jh
wQL98xuc3Z2jhAQVVXO3m5U0OoaLWwItmUo/VVRfJi0P+Z5dc5qqB6NCz9/V8Ibe/wjGH+8CNKi0
HEg1wIX960J0Zp4ljAy7lccnIY1hlv1KWXUrzI69sKt+r/Jh+iyICf7G8Fr2Q+TB9Y19QMAYJqJu
q6tY7iA5iRWQOhYbofe1F3PA3YQuCcJypP2YS03jUSkeBJp/i+hH31bcz+Cz2r02WOqlgshtv1TV
CwaSB3vmQBHYScSHbmd9cM5/L93gN+H+hsRvrTnNZ6fcgjEPMowHQpPmn8sQSGia+8oCMBBNvvFB
nfiHx7ZNyc3Ok2xNasWzHUUHlxtVttbt6qh8dZn889bG22EydPngSOtfOnvAcKRVt2Ei4FDPC3v8
5j2YI4s7qY0e4RRGn4l+XDsbM7sJUmLpf6q24hzJxf3IVP+Ht6+t4ivHk8aLicL71ztIRkkDZRHY
eS/mL8gObifRrKGKr7mQX9ny2v77t+yp9vztu1r0ujQIKYSenF1CmHHdlCTcsmzDy/veoO6ZQ8Of
yxjLCxhi2u2PVZJPfjTXFDcmzouhi1pfpVp5/6P88WaiV8ebhQ7Tbz68pJeDBc+1241OJX21FvbG
ZF5KeFMVeVacvr5/uD+8NG0Ghqt/kL03m/xfz7QNoz6iD8ZFnlusO7UWegs5cB/sEf94fjU6GdxJ
nF7TOXskpJ0WVeDWux17ZHLqhgmKXAlwxg4d5TAy+vYixjtAc5o8GMMIpfGg5QxZlYsF8tUH6/X3
TTmaFnaFbMoRiVnn63WcsX+TDMKHGfBHILSgv90uYIfnyIsKuI11V5S7WEh9U2W9+sGyOteGrE9o
nos2J5u6Hd3b2b2Gf5wxU6m2u1kz46+1aPH7w4STN12iWQXzugr4NhBYvMzKjBFsM9hNbvk0OXGc
o9OOM28kBfJqiA1sILqUveZB3u++v39n/OFBg/WMqCOWPnXOOX0nVpxktkq72dlT2G57k3kQnmi8
0pDcPzglfzgUExVTuOhm0Oyd936SVOvqhgHZTi5h8Woas7hbyriANmqr/8HXogYly8leW2q/PdVq
vG+ydsxmZ+lJewd73N5WswgvyLGki/i/jcbbn0+Pt6kwf3iIcSTaIpSISIDO9436EkZp1XOkxFAj
P5Rl/YAwHNyASrAD0GRzY1aQ9d8/6B9PJftriDNgB2jr/7qeo0gFoh5bzY7ZJg5J4AlgXQrdb1W9
++BQzBV+f0NQaaj09OnqGzyxfj2YA/yzjxaNW8RsVfLf55m8gCQ2x4W43bDMPbvtdN+mJs8BmQ2j
smXn2E/BwtS7uCsci8WVGPQYD2E35096PTDrBFbqQPPPodlumBTELxWSnasM+kWHhzJfff5kkULr
5CsZnrArFB/uYI3adkQ0N1+cgAGgWMQSIO+CyxplsfZo9zrKh9yEHrElInayAwOEqP7sguMtfthE
siADgdlrxxegRIxwZb618acur7T5kMNpBGefaAVhZ2qtHYuFkdmu67Ohu7YKnEtXpuzn8M7uGPxv
+XdlZDoLlx5vqelmRJkxvY6uHFFawu/BBhORaDX5wwCOOzy2pVLtCaxGyjlHrQ5IN06eig5KGLM+
NGAHEY0RztCepMXtnCVzFBQ1OprLdGA7iWvZrUcE/d3owkEZrHkCH4gm5aJQGObRdyhq3a8Lay2u
EvwfL4LRJ9OIUE7e4uCNeqgtZADYC7p0vh1DMTxA325lAD7dFfdkVzvQn1HD9weK2GnbOJOb4KSL
UD0xkFkWj1wGd1dioK6CPFzbfySzuBmwW8v5BMEt96a8qAyvA1SuERNVW9gA+zv6vNseYdtnWMn5
c6446r0kiHQTYtXYKyuKxGjcmz6ft2XTbSdcrfckVWwGcogDdK/JTjezkVCprNhG/XA0hnnEqNq9
pJltbqxeR+qeTsYWWcZ301DGYGA8zWdoxc7uRjVwzcTeme5S4fOFcEp6dXTRmfX0VUjmqQib8FCK
4WVpbDAVxuplmOaNleRPyJUDm5DDW8st2oDkgOSWKdHi9WqiXThFHl8hrsoJNkDz1iXh07QY1s5S
tLskQR+KFiI8hK6ZeVOa9RQVnfBy3hJ+14nlDpDcoZGm3CQLwL5kyW4A+qJOMdtjNk0E56gZSQSS
aM4UHjMK5IwgIiMG5J04t6Fj3iN4mAJtdOItfsLFmxXZ+6EO63yhdL2HBF//hR1UvSxjgcNaNrYP
dKZ9tZUGxoREGunQsN6JqrIObc5sWMAZOpBzqx/IQnUCmhRHHY0wADINF8b8XCCteC6TcC8s8yHp
52fkLWUwqpAs2z58LmCJtKzAwjkMvSi3g0KMCiqrRwZ94bELDTKDosrB82sqXIdm2ZipC8OTfcM9
2brDbRO1zj0EYt6LRncJ+Vls8glFzqwQftKM9d4xZLIngxH1WuEMr2YH4JLgGYDTfjYkcplRHzYl
Iu4NlWaLbqZKXKIVKrJuNzo3z+cCMtbki4Z9BC9THhLwcMYvNef+mnj3hPYI5mon0w7Am2a0TLIC
m7o4F/xDFUwsiCD8SRtyfrKHgLOsJKJZD024RAtyyS+KZmzB7KAkU9B+1Duxco0mgVNib2S53vuF
08JPnisU75eKYuMizYTTRpt8HizlSHtW7WjSNkh3Ws7URmZl7i9OMTzGdPVv9TzFTlKUWXIYU1w9
Fpq5a23UnS08hxEkY0MzLk469authtST9HfrQCxqflHzkv0mOyeyscwCrU1HKzEup6mzH8whC19d
mvvgqUq4WZsTkWGZnekTc6bita1bAANz0Wl/IWKCdASK+wbcTv0FVdXoIyKad5KK5dGZzfTL0PF3
ZiVHAST15rhU7KeTqTQPKIC7z3ThGIOkXbysslPuhNhwm2fixptvRIpk22xSmmfRAJ4lGETmBwNZ
0TZBOfGZWSoOGVGNo2+HViH9fulYHLmuWMhI8KZHtm15KQXXATFR5gtayAG7UrfdZuybij0oc35e
gi5+asJxla9ZieZs3Gh1bVaqiVO8YDR4qElOWu9BZTxGbho/MM7ON5VAGrMlI7BWnhA98RXFqs6/
iPSFj2pnw9OgT/14RXJ4dJM4DSZtFUxABRfh0oxN/ir0nZ2pJvbDIHVr2VCJNEe7juMbtCT1X7Tu
9IDGmXUTtSxVYqOKZbv0U7YdqwkoJy6B6CbP64HAayu2blhEDYuKq0sTvjlmDM5vBFCBr+0QtaCa
W+2xSzjfSZrN8KQxaztEQO8hMs3gXvXmrrba+itBKWULAH6pARk1aYL92kr21lTwZxXE7VprNsca
AMblMnT1VznX7fMQc14XIZpvlRbBV196MLyb/8femS1HbqRJ94nQhn25Re7JPcnidgNjFYvYEQEg
EFie/j+g1Gr13zM2NvdzI5OpVMlkJhCI8M/9OIad5Ax0f8aqqvrPaOy9O3dpjTHWIkrvJob0kv0u
SaxP/H8uqX78rg5FSs5Ikcu1xWNZbqmlSDcGiJAWxmpGFjAchoSEOpDSJ2nNMLU8kfyQfgbFyBvE
u59Ck1DgjSk2wFdsxTpkE+kNpNJTSsJhppnJNsVsedXV/PLENacfIfVpAF+T/PgNwJCmkd4NEdwm
HAF0yAM5C5lYOG116srVvadAjpFZKCEuZLXifyDlHsZpOlZqWyySRPXCfY6M1fQv84xoDR2z/wxS
19skyVydrE6tV/lAMImZi+090rGkn12hBtqtBG+y8szyEuIz+HCKzH80oqWlQ6wZszsqixvSengm
Xqt2me5Dvx+eTWhXl3z9uu0uCa898AOX1tX8oNKY91EQrE5BQ2R3LrUoT2GRzfdmasxf5iLygzHh
tosR7ZML9kD31JoZtARn5BXFUl7Ysk8/IpOJzDJigzxDoOuznUEp1FcA5AkM9kAsLEZv6enB8g2I
X74h8IqCPasNcht+cnEzjlyxHPp2PtVa022SDVxJi9F2LL2+y5XGmpXdATQSFs1qi7g3aD6AJT9X
fNdmH2bUBTkibDZRr75EaHBm0mYNBroe2y9DFNazm2Jf0mNv/QavgnedW699YLVYvoRdyG4DDQoa
V1d4w287xOnLdxZw7UvJx+LzJO8P5lhaXbzyBZ8WuzIukTJZzQIfypgM2weVNAj/rS1vlZ7lG2T9
9sFSYXpHMWZ+UBEMBmLk2JL7bLVfhdzf9LeolzbPG/OhM8KeNV6UtXcSOEy/2FEHN5yJk70cko5F
zLcDdFPlDAyEnfB96UN1m9QyPWhq/Y4urUGnlsfmtQNzg0xdkOb3vtvLPVmN/gf1AjgiSberVPCf
einlNtHS+elFKbhaib9TuvhWbYeOF087/sHi84qZaLrbUnXchxjA54tVd9M9mxA41ORQn+0qdTeV
IR7xtNxo8pfMIs2cswzdISP2c7pvwzOwXX2mmqrjx5b+nTni38SbzLrhLIzXzdy4mQDy3DWzlzz6
iS1O0ZQPKYtuvcRWw7CxBa54osPsrOeZqg7uzRszHbvrJg0ayB4NFXm2wxYwYvyHhPoRkSU8lUEz
XUqhnU+w6+c2Ny2WNJJMi9O3u8a3QHEo92qaCveF/TYAZnMSP6NxnTMJ4qsoy6c2EQHTsowNqS7E
/BJOY3oxm2zcUzh/9EXVbqPRwMmXg7+BZv6B/le/UfOyrH54PiQQiikLPSecTTDPbrbWOPSn0jAp
xkkMYla1C6kCn+pVnQxA1iu7fuBfAkT5xHgaWsNnqYvSy0BHaDx4SXA/YGeMEaZnyPGJ+4FF2X/G
pF4d8zx4nnBJHZBLM/aBbOXgRs9AJvMxu8lDhBth2afEWayfmZmMeypBzIOCa7ENc8h6o+Zm7GVG
drNEKkzn2b9ic+G+FK4He3oSe24nFmBRcDpN/TY6gLONvnQ52C+TdK3bqI4WXAu1+0T1QrGZ2MPu
PdYufrW+era8IHiYNd+Sp8m+7QP2hXGnOhJatKP+Xhg12RuZAqRsCy6DvIEjApC6ob5NyjmL3ZqK
pAm+BKZ6EgEL3Owh8NnQw6/8IHsM4WVsjqqkCDL2XONazMX0sJj2i8JAv+dWhIe8wJdhqseGLBhu
a9dLfmAhZZvh6n3JEkjINVT5JTS7ZUuBSnjVz/kK8c92mVeVcel03l0tPdqOszGyGFpUy2mexQoQ
NXjs1KFRcsNB2JTpRAFS4WQQpwrSDTH98RxL6eDkNmKGpm+Acxevte36B89CgEdaEzyxFomkMeTG
dB9RDHI9I2avvB9NaQtcvfIcjbl58eAcdkUwHROtNppO+xv8Z+Kqb8hg9K4AM8iAB2JTr7CuFXPs
98XRmozoNWJmyjnnoxPNGjHwlk27tu+Qf8pgBmllvWLq7k7CDn5ai/876UT7zo61eq8ApLNo9caP
oCL/4Ogh3algqB9mnx1LBWOUoXeklg11QgBdanM64iPX+Zm+wtHd6sDsg2NQWhjV6SAXdwY1WDj6
50DcId9APbHDgkj9UFUsQsLyive6LpoHuw3rBz9HR45z+k4ORTaqz6q3YZ72RfYJ9p2KE9vgBVtc
AGevK8QjUI1wfO3Y8fC95RxyMMRSSqMN3zlVMuSJEk3yjacl2tlSWXiJgaIA/kty+4n9MSfTss7c
c1pO/Wddki3shx4RoZ/hmpbuSiXsF5W8m31hAflcnbjCxbvet1PybpdE0Tdukhs0MS1J/wnQEHyt
jakw2C2l1zxW7cTC0GfTKPZBqrTYu9GIooHNkMsjs4cVW9SQXsn8gfxCRBvRu2d5/J1ITlW3DSCR
0qnYmFxGjUPTzFb3vEsc2diltg0urYBDzMQPLXK36a/yxVOcG81GW6BL5QhikM0rr7zQ+yJO7oj8
uM1cSt4PMMbZAigmpMRFpzq6LjLThVzZ1WxaqwTEAxksHnU0rg7Ju+40DPJ0AEsPZsYDOTjQ4hIP
rUMmc3Sd6P2PD9PTRkoNAuNJKEO9iTMtsJZJxJwnxMGJvHRDgWxfbtCC+OhJCTWPHv6x5lDlBXIP
zoKcAyYNikdpoQLd2a03WXvKLb2ruVPi0RtxVPAVMm8F4NquCMXAQw/ppFkWVz0uBn2o4cVmN+CY
9Jf20UbjwSYrd+MbFn0Bs7YPzUC2BUBA8FAGUQt8TIbmEzbtfj5OyPDJnTvwSx9tbfIe2ZXzrvMm
4cvz56kxmP/R8b7hO+HeRfvP5i26DJ+ihoCuWCTs/jPn9EI//ciOeO51/zsnNlUdoqEjTjFEdV4Q
csjBNVQm90888nUuxwb97zyST6W9Xih2dF7myuIEsBgRhTK9CrpVm1PXwD3FgZuHMM+vTT2sXSgN
+Lx6Yy8kae8yTUNPu24hq6CxKbjAG/jDKoBwtJUwz8yku+NYD/DT0nCCwFPmz3SQjT9GGyzPt/T4
f87t/8G57XDhIsP+JQ3/h3X76ff00f/dgfrn3/jTgRo5//CIdDMwX40mTG0Zjvxl3PZXC6rNmG81
Yn/zH//pQPX/gTGFP1odSczK/gYJt71/rFRIpiwmvs0VG/O/caBaZEL/Xedl5fZYWKMAuBCzIn7W
v+u8VCUYuhXCPI1r44M2GMz21fzru/WBUEW7ywz4XlMtOC2M4U3fS/3KJrx9lDCHW7Prz8PMnr+l
0+7muw+C2ZqfHPSa3R6IVX4MQSAIHgqzPbphQiTT8+yU7EPgQf5zXVC7dWw0lRWcKDUllhWB8xaI
s0R5CI+WiyBVUyopb0LZmQGOJ2SPCSwxywIyO/bKwkUPS0024HLsuvZHFTZMxVl86sqC5zH5ZIjt
JFK7gHWx32fcRvKs3DSnvxDnEaNn4krzHO1ywIbWORCz/eyS32vLeBEWkG/lJlN4CO1g9k5DLjyg
xuBpg+IJti372ZjqRE0vtfDERwGV9jP1C+Ifi92TQ1oBJKYGd92T/3uc4IBJ6tbwwB3KSdhXUOIB
cg0+wkJSrDjLkThgv9dwFvVuEQU0q1AUcOgEh5ImVzUtN46CqjOFCHGh94aI5Ma4zzJ0svwxRTDg
yxqKm9ZuoEna4zNFyc6hUCPU6zpKjyUsvyVu6zR7oemQYNCs81MQTjfo6QQBh+GlT2uSc1VPKwzP
trjREQmc1P+F937V/ca3pfD6jY14Uk4O/TTlM05Y1KLIKs4MTH6mOXFVJymHxyUcetJ/BvtaPlLD
wULjBZJEVZAF+5BHBY7Ji17yZ7+yv0SVq6ulF2NMJuV2yVo6Hgf1Jur+XGvRHEu1tkDnMKIhFMb9
LH3wIqa179oFPFotYrB5zxzu8y29pmDbav3bzxv/pvaX5H6MhB8ToSXJh8AQ98wAynkoD652Qeou
4HgKaii1pkMlpY+aWJPOruk26m5CBUAR/dM8BSLP983E4ZLSjIxnYhv+zLFOgzOA+Rdm7XSeunne
ydYzLikmZNgw6e8EvPQdaN9HT+XTY8MT7WDKGtWB4uljU/o+m0Yoz/g1KL5ovGGvQg/lzKdYr+vs
aJ/Wnsto2IgO2h9/C6+sT0CYxTZh7YhLHuPscqf8p3BwGGuPUFCaoi3SpAoqE4oN8xQ1b7yFwwjm
ILJKRk9qyZ6eLA9PYFeVz0aVnJalGeOaOR3ENOPFY74QO3S1n7PWizaGdPMvZ/C692EJoLOquChH
vJIYg9HiyQjTl8NJ4sr3VxDfQMXSFoOS8SUA1nNUwm3lIabBV992hUaynevJONqlOVxmS4/BY+WW
8h6zQt1wNu7yW8l8de+InGazIAn6jUXD6lPv12qjTGtJQRQJ+9xgHAWZ4yD6gChqyiVORvVrqODY
mYnW9wXH/Y3WXBZY4SoQ4+BsP9EbTXOXBu58HlTeHEEezWN0IIycTzQE+WslJe+2jEU/qi8LYhTW
WeresYANQ/ZFA1LEvTZGq5JttnK8xUzWv/X0zGh7jQUue1RH8yprovow5iG2ltawDya9ykAMxlMw
F3TTZdhWignSoUCl2XnsyAk1ElkxZevskmhhuIBWxb56eZ0I9j8HOa1KVWF8cEu9oD3i3+Tks6tb
RV1r696yHSi3XUVmsTHoyuxDmj9tyYyJeqOVS+XlN5j+mM2AwXa2i1Vb922d/GipoUQKjZzoWrqV
OFuR2uM60tewr+SFbaDxiHc0+LBrL9+mZdTSOb/yTQeO7CKm3B6sqGgmgsmzSYflLJgdQ15M8dLe
kjIVO16n2QvDhMu33rWlm/gP9aJJ0bIRpJexyoij6vsqc4ngzf1xtMyMcJpC2mvDJYznxG9In89v
UEW9o6vr6Fdn9w90v2cjXCyHJrpQvfrUBREBNY2d7eiTW9EgWw74p2JlSfWVCJemeEMZoPu9DPz+
YG0bkxOyFBNjBkT7fcIuMe7D+TYfw/JuMXDQzTnUgmYegm3eTDaliETqNTalnWKOeMgiGMcmAvwm
KgoUPotZ/zoHYVZxEw2sWgsQiBjjDVeimpqTKsFh+WPnwScdLwO98jH8Uur2XBqn+d2iYztN7OHb
6EQp4XrQnwhhIlr9mqXQO9NwgKtZhrFFgGm3UBg4k0ah3T9FeRFtnbCct61bRdtetafIiEgmGvIL
h/4PiqvEbonGYW/2EkznHC30gq1Zy2bK9phcp7NRtp+6XG4qlQxX1oTpZxlpD6vsoLmz2Zlc2xNf
bGPOxX7MlXlacAUeDZynhCObMqYMKd+EYCzhqvM7k8SqYqqCWe9anzZcc2Y3G1g0Q6p3W5TllYeH
LrbmpooTZ5xjORfWNddAf+hz5JWxLL8GH47nJJf3lNoliuUi1rICaemGDH9iQxxj6adt9mctYX6Z
1E/fQ0tNNowe+9vRDTUPd1vGvpm+cRb9klH721V5tSelAd53cl9qSPibuuzb5yrkpZbO7VAuJ/XV
DS5lXn1RbtFL0ev6MbvnbFA8RLaQJyLBy7XGY7kfgxJOREKSX3N3sUrpl3AWPDCU85jDwtvAFRti
qP6s635e/bQbxI61aOI0uLW/L3RAh3lkNPseAfXatuxxB0rT3Whn/tlT5BVrjFPxGPEeRho1d2bU
hs+9aS+MIXvBB7oQBYlxWqL0jaXk7WtVFm/c9qW6USPgyzZYfSbgWx6Z0Z185L6NUUXpwwAw4t6D
YfYWFP4jFTT0zVbprWuL/ugMYerA4yrkzusTPuiMQf8P6KrjZvJ8zkYq3LlL4uPX7APa3AY9ztul
peIt93VkbVJhf3rN1HhbGjWYtElL3GlrUUcTN8ARUkH4Ppa9+TaY069CJupuMR2j2Gmd6WMhlXPn
1b7eWaA7UJZNiXfdy+ZNZOuIRjDP44ow60tLadNlZDBkblg1DbYYNpwSz+2rr74DGbXeqCnfKZgg
ADJB5x+ktDxumcZX4tj10UI0nHDXdk6dR7ypDHSUeU0apXjt/QhlIkWaH7Nk2RaCtAHogM/K7+k+
9nP7l5UWJP4Wl4Jh3FrDdJKjYBSSl1kx0FoxT7/MKqy2TAf6x2XsWoo4+gAXj8FZsfHvad24Qo9U
wVbzOJiO1HMXXM6+Dj6TNIAsYffBXaS8/MWTnQtYJve2XT1WO0Z2FBYKuVBUR985EzZHXDrH7fLN
zEdxC5GYPg4zgbUUACRNt0sX0pGpp36+a8IcgIHVFfskGNUeGxDsXt4XnELfOBRekdQMsqv8hdWs
fOERN7xWRNIeiVkmR7MI8pPpgQgcktY/t402KBHCdEAPuD+S7rBpFLrSBhO6aMm6MyhWbogMmZ1Y
chWd7bYDDUufPERUt5EwR1Jzt5h996DInL2Y4TJ8epJK4bAX0RUMGXXnpln3QzheV3L/CXCICAyI
eR7nanZXy3PUKWqpOT70IyBhVtgN56QhomdPOhjpKjnrXV5wP1xR2wR4I6S97MeYhIv/mpZGvmx1
OPFkDXFtcCN2k4rnzp/SnVu6/q3vlNkb8AXfYLMyPJKnQA6hcdG4qajpeUtqUgiMX2icxx9SnSiv
hU+P9kWfqltCMO5rukTMZEoeyJw2x6lmee3q6BH+DE2QTTv8bGpc0EYW4ChXS3pFg6vPZl63Kla1
rp8sKBwxWCr7MIZ1eU3JG5RC2MYQzzFZgPAD6cwEz9uPVjM+ADdGpvewVMUFGuMKpR6u6wbYkUth
8HGgJfTelrTuXcKg6MTdlGaTt43SyQTliC7p22wWaplFcx/Gw2Djrfhku5mHaPdl0I7uo1DM2nqW
sVmEAd2pRZTVEQIHbU9XxGCMDeKktUvbHkIlqEnW0Sms0MCwthxV5nsvdpjX8JBxtwTHruRe/EmH
VAKeqUjS6xzoJ3P0mXbWnR2mTHjtQcN8hoDN6qM6ca2VIY9DH1mXqVWcBazWWH0OeAvVbJzbsZOn
jmtyOygnv5ZgtzeJPQRfdSfcX3/02nagmYoDo82nvqSi5g2fPeIpst2N4n4ku78sHsb+MPwtQpke
/aFmCw6g2sCV3gXPC/1yOyCki7uLcObue7tfPkw21lcjzdmMoatbEUjzgPdxOC92qx6kzOVrxvD2
AtnDOy8yR+NmSrD1Msuh2Qfc+y5dhcrv+lwTGMhhKrW16ZA/b123BYzCe/zRs4vcqYkihqWxih2+
zXVz3tKdY2PcGargZMhGbwUH9wtu2mjflab94bmTe6zLTsZJycpUCRnGQS6yQ546FKcLj+FSXvtr
H2Y2/gSdrAliunfOlEX0AHd36G0Woj4FvdK252NrMSAphyG9xrqEtkledtxx3VBjHE3eDsQz5xsu
SpPsYU5jDI23u6jiMZ5MRvnes6cnaxbURyPHakuqCtTR6DegNyrVbwzTmHF6AzcRCRb1JgqMu+/i
X7qaj4zAq5upZPjopY2DwQR/Pg6GLPstpe/eJEmes9C26TERBvduvxqpJDzsKqs2SwegoSuV5qEz
zg+ZMqNbPaXlDjqtfyzJnZPhwruNdC3OTJXuQ4wWNKv0k6AVK/0Ag1NsG4E8y8auDW9Lhph0P5iU
VFSJS4d65LylkUWr8dgj09E4Vr8Zsn9rHboJsU4cXEROM4ao+8lEqj/C4GLOUDMutzh44vb0cLBM
TVqB73ZQH4LU3/pL9UEYJNtpvi2qKKZXRMwrDBJbKG2fTVG99gVljlhJTLED5lOKeHKcHfREO66A
Up2LvIeg1k+gJVITMRUh19wYzYTJqltxKKk7tdfCLxquFgIsFlSWjd25+XVFxfc9+oNpbgd3GsKd
lqa+7RX77cLU9rZd5Z8p7OUpavHuMiJejmkRmr/HhiNaoQp9hAw8EPBq7QdgsCgCEstJNqkzI0LK
hMIyOAN2xPIzy1NI6RAPYKM820GtH76Ll/GC/+S8xlZsbuj7cZeiPjWD1CTpQSi9aLUOiPV44wBp
eWYr9ZQbLdU9nQquMqbYG0R5No4iOyXj0vYMno2OgvPhPbLamxEKT5wV9jPoYFBx2nXBq3ThZiTD
+JJNVh07LS3zkRlSOTEk3tMikNe9pbSpY82ucwM+r4ReMvfZY+dbX8Rj2f/N7I6aFEJSJuw3wqoY
VnTjfvYgSrdm2jlb5gbPE/PfLympId+nDXm9GNWDzfck6WFa/PoSzoq6MWqNrC1+VTR5E7dhPGl6
SuJoHi+txZQ8rsIkQXZS47j3enfO2fzXFmccGgNK8uFA1YlUwybzhM+vx1wM1HFGE9bMPeCbZXe2
G7aStI1OHHWSLV+VDG4AyMg7jacT8lVpCEYcZW7Fvr1UzU6HldXvBjOTtys088S/8EdlE37ZqX1x
C8HiEebZOUKiP88eD1fLGX9RKTG0hxLYym7yBzcOqCOgBm86M3Ogycq0njseSZvKWuMi9qoFyibd
zBEZMYzJxBQ9amoT7NEHXDLuBnARS4I/dXqk0RW0u27f03A5T1zwmyqX5qlMjRuahNnrVF67A1uN
YUUrHKL/LNOWHvJfGwFfYSzUYnGabFph2+su1Q9R0X+aNSiugdbcXTQ1D60r8XDWM2h7KI9/q9oO
sDjcoaW/5JbbXzFfwa/SYclMweEfMlOmu1zU1nEqOJx13tCfGpWaKBeK7orS+5R/1XGDsco3mZjf
y5TyUlvNzj4ouzwulPMz8bT1OIbYl/xpHrvNd0u3h5vgkbUPCozvUcFsttC1WsQo06KnOTHcG5qY
DXSWPKerwyzLY+Q32FQrcDMUvwP/zMdo2FHlUMN5M7Py3PJ8tPBD7nGYyo/eEuLNw8RQb0saAX4B
t4RLbc2l8UE3XXcXmJVxLHjgdbETMK4MS5KlAbVs1PdgMKEygvQb4/EdtoL5J/ssbq1UwkIsrPDu
uyl8Udnwy8j9r7Rb28KjzOjPLTL0wzK5AIdzii42/2oMt+3MXW67KRSMUP7VGB4pRxIVgyr0R224
X+bTVto5DiYslHKfS5vhMtP2WyvvPDopeBgc80Q/zan3gx2C90eHeNrO6sh9MO+wLFN+HIXPY+iz
wmeN/QjjW276zLkLrT75qJkKbYo6CTd/NItXHNKNq9FmU3P9XS/eKp1dsYdQ0/67Y7wDUz6c3Yb1
JybULIvDf9SNl7VvUVS2FGzvRiG91dbcPXfSba/aNgRdBKE6MmNwhdFhlkUCCLqw3nwxRc7tmHvm
k+YFIKe1w/Iy4LaOuY2T/ywopx2xazemHAE6tE1+veAS6bY8sNYuoyFlxzQzWwamRRQchxI7IVaZ
t781l5dDoY4MwZhNGdNf9eWpUVEgEjrTozdIhfhkltKPOYaFfBNG9EytTPrpMQNNt3is0mmLpjZf
5lJPJQzRv7rMg56D92TziGYL+vdCc0YEDzMeH7r1fPMs4XpvPTmQZcxx4MAOt1+Kgh341nNZsJfO
sxjYCuCNf6s8Zy0T99Vi6Jc/as/BSg8x1XHhTYdF9qWUhnlr1uN8sCVEMw6vvfOAezm4RP9VITqO
Sf1o2w5iKL193KWiYVmNay9sbPaMGX7c/+hFd7ooLW5R+BXPk+j/60XvZF3scNWkxZY60XvqIqlj
9Wdp7xxkqCfi5Om5cFkqmwrb1XdnemL1bNQWX4VblI7uNougcVPunLcvg++J/bg6f1Ph8jDjktpy
2Ml3ZtoXB2mMBLyRRq86MOYnPVI9A3+qvJZW01CYhd/rWixi/KGKhmpHn+6XbWaMLmZ+N2E5UcaD
LFt5681jeKwzi9JqvcgDTYNg+CTwydjoRnUTri3sqLcGD7FRPpns766xHIz7QbH7R84MUGmM7DJn
hQZMDCJtYpZBVL6vbwYV/TK0xdHBqpOjn3mKZBDl7JHm1nAKO9vlLVP9zArvm8mfTqQN9dmnwZFK
SlrvXMWpY2DHuEFv7s7YsYab7852chM/m3Cydhrs1r4I548UyuAGHzkng7BAVrQSymnbbn42cifZ
B50FaHHtdDdCNzxkWvYb3f1V7C7KBh5uBFU0cyZ6XuhwjpUn2MuaS/eWV+684aiwHLF/4CQMrH64
D+n5tNnoVdX2b33vc8bDpiCQiwsF4/K1EbQAvRjfoLH+WfxulSF1A2K59cqF/24mD70zzXejalZA
e/kc9fark7JYe0azy11nWSGnH1HTYfdNGXiMY5Zuv/vhm8AQe9sq3eOIhRR7zQXADEcFF7hFNJiY
f9Llzsly2nGK9kX2bXHvp9CTDPvIxkod9OLq97+q5OGsmHtzYYdMI/zf+uTrqGgfxqF9GIRd4d8S
IY92SzbdNquMO9LDMw4OOzu1jWlf0yfzCT5guBF20+Fim1yYZAsoPzBSr2qEPpvW07WWVBp01Z9I
7f8bW/8PY2vLNk0mzf/92JqGxi79d3D7n3/nX+gkRsyc6vCOABaDPfbX4Dr0/uGDMcGRAppixezw
R/8cXDMrZ0O/dhjSZk1OH0EM7HtAkN3+38ypaT759zE1Tl26E3kx07dcQlf+mo36G2YAGRYapggr
VP/0bSyzKVY9YxCyra/s7x+RAo4NtrTXsLZeZ47f+yGY9xQlndUabcCMap+csZ5P/Rp8aCAFn6I1
DNHNJlPFNSChdNR9zQnwHpERnxBrkMJYIxUkoc2L8R2zWJddp2IrL0NmgQlnrN2QBhcUmPCeDca2
RHu7akaO/VjdV6dz2+56w7a38xryMAlQtbq+m3ubgow1CFKQCOnWaAiqq7cVwRiwCRuHJzuPOAGt
YRKEWII45EvGNWjSq/TFd5ke2msIJVjjKGoNphRrRMVcwyqW35MRWAMsOFB3LomWgWTLsEZc5paw
S03qhRpReheIbIFZJhKTr+EYJnpL7KyBGUml7QGJzdwhjgeHcQ3WjBw6dhVZG7WGbtw1fpOvQRzO
HB+2JppDuuSMwQlsZU6+plgDPItq0h3fKjo24Z6alI8i7UM44C5Z4z+D0U5H6RAlmQJhXaI1JqTW
wBA4iX0djQ+LpepLCazhOq/CDk2dIHaJH7m66aSTjqhGGnNM05avA0bnB/Ll7snpDbVxnGaCApvq
7rF1jOQR44N35ZYzDyWj9rpjqvwWs4zMbztRja9JhMsHUT16nmqnbGIhBtQoBpbXmY5gdI7UD0JE
Dx+CcWRgUzn43ypbe0flhPItyAuMVUWgq+embKhcrGi0Ne0KymnzbVSzKnJdqSnZP7P/3YJstPjw
InugTXfA9t7bsjl3iO7sgASVtYCzMVe2YROgLkM5RpESoNJNAilXMzm9vT0GxXtgY4vbTklKca1N
DOmbmxw6Sb2b6lw8WqWwbh1/ElfualzCpVm8S5lgZEK7wGmVl4u1rzER7JTpTPc8YSkdhObaMN5z
J7ikdOosY90dgT0TCvegFiE/h7DiTad6ppnX/NkNgXMyYDTzWO8Vn2on+H8yPd3zARob8lRANSMT
RzoRB9g0ipdkhjYPW7NJ53sb98WzxxmsPHq95pdv53S+BFSJ5nEtTMy//oAxUngc3R1adXcyrHhB
C+5Vu/su7J01T/NJ1fKNTUZ+yJHwV3IPRm3m4eiWQUb7MNue/BaoJT4uAIEHa3Dkb2/CBp0MgmPw
+s4KoFLhnskgL19hyXlIFxRA3Fmev3GSLHxwpzXRsZbzVqu/sPGa4akvXMYnPqDMTb7+4t/+amaM
6keA8vsFXJOqGE+ziGyhS82McXooN6NbvH9faQVmAFCtjKYH5mHYbL+LikM3EnejpL0hZj9NNIdc
wDNypf0yMtplwFq7wUPnpe5JlMl0sbAibruO+ZKdDoF7lJovdRjc5kz5I9+aTYnfvkJ//lRBlt82
pvA55PjzVZtY9iUxi/Aytka9y7gicbpEXvIe2SiHo0fdMJUsVNAbOuQnBjOk6yrNjEexAOtZfMya
bYqJWFQq2n1/W4jf4jFPEZM3fZk0ir2RDjei4JObA9e7ttreTWJaMTNNJoyXH0by2EE1cdUv/IPo
4ltIUgVbicg3zMZu+ya71e18Pxj9k26xmGpPvDewe9PaZzQU3thqwI6e3mfaLONKZce66L68MbqK
HIy0CiNnYweXqXcwvWYH5S/Padf7W8+cwmufXBqZJ29X9gbTqllscKOIi+I5NsS2Aw7Myi3/gmkP
Mbawbn3NGl5aYbr1A+lwNgTak9fMjGmhGqeCJh5xdpogubeUMd1Zkw3OVaSEDDlnZgdflPRzRtrd
0e/BbJE49FFrjp0qLNtsa4DXbdJpA7v4N2MW+qlpe74qlqHfNTaCD3SoX52ljk3oPfCYpHxeDw52
yjR5M1L7tTfCX/MAIW1p4JhXulJAHBr4VbUzb/F7436GF6w30vfF44BBbaOzYvnEtILLkNjoGpff
S4U3pRjkOQrKA/iSjNHKwhec+9Z+anHMFONcgiK0fvgzsiNey1M5zfU6GHWOI4vw1gwHuZuaMonN
aMBFvcg9vVhvrYkiNDXCvKb5Izh3XPiE7nxz6+nkzbTqdkOHZzxY85czy4vMw+B3bhPdgHtsvge+
IbZWWT4pODwf82w4O+51kM9OC7964EADDFet0FC3jfWysB44ukKiXBw8lyFnluX/sXdmy41j6XZ+
IeME5g04HOeCJDiLlKgppRuEhkzMw8bG/PT+kK4KV7XtPu77vuiKrqhSSUmRG//+17fWwhThh4+y
UN/x1IYUSqH0j3EzkD0Y4SCkNd5cZOq56YK5N8tzZbjgC0P2wNuK/ik3NFiQTnYwmF1Jd1Wnpfus
zOqNrTT2xoZZ/1QOdZ0gSax5GfGtuv7o8ordqaf8TWr0P/QQqkuveNr7ILDkF3VfJAq+ydja6ZMM
2aHVRMJZ7P8cC6sBo7p219jOc0ho19rlYwgQXEY/yFxnnaWsTYvL/jyg0wQMCd63LZz+JkCDn7NJ
LjOEADxQtjsdh5Zed/RktvdsU9PnVHSw3soufqpQpD/bpsmPtGoJ1pkq3FS9Bknv2sM2U3xthFRB
xaN+EWFaPZCXTzpGLJmsrCXQoG68S93XwztoQP4+kLR9cVsAJIcJa8WKbN7kfIo4ydsE01NcwhSE
2ER9LpxpdO5x+BlHZYbGuIrV7F5MX3ZbL5KFzkciemndUbu6sIBrduQj4Al04jpsoGX6LO3OwmnA
joySPsxKOjXdLPPAY3DsqktF1vXRxp4eAJksAfoyfPGJGLphi0jSAGSrLPF3ldqljTznwKSQsQ6v
ZJCMVB/QKlPZQdyMv0o6cK9GEbXPQ5MMe+o55Ksr2evlnIUbaGaWzmKgZ9QGrCAm5JAVTGGYn7Sj
XnGA1YYp9xXxKusaCQqL4hRi1zQgmmSOe9/OP4XK0QybcLhmrqbfNWHZ0LJZNTtpkkrSDVnIKqe5
GzGTk7u0i8wIfNub39KmqWok7R7f9YA2MRuZsUpilW8LWye+tsns3VzNd2MSA97gxFyx2l4y5FV/
P2fMeFlfKZ5cvXedBkzqMlUDNttMe7Na/0Lztvo5CJQ56U7t1q/daNvlYb3SLAlYQkXDhrRbPuJk
wS3WuxtP0OpaCpCH2u8mCLvBebHqcTcOIzdSa36cXEtcxsSkSNrz0h3BPjsXMpptcBNUfRX9lONE
pxyPPCDUHAkk7YJRH8djAtJBqaAK4VLDcxLJmw0JsKFJKD1MszuCSxK6hCNPizMjwI108zNOV+Mk
Oqp2l3hKKt/qXVYMafRguSmXbrNTAziJGmxK9nxNi3gkRBL6M/N1dgVrMeQTvXrMv/PZYVRBNIiK
zAkm9JfN6NUm2jOXk4Kni+/0mEZc2NWVivp4+oozDwPdyoX2M/eLFAwC/qDpfr8tSn9xKnTDY0j5
S2BMs7pEKUscRB37Dh7+h5ytJJhr95b4FdvHuW1vMWZbdndOepWidj6Rp6Z1apbzp6GM9m4ohLZN
jP5nE014SB2zv/P63toID3+JPXL7gZ9Q9/gTzDM+AXmLGFUCM8QpNGninYTWEAK0Sz+GNpow8TU2
NeFheCxY2LJl0vV1JhUoSw8WF7IR5FFZU4LY2slO9/wnX2N15GT2abYYtKHZv4U59Cv0y+biGtk6
R4GFw6HlvE384xQhtgapsQz9RJu3nzoel2+ROel5GErFHM/S1kKZO1Ak/qiTBalDF/WzhsW7zUAT
Q8oh59mezjam8QcS2OfXnHrCOxUXX1xAI6AIU3YsjtvFWlCGFdhW/CWLgqe+Jotv0VPjRQtI2267
Mum3jaE3b4wvbsCWb7zR8TSvmYFuVpI6V9qoI8WWNLeOuu3LjZhmPmldOby43dCdZG2V5znvYftY
KufXrAS3IWjBij9LqdB0wjQZtyTj8yjQ/QajJFdDlptD7nvfXqRzcPSRY9ywyHmvbSPqt9kqys8Z
RhjINrQWWb0US3OFPpRP5eJCdxY/erg408nNHmngmA/J4lqvF/96tTjZkwgo11jc7a5cjO5OGdOm
Tscf6g7f/CojhpL0tym+XPzxeE0Wr3z7h3We6Xlx0gMDL756S6FQYm7of8WL714sDvxm8eKPmPKz
xZ2vFp8+ZrBz1nQF9yw8/G6h9/dR3NY3a3H4083CdItheeUs/v9mSQJIl0wAfrBnLn7hRvhxtdVS
kgPy3yEC/zYrlG3STv/V1odmNYJq/t9bH5IX/56W/b++4E+vgv4fi5Pv97ZnicP+w6fgY1Mgrov6
YeIkoYqXGKk/1j324m6gnkKwHiJm0lvcDX+sf2zWP67wmbJcoG+xfNV//o+v8b9HP6s/4nXUP/z9
X+N22H3+ff+DDd9ySHM2qdhdIrl/59L9Zf8DCdP2pUhwpMpiPGmpQoyD+L6NlpN9F2U/H/iE24I7
BUV04PlhdkE0bt7S1FUgEUJp90Yk+ITGYEL3ttWGL9lMjMNJ0pDwFbdJGh0qSbP9Oiw7CwRknHn2
GaEfhEQwvkxOOzx0bB7UitrOHGt46uXffT8551523kvMk7rBltZ4BU86w5ygCMZi3VrDAWA0OfQO
8HUaW7JbuaXvcL8qLPeb6xiFmLo4wO3Pl9QfeyyP0r5R79zNG4CY8BdYRHGNtP4uyzumdWTy9G3G
Yfhhh1H/OjI0rU0U6l9cxWueapHDTqEZxT32QL/YjJOl7lMnGu9m9t2g9dyxfolC0x6qMuXMFn0R
XXrNBBS0a9IjIuWhrQzQ5GczTjPMFjgiSHcduvhjJpRun1MYGzC7x2+o61xaLK/w4PkdS9CR4+aP
k0G+Qed0B6ci9XefDHm0Y17yjtTB9Tud/lYY5KJwH4s4wkBMElQuwIBiE3IISx+e/Kw0kJLsyv8G
Yxjr9UR8hr6O8x7CHAJsTWOvPNIRRH+7Mli9mxXyN+48/9Rwfq0cbhclZ2/tXbBEk2WDE7y79aKQ
+2iKKYjSdPUZa6HXrv2kyKu1TQbZo8yH9khAh7au8OA9VOzw2xWUTX41YNB1TG9zeoUFqniUO6L/
kXfcGhC7W+/EWY+nJZ4nEFNYPv9ocWto8dIOaZDj0LqWcYdeOSaSMd+t5cYeRjQ2PVEA3GlhxSs3
Btby2voXGRlTt9fbWSZU2FvVL8yWOaVyw0zTaWLP7VfZWK62BwvIX7Aap4feKiWM75QSN1G6/UdN
CfQ9sDEr/7p0tr5mNQjAlrRQUOkzXo1ELl5nCuvSF6mzRADD0LyEwcuYNfJwhdEnIJYivi9MfzLy
b367JuoQSSJUJi0gHzruGQFkqlhJuaIIL9hk/E1hVAgfdtu/Dc7gHjySrZ8jj+/BBL4hWPDRVnB2
VO0YmGkMoy/3YWksF0TwNZqJ3HVPGeNxaokDwRRZ8PEmNG6qGkzF2bASJc591IIqUFgn1rI1wm0a
Z9RDiNZkdPeXImHUkTwzTmbrG3eVDqEzVvaNR/g+H3QHMRTVGdhMZ7gsp707Sl73DvNyQeTQFG6Q
+HgH2qXULxpVFC6BPZ21thpKaxMGsqNZNAVsIYyANfrDucP8vhlkke2k03XwXMUsT65CpTfTrsDX
UNrlKqlcZwd10940Xz1gaKEBo0p/MSw8GxrHQO5l3x602gaPeYzTO1VPWgdUBoMp1hCDMTqJYzwS
CMCp5RVQ074iE1t3U6YyFHvu5JFHEgI3y76D47HLF99uEFjhdFZaZe3TNrq5bhmzogEboKyvXKeJ
Dko0cvnYN4Aoa0rBl1e7Gp4Y6WOg5snH52LPUFJuj+MpNW8uyQ4bjqcswGHsHLDCQJc4PoRFZKvu
zvEzPZBjOp6nwplfrdy2f4jCSTekt+erkbiTo+ha8SSE053qAR6ZQ0pxppCOz1mZ0KP4BSWM8B9n
aFM6+SQr7rvp/dxzNmZR7e2r2bb3neYzMBqaPwaRisZtaILztqVerAkeIdovyeSl6FgECqpRT1lj
fugUk7LPZOKjlGteOZR6BZSPsy2yeFEeMO9mAbTEkmRGIzTklZXyQfU03/9KiOHiNbcWRjEZidKi
t688JwzV11R5w3evO1xGcZ3sCvYHgU51+QYJt9s2yit+SFLL7uMWC9A64tf/I/Wcrel0GvLeWF4N
jBGbKY/0J2KiQZcnu32jLtB+FHKBUSQBWJMh9W1e291dP7feIcW1xooLwiZAZsk5dOOke0QHrI5e
rKwPi26mvWXJ4TyasrzzjFoxrTnGVSmHJKqWyzV06vSI4Op6q4LqQ0Iu6MfT/bA/Ay4B+8ZU0PWp
ylAKPY7MPLoaPt7zhJXxPQHZwuPe6AkkCSta0m3NxagRz0fYCWzaWVpcKI4In+NyhmHFZq/ep8TE
+Y4mn5xRMNWe2z58Fu0MnwWtCXgk6vnJ6i1gwzAVDZeIpI1WQqpnGQ3meY7D4TwPFfe03NVT3m8y
vlHtbDyaEAGICJjouL7ibOKaGr/WslasadzxPlYVawEOJrnniT5+xGQKPKEMCGrwXGMMBiChtW7a
Myv7rsV33j60Hfc7Mngso21/QMf63OkgnI1M/4GvIy/3FQlIyStRj8tes63cjidRpnvpda5i9N7S
6oqgM1y5max+ZFGtj/O31/ZuEGZTCdsJS0rmkW30XKCHcBXFU7cb9OJpGEfiA/HjoSEl4YFfZb7B
zpw/WHTJb5xSHLsI5EjiGv63mff/r1DGFgYxh/9kPv7+iP9WwkRu5fIVfwzIhkEzjM2yy8ZHq7uu
/b/rZCg++w/T4vmFgdb1lun5zxGZdiZdR+gwXeIpSDBHLP1zRDboYCLFkXwThwOTgrp/ZURmqP6H
EXn5L5BPRzsNpmWDor6/S6SZEcqOYnr3gt1cO0RhOcpTSXQJoVgeWUqCxz/uHAsxRvcZ1eakdvxP
yj9+xkQZP0KgWM7aqKwnSnvH10xoyYmxDkqeYjM8R8wXnNf+rHwodnaiPNZyM6IOLxoG+ayXMsS/
2Ce5VZwyP1E7NtxpehG02SApyNzbkixUHopwItcx7eS6mJY5r8jtjUF67TZODCxlqd89ZDWNc1Br
Q3jOWaeeVWe2u8nt5dH0m+Gb+sV3u2jZfPo4SvKhEjsd7vq9KTJ9ze7PJUtIfVhNavDnxdKfroTZ
xKd5ise9Xlf2ll+UdilTLSSdSOAYwp7dhOvG52gBtas7o+jhLXOuwVB06VWLY/OVHuulk6feUBIA
LpbE+m0iEf7WdrIESNdfcyfxn0cHamMsRwzLpv86YgIKeh0WwuqLBzvV8D93jXlpiqI5dIh1DNf0
WGFuHQ5w7cmdr+UffstEwWuNEad2sxMjhr/LK63/VJkID1PoWFsG5PxnQV9pMKee8dMyTGpmPdVU
e99Mfnad2QSEjYw/HMMbylXExYZ9ioehpci9d9PseIoIWDRgu9ciKV6lxrcuZU1saTz0BDJrTsBi
tAKtTqhRrgW+TGg91u45moGxshK/eBRgHO4qBBA9LO/IZ9krd0tMDSEbKLTZHqVPJtiUBD08VS82
pcZ+aqcTTTSR/sl1AqzUiG52ZmT306TmazjEDPkzkGZsmZSWJvro8F2sCglZ2Ds7zUm1LDQreRxc
lZ8dMjLPMcvFOx6iGCp4XtyDvzXbEpT7q/XsvFxR7oRzLsMN55NhCWYy2MauEOlwZoWZ7EenVOcW
dwg4tTtE3zGpUOu8Ji6IBpoyWk1dLU4Galy1SlqhU2A56Su3waC5akpTL9eSG9Yq8kjoAtYhCJ8A
DZPguUyyS9FFsjGjuN/Sz0hYnVZgnqmYqU89vpAUgs8Gb2fj2Wz9ge4+yQ8lpFsf1Typ54i9EXMp
I96vCm078Lzc3wsE93PjaN/u7ODOjeMUc3wY4RxuNCwT3FYLCC2r3opU918RbLHnNeJUh0AB9ObG
CHiO/tm7Rr410ba+MhnOx3ks+njt9rG7GxqWZMhMww+/si0e+qEgANsLQbqIcwOkHaZTNWh2u/bg
MI7wk0O9ocsyDibSV+8ZCzEbSjZXrksgPS3T5kGRqnLLSaHaefnQvRBiVxGTWRKLm4aZhogUJSet
tgjeLHyvgBPjj+QygBAqQ9s3QfwDWXNNP3E56fFxtOEUYNKcn/tR4uYbpLGNHTBEPCz8SvDo38Ve
2dy7PImN0Guekkxzb77V7ZvSmq8DG7U1j/Kj0/Gxhrwwx0MSFiy/B7e6x1eoBcZgqHHl1d70mKm8
vmNYNJ9MkzpMnALYjF3ErW5oBu43SRweSt0Xj2MqzbXPSt3Co3bHXhaJqRoeIls25ynFlsDhqV8U
dqE1YnO8pvbc4lDgzhRZA4ZKaXzDorgXaNDyYBq9eShU564SQzGcl7WJ2yyMdg31L5swqZ80UU8E
yZpW+4gIMf0s9Lpez5qY9vhg7QcxSeAQwLZ+w4Y+XhuJk+1EN9abJOQgx0bYnpK4G5/LXLe3eDij
tev17p0O9gr4wEHkU8CwCUkie7MqPd5PhM/Crec0TdjYbtATHfeNh+C8t31f+2mkUmM5EFvrybW7
X2mo4WNxkuqmpGuQScYupJL6RzQXUYChJN+YtINSS6Q0rnbE/76Zc9SemyK/4cfoyGrAQGk1TX0i
m6y9n8sFdRy9+V43Ev+q4iaTq7YL58CGvd0VNkoLG1xvozKv33Qitn9Gi/I5iBEnODJKxpmJ1zQb
4nXjOto51tAJIXCH15qU27Vt1PON2iIf+b5y30hG57PBFZ0MU490vSQb77i7Y7zNI6LJnMR+z/Ie
35CQycUIy3JHToXxMRSRDYcwP7NeD9fmMJl7p3e5WOpa6OAJNUCWqXk7FH5+m3XjwPSgs4exDDfI
9IlfcGk6PsEG/cNQZ9GrNjoEpHeFYggt4/s0V1O50piKX/TIlUffAnePvBhzD29Hf8+5SfIXPkZF
afZtnrt7hklC13ICQIlpzNYO772ndDKLJWl0xUci2ZW+QQbgHMUH39NuGXQFWlJTeaiQYbS2y8jb
J5D828ijLFox3q51LzynyCu7ylXdYUEHkEzJihtqcuv4QGEnLggbjFoSO0wEFEwjYXGOnIbjewiH
DxDIeqdRp3qaeyW+DJHnn42quRGpBtaxcIiKsJ/1yaY7yA8lwoAlDk2rzTuvE10gWbk80wnbHR23
+EjntD3EWGe2MkuW8igYkm7O2V7RdKqOCToH4FNk31RUVvfzkgzq8eTq6cV4IBfPfCPFcDiT0tUD
ZBth/2okibbP5945F3WSHs3E2VZWCkttEvLm2i8jgCxeliIPktIKVyLq8yffi+pd13rySu6YsR5V
TQqsDH96QDTcJ+N4h/6LJsFQv1e0M51j2x5OtZNFP3qfCAah+mqDq5N1kOvMv8iLfooLLuhmlorH
LORHaI0MlomozJWbWnc9p2pQx8Z7qFirF5VNimhdnfNBmwjg4/IdGvZzLjMAotSyA1tr+l3S0EqS
jFn43nTTuLPHpHlni8+Wz+981DezP4gh7ba4XN8xy2Ar1wtjG7E9yBZVhX3jh9Y5UD0TTVgChPbo
c6MWWZSfxvYkKrbGpJwX/YX8gGip8CBcTRf5c6q55SNDVXYqpcej3jEQDJIh48pUVa2x80VUXwgf
3BauVe+8UW/uBrYXm3J0tF2c2sWWJIDoLEhtxsCUdvsIVQUle0jdewTf8RDj89+OXkdTbZo60GnD
uzI4a4lsdYCVB2O+1lBS68xpjGMFa7p1vGH86Dz2Zit61hlScDY6q4wG4RIUW9obp5rHrzKL63eX
4hSdMfejiPxwww/yq+gKuU3R8ar1VGrNYVK6ty7STNtHc0N5uZBZQbqKnZV39WjCK+EnJdm1kDF+
++gb9Nsk+GseeKS5ZD45vg7elKVX5t51m+j5diAta6uHNU/QIaRxmXMADoBpM/Y8fR9amv6LKCBn
1U55v+pasB9qSqOAcPNmxejRBNgTHxwihy0U2AlpNMQjLUuTyCl+1e8UikR7cwzDQOCtUiswnQzk
rFNrmB61kUMOoyHZc/6Qsd5Q3tqJJZ5afxD4augYx49A4nBrfI21yK9k73Ag9GYOHZWZ27DEOWQ8
4qztUvrFevwDX0lX4DBasbLyiycx4mO3j6HjJdmpHT2/ehomAnEECW2jRnOqXzIpr1IsVjMbSnKA
eqyCS821n2SUKMdRudGwrbPlgoj8WZOg+z34/ITMCM4PvqZ61wjp2E5mXx8Q2sdmZWD03ejKS45d
78k7WfNv40ut3iw+eVY2NVu+I7HzPgJfh4S6S4RTkxRSj+V3E+osEJPRO7jEK/IJ5jJ3EZ37NJO1
u5JQYd84jVWIz3yuT1SfDQGkTHNrCmmtUswz0Fd18aAPGAUINZ2AFOKh29t56y2nwbRh6jNZszDC
mIMqALKTbO82uR2gXJgnvVREBOqQ3Tg/6OvKY6wP7lRY+JL4fpgvKnrfevtVkQU3EkFeA3AoQyPi
SM9ZbfDK3Qbi9NdJ3k5sY8Mrhj1eVj33x8eROMpNn7JtWLfdrN9NdUToQavUBsvCCIvoeG7HErv2
rh5PYSBR2J8Da3ZmZFVTmzsWafoUYeF8axk9uTOp/jKVc/TI6k9tveXFxgea7jS/5fblmEV80cJ+
aPBQjH3gdpi3CFGRj2FY6O0Gu2O66wDPDplqFnOij9lTGvKliRvjh1F7hI9X0UtYCP1sm0TggTjp
2t4ya5J1Sx/FtOv1k/CL+pGIYlVuwrAuxR2JfPZDGcsPgRsUl8+M93mlxfq89oguT7AORTbhqATj
XbN8yl9TXDvPXjqE7Dt9A2daZ5g7rkLtMwInuz4CvrHE2hGZdFGNrBOV27RBXN2MTTlDu7QOzIsk
5LWVNNtsKOobPmemPiZ+zUEuqsbpXoqlYrv08+TWRISi6nKGtCPK1gyUpxmBKehJgDRNDvE8p2dK
YpJDYfniQmgjF9gR27Ora5+5V83PcQQJsUKv4w8HNFUFupNNrxlHBTt4HB/rORXzVZsqKBxaq3at
2ee3cpmTrJn3VTOzMGbBSH+UiTWiZvJdJ5AH+zINDTJOKXPh/rkMsobTnB2L4ZqI2yW6cIbnneSA
2qGStJA/qhan+tXIUmXhz3W5jEmDpwD5zzSKr7vYBQdZsRKZvzVYpuHe8KGn3BhULSFNYHpty7Ee
n+ZBA4yk6pkLb3vf6coSZtB1whTYxqxmHE68JI1H3nkkY5BMvGtwTP+tsHsV2+B2lzkadyGuiqc8
L8aXv6x//i81H8ZSRvSX7iDd0yl4dSjTYypju7Non3/Fzms5DmluGcMl0pSz0XzW7oaJbjYWB41u
ijB6Nwtr16fm0cqcrWY3W7zegSfCu7qbA1W1AX/UnT+npG0nu3/+wy3I+//xs7km5SoueTC+ifj6
15+tMHoMFqE5XOq6uYiaWTHcJ/3lX/8mQC22AJeDoP3HF8ChcptLbz+w4aUOk/+5Wr4tRbX9/W3+
bdT4LyV7b2n5+icrSVbfJUURf40YRKFfvuiPrSRN1mCfJl3JDvQ220f+0Z/SvYE+T1Eb6jxVX7yJ
WVj+uZc0F+keczPFZoL/3rJN/GMvadENT1ghXT2+iyVTd/8l6wb1sn9/n9Ksi2CPcwPPyCIEL2GG
f32fJm7C+sZQ8XGU0OfQg4SVLDLtqZaCVc9EzBWVHMA/WM9IQl86iNiN9Z4Dc4gZXe4bnGLh2qty
9zjPwg6DvK+wg7W6Pj5AtBb2zkjpX3/I/LR5leTUOusejwCZACSAwNWYqmdSLjxSEUJuK6uu0GfM
C9Qwnf3UFTzchmYmfXBul8y2yg+4TVhN0NO/EK8x2FFmocIawgnP7aePCvj1G2RucbYFEVE2JVDB
EmsweY7pbAwWTebZN4nuUGjid4MNmF703U3RXLAVirK1FYOcbvFgN5LHOk2nhzHW20sTmcVtofLL
QIyVRuC0N0YOoXB6xG0vrW+5U8OwR4NkI1JN+2hwyVmpmwQN2tsB2eEej6uk2jol7LqpYiKUWqJd
DAJqyFC2W2G+5ou8kVhN/miY9OT4sf0eEXh+RfT0NzRpWPedmTaHvprsTWyY97E7K7QIVwTaBBw2
1lp+bwktv1jlcHN0ZlonzxH66lHEX+R/1zsbYW/NBis7GUVB4Lc7ylvfcKivujiJ7hg77csQlxY/
Wzd3Z30IJBL+Jayb4lfau/62pz52qxx6LlmEqZvp+l9OCNVlhMRgu1osV67iL4Qgv/o4Y1YNG8p1
nTvHfqiA+GioeEwbZd1QaseTVYvhPlG6xNcYf6bUS39glx82PDROrKamjUM6M/Z3wh0at9YeeqiN
x7zJCjZeubqYpMKsW16RdehnD02etheNaIp1wif2GRoqBKg1x8tER8mmHh0zMBx+Um0cIrTUMHqa
PUG2bu6RZblOy4qbNnI3XDFpKCcrlvpx0rvvnH//GnV2/iB6PKAbfD/+TdDC8uABTbACC1PW73Tx
XOwlDCyteaJkxEvsZq0rb7rJO1q4XXs2M9s+TYRa1o1lE0VnqruKAvQ39oC0eqHvx0c7jY0NrRu5
5LLf2xuZZcOOwT3aahK+gtL5ox67d32vJCHLLpozYma69lIi+1BKYQAU78HNqBP704WYbdy5fdF4
IsDx3ugU04kaOtk90cKgttDCXXofW81Va/MXY2r8jZ/bN2aPPCi9+kvVQhyKtHqZlm5IgMH3QjQ5
DnUc8kRrmCeC9UjnXX5T07cWgaFWS4bA3OmvducDzE9+uK+HXrsbPB9OhwCPDVrpG4ehupp1MW41
tuLrPIucw4QB4cWmwIBmHqFYXDaEIgOxuql2FIxsBBCYxP+EMuhE0exyzDoMvse5Tc4tITwr2WKg
wktShlwhML3hg7ULapbTAk2xTrbZgCpvMwrdvNDKH2rPiQ40RRJxw63sQEfv+FCM+bwr24y+Jh7Y
uzkb3Tu76QkQBxJqJjvMNiwgh4fBbl8A4jUcmZNDqpkRl3zAKmUPOoy+tmS9SYN78f0UDlZxJsL4
UjTeZyUrJ3Dd2X9KmQq3VLWTSOIl4f1keckV6fqjtGu2NRLefk6MD7cmeGEVN3r7rhr+yJSe1Jum
zs0ToidXcNPhLa2TVNIX9u/8lfx+4thdxSPnXV41RKmLcnqfO59Yk5DzuYeEOCfTOL37EwEBBNjr
8lE2GAt0l3oPryyuFQYaSp585tL7yAnxNhD4olBLbIa93On1lZrT6lBnPaUTSdlSbF2X/q1Nxa+6
Yn8bmURID7GXs1QAVJJ0yHGtqt2yqMK1TdzQyMW5c1j214mrbY2ZSEYPx/t2ikn55nBnnTl2L3E+
KcPeT33ZHotSjzueLZr8ygAhJnIcU5rLxphL+TVrvArnWTV6+6xjAXIe7cZ9GHlgP8KG8BHJBt56
bKp654cig+AYz8WkVtSCO58t734yFzpJVqihhcJeDW4tbpIuLC4JMKjHyqQEXU6htm39tCTPRraH
KbGia5x3+SO1JUBV+BrFLoYHG9Y+4vpb7dkqgPko9kYSxR8eU7+/omGI5tQIfuYcWQ0Al/gNc80D
AXB9zU13sIg2XWEChJ/laP9VZjajOWHAw13bK3U/AQ7oG0EoNgwbEDiUtINncEXxaEeoFbSZbPTk
jWcyFjESp+9Au4tr2Dv+L32MQdXiPLRuGhFCr1oGyVaAtJHtgUy1UG7Ob+At+Q2/dQsHFy1EnFP1
h2Jh5EDOwOWm3+icH/IqsqiLvZduYetYTeXfWqqnwMmdScudS6bSQyht94XniB/Uvyk9JE7ALSHq
kI54I44OzcL0ZdxqbA6jCA9AVvb3o+DSgzcm1u6T31Cg+ZsP/E0K5jW8R/8bIDT9YsYbKrNvu5XZ
Dcz2kX4Tskdi3pZHBKsCS0rMh7WuWnmdfyODaiBBcmVSCFYEk+nrd3UeD2/OMA0/Q6LL3gEn+21i
oV+uQp+90mqUZFg1RtrfUxrHFsdSjfZl65O6Tg0xCiuLQhFCvGjf2QttqN/9aCy99TSH3aE2gAo3
aZLCkxGwlL5KL7GJJa2s9pbaqG80L1gSP0adH/jMEVDemTooymRzw+cn9wNLNPobecihHZSJno0b
o9ecXZfbyS0k2mWHkCXWJZIFrjzPBtq3gB3Z4vUoTJkpzuRIyKMRt0QX1ba+mfoFEDLZv4q8ntd0
JNuB1LF8uKnZBg5pqPbKUPWD0al2o1DCz7nWQw4LoObNKNL6oISNH7zIy+Yta9KWZWHUKWNNc2n1
I5swSJK8yc2TNh05/6SGz7oLddQny3Q/yYzzn0VcFh9VpKqtBSeYbzjiAcumPgOnpzePExFhVj8k
Qhd3/myL995pclwdNR40M3JmsEprsj7FgE7chob14mNIICiusDCrk2NHiHFlVvvIG/m/2dxl3p6C
iOnmZaHsl1QL46P3e1iW0qnfuZ23D46Py2SdjiaZh3AsYRDpQ8d7SVeE9JTC+PYlulIQkselHWG0
wx+A2eUzjhtXba0yHk+d6ibulZpGH0hDiE0B2X1IyWvS5y75IUtxiSYov7joKZLQAgxBiEtT6z/Y
ra9fOrj4TeQXyJAO1torRQraygOA3UlI+5ogud7+9MVskptX1dFLaU8CWa4YWC4bmmUQbqASnZaQ
KCIPypyD4X+yd2bLcSPZlv2V/gHI4HCMjx1zBIPBedILjKIkTI55xtff5cxUWWberuqs9zQrUz2k
UaQYEY7jZ++9No2XRytVxP9siA1LJdWuN83+LFAA3b7Jf0Ba0j7H3vVoXGT1vBqI8G3geTRPEa6E
b65dhruhNDGo82oCvQZ02F/H1pQdI8Ysslyhw0ongZNhUypnp98r4hPFissnZncjVhwtcrwukY1e
FJ7cRxZk8d5MHIP7QdifGzQdtrCZq91febCOTGbEfIxOPhifdlc0dQ+OK8DoVVhR9tr6Hq5CdGNU
gDiBi7mtKsvdooouV5khqtOI/ePMv1CdLTtJPsIl6Ug3d90hr+phFwWyONYqkhsrW16qGUl7LSzR
vEcINLeyrhHHzKQ5/nNL/jvGdotWXQzh//6WfPnxrXlvsz+Z23//ol/mducLrhjbdmwStiZbJ/6+
f4H47S8m5hmc6hLQmvcH847EvCO5WnMdDtiw657c3y/J3HL/4l//T352C/zBX5Y3NjdzbEQBeyVX
dyf/+VKsZA8aOYyHs4RUM8TXC5ZFCyiRtOt0Ls7UV9lzlR8TrNY/ECG5u2Z4xR5pWHaPusfkQeV+
CMmAH/+aB4lLOVjrnqeUNdGqUwbtKi0SKKbGxtgVS9K/2sQ5Lg3iZboZrKDfBZ2fXKzJl2tkkgiO
2LCABxUxN7rZkQTkcvrMPJpfeernt1lmFreQyPp7cKYEoTBIZs8NoIUTUpMP047CQNxzY/gMPkxv
o/0yuFexn983Vvfs+tly5Dk/4TD2olu3dpZ7U6jmfoogsUgu4TcLjaVbY5TdCf8PTxFt1MOtMG1p
7cC9h71TPfba0udpc1/y6fPDuj3d1tr8x4IsfsEs089ELTEHEu60dkHsiQfv0zo4udBmTZ37Msxi
AgSGydDHbYiNBt8hHQl4EG1tRzS1MbHQFkUTr2I2TU27ktrAaGorY50UKYKtNjgmn17HmteQIiIM
kMS/4p2hTZFNbtOWE2urJEEhiOlUDKBvaCulpU2VBu5KGuZSnBoTHZLaegl/NjiYY4mDMy76c6Et
mvGnW7PTxs1ZWzizCSZE52YWu/kJKp22ejLRjGdb2z9JEsj3VFtC00B0D+6nTxR2VUaGuIJm2MQW
EjS2k+uF+9eORYyxKUJV3BmdKR86bUKV2o46Wy3GVG1RdbVZNW8d4yITb4d5pHvld8UggU01uK21
0VXiCt8JbX7VMVr83RhicVsbW2zn0/d6bNsbLmzlOdUW2uDTTZt+OmvhVAcf8tNvWzeCI9n49OFO
2pJLCVN8V3z6dF1t2Z21eTc3y2EHfGkhR22/o1z6V4U2+9rSqS52w9YeHmu+NrQpONb24OnTKUwF
b3qutH1YaSOxqS3FTNrprVnRxJVowzE5tKpi3MWGzAiFwy38dCfXn05ljH79FeRIjy0fRmZag4F6
5GFK6lA5r4nIzZdGW58xjdI1ru3QCXE9ogw8Iu4aAoZvtaqAfRiqmhB/k+iRbljnxq/ZNoAc3Q+D
V9wmZtvdWxiFtpkjOyzLw0JKXAjgfTRg6khEB7rVbTsQky0kAKIAvhseZZryRA5Ec3TQVNTKrwXx
zhBvDOaqJsyfOUaqW2Db9NFEtbll5HK2iYFLxYshyO5Jl1RIl2D2m3iub/Ioj26a2KbSuXblVwXD
l7Sw0UwvbRhr66Dfzw8GmGqG1dFMnixjEgfHDfNTv8ABx5vljdwBjdoZdkU1mzdpCMx0bThFll8M
yFHPnsBlxqaiDGlaquuQkySpQBnl5XclKDvBoZtP13LxNFY6c5JsA2vWeAYE2QbkB52AhK4BYEwm
AiA7fWC1hY5XL2TQ/Gq6s5QpXgBpUJCFyN9UNbo2VR3TNWwaf0p44SLuh9auGapIjwfj7PoQC82+
NR9oqLZm9yny8qq772TcD4eSe3JSnJbKao1l3flpjovGHqxsfGjSKfI/7CgL42Idw6wYnad8SMfa
2/qVY2Q7g5tw+n322PJke5+XqOHBxcPtn235/39brh+k/34OOBbfk/fiT2MAy3L9Nb+W5fYXHUqT
no3r1v581v8+Bfj+F8KrbGKk/KzVsf4wBogvnsOD2vQ8HtkuObd/jQHS++LxH/SX/b5i/2/GAmSV
P48F7Mql4KcAdMTtxWeE+fNY0LO1TZZ4Mo50/fFWrxVs2JSGWd0SYpGRAFJAl3A708vdG8O4ziJL
nN24ya8XN7RhOIqCVIOZDN89jKw8Vafia2CmVAlG1KoQ3qTrazOVIbNssRRfcyeURxJ+1g05dxcg
EZtanhAkzdc81DCBtIFyYav4Dx69VffN1A835vCelw2zMwvm5w5MwluZJYOxXgZVLCwmKwqTVJdP
Kwqw5oUtWwQuaApQIFey82DxwoHNiGBl7MFlk9OeNlNsSoh3ToBK1BM3AQXUTeOPJHeMcMGd0Vi+
vVWAqFktMy5QNO6ncl8Hugh2isP4LFNv8LdcXBMoP4VymWqMrPyo2qp6KztzufTtbK57qdqrKGjH
DxxBxRvdANR/sdSYr7Cn1HfQF6N3KybdkKRWucp56nJqVmuXGzT5WH+8LHQp3qKJlmCN/KmGjJ+P
3l5NSXbxqcu5s5Vcdtq+P7fl0fNGaNo16+Kh6Oketef9aCXerajbAPavzD8I4gjWMjmZLUfgXujS
7kHOgAUSkMRbe5zlIVwqoSAt4+xxOlqF0nnpr+iyJDGwtKI+DQsPzZUZUQWKZaD2zr6ZW8QOjFk9
y7zqH3obNnfaCwCVQGbFK1DW8BW2tkbYg08taCM4jwsjHbQ5d1UCu1iPU7icl0j0LyqbKwCqQd6c
x7CprzCkDD8DTLApLpLOyDYtyOebwS7UtsL8CTuZdhSst5g4rllrN4Lipz57rz/D31RHOnAdcwRg
iwrkr4AdldLdbzwWslpGt4UfFOKABJrcs2yRL1aUJ3fB4vDdAKM3D4II/q6vY/tKWCnLwrgv4wMr
cRLbM1QEqxvqwwiW8D6Kc1I9VF6+GUXUkMjLgx8YN71m55rY9VZCjn6yHes6uGf2XEYcdFFpvKaR
dG/pI9HVFj6JHwJXS/ZhV6UMEC/AfETA8DaBg+GrzkXxyOuYPbGzjW+9KW2vWzETdmqsIdiKcsTJ
HBY2rtE5yjUpvnz0ZW3qsucScETNfxdlZF/Xg91TyVHm1SVFVk1a9mt8yl8n0N9wIlUUBDa/nglD
AXSWITH5v5KIZNetpmCYUxfrZDCZ6lyYuDg7llBGt0AgwJAcDjSJ3s8jD+1T7MTpgaHmVvh0XFS2
t6ylZElLpit4mBSfnm079eotDLF4wbpmi+L1OOwhOlslrtXWeaDplJT9nAhSMPZcg/VIzIvNmv3c
YV/fc29xVm3ZwqfJZpwC4ZBtfYnvteHzch+2eKJXUN/V0/S5tkawMNNbLwFQE2zsiqX+g720MKcU
I0LhACCujcPYN882q7Q7Boggw3DBplyyMh8iip1KvUXP9T5d6c161efzHWqFdez13r3UG3h/btXd
2EhsyL/v5wk3yUBtvYoXUrLGp980WTGBXqj+Qhdk02+y8h/SE3YT/iZp1PteqwIB8oCrdQIHwSCl
u6Gno3olgMby12hVQesLMcmRY6g1B6HVB1i57U2CIBFoZQKAG6Y7rVYQqQ3xtHFaz0gZhdY0Qq1u
ZPP3ph2uuoXfYdiZV+mnECKYLXdmGz9NnyoJconvkUPMEVBgnqgtut+9qbUV6pCfWf/euGOa3nbI
L9hEMBnNV57WZZigH4aEQqh88rr1qAUcuhqGjfWp6mAR9g/MhRlGXkSf/jf9ByWoxol8aiT4Yy0S
zYE/7C0tHIl2xoxrU25Hlj+LT03k0eMDDHR5w4rTXgfTaO9IUa0s3kZUQyENQMe2MMVqyYrS+j2T
obG32XitO6wql/lT5WpLYlI+G6q7mkK2ewwr2GYwtKq7TItkBIC/e2VsnrIkElcUEtVbo8WEsmbo
FvqYhWe18nn7PXogDjb0b5abWstyixboIjeaL0qLdvMgmqeF9izmUzynVpDcOY1R85FA7mtQv1BU
kAAxJucPgwrDO8Jf9or0BgSQ0pyBJAxXATvITaYFRTWF77GWGC0tNlpadky0AOlqKZKKSR0Dd0+t
lilpZuPkN8wXR0uYjhYz43QK1wFUVzZJ3sfIivGeDCI1Qv007+S8BLt+9NRPl8n2sozbVoumY2ej
nzZaSuWMMc5pl6Cv1nFe3wOgU5tay69SC7GOlmSDqY0/7E+dNijbdu1l/T1vQnUJSlMRD9d2Ii3x
JlrsFcK89cAEbbTsecy1JKx8GWyMXsvEo/jqDA17MmFkD7kWkx0tK3cY2nbtp9bMcah15wESPemq
YkcSkN2jo0uptVRtIPGenHac4Vkl09HteERO2eIeDSVcsflnTv5b+zKuVkyW/35OvvwY/8/pR9P+
mP/oK7F++7LfR2VPfglM2oYC24a98Nte7PdZ2XO+sKcHeA8DFFvUn0dl6QrMI5jWLc/77Lv8ZSvx
vwT8ddipAsu0hcky7b/YoDGV/2VUDrBmech8ujrTs8Vf424W8P5c19IdggGg75poPMuCCALSVYwy
dYWtuB4eIsiap9Ik9HAcEBTv4soY8n0Gjoa6+GZQObFjPIEAtSXJJT7fVoWGGHE6M3kMrbn3Mkrs
oqBO1ws+8EuEviQ3mKXDx8kqnFe3GN4V63I84fnjUOP477JyuWub4JG9OvGPoqIoo3R1070jWGQ1
EGau+9F2CBIQ37rHlkpZWdWZr0HGGm9lGJznRTFmp7YZum2Z+8ka3ZCxwMWTZzvedMlpltgIQ4j7
cCG2krdG8LO1Gp5HTCoQeYZ8aY4RXVnstKasepeD6HAWt/SJ2C3NZvoXlS3UPzde/I3XP1kbhq5y
HsXAMiFrFkoHhIXbOc3740K95tqTPV/YOmNr8cCgt2vl5lSGvwzpUpMNUr756uXdco2mTCmPFTCA
kII9dGOLlcTo+e7CH6mdTw2cHUkXrMeklD2LjYBaNLbrpCBGJMVDk/p9vrGqyHjre+k8+AAS6ALo
pTg3+OnN/egI+JOZAtA6RL14JesNMDKbTP426IzTjV8p4ycduMEaESw8wYmNvxuqnS4VW4D958+H
WNcceWcTKEv582ipjhejoJtu7bleMe7Mpi/2fY8PnF6YZZeU/JLR97DyLQMFDl6XWOfIFz2pfaCZ
2XjGPhLHh1CJbDmwp2kkwSQvS/YSc3LJ5m8hGWmU2Wmxy+NAkIay5nSg6TEB31cZpg/fvpp9k5pT
gjV9l/Ne8KvslPY4c/nuyZoAGw4O3FXOA6gB9dwYUj3EVTO/1lXcnv1ConEtg7+LpdW4G1YXEk5l
H12hlMYv6VzBew5mh7QVL7bvphnVkZRNrdGCKRFf2Ng5i9UWewcL1ypz6g7WdtBh90l5ntMNOe+R
nQkiKkv+HOndqMCx5XQrCi6pPJ+tNMl2QWp28SVTEIuWoFeUJpauNVprm3EhwSLQlF667ai/uQ/z
YL5OFmB3kpvjBspcSEtnDmxqiEZ/L0A47BoVy2fV+9k+9ydqKjI3DhD2ugTcSCbM9oEnzqvTqf6c
O8xQ/jTj9hpq4udpvxgLpDh1nUch0wWQEHeX+AsGAc+qACtxk4pCn+xC0vvNzbKo8rZ1l/yuNaS7
A16f3xL1EYSvi2AFxy3a5p5rHxbP7bYW3bSn2K51N501yvWoHPk0Cdckwjb78D8alw8qWhC2IDz8
hQVvCqxYmO2Kbpi2VtnZirKudIHw1hp7aFLtdc999oY1PGkJY3RuOyeytvSiwfk3vdbUdGxgoitG
AvusYNnRtsIk/QofK7kOhYg+ZrR/0tElFhJe+qViTi7ANhNxE/irV6BBCFWZfM078Tw+9EbaTMUh
KnPMGQHWZ5IKgNB7uqYT2naL5Yk2M5q6UmbiQVbNaSE0+2y4Dvj8GlY0d2yjpEEgquhcLAC3469T
nb2xYlhejPskRAEyMPj1gDc2gwtvlAbN8i6elvYl4N8vj3YI8vNY5SVGHGJIDTSXlKjE7LLrzGhh
BGBZOCzsaL3o10vslQKnSdWsG2XFj67HJWw9YdFaW02eXg1dms3roSF5aqaWi7/fBeSOaDhR0UEW
Z5yRhheTHt4EtjvqoXcp5954zKjhxsNk4RAhgpkSSi5UR5bOX5rbxs+yk1cMUKBHDnPLZQuwad0+
fPs8WeqsC38GU56dFNPUhpgAfTufn6LK5dCamKyeG+yGG9cwOVYHQm+cGjNPmKZ0i/1EagRaC+VL
fBxG6144+ht1cTNtKBznJ8FmtVyP5jiw7xmNoLjw2J4vbZMBmi3LpWMGLJbrBj/o1T/j0t8Zlxgs
LZyx/35cunov2vc/W3B/+5Jf4qL9xaFC2yNuipQXWOKP4qKFuGhbiIss99AfwQn8suBilP01G2G5
xYvLEGNJF60GssB/MRuxk/zzbAQtK2AjAgfAdaRvue5fUAB12PkqjSb3KrfovFgzlgmg1gJDChVM
rVF1Nal43CTjKstlGV5K2u4cbuqmwUVy6QAgPCiSm0aO89VFzNkay0RDxMEPe+GyRhsINni1WqpL
FsM88HZ5g01svHRmlsTUDVke1CAYqcSUdl2rcvc82HX7kUXjHRRBD5+OZXhrO3a9nSJJylRQR5vK
WpAY/GURZ+pjEhB7BBVR8XXEe9kjrkNkLyahnHXamtwpvAZQ9UHVfl/fEufPHpo6DN5atUguccB4
dLHakFZXbtHE7Bfn4JUT3i75FrO7bKdAWXQasN0tiFFQnKwrh2+yunDfajZ3GyMox68kbSDRcMXZ
lf1MqIZkil6SWoRpSxlT+9eVBpDJJVfHlMjpV7d16lerlWwPqawJPsrA/1DTfPFNimKIdAOg54/w
euhdeZM4iXkIAhpSu1TqgYW6FMB6Ab0KaRHTbzrPJnUqcGpX+LmCfAVSC1QKRbozs5ozHOhfy297
fDXPU5wjBqHH7jFIz3dBa80ntC+9oEwAWuGtMJJDrNLkO+8H5y7NiONvBwabG1KHeIcdtzm05STY
8nXFY7x4oLn8HpIbbpk1BWoxnCy/s65th0IWo1SUrrm1JW9KO+o3QQVGK/cwcw6JoByQQMywSXq7
3wqr6LeGpqSM4BZ2cmTGU3ZK2doc1stXyiOrHSWVPAnBcx/t2Fo+2F56x7gV1cOCtnrpjbo8l0bU
02axGNAV+sWlPGQ3DYxRyOW//p81kI2Kbjg6HLROTJwvQEyHwC6aU1q10VicWPWMqtx4XVinwY5L
KfdsxlIO6BHi77I1Y1x5H/+cqH/rRA2c/3ig/t8m+99H6ufX/NJpAqCDGDUQvu3fQgj/smsE9hfC
TYHr4gp1iOYEqDG/n6gkF3SogesgN9ff5Z1fJyxWDg0SQaUhgsCV0f9vTli4Sn8+YdmC8D+JbUSQ
CuIn/Yt/Q0e97MrqMdQqn7CTYwyXhiFvv4TxdCJX6hwWWo3mdTmO83enbL0zxFQgur4Q4z1hdwqf
2sp4V8iH1xmmlctShKBX0pSlrIujleiD7V2ws7X3M4TORzawito3nQuLXPG1rEJ/y9o2PXH8UyHc
1t+GNk0Pk+FTWZSkI07Otq/4PFUZ+S7SelSgURb7wJmZnYJC0UfrSbXvARrKqSuuS0ffM1SYMyDm
8UkM7Xgskjyn5NBwcTkZkXdCEKnI06vppgTHv6+UH5xn+Lck1NzJupuMPrjAqTCvxZyQLmRSpN2t
lPUOsqTaw4iLXkWQBBd2R7eChPl1aIlHPuZ4+92QSF9tBwZTXyWBgc8xi/DZXfvQ4iw2cU13C5GO
1X3qya20HWSiRiX93lFm9Z28eL2TDdayOmnUnlbt7Km2U2zHE8fNnmVsegjartuM9phvTG8W6w7a
4EuJP/qm61kwd5BUP6jem1+Lppd3UeaD1JpTgLYyne4cl1+OaVnJjht+f2VObv2N3cO0GYrI21UD
tjiPzgWiHxOm2axQh6EAylFndv/dCCSmNmdeywCuQREx/tK70Cc0Z2ZmWeCI5PaTYfUxfOOoMi/b
RHW5vNhDU+/renB+RkFKQoUV31UHnntPNQtHfR7nt4IIKi4XI81O8dyGNCIvKYw1e06fozkJ3rza
zbf0k1WnsHLHhwpkxiOo9OR6MV3zemzNiTRxI5MXfK/tGdezerBLuwKsQBASZk9pHhzYlyk5aSnv
FrS16yiyl93skd+Hjuh79yj4LGyLjntF0srhDNvZvKW02zuVUeeGTMW2+ujh7F1C11WHeerllXam
7vPKTSAueIm+wYoLjYrOXe7jVZjiebpgtpFXFjjuQwNF8ga0eMv9Vj8j81YdcwMXLI1rBNYLx79Y
NZl+mAYsqyM7OyZCVQekJeATORiP3WjHzo2qxisrJmY4lHVzMGjF6uOoe497H47jPEGQtqrQe6/l
+MOpyfZFM3GfHKIdTNDQ3nl+RRunV1jP0s4+gKBX0dqIbOvN84vHcpDLc9tWMzyIwrwrY5h7WpQ0
To7R0jXKHs280FDuiPVIMct7GzYIHxGGphWLN2BzWIT3xcAXQcRUT1SG5utBGqREGBWu0ogXcUSr
Obq9ogXOZiXtAen9RuZraFaQ1B+7ssBCObonRKd9Qd/keoGAhr9Fpdkddwd174Tq4GLbPbnhUhzt
LC83bUWKsuewfIPvkoD1y4lQA9bfeC10Z9hR6X1F69ePhV09tl8uaEsMUyYFYfDqmcb0xJUMN7mV
l2teUJAWTYwSA/ajusU0shuVS71dMxAeCYKdwx5nz+PXvPb9QO1rdUdiYHg1QlK0mSvFXWpG8lAw
HkMGH82Bsoqh+cAMw0+Cw3g0J29finHaDkr0xjb2pP/aATupVqA1FJEyT9fUL3N0s7RltjfAcSRQ
RR2PZf7kBmvfgIUcwY/h4tSCoSt7akKCYHiKkDsR2bKg2qgmqjnmWi6eqs+Xq9KY6mtw0uZWCKRB
WDZ0T0TUheGM8UAG1eY6aArQo0ZC+BaWizJbc1uaKQNrmpXflBsvcJvj4M7JfTx7rTPR0RAZ3R0t
axnoKfpti6p9d1Nv2qem49+arZt36yqX5mXwQd7D0AA2BHzL3TKkB88BT43LYsfxS+PbgKOW4WuA
YfjAE3FZ4wGiujUC0V0ASji3Kbd+iC3BOe/t5hb1pr4GqVU/G2GiLm2WV1uNBdiJoKRH04p18Xst
X7Ixtw7UU0ugzX65i6fU+kE/XX89YiN+tylM5eHSL/YrAmvy1FliUCso6MEO7nNElhv/FpF3+oBE
GN8KwaV8DGzQDVE9PeC0wUhNbGszz12F3Gj5V1SegIqcVBnfSMhMvNEEQQfDdjB7m/2yp6q93xcg
GI9ZsFRPqg/3CaSHLXzf5TYbIF1Uw4BreEbiT9e9Udggp6edW5fDRQyRdSLQnX0da4tsDX6L1SB4
3CKTT1ctwsjBE/7EbqlugrfMdZNNXozmqwobLjpeQqlsZ21my3Vulz41PhBNKSjsfGOXRx7OtqRQ
R8c2wp1rR+2dojHvifVVuBNmbT4Q4MbRRKCIOtbZcDGme82lmetvBYgngJc9x3/fIPWt6NKO9pMc
xWaRvtT67ZVDb9rQsahNJroxSgpZcGUXvZlwoiXmnS+ppgCulkaPvcMgwsqrVvOaJWB3Ry+LOpQx
H2myehQmUavYQAEDm1+j21fZcVAx1I5pNM6JRViBhMDtAMny0Dn9G503EX7wFkOe34/9t6xz35wk
fjfD/qenlje/nO4pssRnt7ACLGSdHxsAc9umTh5ZlFUnihK8x6HKrOcsHYsPSezppQn5wqFwDd7q
ydw1GeUg/CvoCKnbeoAPRkBwca8ZtYrIXS1WZmJT05uyrVsmMUhLx9v049T7t3VXz+5r64Y/+4RQ
00FBFgjeDODBoGQH1rdhae57uF1gOeOqvE6q2ijfKg5QZq9g2IiJRVyNOpiffCNrNu2YWhuGPJKK
cINOdD16b3hf66+mF+IRDKdYXXmxI5rHHp9JuIeBSi08rJdxKaFodE763UfsNJ6cOqQSG+oSWPbS
SLLyWHuJ3BQ4fPdNUBa7wW1fWg+KUDNFamPOvJJdZL9MhjUe3KTy1uCte9S4YtoF7LbXXCVPSWOf
+8CictE0CMxmEU8Zw6PmjFnkqVhitY0hdp94ghgPsZFE58lTYh0VrIqGOKovDa8m+TVisnEyvttZ
MJ+awDVW8GOotyloBSt6PW7JxepX2JGaqwT/TbjLiAFtBhxCB19JmyYAP9kDSzG5stl3OWUxG6BP
0XGxo+7Yk/vC72olp86MzrDF1Nr0RIXzgRrPOfLqr7101dpnpbhP6iGhMxovnxGZIes4NsVjaFe4
JUHFkvplbYeg7R96k06PTlk56+jQ/GmzHZzXVVaBUKaPUYrvrg+K8IXdaOG1H70NfoW2lNpm4lgn
tQLqvPrnEve3LnE43Vgc/Ye1GHvl/iP7k4bI7kp/0a9rHIhLL0AgDDQBXuuEv9x2wReuTnpX9pux
XnMFfl3igi/CxrhqYr3nkid0FeCvS5xL1J2ZhJsisXUAFP+VhCj0He0PAAXGWERIizshHxL2edZf
tmTSlXGDMBCdBgHOFvVfeHejiBYWFUXHG9YLToP5LTVGvFK1DTSEEoWAzpOhOxA6HvayFvUevwiF
GX/4Nf4/sBNIYv/rR+MfxzoRAZZ+OvOvPsCp5SDKSEUcvQE0zU2ACeTGX1wWdmy6nGwlevq2hG3Y
26QJOUxwKBnVAGEIGnb43S8KcddifK2bbTV7ufeyVEZ0IQU5dmzdWvGWx+S3eIoMCFyQlg1/oxzU
MG349lsDKFVn+AdaaJaNjWBClF2o0SYqVoIJbZ7ieYgO5WTkPLIDR9WEXltFfbvXYjBBRAhOftML
belLtxNSKCu6mIalYPTl7SLc/ikouUiOTU21KGs4hb1xTLlSzblJzYukMGOw4c+sE3oxZgwduDt2
Q0h78AlSm8p2yTBzA0nJ/t9Ru0HfRDQS8AmfKcQz9k2yNKeaDmU0PNl+JGbc3AQ5MAE3bTnpy1MF
xezRY6qASEL7jNf2HcikeDhNxmBsEm9hbabwhV1qW87nIsLXn0A/w24mynvDDt5MmbYrgwxCueGR
EL9agGe8ldk747WBj+yOhBjxZI9L2XZMhukceQvTT6RumrnnubwEWLvb0RXRzs8M+1vTgo8KEPJW
E6sGtCFpJu696WfVPZq1XFNHjSY1LB5IO9mI7Jokdiuf0oiQFT73BA2r3kIxt3Z1oMbHGSMYcxb5
pMmtHES7vNhVXhdna9G4/bqFbLtdyKAdJhlWW8AzxkpqgWRC6DnaPDHWoo7cO37r9RWYx2aXsqM4
RUIGTFOuf4qFqaJNWJjqtepE+1h6UM3rUVCEkvVG9VC3yQIewJrOcjC975EXuzsycfWW9QFwQiab
tZqHZmslJRIjv3d7t9Qjkw5nfPye8bZfSauZ1vjdSaOyurs3vWG8EGwZrpyx7bfKTgLsZjwBIcQV
YJRAKi5FJ+/jLm9wjC4WDchJzFuadqtwNxLfmNcLmdFXnAn2GpwhC1GffnTgTeLdirjb5Ok8/2CE
Ca9rIsobn9zHgbQ0BtsOPP0b69QFBAAGqaM1uGmDLiRnbkQdCeg9a1Tck57Ttv7KqnPPwi9ZKwj/
9OBuVKSiBWBBaDyyssACZxuqOwY4I6+CyiGxPfF7PA6gitpVLlR8jjK3uCJ9zG+PJ9+ytgdddEC2
RM2Wg3jvh/YHMb0RQJQam0cGseIcKEhWgI7q7NrBLUwFPV55y0/0pyvWYYOIpfGwJ/0gQTB2lGt6
BcE5vA2le8y65imIx+WbNyzTNhxb+xjQ8Lei7YACiUqAdOQkHN9oOfKbVeW7YFDzaCnEJkuaTBvp
0YeJpzfe1yL0gn7jkPmGfcQybrjgQLWPkyACuYLxySpBDF2cn+fSQwQP5mE4lhEufZYgiiKLFD4b
JIrSbVYD2vgN5tLxzm1ogoL8FA/oCkWrbmw+GBhpfcRNCOGlAXRdwCSoANpfXI6DqxypmIbBUOXP
bLNrynZkV24nxOvrUPsuDZq82o0ncWMm2pfpsQdXG9En9sbUvk3308LZaDfnsDjA6aw4vk2sMXuq
tOvT1/7PaEYSzKsRmO6nPdRps+wjjTpMo8mngZQIjHvbJrMyXkGRYDGdtNvU+jSeep8m1Khq3GZn
a29qs8j6NOdifAPtiCNZe1hpUKwPcPE3i+EagLG019X8tL122gEbB/SkeuPQPDiyxCAbCje+E45l
vZRDntx785SLQ9u00S3ZMxIuw9xlam15cfu1nE34sjY5b4f+W2qZQu3RjVGH6Y0S03Dd4Y7mvixG
JyYZ62u1G8z6DddqLq7OQEYfX2o3/OR8x0BrxOOu9mAIukbAt4gCczmToZe7dJbpscmsaVuPOI05
G6Zjqt3H5MQFf/Cm45znQ57hu1vNLMNwHuryzeDTwpxqN7P4NDZ7s6VNzi1+Z4yFWJ8HElFXne+6
ny/bwfDjqxxJCEOG5B85CG/bxu5HKrHojb5dMcVO8hnnanVMUXxuAxkLvmv+YdXaih04mbyZjOrM
LZkjx1HnaPZD3NnlMfBIKsMOpUJP5MbGNyEzV5WdXmYH8LSN+sMXLJN1U/BBJ+KvTeIgZsw1oGVr
k8czTtGGPxLfNL6m2mTeWHK64oJrq3VbxZjQnWD4GLQxHf62t2nIxO/1XPJNaQM771JHrknn4mu3
Pz3us7a7t3BUuVv7TO3S15Z5hwsmxZTt4tnbfjagt2ClDeRubmgOpX29N5/dtOuKba3N96Bg8OHP
n578yNb+/PTTq999+vb92BvZ3rONw5Ginf29NvmD787+h70z244bybLsF6GXYTIDXn0e6JxFSXzB
IiUS82wYv743GFnVEqNKUdnP9ZaxUnQ44IDB7r3n7PPEFo6fCy6kk/Q3hnDS+0nIh3QM3H3y4Rew
nQZpcdFG9qX9cBQss9ebIC0QxuqofJ4W64FeTAio8vm9YIniTTDspHi23TrnM7EuWIuJgRQVFLJq
sTbg1DOvWpYznqLF+hB+uCDYd+GIyDxQdCulrPSF9KLvrWGS8TmZVC4k31anBB23wrHkGeSo4CiI
qK0C4gIN/D33w0LdKRf+jrOQeMYPKM/iLyfrbmH10LC4D/2BlzVjiAv44gjrBI8YpbM03Q2ySsSU
gxMDxHBzB83zEm9KtYKMMxnrV8+v6SI2s+GfEFQCoUVmB5wb4olPxMMCG2oW7pD3gSCiuSNBjSxg
oirOQLqMxqyY0iZJf1WbM57t4QNp1HzgjdieNF+tD+gRTRAASHixIYx8YJEE90Cw9RdaUp80vAmQ
3xT1AeCzM27GIYig/ymH/VeZ2d7DuNCXynoBMTkLk8lrUhbayF/InMjWkgvusHRcs7TnCNS98akh
rfEeAb16rgMv2ZcSRfviTYVfYNLz9EpVF/u6bSA7GGEu7FVkzrwyahV1+zivzFsLcAUVeAXSN+wU
dO5COPE6E6E4Vl6SiXVBFuUK7iwpoSNqf1ufpTdZpPz8b1n3PyrraBogQvjvy7qrsiPg+bON6q+/
+o+6zvs/qBQshnO253yUdv9Z2TGeEwstDtqYNG0LpeD/q+yYweGEJl3AozXhWwsJ7F+VncUH+lSO
gMzgY7A1+rcEEPanyo6gBuAlqBRcRaWoyJaivPolLSyemqEjcBM5Izeut0kSw7wXUT2TkxhXu7JO
PDisdK1fW0MFjyryobrmRXAymhjYF+//tcqUeVUK9DqI8vrlnYJcyGO//uhVObuHCDsn3V60jCYK
7huzMLq3pMGMNUZh9uRYOFerRbvJvR5cSuHA8SSPuCdGm2gjMxTNsNe5MS8+Q/nQFd34D9y+TwoQ
roDD4BS7u4XFnICJ5f//5QokbNYoVKvqyFZzvCW1y9+zZ/HXltbLefG9f7lF/quS9feC9eN4aE5s
x0HposyFT/fr8SyDsK4wTavjYDT2ijbX65JDxOSRa/DnI33S/S5HUrZlKtQyAO/Qy/x+pJkgl5m3
e0bgG7WfxfLNThJyMIkK8QNcWmc/RUlw/+eDfmItfhwUyh79Am4mDw3z7wdNhIU3hd3nEdUnYxBj
kQq3wlLuphtdlKT//tFcOhzA+TxHQuL7/Wih7w1xkSdAyPGWppeiyefdKAlwu+ky//HPxzKXLscv
XZDl1MDlchBlI+/ELvn7wUZ4zhHZGfGxjsaM0KuIWn5T18yIvMbEfUxwxk1HOX81tGl/AI1H856A
9fbfPmdXCE9hzKQjpFhUfv8amdmqKe/YMdZdmvOibSfUgSE6a19WqOj+fNJ/v4dc5ve8qj1kvw7q
rN8P1lAo27qRqBDNeb4rvabdaIMnGCZMGgF4jplKqIJ85X847t9vIzTr0jQplCUtMfFpXUrDZIhD
WSXHYqiR9/X8moPdLdLoGHT6n8/x07E+OBdop+ij8fOa4jNhwokNBN0Rs72Yeh4bzIR/vEL1fA4Z
YH7587E+rbcfx3IJGnEcOKnOByfj16c/yTU1Cnu34zzNTDJKdgunLEZ4vvnzcT63xT7YHSjkUH98
3K7W779bJ7O2keUYw6B3ewZHA/XEypkK8qh6pJdRHOf44rDYwQqmgUTgdx5Glz9/h0/3znKueA5Y
6ABnWlJ8vncoztK4djXfoW8RrUFhpd8wG+ElsKecubdHOSvt6R/Wc9wRvz2my2EXXQsYXXCekME+
3Tp9KNndBQpCMIS5rw2o6ZO0nem6Qiu2b+yKNHRtlCN8rmkM1ToYELAfB1mMPwFx1c0PpPn5KQ0K
rGeLri+AVXUK5sS4+/PV+a++JzJxtgaK3QHw0E+PVurawTArwzgIW8nXaWL8uO7rjDILGOcgEa1R
giFLNhRMyXJIL7DEYQzbBBAfu7R0zr5G4IDb1r72DdmqHfEkZQLpyFf9/s/f9e93rSe4muguYaTK
v6kkhY9sus0GJDW+wA+SAnhKqV1avf3zcf7+JMJX5SejCgHcqj6/G2PD4qIwWSaeFTmxH6PdXhVp
6Z7R0bkPfz7W5+Wc+8QTi/+Gt+Midlqa8b8+ipPXuq0zJiznWGE2oRf0G2LaujVioZTUPJQL1UiW
i9mN6ruRF8weS1f/w4U1hbs8ib+8VZavYSNBFUyO+KEXudVvXyNrKsPiyQgOqhua6agyi8VU+6Nd
HUMmdHdIMcWrGwXwuMHFo1OsoiTkfy9jduKE3TO6ouDkY8O41aRDdqu2TtCA1+QykfqR5vMli7D2
ROiw7ufMDt57zJBP3pTNF1JYccH4dSMfVD2mJyv33HPfCBbcNkdw7XapfJBRJQ4aA+dVBPyq25Ah
ZRCvMsx3UxgsbhIaTjc5dMSXLJjE62ywjUM4i6HdH4vgHd+JW52KvAZOUpDTesCM7bS0SiMcIrZq
lj1CCWUPUZPlvERw7X4UXW5/QclRoUoK+pzYDpCE71mvnWGTa9yd29ZLogse5JwMe5YWs+nj1y5i
8S7bEB1QCTkQKy7bRsoxQaLTEPthR1iCdPaDI9gMFWpsf3oKqniR1Oq7Vw+Nd0/4I/cbT3+Y7tLS
5/AYZw3Yoi1rJ0Ay9X3GKboZUz+8qOVvWwpd7Pcu0/U6HloCOJFoPvqlPV14z2RPdT0NNx+XN5AD
pogiEneVXUcpWQsqY2xuhtI+WQAlLykMMvI75iih0/yxWkG2PDP3ZoUCB2Q8F2XKHVmKEQl9lpnY
X+KKazeRFoCKX4jokdgK52vXCNKZrBAI0YKgW9IW+ZwhiqML6hOi5hm4vjbCZ9QdNM0UQtz2s3mF
Gtt9wNVtf/GKHvepYXFtc9uKX7Mwt3Ym6ZsvtJkMUiHcNgPOF+fznTvQ6FrrtBlvRV+PN/GEsnSD
Ay1+zqRmaVr0/eYkoGLay32YL4BgryONcz1FnsbQMppsYMy8nHdFD+hp9eGNCoeJFLWA0mta6baf
73LXYHC0ACM3XYR8aJ1wAnSBkwGvSssNtsX1W71EQyiYtXjcvSgIx9sGgWF56EjxucY0ajzKKOWC
idCZLqGRJafUy7b+TKMOwTZCPSOrd/AzTWjBREnVbeCuMXA0dyFj4aPwmuLM8MRZMzUF+WO1aPfs
Yj51tZAHW7nBY6jVtnQWD78s0svE0daA2tRNPqt9Gs+ItItgBMOW2N/BrAwrQn+I+Z1Iz02Jm0co
NNN0tKy1iQp754+YYWH9kVTAVbWe/Li/icNiOiWmv4siYmoJGi4JubGZthi4zdN88FcElyWnLPWa
NUkSGbzBJZqtdRh7uc73hpnTBU7ATTOCAkXWjChv8pw1Lxx7hzriiwwQUE1tZZ0zYA+iS911peHf
pH5Ozv1sLtm9QiJihp4T+9F9G02vIPNeqs5ot4mR2xuyjZgy0HM64tX6Vi9OXGTaVbaeRo+3WldZ
z7ntnJBvmJg9IDfJGGewIx/7PjiXhQq/aaTt8IGm8RRlOQuws+yRcmu6lrFtX1CB1HdmnLUnoyes
Zp7lVarqyatWTg6s1oc4VVth+0Zib3WYzBK8aRH0AWzZ0E5OZumU5ipAn3nVoUW1aOs4NqLmyZq/
uLNj78YhIxFHA/06a9Osb9goOdFmkMvgTInsSwMG8Qsty+FhKl32D2VbIToABzZdUoUSCEih2jkp
iXtJDtFuRLBxpFmcc1B20ZcmFPeeOwz3Cu8UEsSu2y7vH1Jmy4pwMUQY+W2raQoqnrTsyMiSrYCV
AmxtJvYiKbapIi1ku5ZCxSxFxUCwbMAbQYW+OlQJpQ9S8nSTs83b+bOg1zX0tHQbtGc3rdBPKFNI
/GLQdu3UM3qzEE5IsoGU5SQ7Zprk21YtBqwkdW8FSMmdVF34VSfhcLZRcOo4GE7J0AnQCURBPSP3
JNzDxYmDPY518lj4TXQiXBVdrjVA5Zz7nBszYe9AiZAZCH8atc2nhqwKYgxFrvvvnVN47xrvJdk9
hWk9Wrmrvo7D7M974cYogtCzLPhx9mNkNB6qefavR6OWAKaZVOEZrNaGrhXxMoN/8EfTgs5mds1b
ZXnethqS6VRr+6JyR1z8oIGR7PjmFX3kgi1MoQAWZP5dFtQB7VU7sCn+k8ihTdGYj0ZM8papM//E
jwr4wYXdykuYsGsS+pwf4yzaOwUc5DjWRbvxSvIsPMktQIwxIqsgdPeDgvYsyTcFORk7X1JAJ7eh
bm1ICmZyDJLaunAF440NmLLuA3Pfuy43tl9cJO2DNd4/6xaNknugu29f+WGIjrcifjJwa3OTe0O5
z8Rc7bK59V66BaLJQlOvUSNj8fV0if4sJUpmH6EKBosyMBoK2yB8KsRoX3fCK2/ETNANBplSrqrW
SIrtlBqlgyS6z/ZZWqjvbipp4pR1eB4N1ytJDXGyI0q56U1Tjl9pe+jutGOQSWNXWIDXzLN5pzv+
0CydSfeaih3LB34HCgCzPOH+1TxduroMSZ7dVtLVN147jge7biN/HfveIR9xfA1eYaA/C7xzCYv4
knT4Lpywz1/TgunJFupd/dUJ3Xon8We++24OBL9SjGQhJtBLIgDxSbXVc85HI7gqGR/4mDYZIgRz
/yIYSQD8MFpyP6uOvaxnCr2uo4LcjgRgDDFSCJhLpvFuF2/T3PqBsYxUOPJBiEz37XZbhOF0YXxX
vsLp6k849Jh2+LwDacCiw3MJyWbwpm9N0bevSZOyZv+ltQn8JkV50/+lw9F/qXKkQ624Ek4xRu+R
ASxEx+AIebBRmge2Nt5rGRWX0a2s63hwuy/QvftXp4m972GHqnK1UGmwe5KbRuPbnfJM5Ws6IsXB
gKJzYt4KeT+X/ddJQ8oTaU46n4c2dJXUy+RySM01uygED9akNjqr6WpYdQByOBttvpUeD06RiIsz
xBmp4QPvDEZZU77Ouk5Czk/LqENoXo8HM0A0azZwdDbasUqWs4m0G89OrGkNV4KYe3yAAjcTu6QU
bBGrTzsbj0hExc5PSf+oeCnsbVHpUwWE8UdFbbRMRzLEYTlXofHi58BabmU6SuISqcpCrMf0+yCF
HTxNrmW/GFZlvFtIP64CD7KFW6B0NEs+dnRG/4uJxXRlYYN/DionZjsp/DUT+C9sjIOtDrCmkoF8
L+0ntKtwbjHzUocF3FT5E4o7sRJEwKl+RNmrihn1lrfDZ0NKTAGDneTxfDWyOUGtGhF8UjT4F6ix
yTx2yrU/xq8plsxibVAnA8jRJa/K8IDfyNp1cnhDRurvqeWddc3QYJeanlqnuTxZLWhJM+7NVe52
Oy8kXhL/hbFRAbezSEbzPLk5YlLzBfqaJNKg8/bWVKerPJ+yPdCm8aGWpBtanRdekqJ/NyrGDPWM
5Fn2vXVCUCe2iBhHNHRTdvAF7QFr7Cee56bbV5EWKBtJIKfG563DRugEgscBdRXXu3zQ7ZXQY3KV
QqtMSXJb2Wy4sJGOEi/WeDMgS4IRPsqD2xDwJfLeozRBPkx8IC+IMrgdzVagX0uwNun2TTdGua2M
ct6bMl6YUv5zMxn5rpkqedYVvYOZwUcytCRZGC+xdHZlEEGxxEoBdeeUG/X3IZ9vujQ46VJ+qZrg
wpJLwwhy5Vk283tSh0+m798rq9hX7KZJGCBGVsRYwYAp41Yn49dFVz03i1XLMN0v5ZIdK0rrdfRN
NlZGyCIfWcdMNnoDumGXdBUKBDUQni5/5D0xdlZOVxtcCRVBOHTd19mef4xYUWTSITpRWTysJ38K
vwqcVkQi4Z89od8BVDaB8itje2/iyK7jb2MPubLT0ZVbfxFe3yEMqv1t1MZI2sPooAYQl03dd98M
q/G2IxlMh54a5qrrGii/ZG3ymE/i5EKk/CZbp2CgVEvyH6OhOca1pD06JEs5ofxo3JeDyRYajYID
01zOV0DajWYX5eO9a0n/p5BEhpyMKqOhs0r9Fv+91WPqPjP9Ji8Wmko/3mZWs3yeVafJy0TTeaBx
gVbsGJL77jN+Txn/0tV0SCcTZJzskFSTF5uyHzoou1PGte40DOYWKxCwep+mqWwHSs6FOdF0VvDd
gyL43gaSB5CjMmJw0UA0bEUopDaWV1IWhdz23aZkeaHPtMw0phInchdSIARGTY1RWi6soHm8rnnH
PXl1MF1QUFMlxxAj9FRLcZ0YbtxvtT9RdnSKZWlYjMYECVOdEGncvyWzNdwkcgJ5DMVgZ4bodKN0
CL6HgB3dTego895sXb2VoKMr+l0I48pykO5FRwsUAe1xOa0jt2oJYOnZOmSGBGhg2s2RvT0fTSYg
wv2SAp3xLBI7ZSrqK5hzzzLLrU3csP1bOVF16zaw5zD9HMHQA93glX+0UtgV+EuCkx25NAWweF4I
hqRHsExqPo7XV46xnVCOHANpM7MhqXMvlJN/+/gnxMsCSZKU/UAI/D22svkAc7p6aXNCZNZjY9El
8OzhZpjZ9hgUm8x65kI++CkXE9enSziyrncfjWLyixmjjKW36VL6xlkeVyQjxZG/x+oDpz6C3UEs
RrGXudt+LWPNCcQJn8g6AhmExguAgcz8lneCX71IQVAE2LWOjVuMt+nIfncmrewwp918GSu08utR
cF4OGTiPlUvZV/eom6H0JvWerRq1fddlqtn0aTCk5PbRFaF5yWLQgaENBIbe0undGm2vyHPufzEb
V6j+qxeaf/FepAkdRW8++03TEiCW+ZqWDAZiONnhXO40EQeQB2otrl0EIecymZmQzS7Nq2CGUbHc
dwYw3F2f8AvYMxAq8mDmu0i3OFp6Ev74flEVvBsMj2mKUGbdZd1yTbKOKRvM0jt+q/G6VD2XjSbl
eollvViFWexx1//L7K7IuriZswGjPEYtFPfcAdoRfLbfLx+YJfIhtHyDQBvM9PhR6ecrPDtjocS3
XPAnKBCgfiyefrj9XC1Tjtywpq2mS88HbRF4+S5ZiIb4FpmuQ16XJno7brnvI4PttUkcJU/kUvCT
the8z6ZDUynhbrIBb2wISClfaCUWWOUKq8cagZnWN4fg1EdB+RJEYrxdcM8VSXQ8wo7dMZscdIA1
yyxfUtUiCqtHw4bt2GcC1UAWmPcUB5xhgUR0SeULU3bAaBf2cFOtK+qW5qv2l8ubk/x36kqYAH1b
WvdDqqHzLQ+s1abRz3zOqxdE3Bx67Nr+RC5gcNS0XKEfeIjycc3ASqcjp2v+zm9IaWTxfe3ctl9H
ZkzpoasfhfD8tc8wb9/2TXASml9H64CHfeQJDLrJp2NR+HvdwKwJSzldbFrglyrvg+/NgJYVS9Js
njNolTeFLYOTm9l8c03l424KlsO9sF2aH4xFvY273AUDvvUrt3JpKWC5J8vXQ9yHm6TjLlGzeA1F
Ur0wijSIIYkqnumycYNNSXWKApD10Xe4UhC/jMeZguBdBRUnDPOae7ARUE9IfAxOiMzygH3ANB8M
hSWIFDjKPk9G/ZsnqZMJojTHby1xkM/jYslZtWzIG1qpVbiN2FbwZiST4Mps++I6GnT3GIvB+1n1
TvAelyPqYZeoEYLHeTM58VDvcCRNIa417oDer4PviXRBz7QA6oKNKmlwb7IqLqe/2s//S4v9J1qs
70Fp/4PQ4fISF2+/ArCY6yx/8S+RgwTKsLDZpW0tGWofRuP/AGCZwGJ5fyBENzEJ/YqMJ43NBYzl
KSzInm0JpBb/0jg4yB/cBRLBGNlnIID84d+APHweKjBNoGDmc5hFoV7/bECefPzPGLxQEAQoubbu
dCFf95er8c8zfWZ5iDywWLN95CujpPi9h88IadkcQnPqA5vcC29FjuPKk1zS/xSX/H8cZTnRX5QK
TeCPoxtxFFU8t8ZzOb5p9x8kA3+/Vr+fyKfZsopLh9KdQ3TznRJ3U7yp59c/nwW+oM8TOg/vNmoY
hZGAbrD5WXTSQt1Pwh5/qWsUzY+S8e+wZUGwtuxr54MbANAF8cDqiY3tZLei242tPW4lFc9+Gvth
H1dN8wSRxjYJKW2TTaPVHTFMvbthLzpc+Y2MqQ4asbH1CHgdD+UDGjh2XyrvksdpaaUpLOHnVva0
10uaBV4FetRrQeea/aEjxgxpckTyFfPpTWqo6JJV1YQBriux8TUlBUXHdkBk6ixwGzAfUgXVjjtF
F1EbkvUbn9ksaIxGhgupciFqQ98ipwnJe4ddKZ+/EJGRbaIqIllW1T+klStmjTlRtkbdb1o1A3Kw
2isntfSXsZicuwGkyN6gZ7Ut7SZhmyNSDJimsyPVHf3bWJkXjwp/S6z1uBqp4+5tpfkQXghXak6m
bTl71kS/szUvAdTkQ0lzYB2WXXQXJP3ww9dwQfsZgtlaBqNaqx5ngBHPb0Mhg29RhZJjQzb7/IXh
pGuD6TTfmmY0sjVjNP1u1A4ZgGOS6Sffir0IGYZ27vAc8kHLBUbFcSkp02EW6YUUPLkSWXCgSS6i
z4EWGIZy4BaqWvP9Ulo2WqFATIzrJHTedIsqcZh09zOZxy/ObL35RCV9x/JGDHtnxN90CihJTDR+
sdfW5r4YMOSyI/YBA9XzIalR+icM90bKBoLYOsHn5SPfIxlVesp9t32KDcJ8CPdV59zrIt7IQ7C1
3QZzBIrEuyGzkmNY2P0Gc2CzQ1Ut9sjZZ5pCUoZrnzzlLWwtwUY888KTS9P+QDHFAaxZrus60XtA
R+khcZP+AfBd96CrgH9MMjA3BiDPuyxE30nYbnpirA1D0yi7bc/k+MbzuZyrmoTzTU4vd2Oxdl7r
wU+SIxynfFdli7VxBEAarLuG3RBy+JDhXCwekqJLxxWEVvfGysxkH4Wh2JtOE7wGysUJM1pGcG0N
Pj3mNGKktWidifGi0XczRYRxTyFgAZKjnNNUNfVVbSzFDXbao/QreRsYtrFHmmvfKjMPr0D1EUFc
sz9CO40A1e0F0xcaEMe6AdLVdWM2rqHeBK+aCSQ+jgE8lm10xr5kHPTuJKn3TnsLEBmo0nOjTP81
8oW5DbvaAY9MgBcMU+3TD/aX6xGIFFHzPP7MmNWQDNGPGP1CZpVma06HnJjPK0J5nEdqh3kbTOAR
OJhr7j1VNHsXY8A3zwp6pPhudCfyWhz62MI37nQj23oV9zRq6XL+MNNWn2qSza/J+RpeGtsuLkUX
+jeI9e1HigBmShgajO1Yg5karHC6JQZj3iFa926J9ylepsgd7pppGm/HJNLXY1vLK3NkO93WvntO
K6ows3b7NTRs+VAhI99oxCEwiOnUrV1hcYAaBkO0yiwCk5pZqGIFrzhVq0JKd8P8v8TzM2AAjKUG
04hHmDS5PvnpzrI9EFnVblMjb/fcGgwvAarvqqlq97oc4C23VdySehkhhhZOfc4GiWY9KuvocWbH
F67ANfKZbhDJTeKDI2KkOJ/4tuGjZZbzaUqn+szsYFpnbhDXa8zUxDm7eeIfPXYMOzTDkolg6B/d
1qdGopbYVmLxHkVpnHMCxGmv6RJS5vqwBsDzNse/qsqo9qYdElxjC3IywARDMPea4DGuw1jO4Hqp
km6LrKlfh1prlrE+vctKh4Z3Iqa1ZhV4JtZs3pa9UgcIrf0b/KJ5Z6E6OX/UTEMZZx64OHbHbVqa
r1hUGDhm7N3fW7B8T1MLRxfREAXvUmJZhXQfsLzQVRgZiSJ+V0sVjKLxg3jYe0DHttzDH1Rzb+OY
4TKZWQ7J7I/OCl2Yft1NBJus7GxprKW6/apG3W7Y+/JPncY2tjFekstHOW+1oXVPV5itrxOVTz2A
kb32wS1SkQfbGJAa/jb4B0NNG1OMy2a/7F5wBOqjp6SXYoMgGd4LUnFATA81cmr6a5+mM9VqBMaw
gS9yIbmkp0gjT3zFtGw8lPT2rZVHM+KI+J4MGFpP+SlpTWoBVUrdLT1yaJVFxReG7TEfSJ6XDyZ+
nW8fk9rYWTozH3JOt/KKvRokxctcdRyWUJ7gNM5euzIbClrUz8Yj4YNIuoyRn96zoVmVijZIl9nR
z4+KMF2q1byR7jkwS2SZcoHI1SGC/jowvD270eZoV0b6NABLAehQ04eoJYxGWN3MQOgshB/9o+Vl
1/pMQAwQArfDwge1TUqn0mccgwV3vLWJlXwx85q8zYobHEU9EEru6DUiLr1lflS8JbzDj8x928c2
lfMTN1J4KyMD6EbS+eRNMsaRDuLRuKmKvdfY8ptmQ6pXXWwFhOoW4fRX5WdBNbnVOp3vZkP0b30R
GF/yJZFv1joxN54h//U7pXoM3ifBlx0dG9imU5nX9EOMxzBIWWTsZbKQWWCj3DH+XnStd+eXPVGe
2Ou+2t3kfO0bw/mauNV0zZtK7qI6MjZTHBsbegv0EImKvYBZaO7JRiu2FpDYLVEDI2RKrrp2mcyX
refd4DPfiaIoefG1ydltmKHW+ObJvcOrU3Ij7kZQz2fFDGVb+Ik+5pO2t1Wdm7SLBAm1eJ2mU0cd
fRN4Znhk5M/Y5eNenj0TlY/heOwrPOc8wzm+Vm0RbBljhECRMfasqPvSG1En+ZHQRfnNB4ex1wHS
OujXvAyxAfDzzwiW07ak44BNBaOVb+dAwajp3dlc2hJIHlJoKSwK0xF+SXGjmnmGGAr5kz5CNT0R
EusSIDwPyXbuppamW0r6ng+/tUtVcgPtGpODTfPLIRzmjPAAS6Qa6Cs21XhTq5ZXN9l6eq/qktbE
OOfQaeCwBWTjmQQJ8m7qj9BeyGIOnJYBmM4Kc12oonzsUKLtOhYc9kDYtM84fvVNTduQtqfsUUXT
wJkGYtZqNCQ75L7GBC6nMB5bIaiwMSCxY3Zs8Ag9XUARtjya2q0SDIGLNtPrazr+VU8XwiyyJ0Gr
dZtXdKZsPzZfP8QQTs6A2xkG8Qq1nAbKCHJ2ZTiLZoip8TZGHcqUC71Pkyp1koMzbT09NTDjLVol
9tQjlMl9iRlC9yh5VgWA2jshGYdgV8noHQX8x6Nj1GRn+XR2rjptJCAIUuc2sTGwEKVQB4cWiv8+
xmR/xIki9wMh8MsZ3ahotNY0P6Jrc46tdt3F+YM1ps2W2XWxnavI2Gu31ITtuJP1PBWTB5q4qB/s
3kYsl8bGmYnZbYe5dwV6O8LsYrx5NZw60ym+2R2jsCyZgitOI91komTldMO22XleM2xL2jD7IGBu
RNSkPiP+aZCH1YL4mo6UI6axEMuj6daiF7FOgZL8UIXxg57fzQjabmeNQ77s2+ojRiGih+f4cSij
ed14RnhgtdpzIfo1glQYVszxmYN534wC1TuUO3C4cVsHG28gbzO1GTgITzNjdyviPVTF+WJKg5Ha
WZJIy4oRYRVcqiIK1ynM/60EGhBD3us7OHdJ9Bx2vXtIQQISztuN/Xb05vKhQhc/Y1BDELXKregc
JbK6LYq0+maEaQHzd8qxCVUM43qFQsxEJrPJ4O0eu36aT1bsp3syB7qDEeE73pRh7dw6XjPfQuJp
HqowTrcoABTzv7HJ4ZdKuR1VE0DEjaJ9RjLGrq9TSnKRxSdMyBMNdk1qeDPnZ9M3bPq6mes3m6EM
4ejuvG5M03NbvLK9N7+PsvAupt9psW4st7zr6wTOoVV2w20wT+VRT3SZEyNqd9pDEmHlOeyTFAce
hqWGX3GDEeuVwLR6WPfRPN04pk7uCleXO4gZzXfZsL/CMhxZ15Pn6+94l9Upxa74NZiUCFZ10dlP
YnlDSjOvaHl70WEsiu4cxZ5zifJWf8Vm6x5GXQ+nzA3782BM6Q/tJEgNIpMft+x0cNurKv+Zt0os
AW7OC8OUEo8dFumTCaXvqtG00yV+AZqdfeFQ67agAidDO1/sQuVb5vsmfWwMbtelMb2lvfK+WaUq
GOrPZIKH2bxDrJWsk56gKPZ4M6OUKGdi2xERsJFTw0qWZMmBnGxyyQGS8/Pytj1BcsF1xjQbeKIH
Xo3sKTxlj0bGXAqCFZBvpjg0brxN4TO3Ss3qK7BuG0ARfV2mxqrG28rOeF/6Mn8sgShd6Tmzjk3D
BJf9fI4+AqteWnkdYdntYOQHyiVpvE1girFvNe4RZrT3pA0SUqg7vT1VzLCyjJgIOdvQV7wUs1u2
isnLaNrll6RO629VV8E+qgwsbas4qOMUu/HC6ydjA4yLoYs7xzaHYv3Ro0wbSTpQ1wzJqbe6N2g0
zPBo71yNvlecbXa2P4oKLv8ULORdI72eyx6jcmsb2V4jOVozFSqv0p5QZuSTlb5mih9eA3eWq8TJ
knbreW6N4AewV9sk1j3P/09NfvKq453mrzpMeExL9XwiZaC7TTFTbBzMBU9j09q8uABdmkUe3LWV
Xb7aRvXsJO3wjCrqYSb3CMoWfdeNQct1n9QzK3tl2GseNaKQfQW3AH1Yc++KrM3XASmpMurEbu57
oqC547GAls4+AihKDDqRK6u06eBIklBwIK0jfKUFDXyIlXDl2ga++3BUj5Q6vE9QKD4HOTkWVeh/
dUZnOIvKtPZ8CjirsdYPTuz8VJnX3PSlnnC1BD0R9YhfuG5TcvGJZd73kNRXfglhHO4A5D3D56LY
gfqq+sh5jPsSE31HoJnV+Lg2C/ZUU0TSvUvsLmlj1i01yBMLcnozVrM81UjMVnrQcltlRfBS+um8
zmiMEwhuJ9eScB78hgZVDMz38QAqogY/PxT3sK2IPraMO6h9+qi9Kb8LYkPeqlqEwA+kdQ2ixn43
w6JYl8lQbZsuDk9BEXU3hTtGV5mbug9OhbQJJeMcGN33pMApH6XtPme53faVjRtZj+IuCDp5yAZU
xeX/Ze9MliNHmnP7KjLt0QYgMMpMmxyRHIssFlnkBsaaMAMRmIGnvwf8+0pVyRTTWmstus16YAUB
xODh7t/5wN3vJ+Srn1t23FU3oo8FrKXv67x7iDq8NkZXdy5EVE37dqhfYr90gzSKObEIBDF1drWg
EH5/RSjnXgwWTRtNpDLi36r8hYtan2zyVn4TNP8+N16LLfMqotP0G5ytVL80ZBdeegOGfGRLBiZb
Yz50pjZOa82HSXKTAPUy11Wp1LgSdSXtnSrHmatZXFNen+r8oSwwAizsyd/HydLNTwrrgTbIn+NI
k6EOa5R6tKgv9Hn47trcGmy4NGuCKi5Jio6C2aB8ViS+gUbfCDQaU7Cv9Gxo+M5jQUfN2gqrKCAq
zDekO743JvzuSp9C2hw4X7HPDLrReXW5goy4i9u1fkcM5ZA5I02kdZ7x3fLz4dKqbLF1lCCRkpX1
bRQaQe9r4a/YEfYnmL3mXTP6v9Ro4ZbH0vtiYmcZb+ymUtTH6jHcNJ6x2GLZ1V73xw7ygio3oHmx
WqEp+YxQ4X0WFAGfazuo+XwDZ4ajXKuDzr7soVAGg0X+rtdIxiXwv4tC7bmPF2c6zd9ldr1lNN+g
iR/AjHMscnFHeyROcutgqiKKtPRJr5LCHbf4PeZntCenhkJuBjzUNuFwHHe0640jST8aPFjsRQ9j
anFkpL1xrbd9dka6cywxAU+Ksg3ZHoCcBVd69A6NzNanXDBUWWMHmuVtFjg1FKSQybtS0Vjsq57J
9XEG+9TzmYYwBHk4gDTHg9pJCJQZA6pgyniLJr1o+EiSsuNOap15vmMZz/J8LGhKGC5yQcs5Egdk
bP6zlFod4MYuwlUeatiiKi89ZCYZTYxq1Cc5GWQQ8zm+7vJxPDP+sfDjbXyBCSBK1KVGc1TYmCJL
xnoWNYFXwOIk6FpwxsOXj9/n8hC/KyCWQfAO1r1F14Ykw/yzrjEaHBetb9ZB25K6dYeYKCJyRXiT
m/oczJM5rvrOH7cVcNPdx0Ofmj8CMB1SW4o3xlLT+r2k4tvWaESmqJckyUQPmo3Jbbokgl1NxxuL
Xht7NcV4Xn887KmlLyyd2JwviwSe0tfvw4rGdyrAZ3jWqzS/MIr+i0PHSRA5zFrfZf5+PNypCYtQ
GG0NjoweWuM/h4tqpRv0AzFc09oPylR7Lv/AJnAtPrPLvBPVvH1LH+knN3A2Gv34hc7z39/Smbvh
e/M2N6ew+4Gx7bjScPFDL0G/i+PN+muMhXjQDqTiP37cU5MWk0kHtwmBBvXdonFFO6MFqOnLj6w7
Gx7ItYzYYj8e5dRL5RMu5SudwuexutZCk9JZBVvP2y7Q4/pFdzEcTsNK5Znvd+qBLBoHPEuQlUek
+Of3y8auhOM0sKEOCi7NUL04XvXy8eOcG+NoJ8XY3XQ4qOuAJmosMuu95RXnFG/Lxz9e6Mw/AEhM
RRuDoz+fw/dTb6jNtg4kset11OnmhQlQH0PMIfkaa+wwtCjpOP9RZoHhoB8Q8J3b0d4vPYEomRIK
688ndXG0o1m2pH2w8lUQGTjotZCV1oORqatcS+n8we1480/fK+Phk+oTR6HFPl57imuVh62MCopy
JEBxpjvgSO6ZUOL9XBTU0G1U/Fih0ih7tMD9yGgxgMux+26xamtklazRFFy5KbWMjx/nxEg8hGe7
gD7QNblH08RvkmSeJq8K2NroWtKaS6xEH2SdPn48zonPZLiWqSOYW6KjN/vX32rdjiwy4dduFcyJ
vq3zV83L12lWLg1XFx+P9J4g54Gr+22oozOWHBXmzA5Ddb1P4r60ohVepf+yjUSS1eP0MtnEY6D7
wnqjrNbb6BgoPDtcWbftbLbblOrv3mxIoxW1IAFeWDR82V4qobCNNJoP8Xwd5twDLYVH1ltDIveq
dpub+JheuH0+3gxVRwZ7Qre7Js0GsMlJ5jMPagGWP1p+nODU9XQWgIF25Wj55fmsCR/kNxK8uH3y
i1IH/erdTwBdX4u5cy+6PKd+mtOJhNZ952JpSs3aOTjoghKbyqyhJGYy3Zci5GLUOjFt/sW9HLzr
OSSxVFSZ2jY0icMWFy7yslTQhzlU9Gj18De1VOvWo1VZAbXtYdO2aPQYJ92QwnOvMotehjQDwjKy
X2980LjgdMcNnqK5v/UiEwSOPzf6N3dp7Pp4BpyYa/gRGXRwcGYR8i9Bwm9zLSx6RfQx8V5Srbnq
DV8c+OpjEKU1TfKY6w7BxwO+D3iEQKJs2Sh4IHgcBzxoEvp+kEUV+F4L9Supiq0CDnPlCNnuQy9q
r2JSrw/Q26J/Gdd8H/8j+onJRI5tW/lvXEU+VXi0Nf/57yeWL9GcvtAi6Vl5d+eoo6nX4s4pUQ9O
09feGYwXRb3nAaF6+vMfPyQNHuxG5Dr46zh0pC7KfXPqyqDoa6oiCDpq0rUdXaNpWR+cJku8dUOB
HYsOk6T9x4OfeE7iKuFQC1/QmcfScxfHStJOZRk0YZXs1VA+RIvW20txZf+nI1nLJmUg4OV6ZR/j
Q8gBNRHC0TxAcvQ0TeWwMb2xYxUJ8Y+nKeEGDVM0RnH7eKcXl1AUu6jvcvoKumEzOyReRXo7DDau
XZnz458/luDBTMOCwGAfH1tRksvSyhWPZRciQM5bVtQQqek0ucjOES3eL0BLB+nEwYVFBEMeHV+K
3pDY6QqeTLMeYqE9IU/7kY7igYbAMzHIspb/DEEYimupw6Ox57+psX9b64WIk6nUaMRAlrgV5Er9
ysZIN+9nyHmoeTCbOjNBTo8I/4c2tmXRHR8vlnQ9BMlZoIz+An76azUZD6LGFLaDzQIr07z655+O
wBtNOVEHIy5v+7dHtKGtoL51s0Druosp7wPLym4TRz8zzPuA0dJtFOuAjeChmMcJhd7TxyThjw56
zVwE4YDL5MiJ+PHDvN8qGcXQCTZAOTjvRPooZMYyTY0sqAUZLTI99JTC2C6du1S1FNTxXxdTdWaX
XDyt3s2SZeOgv92GzHCMZgAnjwIgJpng2+jYh9wnDYc/JW3mPlX6uaSI3UzwWFcI5jDCBQ0qKXvp
7r4dVXTIqSPvBsKiGUb2PY240AWkJDhYwgK1iBBoi3O++CaQBxSBf5uT/Y97/MkPA/iDGWegGTr+
MLQkxDmVjTwgO11u08lPL7SRPOfHH+b9DsuHoa+SlBJo4nchZ2EpjpGoyoOydSGkVX2g47Dgue25
qOXUp8DVl65KwBPcYY9ms5uLUiqMQsxRChpZwvgwOvq4+/hpTu1ADiEA+AUu5by7P0eZwRaNUadl
NA+haOldjikEgPTUN/k3+vX/eRTNndEGJ8SHhpF0fENF++5AdWSJTln4Y3l3deLcFXX49PFTnVo8
CxjZpSWXi8HxNB6bDAh9xeLJE9v7lE0GJbbQ/kGxpdrVke19H3IIO2QLmzNH1ak9j0ZSi7gaj7d3
lx5Sp3osrD4LIuCkbamhoIh2Mn2U6fyZhXhmtFMTnmuPyWTnZvkuSQYMgRZSpMuBjCQ2mI7t3g0m
qsyPX+Y7Xgv8I52X6JocR4I256N91e/MsbNJuQcg//XHJNarnUbH8SpMRZ9Tm3OHL6nhVeuuavtb
NZXZjZ27Yh979HTOiNgoLKdyYyg05ugz6MfouvTc7dY4+eZdbtisTFhmx4FPHTa6PRQFp81oUSZo
1avRYlBLV1lzSFzvqcOpdO3KmCJGKZLHbOibQ+hXLzEdHbOzqC+HwjqQRfJXzqRJsLg8x8cv8sRa
o6ZNCOq6ArbA8YGYu/wOyUi4PZTzDzkb7U6XNFOGOf0r0+vHY514HcZbj7G9JGqJuv9c1yb0CR0/
NkL70Pihk3DYFLb+2kx5Gbh+mSLSctozEcaJRWcYVOyIaDix3oXYfZ1PYx1VPF5qf42TCBoHXTvU
Mep5JVBnflH1oDZ0Y/TBP39WGGX+kpEiQDzeKS1s7BLMf6uAu9oNGr+arHR+RzY+QtkaPU4enhUf
j3jqSxKykQYwDW6/x0A01goiUEtV+ARFag2Ll66EUrR3A9CDoMDt48x4J84cHpAYSnCwESwercAi
rK04qXi1Yx9RubDqYaOrSm0EHbH/m6F81O+eQ8AIruvPiSNdK2mLkiuagdnEJ6DLqDXd1rlMOsM4
s32dmqOCBbXoEJZM/9Ec7WmJK2cyA0FTdA9QPX7atnrAaK9eJZG68xC1/+PLERsYogsTEBnlk+MF
aIzU2sxmLoPZnOnxc4f7uqs3kjzAmYFObMyk1HUbvhFhiOkv3/O3SFTOqPWwRCmDPLKfcPzae7N6
+HgKLq6gx6HaH2MczYnF1Cu1LMagod9YLLLlBYga+97sHCAy+dDwFnWkUUMtoY2l0ZdqqOHc2tRq
OxCuJP/wSarLhEqvNdIBhw0UwAbU0Iloa4yorfjO9CO4rhMKrVDq5b5oaM7idjutaYMND7HtUaTQ
R8SKxkIzgmpr3M9+QbNVacDTqIqm3us4nuMURuvoLeBWosNqEYfDBb+NRzfeG3UzHXIEozgJx8V1
r9V94GX+Q1JlzZo3nO0KckX1KqZRMKA5EYfLYZbbsIttmoUx1q4skUA5Srvdx6/31NzkFHcN5olY
KKV/fkHQJ6qdHOYmbcKvamxfvVjeWkLbiaJCVAut/OPxTq1wYm6CPdL3FISOxrPjqVQCj5kAdPeS
c7oZzOwwtOWZ4PV9WW0hnpqCxB85AnwQ/3wsgCOxqEe/DGgiv5MyqekZ9L6r7AtF6GsaUrApNF+i
ujxzZRKnxyVLyxvlcn0ckPkSDJYcbHIi1TR/jUccVb3a0u4Quuj5lp4Z7jgKg7Ftm/Vqk2NOQXG7
ZCNXZn+w6fK300E7CL3TdkZrleuQxlAmnNxT76SC7affbAMg+TDSCgiSJtr4reGQe3HnTWSEn80M
Hb8322qF8tHKUBUiz0v5fUA/yJ9oPoxP6RvMekSCh6KLf1/M9jpu2nTrwi54VMI+9ylOfXEHAC2U
W9IMYjEE/n2PSPTGLsqsLwMAYhPVpdU06PvMaPszM+vUXvTbOMeBUS/7Iq/AXgWevZCTyTessfbY
fjx9Tx2IDrQ+6grU26CS/vkwujJlpcA2BRSdvPW0SBZ1OPMZBP64mc6Izk4ORr6SOwuWyO/CXqdm
Mypz1ooWO5iJAE6A9rOjA5Re6jY58/pObQQOaX9OCyR774LffJqEk9JFFdRpfQcQzVlDSnmq8vpn
m9CzEDtn3qRxal4sNW8usLQQuMd1mrmROe+XOC0dc2gis2lceHM9HExy8ZtKaHFgSYXiW/riPtHD
OJgiRA0RedFrL/KynV9Z0xcXSRDyjBAzxjPv4+Svx4ZIGon8LeXrP7/0MIaNlsWEOYOSP4UfPcZm
/zkX9JF8PKNOjuPi7kZE6SySuT/HaXpcuyT9eAE3UUk2p30tJ23YVF195iA9FbYuaFtSLMvf3KN1
KAYfBQe9l0GLZiRuaHEdyru6sgHDG7dYXD8UuX8mzXJqAv825HHAulhe0qOnFwG+QXtsG376Vk5z
u3NRV/2ZO4c4NX8XEDe5aHDb5JL+fI/tYm4wj27BNmNOL20sf8EEdNagcLw16VtcKuEDYAqkl9tE
LVoDzVg6M2ua/kAbPWHFHD+FCqpVZ6JYQNWGzihu68/R7IP/LfHzwjXZ243u4D16NrsmQKuGhimt
GbG+WVKblflLH0zkLPAQRqm/pFV3QyuO3EL7/5l4/YCNpki2XTGZnyVN1xz2pn1mNp16C/6i1CXF
wbw9LsDmuWyaEn1CMMv5MLezsWp16wnx+CU506c2mYYzA576xIsyi0YZl2Tr8WuXKYZximAoSBTM
gV52tdy90QlEBFxn1Sw96R8vmLfeiaMMLx0zJg/IcuGaefSlI23KqZLmReAUs7+Oh875bMVGjwvf
ZF/GVZ4/wkODQ2DROfkmF/BiUAxFNwOnoqVvrw2g9c68hhPvnWBjkUADh+c6sSy+3wJh35k8OCgi
D0BHWtu4npzrMiZsnNKqeUqBR2OTFX878yJOJDHpSiDrs+za7ru7bzTaswx7VnQzh7Syisja0ZAq
dtiqNnuYy2LFTKFz0gaDiEPSeqImg/LCOociFif2sEUXTjsGzGwKbeafT6/TGoFfZ1KgW07BqLzp
GhIB+oLe6tK+5M24hzalGxmJFZSynCSyoRXUUeGJ9J8GMei7aQrBTbzx5dtZ/0pYXO7jgSmFYirb
0dRn72nJ/znRjM2W3W8tJ4239Apbm1or2yB2lLsd487deNGlWWXicybK8ZZliwhtYiE8xV7nX+S6
+6wDBTtzMT/1/FTA0KC7S4X+OHFEui3Nm1bw/Hk2fgZTSi+qMyZPiaHFu48/+qmhaLym1wA1OsfG
UQBC0Qke+XIsASGNN1J5i5pvlNmFH+fR08djvX2345W2ZH8Ft1eOwePrf6k5eTcUCZeDHhjPChuq
CbHXbBn7UFY9jNXcuDQqPfzUjuZwY5padGe2GtwSkcu9LMG5vP1C/4dvOINvoC3PY8f5L5TA5rV9
/befbw4XN6/Fz//89+tX8F2v5Y/fCQ5//9DfBAfXXrwolsKwznWS5AAb+f8nOPhYCXKHp7ZJRQmH
wv92qfD/osLLzPatJXT/neAg3L+IJbhekWy1XE5D8U8IDsenCD4XDmlyTC902mje9a6WOoL8Is4A
H0SGPUMwt8or6rnTlwITJoQO9jkMwrJMfp/ZDOjCYubE4jd/n1EG+xjjmOZMwTgS7mKyjbbPGZL9
bx/h07/+vN+L8ce3QUahIX/pXbXZGt8dji2Vul7Z8RhMLWqnwRzVXVbVWEG4ltzq2pCvjIYUl6VS
7b4Z3PHLx8PjAfHuMUlTmqgQMXjkGx9fg0FGQ7uZ3DbAAicf4Z/G8y53Y6TQNEpgKBvXFyNd+s0e
HQQUUwkkc4FQJkRKDVXWz3A8jWhVQdvj0hwn0K4MJEnePGS7ycz4f1F/FcVa5Nrc47KLOBglcQPj
hpb76ReZhexepB4gV+RIQWyhgQ5dR0HctNVX1MTTfqE/JysZGRMZD8XetiLhOge6Go0HevLkTQ3B
8AHUAYpKASticBr56hVFoqPz6KdfccMT9WXeP+YdBnRNOpZXoQGyAGWeh8t4ZZZYsOqkv5NJPmM2
wg8OY+JfNeB6tkTk4b3fAyXe9I3UqwOvqizwt9L52ZDNV+xN2NvAeNwGdgXytIepmoDjjLg02ygz
SMv4NJmhIkNf4yb1XZX3WCb1i0gjbV14eFhfX89iTEhEFMMGX476IutMdQduK7ygJWfcO8rID4o2
o60h2v4xhaP3qNLZ+czXMbd0xICwNuH1ds6ovk8VTiKRS7STDOX0hcbV6hmbP76MYr8NnAWv4Q5w
iURb+tjQakmgVDz9GtDHfdFrfmTS6+bJQaBxFY6RdUCzZzx0MEaf0nYor8aq8q+KgmBm46cKQ3Cr
QL2zcrpZpwU5x6tahvl6KHtzCxE1u5dOjNoFyjUYhKr+boX8Y5TRILiO4CJEAexQxCZWp7AQYzl7
WjvtnaTLD5XHx51cOWBslAJ4awQN3jhd4SsiEaWSuYD/68Ie3WOgnd1HtPDBWo3VDaYZNkjjqP+Z
4R68KhHakjvTdTYNo3pJRtU/Uu6Yr33V80eJeNpLXCNXxsgT+4Mmb8JsWeyasm9x3+1p6eRZHCv1
V60fYzePnKhY9XHZ/8TcYNpPiWndRhZfIqR5bGWVctoU0P8K+EQd7zWDHubmvr3GTiqFtTtCAENa
FYb3jh6q7xSf5+tyiKcvJgfpHjAuIsRaZTtQqu0PPXWMB0zyhg1OOaDmNN5tE/Ed02551csUzUuQ
dBNWl7sZnVME25EvYTloSCyD+Y9FlXzOIze8yJvsedCaDg58XdxG3i+4idCzEq1wYi7IhXmIG/sF
2IBaTDq7x8hkbiK5ypK9iSpyY1n5ixW6PehXV2KlYDMpF6LVGPOhEFS3O4yF5S2e7Nat3w72bTeF
xkOZNPK5s53qBdEas9VFHl+bYfUiUJJcpvAYPo/ewm/WUrBZXjlUrxFkKdr8xKShyPCzzdvDeTGL
oKka7X6cZNluxiSdr8nSNk+Sa/j9VLUGSGuuFCB7DVTmeVqsnUFPgrYyXXTI4ZjsUUnj7ZA7uI1b
RdZhJY3j41cDT/YriAEuuhFTqJvWQdhtPpF8NTLnua/Kof2e1J31nKDIyqKgF3Np0WY5a+WWRruh
u57UENoXQyQ66x5NNupca5y+GB44usrp4nJl2CNtg1h375iHNsRLkvLAo8eWrakrb7oKzDPKQP/C
0rJPrd5od5We32t2d2MVstihHbPvZph3K9sF3VvbEQjg8AbeJdRwcnxBZM7xoTCzLw2Fyy2ubd22
s6ZviQdQ3uq7H1lsFgetjL7jMBEf4pl6UGl08qrCJm6b2/0IGTdqfxjoTbdR0lyOrQp3dBsbqPUz
f2NMNVwU145oYoiSG2uGnw4St5/WNTJiJ/UutEyqTZKrcl5JP1QH+m7oUtZGcKY62ogiychJFnn+
K5Iz6HFyiKCXG2ta+1Z5P5VusjULzb9MoXdck6IfUKyxYJF8G5fJRJ9653vYaJNWX5tGrx90CMxB
4SIslq3wttWgmWvosSzLckGc6DQqmlqhXw524gddZHwWRejvSK40V0bpi3xr8u6/N3IYnLXNtZTO
RWxVQy4ebR8g5cVIwxjg7YfgNBtAq6Wpd/Rw+gZZUt9BHxw6ajOFzXdRDd0+siPOPA5wb4eStF/F
Jo2daemoe8qzBpLWrNnRtRVjFZdpYOO88cXDkWU1iGy8LMdFWpRn2TMqpcpdO6Mz7WG9gwmlou1t
8I6gu6S3BBGioBZkmFBnO1u4B/KMpr6Z2ESAIWTSbFaSdXVt5Y28BIsP98LUzQM9E81GxDGrqtnC
xVOrkoTLChiwfSGdevwyDyJd1wu7gCJUMOQb0WsVHF9nfpW5bpNtK+YHmcoKOX7jB+Ns+4eiC6dP
SSbmTR926iIrpLV2zBy1l5P1q3zAMLGxhHXnNqSYq3DpOohqlNC69HZK66mxLI4Dgy3wQfZF+tV1
ImTy+jRgfjuhyvR7bYdnbUWjbHGXGxpnOXCoQ5IImMR0Tm4iLfIfoewY+zxhxjuiig9eP2Llh036
dUXmD/b1oN3jFeHdGGqeLhaPrxyTAx/OiXLq4qeF7zvyA/fKH+l7X1vDALE3p2+MJp04u5bNbBwk
1RaFs7JTX+ZzKJ671J2slWsPtOeaAzaU8QSUfZ0aqf5ToiTMsXUunXGjp3p/mJXy17LQ6n1n5Pbz
kHcJfgdZkl5ZbdR8L0Tq4CDQWP1SgfOy1H42F7LXgIYQCW1V0oWijWW2c2O7/1alRrVu82GJC6S6
Q3KXb2jWL6stfI7kEp9e+nZRJqcu06+ID/TP11e+aiqLDlsSh9i/2gkCZcyn12lS2beTGSbBHJfy
mylBG4KIn7Ll28DtW0KkNBWcQ4vJRGo35ZVv4oXglbL94cGAl9RKuELv9KzhwKH7d/rFPRpa5KSF
95KqA2sA94wrN9RluInshRYYJwWMbWnfzuAn7rVKyme/T0S86/BDRGJMJWhdEOTF+GmP8tsoO6pb
Mc0WiP45nWmLxvX1LfhSiWk8IBZvfkgAXt7GtGOezyiWbNI4TeaWMNT5POLh2CC9VwqwRW9lmzQ2
8wOJ+/Iqh/wQWHqDlUg1sBnXaZSuCgn1ehPbDYe7X1TafRn53WNiiug2Kog0StuRN9H89lv46qvA
aDZZhUotmzK+FL9a2GF4IriEJ75Sxie2wfKHkA63YA07Ik5tLFqciI1oVdT8OgtzYh8bWvcYJzAp
V4bSvBJEcj3to8KZLvUeG5C464dNtOhBK4KtZ/pMi3UzLeEv6qFntx1zcCQ8AokdGq+KcfqF0CDZ
j3NY4WqS+PBqB4g2kx3qeB1IkSMa89WZbgfj1B1i8XfivkRd/l0fWG1C744irQ0izVQXISncJRx2
y7VKVQ2RZwnvhfI2PR/mpZlqRONDycvuWvvchcY4zmEvSfLlN8FvAx7pOzVgV4mqADPZBlZC5L9G
gmTfuk5rbqMW9sxkERDGPm+2jfTxkxvRdp02NqCBtnqJwpKJWeIu3Ih+uiwHqb52nWXdQoUavwxE
3GcyNe/ylMsvu2ixqPnTnfVORUj2JnN7TTSBliwuFA0Q3Umy0HQjxUG4Y9ZxFDHBjJ4ZDywI1QHn
1GKEUL2mkrjZBcZzxrHrLR/758UX61w0U8svRYP6cWNahGzY9BP0fkUhgMHTs7BoYjt1NQ9av6/r
Lt6wNc/biUQTpgkdEVQquby68bJM6fi6TwdLXSCpACEY2tUPLFrdO8+JEDu3gNhCra7USrX2ue4s
cqnvLrP0mXlL3yuUo6V4/GeW0e40WnonRFIj4u81PsAy3arCn3YV7iO8Szqz/Vi4vzDR6gOgWdFO
M8xXRBpPsHkExWbCJc0eok1HZ/51X5vWcy8BaySzyC51vRAvJr2eI1IyWfaXMCw8CMpGtsGTFcYT
/OF9wVYSRD6wNd2IEY2PBfFqXvhXBJDQp0cxXdK/MuBsSf92tewwJvC6+z6qnc8awFO8kiIdQWlp
WTjNN+yxKEKJe4cKN8WODQxALjE7l2XuJVHG/zRj6VmuanhUaNyXWH0sZ3VX0rfNnoLMfmPB5/rq
g1deWXpCIhyU89YcQ3mT0WJzlXZQsXvck5DFx/1jhDcbKgvbzF9qgfXTRZvPLqa64RDxkhJ8PbSx
acetHWWxvu6kCHP4DSLtQJYA9tMaa8MDleZjFQJsa5QAFeI6cx4dMEdONuG8/IuQgD7c6A3FmnWY
0PDZ0xfnmZdUOBvoAWKUnMbE9LUepyWWEzFPHJU+tuRswjDQRkJ5dwR/pU0E+VyndVSNXEQaz2qe
dNAjaxgT9rqx8e5ZFz6E5LHm4ubFlvw2pV22q5M22Xc90ZWeDcxIANTtJi6d7rFN8he35v6IL5F8
9oZcJJt6WuxSlnfnLyiDi3nm5XPoaPdwHcTB4OC4y0Sf7EP6Ocs1luf5ocUs43XEPOjVmgxiQzM3
zRXLNtuJ1qs/cRP1rialA28ZuPQ7edk8lZgbPeEwLA76yG7ULne7MvbzdYxNyrC25nwEEp8P3c6Y
o+IAiYlbS+mKFbGTe1eIunvUDRypQCpXr3ZTg6u2uGFJg9vzpi5nToC2MponMyWhpFQub6Ctg2II
LXaTNiy9jfBabkahZSGor+yZNdLgUGEAQeE/tvqsvlflyFspZjyguB2u7MSaA+ro6kJJRVbOpKC2
Gv3lCI0Ltkt7ckkAFab6Siu0d2UMpFmABfpXkSHri2Ryyysn4sVRc5z2pW7a68or+0dKoVzvhynZ
e0sGiEqlvCky8kNuwjWZouT8y2OVztvEm+Vz5hSf+tGV38DHc93W7QiDWQuczRBTobb4Q0ttCZyX
33q0Fisejwayel1R97uaxIBx6LJUx2V/17Ns2GA+IV9sNYIcrYsUnAc1u23XJ2RGlstrMupc4OPR
Und6WfNlqpRQ5O0slmVUotCOzAl/csjIS9BLXkeAqCCxytPl7nQ5RwDexp7s2ts0RCVPIBGV0AfH
TpuurYiMh2gmdfeW8SkF0wctWr52oEhh78QtGHBUEuQWAVVOnfOqCx0aNJb0gBZpvAbast01CUde
/ZLImxMoepkkITTE8a/aw6poZrmV63GKCEaGBd/pRWSvdDlm90rSAgVbPvMX3KJNJyu4NNVBmIJt
xSeOBj3H1Ysnom5vksSZWYI0VZCCC7GJI7Wj4xnV4eOA6zbpDBJ3w7aEF7lGiQ+CMgOhR8Cj1yS+
KKpS8yEjCMBLfZ2FRaLMbgf1HVQAzmp6O30pQd+sQrPOD9qSXEHRxrbGjR6w/ZKpWRwOVh6hBnYz
c8KfVJgke9TMFicMhn/L37wdkmNG7rasYgtfKu2nrs9LuOxqfL68IFhSDQ1W/5qaOKLspEVqqKyM
8F438vJKVma2QaLiXXlto75WBmE67gXk1GjfLa8GJCW3vcVNCzh4y+aumc0PNGvVyxgR7NS68q8G
l322GmJeYWzjMKnDEQXrkXUGermCVI5DeN6CSL9a5rOql20Y4VKD7WFORtJPXGLerObHOUSny4R2
mod4yXoTlyynABe0F8NjSlhz1/zoFBz12AijWxf/wJ1RL/MHeBE0IvKQucPjhEv26y289XwypNCe
svti6Mki4Sq1cWgHe3g7G4yWFHDnRfGty5ZP3okkaq/Z1q0baTZHxeB7V8onDFFTZj4MNbhwv4Bz
6OAWebC4Dq9jJzUepAOfLOn4kEjwsRDK9fIKzmx5ZZsEscXyDWLCw+eGpke5q+eK4Hww2M2w/Xmc
BsJkmZGf06vcfMCJkc2WfewrdDr5jIQGyj4FxvVbSrBvSVp6IN4uojIegM0TfjbsJnLNNSfbLb6V
O1WNBCctl52ChQ1XRpAFrXIWxaT31Qt+9iSoB3LGIgm5KrQEzgLowcYkubzlsGfyvG2zo8vbIHOE
TV9lRU/c6iesn8xiuU/gWHgx1mL8VJO0+SJdonZtHkhZ9E3Py9TZ3uKedZThKPSkO73kjieYa5oe
3o8D+TIzH4vkUFq2uhhkThJx2SoRbJnbOhPZLSRf4L9OYpP1gu8plM/5EJMyYU3WZKcRZSwmRQZK
I+V2P93Feq7lV8cgLWPhJj6XEOD/8hu4OEIO1cz5IS1ZZIlM4lsgny99b/PW8CcVB9OLWSp9xjto
c53bUD+or0QlqbXqRlj9K2hBPnFLZyc32AKwyQ54gjxWVUgEOfXTpu/44JOHfiYzSam//ePbwpyK
lCNGw7Lruz1wpkoOlUM5t+MnyLTTrojTBHeSigWdEFVGrs0mQ60xukVURYvFbCfztXRmbmSDOwGJ
zn511lw5GKVwgX1LFLs4QVlQbu+HJQqYRsWVDI+5bk8igSce8NtMYct41jO2LzHQHoLZloTKtrOh
5a8yLHUu2rD9u8/x/0qVZ0qVdAIvBcT/uVT58LMsfzbNz5+/1yr//qm/a5We8RdVRZdeAouL3n/V
KX39L0EvukuPz6JQ5+//Xah0/uKqRQ2RzKNF4+Ui0vwbNS+sv6h/cf2i5wkqAPKRf1KotNx37cgL
D8bw0YQKh2LlcaeHO9W0ptFRyZGVNYbc927Igba0yg6EYAWVo9Vyhx2uaEOa1kWjpo3RjGLvRqEb
qILMFcndptiaNHXcNMpyHsZMz+D56UACAaCy59diW0TO+LUYR0UiEl3lqx+VxsGUOmUg3x5ItdBl
4obuj46kzaEXTbS3kxK0lZcp+vZQrIHp6KBRkWaFnW9Vq9nH78+OFVFF6WU5PaXVV/rrvNeybopD
N+JDQwy86xrX3YDxAViXJoRadegF5ZTkD2ZMDMwlluQWIgenwhqkU3uz1+YLbDr8eBOZjvMtJJgD
31tI0CpFHUXXVT21X7L/x96Z9cZtdOv6v5x7BpwHYJ9z0bO6NVuSbd0QsmNzLpJFsljkrz8P2wm2
LWXb27n+ECCxEVvsJllVa73rHfKeYWM+m/cD7hAbQcOoBiu6MnOn3YSYQz0TYMth4yyh6sGgNqRK
Q+3OTbmXQQxqmbnrQjrTXd3UwYUUtthh2Ybl1KDI0AgijoJi49W6uDXC2FgRnkVzNI0h1kcdIGPR
eu+k6Yjt2LrmGj9R9zIimO9i6GaDfnW2jrR9BgMUDLsKu53XqZFjiJeb9RXZbEG6bUMDYBfW0IOV
4c6IVCK4xM/R22PYWu1sOLP81G6+a5TdXQWZEa8Y8T34utKfp2Lwt92YU4gHRXc3FzE/aPLJDcQW
FJtWPd27WR58GmK9bsT0bFZZt7caJ8erAGtKJKfxk6Ki3eV57IPO+cV0hcdwfpV4FedD2CyW7Lqv
tmFVqk2WhuGh86Xctb6dAR5zmoQIZ1ZJ2JcrOcnoEzGn49dknKLdbAodrtsYa1jWjXvnTmNXXk55
85gOVv4YEgrzYqCydXBN9cwrMnzVKTQWpAmrRdx+I8pqXFfIcbLjcJPORXjEB1TcYLxbX5Wj9Zhq
oyH81HFbBFV1cafr1jiGVEY3diWjk9tmPtblpYsXP0SZKjgMBqL1newKEMZocItiPQ96PGKUsMtJ
kolWMyfujj4vZE7QUkIhtcRZcCDpUmAgSofscg6tscytNs5ISukmb5Ng01lVhhH6XN0ahofgE8Jo
Ogjc+3z7pS7bIL5sMalO6aXK91j/B/dV7e2xerKMiy4b3Njel72T48atYBdHnxmPtNk2iaf5ZibE
67Yb7LD6HAknni9dzNUF3myPXqOdWwljSaIFK4IHN+7ybSSpB5NSRMexDmyAyLgrJ9wR/Oa+0QZp
t2TqqeTQuEEhH+1ydAu98fA569ONwL4iOIrOCzsDhVNumzdslNz3SlEBLqGUPoapSWx+nNOW4bPZ
GMl1OwVV8B7/DbuV286brDuhoyH+M4/bbs3JigLMxD/fIoh0aw71O95cr1iFUTWQGS1dTPq1KimD
zR7eeWDEk3GggWNMTnrgaKzqcMB5Uw2EHq5iuFfuFX7j0VM1Nd5LQVYIb4o5LX7AaU+LL9oRO+8+
cFEnOn2xt2OtmkMwtUQYKwOr0RWDvTjaCq/gkmAK0sfA36S+IXupwny1pOwyR/BP9j6u2BdxXK5w
2wZTrpIsd1Yqi0R9E+BaW8OGG0hr7E9FOXomSUnKwHBKB8nWBAi40crXO88d+a1ZMqph9taDJkJ4
fkC4Z5+kb3SS0kC2SypxNO5zhD1XInIxkMlgormagB2vKN0eswyHWZdlp3sRqHBfp7K4JcTwEjNF
jOak5dWXOvXSU9w0AR1C71JMQfZhUamModogBiiaGBIewwDTekOQVxT2OftX4mdbVGYoMcwAo/8A
IScDTMYWa2f0jJVvCHEdpEN9H+LdylSzVR+9PCb+AeL6CTWgsyLq3toU2k32vSRYF+LWUFISd/P0
uZ3aT5xR8hpCvb8bg9hYA+AAD9hma0J5teKdNvPw0cNH8A6wKuZwELSmSdDd1H1o7EqD8DklzPjz
bPveLaPgTceY54KtM8YPIjM/FIFF2hu2zx+V1ep61RO4zrSh1adgDuYrfNdC/As1Vdw45c+p7VhH
j9rt2k30rjeEu9JgEvkaU0iLjFlF3h4uvvOtTyrClv5135WieZyDur+YfDXsLTCQPbaESB9ya8Rb
pDPowHDKv0HBik2y1HZIX7V4MtqOt2mkI1Yj13+nI5ymbSujnbfj9JYEYCrhOS2weo+Svc8X2KE8
ZbhkjW7K1ji7H4BGCV9VHlJ/FWKmZAUkZagBza1H0OO2sHAl9EHH3jPgAY0jYWzT0FDu8qwBNBR9
eV2YY/s0sA6vBtnLW/Qy0WVI2uiakQ15iykQWOuk6roAqAF5K7GYnBVGHm52ObkpROV6MK/j2Ir4
IZ1PJbDAHwOxTOu6cszrToMqrTNW/q2XQzGBciVfiEVYt51fbBw993ey8xYkoAr9iyrqorsCosrJ
yov604jr5KrRlbktptq8SM3kfSwFYIsg3rMUAfaJxgScahcyXGE7hmVsbG5HIgWuNHaxJ8foMkAN
mbQbUrwajPJTeCTa6h8Ne8BaZ+iSDrQSZ8JokRd1isSCdQuCggl0CL9QJDZ5rdXibYLJo2/hVMG6
D8mUZlFL1W/qOPNe7IXPod00n/Hgz9kJpCTGmlXlT2nwjvgUTFbKVVJlSfrQ+YxNvo1F/lPf/6K+
x1HDpST+n+v7K1yMXz6nA3meffd9jf/X3/w7USr6I7JDH8K0R0lvmREMvb/5iM4fHoZr1CUhtDmC
6f+7znftM+sQizGyo1zEQswA/o6Usv6wnUUnw5DKX4z+/N+p8+kymu/HJAQY4fcSwOgG9+HTvWI0
R85EhdkYzSHMyq8pUP4eV914lYUoDb+7O7dvOYL/dCUbjTJybghtbwR4pcCPaoGjD6GNeTyl1XMj
ar0a43RY//6VuEaEVpMJkBsun+Q7jnrSG/EsG4LT+7EYSKozbzpV5UjP5qffvhCDQlzzFi60ybV+
vJCCFhzVciahnX69KIuvsZF9zfnvv7mMFyIt44m/eUbYU2Fz5emGGn6MtlEIeZBc0nJd6Oxf3Dre
VQjQGABBkX2tS04as3Ixdm+I/6rkpTYH4MXaBuMV+S++FI3q6xcv9OEHcUo7+Cu8FpgFqoIjF43N
IR2JsPSH6X5K9BOZAE+NIlzx53fw9TiVtzyEre77OEXRIb+2NiIBt2Zt1s0BKgFDfKCiQ05o6qo2
shczZBqdEVpCK0Vkz88v/A8vPbLrxevwrOB4vbx8WTPtgp1wYLRYvxswFl55ETEfWPQ5v1hfr5m+
5+/IyJNdATkMq/rHl3Ee8mHCf6vBLIc8MgLrpy3Vc/zuX3yh766yzC6/W1sLg1oZkPYORqSJn5H6
SVWjOAr5727dd1d6tTONRZXWEF55Qcph2vg6f5lrMP7/xfIy3z4l0JIwPGMnLrZpy7v63ZeqaXHD
qm4q6P92vWlMZRSrqQG7m91q2kbQajdWJK0dKUfewZS63uSlE4FVuuII7xm1OX2OJjULy0IJ0e7z
mSYS5LFzsaTs7Yag+DqBAV1QcKqrJuhiuMdz51PVM0OuG/7IlMbVljGeDf0Vu/1At9Udbaz9vghs
+pA4j59VBQA5Vto7xAFpXfVE+OaY8z4XgSa4q5sGCKwM1WEotGDHfY9nzlCUYosqRbwjqcI9Yqc/
fm5jdnmr9/nseP7fTblbn8awU/k6DcK03k5uaX7KQQpwAuHzGOglXqqYL12QeL+ro6S5gahXb3pM
6NCdOTGtvjWUETbFTk/6N0kiu9aE7Za3MGYM2RjryuTbzRUbV4XP9Rr+iw1Bms0lTTIiHnyOAMEo
dIearSZXHgX30aW43uM0UZ8sk5TxsALOpGMz1kGJEDVJlXfSiZU/J2FdPvkjE+O2c5qPrV/Z72O+
e7MKRmafTeUOM59JUTmlQRP1a8cB2Vpp32VeZTCreepGgpQA1as7klX755hbQ4BE29z4Q/7VtHim
A33L+yrMvupujN/1/lxfjMvWmHZdfZrKhUMkgZOJy46iMiUry9f3GFa6F+zo/Rrqd7ZXSemsKAMo
v2nbBTGkS+fiDvAQE6eJyGFOxFefkL5rizC7vT+UaJltY4SNc37ty47oMrKywsvU55YVGTcB0Ty5
ay7R4VXbJA/hTK4A3V9WPEeknJA7PtYbMsFyKLzkmcxE3Ei/3GewAJsri7lxtPHTWH1I48aIAHtU
F2KDWGQz3bKQl/hCz+9DHMQfYG9VX+0grY98x2lLcEK8QhDQHlxynp9qXIEfHLIW8zVm5mRQS+jv
BXYrqSKDQkMakPgdIem2eQR9rAsPjKJJ6hXRHAZmIn701LWSZeeSUrxWLkfcTHwL04xmMfrHcj59
wngnUfshFPlLhPJwFwnWEUgBnP0sUiUJtbEGF4/Uh1nOxR5n1B5nAkPa2S5vHG/ezpDz25XsknFY
EbxtfcLnqvvTnllbNH2TtaF97h5V0Dcfk5yU32Aq2UMZdHuIvAzniNgkg+Q3ZsbaKngSXpoUz21i
i6OOCSmBm2aD3OVfGTBE8PJ958gHIRuchIiNMXXMG1LoydeEOEECTcol0YMnNDgcfQNRDOs0ZMJG
Imb8LlcSsCEF7/oimsg7iMJnXu6npJm71vCh6Sa1x7KAbJxo4EWYx1DgoZ8RKI6ovjWIEemsck9C
z5d+kMEm7fQ70drQh9WnIZ2yYyV8xsAxSfQchcFdOrAoIZPqLSNCdaV6GW2TgnWO10y8spugeB8S
znzCRH5Xzczfklk3/boai64gkybPVk5f8lKzK+rbtIQ0LoY8unEoKqHhseqLAehHqSaGB0Jy4yzZ
3aqxV3trOXcbl+9tV/lL1hnhTYjRzEupyX9yVG+hKR2ZFrqxc9QDbxRmovHzEEGNNsup3iicLrZe
N7OMKiLlMWcasGk2JFHqBH0Y65S4yDvLly2EkfLF89gopWT/IOkquJszgsBsKadNHLQMuz1nCO8I
8pFM9zHoxgCd13CIZLsvzWrY5FPOJmYP9cYfubRk8H7IyCYAnrPGzykgeSNKQZxIB56M9+FWZuWN
0xDCko4OmCFkx5uuXerq2q5PpdXwMjFZGghytoB8ycwi6SNiVugDnJ13XUQoH/sitL6YoOQrtbwj
njlb10XcZ9e5p5OdmtDiByOVBH1q75Eu6e06iFRroifstefM7Ih9renx/foRuUB0M4Mxb7QZyLVL
LiGOcz07d2lKiXebLx5Uk8QEIQtxjOehuusG9h4jYfcYIxZ9oSrueVQPOwdwg0m/yq6d2DY/RdbQ
nxilUo/Ww00IfgUya6p9niI+rqLEuOplduNkjvpg5Hl3M+m0v4rz+T0RSSP0dGQm4YS1pTtb3mGO
shm6SFvdNIaMb8viY9ASuQPB8iugH77UffbIen6SykwONm6EBCVW7bo3Hcw8JjjOHIvJns39k+HV
w8oOOPQWpeqFkaXlE2E34kiLHz2ZVYggwbQIVZ95pOBwS21B6hmiXp7Bjt5rXBU+2aGc22KNZ7Ue
DqiYXbmHzAKMkjbjqu+iXMBlKdnMcpq8llckj6o16pviQowtmGOIWAZ3FFnJzaTaWa7KxskqiI5t
b0K/HtslY85+7Cq7Oo6tUx3roDcb+CPQkZ2yGzaDhYq6ZMyt68A/TaNNWDyHTynZ/6pgjO9b2CqY
BxU58VFupqr0OOaRQ4QVoYcqPLqKlPBV7IPeOWtqcSSrjEhk8LWb8pTQQFVUXxoPIr2VJcGFZqyB
mGiK5DKJ9UwIBZp9fQoXQeQadK2/BaAleSh3CfqCqZTkSI1T6cKMHCwFq9PqnkPGPCgGdPluzB2N
XsjyQTQprhkJNcGkjqLMi03WmJ/ccDg0eQ5BeHLAaDxEpLbP+mLjUHeelxtXliMMxCZBheW6a097
1qntrOocNuhQhv3BbrG20238UqReQeiuXRCvCFuMTD7rA3JcfT1wRsP9SYjQFa49GOuodOZrlmvy
OSkDGN2F1RlQTHREaWkYF5n2zHAXJBX7m+uzfbsJ1QndkjuuRhdrgU3DFz4UMJ7gYk2e+oWU7q0W
dRHThZTwkQelEtPSH4vRbiakdOjM8sDkmf3GHtUVVthmgL8KdQKJpNn1xGQOSctMXVFERPiy4L0T
slzY51b0q0YN/eWPjdo3cd/iLI2v6Rt3zCAhCBQ/ufIgK+tpMOEIFOypY5C9iHK4Zzpg7X7eYrzp
DKPFUMbmShazTDTAr26Aq7wqgSpwUC1FmCAzkwOK41iItD4ZLplYP7/eW4OO5YKBt6j7MVZ7Yzcm
JAWO6xcYM4ZElS6RWPUm64QiSFlWLz0e69uiS6kHvXC8PR87I2mB/j61R2uHnsdYk/PsvRD+pvaa
rM1fNHZvVed8PgyuUFksutY3TXmDrTJ5HENxSKvKPQ6qq77WDqlDq7EfO7NaJS7FdlmWLKQ0t/pr
5VNrWgWfuLEotJFJvVDKiCPjkXAzMcZbdVmD/K+cBu/k2ogEhcwljJ0u2vaqZSrRw3g9JIvhsEMa
b711gyp+hw29++L4SNdXEf/ah4YV3AGIcwDHk8YkKsvy5/OpKAQhFetxLuxf2Q9YSxf7A1613Asq
SnS0vodo5NXLkQyozzi9ikOPAxaRSMw9e43pxei4H9qMZCGQWIQosOR3nkSthhn179p4RmSvhzaC
Nh4Jr+mrT4CJ1OjjapEdIvptJhlJfWrc8VfbwBvEgqsAVOD8jKE7FIFXLemQDSr2RZ0dfJfi2cfR
E9tWH7wYljpZbQXBhlNO88CEQH34+Xqw395jShRnwX+g1bx1xp+swlWyHPGl6cYkhqKHBsJgZPVc
DZTGXT16001keNGTcKenIprar0bjjdt+UoRY97VImUImUvarthxCB8p6QznpFvJA/Q3ZE0nIn21s
xf2FEWPp9w1x+Q9e/Su82rIiXpKf4NXZZzwaX8QPUPW3v/Q3HcX+A/E2ey7SeFwzPB/I5S+oGkqK
C6Mjwufdw4bD9VGAi5rYvv/7f9zwDzwMEV/7kNVNgGQ+xX9D1YQw46y8QJcsGjgu/++/fnD/7V79
/nuR+WtHUJAty3FgyoAWmi5ehq/WRKsNBH1lZ50ExMa+XSumHvogPYACyNUC66g6nYjoywvLGCl5
8XGGzJ42kDQjRrUkYQvbgiyAyynp6bk/Y6GONbibnxK7NcjxjgVrqxUdOvHv7vQ/YN/LJ/tu17I5
H8GhF58aNg6PbePHIy3shrHEkkieIHnreysVxtqjTLucVGBCNJvojH9+QQ7mN5eEubOc2eD6Pk/z
FTZtZCV5wkOdnHw/uqz7gKDSUnG2MOJFMobIuTXagyVN9EtjG7V6PbgqcA+Rz8az8xKiHS9iKB7Y
YCg86FfCj8FR7J6E4VBkaExrMdDwLfzN0rb6ee/Goj7l3eKND6bDGWEVMZPtVrYVkz1yX+AsjoJ7
bfhK35czR5Ftzd5LL5q6W+VQT7B9A45ItlBhlqbDI5tqReoyqITPE6G47rth2OFWNV1NPgp1aTm8
BKPD0SsdSqHJNSKM+XvChWUIjrEOkmxKtpC5mX8D6uhbM3VLBKxpYj9Y0JXnVRZ0fDeCDduPRkqs
eeKPfAxtZ6He4iPUfLTVSBKfX9ttesOskU8UTZ5zQdGT6keJ5QFmda1hQxvOU6vDkIWJxDU2hoGx
84PJbz7YkEPTY88U8iVIunIGTiNU7n6G3PNAXoet3zehpY1nx+65c1lHXAWixlrXF7JB/r9WhKHM
hB+i8KB3UPzfZij4dMSAc4LruYVxYBCMly5kfBDFmvBjtGdoMjNCKIT3krOFPw0TPc83AgMcZxoq
KCl3GMfxo02IW8k2m1yegu8y6vqQonpvDu5sVrBtcJgZoFA43JbMKMExtIf65d0EVYFOcwmKOWEc
VabHeXkkwXJzIiIreX4kPp6i1gBbycreYOhJUsRVmpC+a4QmIlIAMn1YFF8hNP7MwqFaTizCErky
DYYfjMGmVna5RaudbEqvtRatop4eUEH115w+9GZVTgYx3MkBsXXee1fTlPhPhoJvNqqmvCVYOnmx
AUcONHduuM5sEbyIpFDvG8fMNQIEXtl0REGlRtWH6zRfavqqJJT6aGvfQx9SB9GTgXdkf2dns+Fv
PBXw2igZcHvHrPLljdlrDyciLzEEzllD61gE07phOjugBq5hfwax5dllDkXC1ymfhuYjv6zyr40e
9X1WQfzIfdx71nXCO9LBxx3WdM7WA74TPJ6yMFp/ZcQjzxaRRwmMGtTNR+4MiyvIia7eF009xrvO
NJruQxd7+j5ki5dbYw64wZmN59q+gNd68lBXNxBYOvp9lYNZwqLQtwwv2sNAcqy+dMTArQ/qgasA
kjFxtlht0RbrEO4L9Dp49gOx2SeRFrZ8KObZMJ6MIZhbOIDSkLeTRre6K2lPxse5oo18zFyzKu5j
lSNmQkLaAoY6zsWsliJyniruJT0l91KbI2VnFCXcCGZQ8hCXIT4eLrtKemxarEfW5xe50AYPjnR3
1rGvlkXRS4jMKz0i4WEzr+2HbDBwZWAglPofdBkO9k0eR2wUqGyL+nPgjNZ16ocUj2FZcU2jSHJN
hHgi82dpSQRCK7K0+z+dOOyL95IdwoJ5Fs+evKkrIfyQ2saAvhOUBI5v7QLHtRVKrvzYtQHPvC+l
dZ3DjtDvwyFuiy9eIGwbDGpqE9LATWXbNxXnz9zCMkbjcxELWFUwiGrfhINgO2AERHSA7xu4vWLz
AJ8FvVJ4LTBl+uCpIV6Syt8F2AaPa6uqh0eMOowtqrp0w4vRrZ0hSS+cMorx4CBedFVl+LFZjjV5
mzSovAPIj7+4rOatkQGj02ruXAAA+Dh1M8WCTaa+aJrQfOq8xl47lflsAPWsegFZvJgE2d7pqMMD
sb7Jp7KLgy86Ic5PQEu5IcbyEuJjO22LUuo7guGSZ89RYltxSG0o+5x7hm7i2XJT2ITCBG4K5ooI
xz6Qt1FClnrQFHQnNnnJV1mTlI923gWryOz63Wz0QABKY19L+PiWoVNzo8q5uvRAOLYDypI7tvXm
OY+G9J1yy9sxMHW+ly0hs5CA9Mqk7tyrrM7eJZ1fPuINDlFF9gJRMAfYpiza+VgaUbGDIgjnhaCV
RXgCepMpp37g0Gk+CK9q0k0+d2IXZmb9PvX95dZWqIVC3xvE2g8Gfd342lklIDFEYQfdV3h2clOi
vzzYi3X8iILqmlzuwN2kpicmpL6UA5tO2gpAtqr3YdlOy5TLqS+WwPBd4ll3eVw3exPm2YZs0+YD
AgrQJzwr/AtB/6W2UxUM123vxu8iSHZ7o5uLnWdgCkhS0RxiOeb710batyc27OmA1+Z0MRpWhG9e
MW6nTpLTDaNw3Q5Tjj6m8x9UpuY/oYzlpyiM5pMUMvpVtOYrWIGSCNN0/jn3+LCVX7VRLfydMC+R
N+i+AU4RC6w7OhxCrgEkjPC8PsWs8sPP66JXQ9LzVRdDMayXCNvE0v/HQsyNZ3iuoxcdWyQDH3Ek
YWNoepsa4+fXeTVRPF8H8jMBDFR7C+vhx+uotPaHLkpiGLdLhRGYkj17UZ15OmbD+P2LLSNfbqcF
M+S1e5nFGjYSisBjWIJa14s66MwPMLIh2v78Um8LWTAShGvU4iZWfK8H6W0SBY2hl3Rff7KuxUDp
7eG3CRLY16duMYT87evBcSd4gRBuH6umV0NtK6xZtmXlHWedxk/fjiBBjme29sQyVekyMgt/cTtf
td48O77c4h2KnxUP73WxPlWJ20eyd49ouqiuyM+k+GFD5QQWGlQVWJC/tTYqxa9NMG392y8pg0CP
+2zikmp75qsvXQu3NXWJanUYsiUpEeGKtsZfRcO8XQpcBRu/iCwSD3ewVwuwjO1RxFnnHxOkUYcp
Q4wEpfRX4NU/XYWGEvL1wrt4g9f4vWO3nsF3OTMv/IwJEgKzf/GaeERm4HBGt0O7+eqOFS3T4QY7
iKMdI5fDbJGXQk0YjW2hdFjXfaPV/IuW7u3+xZ7OHsbXghPLZX9c4SJT8TSWvns06tj/YCEtYzyr
KEUGzJm3AkWfvfK7mVfk5yvi7c6CJyKUGXKzyJx4syKI2snMufFs3LVY3XHNPtn7EGbmHA3lzy/1
D1+RlwNqEzU4/qOvN8sA5xwuVdnovxbFUWXVp7ljQlq6CwC+dHB6eWt+ftF/+n7IW0KIbR4Qn/Nq
h1bwb50UYcqx9KGxiArWRGmG6Z5G55cr/Yyi/diXR6ATHpb+QRSEb1faMnY12U+Y1nZIxnKr8jDY
D8zyvlGzvK4x7GJ4MlEm65G6jtnf1F2rFoeWHSCkS3NRM7BEQ/wnRsMOVecsmP+Hhd/8Khnm7caL
bNwJFr4UDCbrNdVMZN6YYUvCG14BYa+zGJFhrg3OS0J9eNXyiLL+50/Cert2l1Qf6kqgSHhur2kx
SQleEnPGHQ10IXKrQ4f+gfRb3FOkxZGZNvHyvueZdd0OZfsRod1sbZws0vdtZ7flviUNvt1RJaFE
Qz+e/vbhwHAA5iQ8NYdnd8Yxv6PtmC2eeCpk1VdzSNFtevmzlTCsJ9hNZCj3zF/BOG/eTUiFy2oA
yuEVRYL145pvM7j5hpzmo3Jj96VDo5+vplbwmuoFT//57f+ni4EbEY9HWNjb/GHYHBFZJNF01Amj
9Vzg7oXXAF2OZzZ0ST+/2JtHzTcLiQVC5bKceK/TCqrCsJouNqejH3s0lknW82axEOkSf34hexlf
/bDkoMNBluRE4Mv54GI/3sOS2DrtN8FIBSHT7takhxvWRtj1RBbg/N6dmlyBhLgJMuV0TBn8lU3g
SLDk5RisW32fZgU4gTHSLDFvRDo/B4ywTcMHygL1cnYmwX60521BczwyvbrtBVZK1e9uxOfYK+Yy
nGuQP1+XQpnA7S2ouu5oz4ywR4ZGJ7T62T4xp9+uurgU74DLKABI782ACpMXu1caAbOETowoOOf7
kxYTbcmUq0+u0L/ED5fT67un5HKsQZVcfH5DCwLy66ck5sqxWum5R7/V7hcSkNRRunH0dAZE/KAD
1Wnn0nustbZ/cQDYr18RdyFpQtZEA7mMITgDfnxF3BKOA1Sb/GjhaVfN2FCFPiEnEy44jr3GsD78
hF1J4W5Uzbz5OkpgYwhHJtnB7ifIHLadT/fmUIEizsWC17TE79JYDJJfn3XAsvK7HDWLld0G/WQg
zKnHDMkUlCQm1UXo1Hde3kEzWF6v0uAw2E+9tJqjklPTrWy/07feqIHGupj58akAOILC0SpUWGHC
FPrKM41CbkyrqO5G0IZr6ffGXruZf0toojHv60AwX1Y9TnNmgAHaJbA0kq4u8AaUSq5sLvvCxScO
OQwRszXW4zTQc3bEucNaI+v3BnQQVtrivze0RF6DfZsK00FnzhdWdUmO54yxiVVaf44yLADFjZz1
EulmAUOx+0pv1aT5dWC00Nn8GogS1lBE/ACBbnRFop35v3Mb/FV8KhR9eheVS13TNqy1VJQe1qei
w+KtsJKF2jpJHRUXSWhodF5zld5CVCrryyJpVX/Xwf+pNjCKWN21VTXFfT3DaNnIobfaHRNhfV+Y
UI0T36+Le3gI3Z+aMfgMwpt78xfHFwivZGstUNRY8pgxsOAv8tW9Fw8jJvLYIDYzqrVz91It1mUg
GjjMESnaF3rnN7isbMBBQK76OQUID6vJd7bwF/mJA0w4SGGjIy5anQ/GO11nXLotZk6tyIQ50K7S
0unsGzEqr7+3MiPtNgWvS3pLv4oPhzUFGIrBIHQvlJJdUGwQ5hvruREYYfg2W7g3J7xBQigaCTsY
s+DSVbE1XiAfxPKr1xaMmlqWYFphg2Rzr0t62BXjWVBGCABaPljCkyVuIh4vGK7rvn1tZJKz4VwH
gNnz9mHLAdSQ+kzhjshzMeqJAUKIjJ+nWn+N+jm+xXQHZusZgvPKgQ/jpNp6cHPbe8niNI233dDB
y/62rNA8LjZY7L1j4OSoaEkAk4DzJH9a2kqZgnIqtmu7h1uxlr7HW9SG/sJ3Kz3uq90tmLmTd8Mn
yMmj2mm4kbffRjNkZb/EnrMUEmehW1gHEE2tfEFiJfD8qiEF7KAtEwT+fPwF/gDImIJdBZdewDxi
VZiZznc4c5ndCaoRy7RqDCYN5eRyY13slZ1dHtlJdteJlg9imWAnu6a0u3sxW61+HnTgGFj9BV5R
3Ic1cX9Xni6tBz/PhbseMNedvoQGk4wtfHHbvZusBhQ4naiNib+2xqDiPGYMkNarFLiCd8VlmgMz
1O2d4D2FeYGM2JM9pmWrMlMN8to4hrexZgv38mMpF1XfVAJK4m4h5hBIAsLbsTJNDdQGQt6HAGTo
f9FMng/i/8xJfzEnhYu/zML+5znpU8ZJIbKX7+ekf/2lv+akWIzbi0+4D99rkeYsFJ6/5qSh8wck
DQ7qJXAVNzSHg/WvOamD+zg4J8wFJpdAGiYj1L+l+/4f/DTO9WARKJD58FuSHjISX53eADQga4hF
6G0ojF9rK0LlEy03JdYhDCdREvJBhI+Eb7SexdReZqODBVX8PAkChBDTJemjOTRw60wmNlmaDNdO
7TOMk8rZscysmIkcAjs8IhsEo6J8qMVyylIlX7Rx/wC1Gnk1MtQXSHiFxGiKG/zYkVbwdB4XNtXI
FqJsQ/7pLTPCOoUE4E7aexFmyx6rbeYeOAzyhxY87an3a+NLoTEbKTDB018WjlCQH7POHa/TOtjK
iuSnROcn1nIT7n0ViwfYH0mPotQY3Ouhp4ja2GlNlK/rIcxGaqi2zYL4wyUkQ6fKWncD+KOvLalL
eJiD8ckv+0qdul6F3Jbatg8WZ+Nl3liQvwsfgzgqFWLCQjKqd1Zruqu4Kz651SxOyTK4IDjN3Xj4
IX6QeQcr1YrdjcGEfV3Gzvh0rkfQWiMRdrsBH5Cmam7jaCZlV8eAdaZWxsceg5zN0Gn9mJpg+VBr
SxcTZNUGT02XKUjzvmYWA62YJkznsdnu4vO4JJjd3r4hqJ5Wy8Co9UEin3wZGkxrVj7s6Y/nUpqe
0nr4NiX5NrM4z5iighIMpxd4tt9K/rJZjEkwiuH0lHgRX9PVsrEHfUfZ48CaYyToqeWISiM6HiY6
7Lbn2teSJfXF+Zffig8oxnQS7SD4c9N5dOo5UxFcNgsMakczpwNnd/yUu+EC5w3AF71aSPllikxi
Q+hH9PRt/Ch6Kk9rMNhKZahq6Edoth9wJ+CRno1vRmZWnJc9cfdO2nsvjS7bbu9iUZatoGbPp0hM
fOYzgmEzBuI8cWe+EMAVP6eVTKX75aSn0Z34ACMnA4VRktNmVSqmAjyXd0kMWXLjoR7IN6EOSncT
BjVncKzKZf7Wx2Zy0TcLBJTUef9nntcoKIqZ32OjzI9FOMrpDUuL6qpmqNIpxM0LtuiGgupRnxUJ
4dwzd5vPsz+JqRXz96UEg4kImUGnPJYzBHMmBLkGWcxYF9rmLe73PmanXJEZBNWOMmgUxhIbh1X7
/9k7r93IsTVLv8q8ABs0mw4YzAUZDKsIKeRSyhtCUmaS3PRm0z19f5Gna3CqehrVB+jLuausNApD
cv9mrW+NJp/v7+3Z1OUcrpawKRTEZHJcdp0hPvRl4RDGj1yfnNugumUxPwYtsOc9fnNbXBPJqCmH
k1gfMitDG3rTk1pokcgoDBKr4G0tJTbVNC6cb2KQi/b6+1WSwKaSPYcxmYRU+7xYG5JoH2joHi/w
5CmBixwgOhCtiVo6L5HIPmHao+ukbrzpDfTb5+PJRe8vw+KzUHZujouu5tf+ktF+e35CBUPjiBSy
1rgg/JtR5B8Fogu3cy/YsC7brG2KXytLPDhojsbPqgwTLm9ia165q8GT1ifXKGdWr00+h7Obw78a
fHMlccaZHnHlsiMmne7d4kqzQr1WULqZDQEIouSkVvdUWDe2twS2qbVj0JtI6VQJjTFcqAUvju7G
J+kv/itfppNu4H4ajzJdhjWgBGjeB0b48daV5vw0chXv5OSV29UyzFAfE/uqsqH/kgQ6UkRw6LwW
fjE/eY5GJWx2XNhmNxHvlPAB3GFU0Hh35U0gttYMyQFAdYW1sX3m5SEfGQg0Mmbc/cRi5qsFPWtF
BrR2iz37RFtp9rk4JHggDsxQbuON29y9A5h65yhc6/zAcrqfMJNGAm5HEmkDQmmQs4aPE1o0BxIA
rB0IKmLGO06Ma2U01SPhWEDNxryQdQB+y3yBW+9uNShbP1EWWse4G7K9HD3jR2G766uXUJYBsQMx
3HZO9tNq5+lZ2fZyaAgyjRZZsATNtJdOah1pZaLfwIICbFT4HioQgxrLpKS+M+Zq4v/N1Van1I+q
RF9/IggBdAwtrz/B3nMJyP6NQi5vVOQll/0JvCqoZHLCjYNau/xc3kjK9m+ocvwbsAxJi+oTnm93
oy/bv0HM628o87y0y7G6kZqBRjwaJc15pNsGSMncG3vjrgD30V5XYaWHUfd3wwibYR2tcdNDaTpP
qqqDXFPxQzV2PE0WN6gyrVGPRlW9WTghkNb5/ZrsRpVZd00OZ/AlRmPxOqVF9wRD4yG1x/YR1UCC
3783HmNGCU+VO2A4UpSR9y2qqj3zdwI5klR/SxBTnETsPa8Abb6pfjF39WzXsBkmpiXcH7C69iMN
HTf+tCecjiapMR/6HrG7wx7Ujgo91e9QwhbhEiNnv/ZpDduSTUNUyA5qprQ6UOEjVixSovVK36Rx
On2PcdwDtxfKllusFQquSVsUjIDgqdGMtXXozfrwbFY5xTAjMLqszNLvFYpzTMNacxgdi6uapvD7
zPF+gketLoOpf6fNbW+462WAYDA3TggqbLjrnVVuRhZaT4uvidMyS+OaG87waxRz932hyWk/ADAU
4zVzujg5DfiHDkmRV2HTdm/mssbXFALdJndyBgtIde5wplghODvCLxyQcr2l3aN1dKLeJO4zgETy
sxim+a5dMxnF9mJeZTaM7xBtQEiTLvjg4+q5n9WUuJj10rINcBc3F6gj+RkGugmTUenaVUBEIBZC
TREfF0QW4czHpi+r75kaRGjXzUusGv2Y693rwJEYpbRvN5TPu2EmB4kt8E5bbPE2TaCauecWGtS4
N6A3pekJK1lyb3m1Oiu3A1kzDXhrzCFIdQOtNSqCWdxN6SB4hwDYzFRYBcR8Uw0cftrFEVwqepbe
lZNX783C+IYi172FXZVBhwAqJGgg3ziQvDdGM3IdmKCEUtgHnBR+THynQNACxUUY29tKB6OC2VhX
LxHOg8fa7anucMUFXYX4vZfpEObrvNXcYQSxhBurUcmLo7doADst2xg3yGpSLfbWH8ryKZM4Rpni
ywJ5AVSO2SxkHzX6rAVqcHCtLH2aPpQ3uE5u6csz1pfxtPSW/o2YWh5QTgLQx3bHfTb3Wb8ZSv9q
gXTZNZWi22dH3pwsyMWPqQ2EKFyqfopwV+B+SqfaOCoh1ZUUL33Txc4BuIl3V+OXe9H7IiYyvQSR
rdI3GZdxCAfDA9NP+PMLNrw2cPuZmNC2x2jWlGRq6YkZCD/1to5y+B5Ae09AYkrsm6HnKqfbLvgd
uBPKIQ+b2W63glUvxqLUR79IT7prJuG9Nj5vfGzm7imWtbvt8UlIJCjGtPdkn23aAhaNJNV77qvy
MUVuTCSOTPFyLEl/InRSWIGeLuo0d6LeTqY5W1v+znzGjZF64Y3n/gOLp/PLK9IpykBiQtf0h+Kr
cd12f5slRcWttGqIDQ6KcWEGIVCsQKqUTpRpbUO4wJiFnvLUeWoMcxMTChlik4GLxWL0lAPzv6yg
Ea0Xzrf8jAQFVAgk3Ll8kEPG8De360dVzonzWPiahcwQAWAwgp8MCOAQn7lh6snWx9HEDaRTCwLZ
yPGuzk/JWMx3Vd730aKw5IWSwTqGJwRqZgG/JqjImHtzS7j0GFskNZbw3xNl1I9rPMkmKJN0y3R5
ubN72760+JVw47WttlG1rY5WXQyn2WiXHUrJ+cGwh/45ncpjO7WnxlvnTeub7X1JCMgXGUD6Dilr
dzSAAe66xHulUJu2bt9tRrcTV4nziAkDYS3IteYyKY7sPBgWZP66LsHEnFCCY61qQI2msz4qS4c5
T0hjwuVjFmPAWqII0HXxgdywTbnqtPJrudGcNB+uk5auHYinJrPVpzc0z41aKvhP3T9oUEQ+Wtoh
np0diCH3sQYbBXsdgBRYZmBSVqV/DJPfnGebQi7zuBYO4Eljvme55BFRAKn76JvC1r9lJf/VTUGH
zuMBlRJjO2An3c3U1kzf1lTUobA6L3Ef0Le0D5x+h6HkBJ3+ZqX1ly0ayVDWDY2H3An9hxD/CQru
TzDFEupat+vEYbLoRO0sNZ/Xxe1/4PD+22XmX5Y4/EABfto2Wd2BKUYO+edRdpGOC6sdkuwrSGB3
Q8r2FCkR2ChtYPBj1uorLZAOX5LRU9ah6xwrXlhqaGl5lrZEAfdbw+G0lejuy240CEtx1ubYmRhv
x3TwozGvKQBJgIwp25hq/9AT3fJp6MWwPpmOxuQK9hBuRYXwcCDt5qO2x2l46tF699t1wL/YhxXD
ePF9pZ/ISYOaadgSBnPU+gm9SH6TKJYu3uqpgBDMJVP9YoRYPVk4wXvyQnh6hA6e4ne9FPN8B5nU
1W7PTp0Gy9Di60pYT7/1Geb1O+82q1/4g929qDGG7TomsXPUI/R4/90Ll05r/E1i6l92W3wHLGcE
kxrEASgq/rqpz6mQY6fX67293OSFdiaZXpBlQbv2T3Oi/4fK+69Lk98/yHcEZQAqBFaEf/6yvY4O
rkVpuS8Yfn4wnEBAO/yeO3LvsS/MiBynN5xpQn6LOP/Vn37L44TZyF6Nje1f91ENSltXX+aaXOMG
KN80eZuszRbqR1RU9azxU53BpQnQCGhq/mYZZvxlrceHjCbf1NEmGC66hL++d4y7xL7EXb0HFcm/
Pk4J03o3b83nSkIGBo50wyqPuLdOQ9JQo+odZsygrxK32CeCAfT/H2/+zkH8m/GmiWGQh8x/Pd48
ZzcsaT38ab75H3/rDx8Ik0rvFj2B2+P2pPynCEXf/Q0fAkD62+rx2yLyhw/E/zcCBrEN8ZzjCrBd
Lv8/fCAWwYu+RWwfwiqGov+iDwSf1Z8HnDpIOXI6XSRavECdWeqf7zQL11NJarx+qnStTltFP+Fo
GwDvMYFWxgzeUlg0hIs1Nt0WOJdBJlYzWD/nuQDlXq5ZRSG59GeYv8Kv4VZgR57XQohXw2d5vJl6
4zPxzOSFkYAbZoljfxvhyZ9JgRoeVtJa421WS0CMNWbyczLxmyHtnN/sNJnm+26Q1cmVwJmhdVyL
brA+tYlIoJPetzOhXY453I2SzKgXK4+Ve9ev7UoMQeFM6oYqs9QP+dubYvYz0v9aD3yJL3kh6WXN
+2VjAfmE1WGpd267CSm9IlzwnFsZWG3c0m6zzflunwgRK53QMmE6RE0RZy9GSg2WIO9fwy6TqEcZ
coN8J8fiyRHKPPQ0iztzlj8KZAdR5ma3cMQ2o0keTXMnzex5gdj84EgMGnv+iHUmqCcuyYKDOz1U
1tAFHR7SaDC0jzkXc+DpspwODEDYg5FXFVH4UGyNQJg36DBbO+LI6R8NvbDPo4/c3hjUre/2/Zan
xAoRdC0996lx7fi5GxbTO0CZsbSN7Bu7gCgueJi5XSzfRpDIkWaZbpgzneczaCim1VwdHb8uTkPj
4vNR5ZTdFrcx1pdlmU6DGhIv1JImjdyM0qmtEpHpuzhBfE6DCKWxQwxnDhPRxtNabdDGjWko4lZu
vSWO96IuzbdmtQgJAMG3PvsFE8FgSCY32wtN9wr2DJ6qXhLPxdUZKVaIsxZNBG/1/Q7pNyOtQ5rY
VQkSpbAz4yPp4TbzzRVGYNuFH5W9CE049pcVn3g06zGgFLgXB6S5jx7VekQEFJ77vJ5kmNmEPoka
6G3q+APICkJWgmLVrCzobZNstDUeCVDymqDS3Od8JhzKNg+J6s724slgnYDLZfVFtGsbktcC97GM
j25ebSsW7y+all5n/MHgI3mFyToPASiad0Of1i0K6Xgbj8sTYuH+0BImEq1Oy+Cm1PRDY4t8O9DU
Hn2yi4O8N/qo18AWUChkR4FSbksPSexTsawHveXWNJ2C6dBifq8Gj9A1gyaZHlALGSqO25ppxnAk
v1XCK50+O5alxy4Tyall6LlZV0h+xD/tcAeEvWjUlhkvn49GolupVWHSar6GGV2mYZKmP+21fQM5
Q44Z4mrYYDpIetExHALHRr6KWpK7yp45ocjT3BGq8DRkWh8YdWawy7DjUHTSeODVy5OkK+7wVQzN
Af+a+sngZNl4qcWHw822b5tbP8P+r0pW8knbFjSA/QSJ9TH3srvViFm7K51YyfU5c4Ydo03/6CbT
Y+9DTV9Lc0OgWJQQiNUlThp6o3jp23bnLfNZmtpMyImat11TDNEYr2ROx+LVgf0QTFXZb4yy+FkI
UgrManKAFqUK9ml19lrDCP0Bajv5NTwEM+8sGogiEhBzwBlvMOkwxVUn8y+iW67wfowT11ZDyjnf
h7NjrduHWuqrvdcVX6sLzRANg390eFweVYchYI4teaEbhO+LbGzDXWFck7S9jjTkmsebWuvqMntC
fhS3p1muYrdh0Ntrp6YxxWNmts6xboCV8oWxsWX+BAkifdM1pua4pn6l9Ad7KJ0oMLK2CEhfWWj/
Yv+IKdeKeh7rVyaTlFur4x9y6T7GTnedxkHf8pjwTrXUJpcG0hm+8VxRGxO6Nd2SNciLNNUYtkM+
7HS+qK1etwrBvp0+WvPsn7tZx7ylDRshy3fSQ8wQxwFMi3JbkT/KYobuca36x96peLrg0gc/J7ek
kFm8vFp8pCIjsSbldGjjEBCNv8vk8Mwk3NmaTCGfpnw6N1rbhXAk5QuuvRebHJ6g0MaPfvXfnMQ8
QKd3uI5VQxxowYTNnLb91B1qR8K/lDGfYisuppG0u8nrvip7sSO7W/u9PpjPDXRmLuAcoXaZFuPJ
bif9khrWo2KKXfTpq5ObBKCQi6QzAAh40kaO5n8XPl0Ce4Mwvz1LG8178Hpr12dyfpz56oBYjAkB
c87qfc/jxHgrbM/ZdJbLraYJ5mbueAb8EI1tfnQBiW6ZVN7gs9JjO9FkuIL8Og3zpfB2cDbWQ1oP
e3qV45jF+Q5QfxYmvtbgxNC2HGZFuMY+OARoDKhehBJflN3DLU9D8y7LqotrWt6yJNyuPRNWp4XL
NNYRrU/62bBkCSdT3c0ZLXs1FS+GGPcVcYP+uHKwSh8QEjOoEZknbvLya5yrPbDON+nmTCd5P/ii
6jwUtpudxoXUHKAIW0FklBkmtr1eZpI9iAGK22ajEJmc7MxOtotmLUGvEusdnGnziDgurwIN70lD
k8yTaSyt6iHRRogTdUfay8C51hB7u19qgK6GYTTbSjXqziSWBRMbeFlf6eDVLe0l1abb8UzWU82A
TfPsywSn8BUvWnWvJ804b8RSCLgQyyrVYyU17+CDnT7Oo/UiZoYFDL60ZA8bmzwh250stnyFMXWB
EDXBOZyzZsRG4qvUxgcjdWGAiGl47O3qYao0DX2Mdi2XVN2DIvzWd1a3VbNTH0kI/eb1onies/xo
anj70GWOG5O5wXcer4LlwxJ/yNXoImyeHUsDzYyY3aU7p2Dz7Hn0oWUueLP9+O4nSR9VuqedE8yY
DLUGoM1j7/1yFEmeCpdSYKdW8VF77vLkTho+OeW9W7ndhMT7uq8kVmQbLXb0EISVfCbbRscuhjbU
dwtILBZgM/Cq3ER8YTIgmZFcDew93Ne8vASBRlTKH02Xfy66xhTDr8ZvVj9GOkajC9AvG7ALR7bL
rhgeSNYJkPRNJ4JG74oTMI+arBElqBGq5MzOaQ/OOQ/JyCKXgZHdI96vFp63l6orMageWHin/aat
/r4elvl5ZFS7NfzMz0KfyMU7QoB/tLn3xdO5gEbn+BskKuolk8bJqSx/1/gQjWw8rBHbVw4ItEOM
LYloSW0TdZlWSxMjmYXZ0LTbO2n07J+GfrkrxeTvmWHOBBy2X0VSGqGai8x4aJjgPvGA7PHDKqvw
aCHZN+xElWAbK0XO4dVr1XuLM+OUOMxhC2rBV30CYg/EpvBu2JbFeipTy/hEL+Z8sgoEZ74OiR/E
KeQiVMERsr58awIMw8oJc0iU49FVq0bOCswWy7yPaVQs7tuqIxibKKlNSeUBMisbkzQsYwPZ5alT
k7tlgZg8MQlEqnem0ApLUpg6fz0AUfmBSt/Z9Ub7ycIODB2WAChYyc1/V5vw1m0fXLW+45s72lIM
gY9YZ1PUDNZmob6Pw42AvTZAz4kO39gFKKfuBhfX8pq474q0lBilAVbeYm8xJw7STsK50aco7qyL
TKWFE9LpdkXjAGdOS5zSA5L63PVx0qbbYmy7xy4dxU43PlWRUjRh+YpkGb8grCsBXDMc1YQFr61p
Nr3dwe2RMf6UpYrcttivFddeyaabdahp3JbLDUTLcYOFsuWRQrYKHnG2kmwmvTVPv0/+cOdQ5LMY
42MmWuwFPEgdAYpFypCVp8mBTyUND5/wTHmIfZcsxMRtOBeL+lDX4tHHP7cjBvKrqNQLxkEypp31
OpT0KuZgE2CC1ZsszmHTiCVFOGB3Z62bRxJxNPMVXwFzo6IsX+ahRyNGBA4pTppgct8RF1djf0vx
jASmrBEPlusLeDtMn1hRwwwm8o8c3LcxuysUL670uXCCRRdkd89e/OIaxR1gLXHpBKw/1Va/KIBJ
p0n7yJBrTeRBbvKVjri5+3S7Fqp8YUadbQqWDlt4jn4kBAWP2Xp2sGiyOJN7jXIAGuXW1+324njx
p953ycbPmYumUz5foc9DpOsdI1wKl8rHANOjN/JSzYu6mHodlnV743SjPUmFvlxgRB01w4O47tRW
6I4jHiPfne4wtvyo6TkIin03vfUjaZyda/TqjlYX2rlEaFGsh9jLxwjj7a5If2leqwjh6PU7o5fN
vs27B3QgZPGmPCLT1gvxZ+nbpqHFxS9s7Yhd35noUBDkyROJjhyiUgfqB//cTa3AytaP2VVfsUo+
a1IQNl5tXdVwduv4pR7XgYycKvmuaWTUKcKPSOFZw8Ry78BZv3kNWDTfr3c5B2RgJh7542QbBVql
G3dCNFdW2kuosaEKB7WSDJuTEAjNrJ4o0bQHYlFHj1HjvHIsyJi3y2nQ4q5q0u3ief2h4wr+vnTp
TysH0WPF0xKklsliYRLADQmjKt+LWpZ1lGVGeeHYEpiCa6ugyKvB4BExX10nnOP7UZvbEOpgvpOZ
lnRhY5LPF9Yg796RweBERt9Jo9O0L5PyCrSc6Xigss4heabVTviV2DbLmpwAQDpbZljPS7eydKn9
e99T8oGdrfHLznp1WtPMOTaW17EjW/KjIj94azOxfxYViCuvMz/o4+U5rwRNfqLfw30aCVWqkzsL
UWKogHScUcUS87vO886q4XrKkY5pdIW2HRBuI7Qij8CqsLVWlkAww+K7vGGBsn4AxK7IHcc0TKa7
gqDQSCsy0yK+dyAh7N1i+SRUm5296cIlKPjEKGzPlSoqxofLwe5GnNnTeGFfQ2nRp3jtc/87pCjW
Rp6Ltb1M4Q40dkUp1K2bKeef732Yctw7iTNT8tH5b4VJ8OEwm8DAkGmmhIEfqB0PblkBoyjKccvj
yo54oi989XZFgATIT7BFNFTeo5Ka2NEOM3WxZvk+5r5PNS30/MxxzUnEor65LL1/qvrKC5pcktkY
uzYxKOiSUPUGDMZbQI69Dj6nyPYIG4ywY2ESYJbWEfy0w7GvrV/tSvI5TlPUYembuWYXg6d7NBNO
+CA7vsY6RzPi52ZkFMXE8FQzAqfOhk0OsuI0CfmQmfi387o8J477Wnt+v6PGbsO54fJHz7WtDH2X
TMw8isGmn7HT5RYWzD+FNx1v9/BzrRvM0sN5QaJMeEmMiPcmx2jptUyrCkuCwoKJbAykuIxsrD4E
n8BT2dbjfVoXIC/yxqZwWY7ooOJQ3QKEdTXwjLSNjsXt+Dm68jNz7YMn2ocZuMQhY92/oY088Yh+
beKx2go1R7RbXMkImcNh7KGdGZl+WQ1l7rxbOIm/cvAiawVMYTzCQzx4UkXr6ORh2wKQpNlZq2+t
0BidTAyft2yGn3l2PppLsvCOxiHKnYnuy5uAMtESDppOUgPZc0wFNkacTccUpWVgi+qzGmr/ymaS
L9Kzd+zNUvbJ1vrC3P3BXf1hM9/WhVavb4fedgPRdZIgjJooVodowoAmRz6XcfrTM9pLv7JJ9JwP
xDQIfz8Go9ypwfvVjQt5H16GLsQgfYH8hk0rq9CQjdzA8frVDF0eFlr+PW01gnFu6uYbVDI3a3Qm
q8e8ZJV+sqkq5gGpsVK6AKeUtXzoUh7QYa86h6AbAOX3KNTMo0Zdj2wvKUCajDTmY8tGvlec5DA9
CEjRmzaq+rnqNungBlPrsDU1TuBUQ4e1H8VYXqgtkxxMhoWyg3w13JYTemkVnNa12wnQh37gOqI7
ZEWLxpun2hDUvdHZJeVxC+pvpiofkEQ6Zb8tSVchgEbLpw5hVsq4ja0+d2HZmgpkqvCNlpxPPiM7
bpg7EOio3ykoP589wsx8gHDq90wt/rFE+J+WJO9+1peP8mf/v2//8BfFBc+5dPg/f/4lYKH/+Lmb
j+HjT78AUJsNy1X97JbHn70q+Kv/YBLd/uR/9zf/18//3jTe1v9mGt+jJAC31mT/rDdGu3j7e3/M
4yEskfbFYB8dsn3zQ/9fvbFPgtjv5ACTzeMfQmP+8w9hsf5vgJdcA7gu+14Hme6/AmD6T/st+zZv
FwY4sps92uVl/DMmW+mDlw5jmmCRqNazfsv4tuQNmCMKH0MQsqLuC1Jr+9UQp/U31DUWDH+e+eOk
t330mB6qZotUsr+uUhlHt3ZOQsmhlPV6dhMyTAmo5L5cS/zE9pDq+6FFYwucc+AQZP+eo2CpzQrY
Rb28rLGCdAtkhYBhHulkdPrGgm8jj02yDTNSBN1Fw0uGhHk1ES9laj3Fmbso7svGjCwYR2ffJaOX
V8kDdknFnF9GpMU/CW9HUNhmpDd1qeUDM8IB9wj5xg07Gc87b5rwW9wyVxsrXXYu5sFjbd+knU5F
7CYvk+TjeKqaD8uv1i0GfIIJgQ4fFngMHDapoJ5HRdkkqnsyYLMSLkWFZ1Cf8i39GBMrIdrGd6ms
9TFOsqhUrLg55lLNfk91H7jqLd9ySE/1YOFtCibq6emhNV2VBm7iTcll9TXEJnVOitHjlOgOFrq8
bEWQJSUwTLNnbrbRUt2yD4a4/cmEEFf3be7yptoxOsUwSGSzHRBJwlMzNnqIPcY/kkwMNBe3YJPS
iVG/A9dKPkv0Jfeju9RRTX4pE2qykRpygFrvbUWppvFEnuYIRw95Q866GfjVzdxEsKJsx4tLydqH
uZ5Y+wILGT0AyPYphmPdFVdoFcWu7Er9jD8Vp4y/bbqR1KwRM/GpoyJpRds8tOBruGAaVwd0mNWh
tvjxdXQWFOeNnb+heckDt6jS0IIsFA5Zbv/Uqlk+YlKEce7P7abyNX+bIjE6DER4v0ub0Q2xtGAj
3a46EM80HEUMT9IwiscU2ul1nCGNBK6WuMij2p1mTA7FR3WY/eWZ2NexCzTf7z/tW1ZrSf7yZqZL
P+SJAxR+GsoTluQ+6uEGhRCnCqpx9JStZqQ7RLv+l5PkzEC7uJMPCH/bj2Tk6KcAWXRUsh6H0yAN
7UjCMX9rQYl3RXO67KaWQAzLLJ6l1pjvDsnmSUgw+FdmOsar43FTCXT1W8oJpAW01gzJZwKbreln
HPfex8r0MvIboq8CngnDByPGSK44dox0EkHeTKdRpPY9At9ia40rMjQHouS+w+tzgG/knOPaNd5n
U3kXw60mSsZpOPgyJ7FWLD4dRt0/9wDM7omBqve5VVqnCUbXBTAQe7Wksa+AWI2LGhv5hgRHvvON
Frt5VtZJIUrcIzxvLvkq0COBN47DuEvcY9ZZ60NrDyNNFf51FuHGGMSN51LRDEhlNGREWw0R69lb
OuuKRt+5BeJx2xdzR+Re42XZsaLxvUe11N+NnZV9w6VGZKm1TPq5ycfsPKR5+6wAxD4hBmuOQKiq
SJsz/52JqnztRmc4DXbtaxHDcnnUCYkyt0aZlg+27seHBnT7blj1BNsjkUxdO9q/7BEQNZ7N5dss
ybxlGHqo8qYknjs+ozcgXFylejD9XqFVycH0m9Ni6wtjVYvCWCjSE8lstPKq2OuYiYPKplszjH7c
dVnlbs1Unzfr7LSfTWyrk95O2bYQAH+dSkxXWdP2prm37OtOWVeoB8ubgg3/BaBtvPKBxPczRrtv
bAGMcBRTueE+IbyonOV+Aq63a4R0mLiQjPfSZEjF+dq5W7Sp3fpu3vywNLYeq1cyvZhj3YpmZ8b4
UHbDg2tgQGc6ujhsR8aUhGTb/LWaKWscHRwdlzKNFAOPZxKfxzMBCg8Ns8qLWZvJm+lx/6+2324J
q8fhRU6tfnayXD/7Q+5fNLZ312UeFQdFvwDIQ9y0Q1V9X7SqIQKLGxX6RoIWjiFzGcbTQNGMy/HY
1LQ0wFbA3CurOquWUZFr8ahh4graDk+X2QrjyVlYsIU6STRh3zrLF2ixmV5VuzkSVC/lvgcK/8m2
ksWezI+cJbAc2tr8LmnZD0VvY54XWfZs4Cd5TNzBvWBtZZhGzD2WnSVvX/pK+YybSRgbKUw/mlqx
JkbN81hkNRNF7h73rpqm5Qfp7XIJ8WDCkq/s6agl5biLe2O8jENnHc2ClEkva9vXybb7h9mm/1gE
1gArm9MrJ1vz7viqRh5Wub8WvJQsW4Yenb2f/GD6IW85wszyIMZPUKsR2PboVg19YNjI6wx9radT
MHI5Beggx48G8HYBOA5sX+isGha4VLSvsaqGqHZBT3l2maGPdGT+qxLYO3t/bL95CQqlSNRJ+Wkl
iber2jk+KyP2TqNXAW+e1+6Q+h5j8RwC+GJyvjHNI35sQCpzL72yP+fGMkTK6xlO1xr88QEbnxQ5
8/LCpZMdK/XNI84iMBtmy6wPNfb0vTWpa5P03t2KWu6nbqlC3aj7HNc+n/GpmAbtOU1t5x1GLo+e
nAUPNbcmq9tDu0Hls8ZxNOgeYX15ZV0ydrg8lkjxyL1iMQIZ297OHRjQcU1MCBpNXwNzaKR1CO3b
+8ihb5BHZ33gDqjPWlLZTx7D8MDQZ+tuGnzBY3AxH/AG6wi2qvPtCwRsZBm7dVAwy6ts48vWPAN6
l4fExBHQpVX9UCem9eJ6wxgh1GKM3JICqRGsCH8NPyxWaxMaFvJXrbYaSId6f3XtRHwNaVcgrR6a
daOm0X/CfsNeou3NrY5d85mIklTQqzbiIY9bopTNcfavRVK5O1zxdTjp1p0XdxNfeyl0lBSMaG+i
Zn8wvQg7bfsTHD4iZG1hFB0Prbtn+dWEfdEvYRUv/UOzFs1DvjTtHrivuZ8thg+rzXpnmlZ/3cVG
536jFjCfZ8uX4MFty/3llZp6L2vP3sZ582a3hRtpElGv2fWS96cP1B1En+xNHnlJIAcJPb3ptINT
mT38SEa26KExSH9lTYdSu8/i6WgqwiprjreFERaXpqCdkrn9EFObbo2Mw1qRUS7ZbHeu3FjtSv2B
GgJXXaJamu7utdK78h7koGjCmHXVjvOu2o4AnpkQ0JZpmeHuTTwU967hzpwKbvZOgeYwbZYM1Nsl
3qtGxmyxc99EYtcZ+cEuEiPkyv539s5jOW4s7bav0vHPoTgHB3bwT5A+mXQpim6CoCgJ3ns8/V2g
StUyFaquuHdyI3rWHSUpmSBw8Jm914Z7VpToFGpjjE3PxqiywWgEkI1W72zVdegNsxoOlpjAtRGD
zXMCh4Gbw7UZq84h089E3yWCYwXxDcX0SKWae+jrh/e9SIMPIinSD4ZODUhi4owS3a+q6zJp3Ys5
sahWAtM/CLtExxLAWUVrUfAGY1ztHyAaMymCFhcf4xaJB+s8GXWUmG6xp+8Mms+KcJgGTXICLASp
gqqck9+byRr3Qn00U7bH0EDVJQPa6cqtGAK7SYQrgnDDY5gP8yag8H+cmbDHhA0HFlj8To+uQKdI
vqVxzBJbPke2oTNjSVMCYZFTeHYGvGfu9cOk2SjAh1Ctq44c8lLNLxhYGJtot07JMNENe2udwv1k
jM52qGjzYSeURnoDyQcjLcJFlMoM60PwgV+L2nZA01d0yd1aYQ/ztDS67o1IXTam8SQblqJj33Z4
dpJ0nSQOc8gs5cJkA3sIgkU99FmlhyE6P7I1V+z/nG2I0P3I0uM6nAz9XtUQ+fBKEBlKGG29laCk
VrM2AgtNOrWeC3wQhZHBdAJIjhcBf4umjww9EUWQ9bhzfdO+Hq0QAbmVYyfn9nvRGnsDntS/A7Vq
7UuCUY4Mz8VlmOFN7IPBWOF04TXXhNEhKm3Ick07rwCHmKvJ6AavLNrgKgcTunWTeLo2BV8udtJN
NLcZfUJZtwwiUXl8p1/7T2SXNMSIPtgbggZ26A9/bEtDn9FF1DnRIc4a2jpttFmNzA6ntIl3870h
cjpSaqmcVzaZ77//8F8Evny4JXR9QU8p6w3B/H1PjJKMLcxcRgc5FvXrHNf5qYzSkBwMNzn//qN+
0bGa9DPEmC2Z3Oav7DXEnLEFg5aPKvUq3/CMTCAvp6D4/PvP+SWBAO0o1G/DZeAgHGn9rOVMimlC
CWMHh65kZg0jyThY3ahv0jxqb7DQQqLp3ZCt/GRkL+USEMCpEoTXmh8uzTV7vXzz9iP9v54MXUav
ddEUX9ofZ0Fv851/D4r+/5of/Z2ak/gKuCU/DY+Wv/RteOS+w9ntGra+AL25fb8Rvc13to3e7o3K
/W10ZIh3FnoCbmgCTrinl3/n2yjJeicWha/NHxBo6DGVf5ub/fGM/o7lTXLEj+McyDK8P7iR2ejC
LSRT48entpYWfgGyrY9kbrOlJETF6lvPeEv2LS2jfxJBZsP5xeIRlVN+taguvcpBjL7K3S7eSDsS
72Nsu9Om1sfkOnxLEyYtGEUXCcOjG6kjkUASqVpUVmvTAV/FvemSS+zDZyZwjbBinLvFSQTITb2C
LGOCPZIbu1DODqtNuPNt394Zb+nHQab564bjZDdHYX1AXmpd4pljVD83BKWpDjyMhyFKvyAOzHqI
yMjFNU0cDF5SYmtU2BGIoy3rp7zwz0VlkCYSacN46MTHJJmLF/QlzuWcKJ8ibXRa3sPQV4bFIphg
wLge8NjDbbHcVKxCvxAHBBTGPql17XXgDfvFLiP3WsW5cyDMrv4cjLpfrcKslDdRWHZkaan6bOCg
PxLvLQC1cDxnKxXrnwl/R+pgovNHtqZYyINQvgpEHlw05ay90urC8ZdlAWpkrvLDFFWPPROQczws
WOHQ6T+EZdu+d92WlN1Um+uPC6/5kdFyQg9vsrhksBB3aKJcUGFODswNJI+ni4iS3XQTm/WvrF8q
WDQd04fhgeOW1USXpx/TqG337hy1W0kr9DqLLj1For7W5sA8JnWLDcKf54vSx4uVm3aztUen0dc4
Rlk5i6nTa36pQfKIfAJlFlep41/D08I8S6UXqOV9wvoyiy86umxqpN+dZGRq+9gU4Q6v1AI6MMKH
pI14STKeU+yBRyyOGV2eRFEChwvxlUoA9HIDon00MNQZ7tysukIoEgQlJPVwZs6XBqg9V0OTh1QQ
iqoKevXwJUJpxnt/XGBleQrwpYzD/CayzNEz2CmfgrqY1+Y8EWNUO9llSYLfSdeUpJnLBgROjBNY
dlCKBvcEAuoWrUlgfMQra5SMX0yWxynrdNIFs/1czli+2RyyzHNyeQV1170l2T1cDY62KcMMhcjU
r63avIpSt3/NbZUcRI0OaYhRf677ppsQfYTjxTwjG4Sp0uaYeGP/UcusQDsi8ayIfc9t+QlBWdN5
oRi6cz8PbNL6KZFPLTNTNoN51d1KIumfazBCK7cc5EuCaoi959RO5waKr7M32PBiRHMoCyN9ajB0
KwYCfhsSK9H5Ut2rXoQXFSz3j2yNRe4xkpyClV0z8ymD3HmObWFfJuY4CcZriXs3I3dDBIZqGXE1
ord0TU9XbB3s2y9Ac9wPTH8/aiSur62yViTjWdNns6zRSjdSFjnUBz9/jAP2VKu0jlnP0OrXT62N
TgC7Z1weHL9o1yikKHpbhtinUB8RPrT1LUNIl1lGxPPMKgf7Na/SjQPRacXelfaw7xq0R2W0NpBS
buahrY7YeeyjKRp46SqMHa4DE5Si6zjW0NTYK80tcYylRnTWe83cFZFIxrXmtj6GbLsWT3oSAokw
OFF7XZTTCkpDFNNklukhmFR1haoKcpRbqPZcO5HBhbWz+AGrdTWx+kMyyYnmdwc/GNEvOtpQPjOp
LbHRg2jbk2gVkJUmpubaAPDxWpg2qtFGxj1N6MRtELjoemKlY8NzDaPfak5YPZOvNXyu8Ag+TUYu
LxVdFL6YocEtr6Ap+CvXVxVFresna0cvs7VE5Hns7NYVKynK90HSlGvqqQHFYA2RAVTz2srto1FO
LSlwOWPfsEmpTyP/ECccm4U0qt0osjs65m7X1JTfEWsNBDCgSUj1BmON+rW3NpUY50+z6sds00ur
WheqY95ahD2sfeHE16MgE6+7MNLKylsUv0MZPcxawJJ8ojJPxKMz4QvWUfuwHmgfOywF8bU/MifU
3di6ljFciFmm9dnKUnG2pB3ccCyO1OTJfKCevmfZmZ8ryHznTja+7oko9u8HICuPCqoUaiMGo0ds
9Mm9Q2wfh9TAY+UQ3nMjOlyQ5E0wIQkycxlSG4DQUOUi1EBLh1CbY5tX3mrMpuiq090OVZtd0ZA2
WXYVu4If10q0rWzwqHkNjDMedbZInqwb6wRs37pG561fmmbuIwWYW/+9gcHpEEfJcMdC0IGH1bNi
VbM2XZPO2GW7VqsKMGaTf+UWZfke6bJ9CPjiryg8ySybahNER9VtR7+an+mQR7LXKm3eBzKd2DlO
6HIwAGyq1u/gmZucR10k5wu9ne1DGDEUyYb4pko7AOmVrq79AgcAh2zin4fZX+Sv+mU9FkGxymdj
yW3ripsABv5uuZ53dTHKkxvPjKcNzd7FVa1dJ0nfo4rQBzwa7hx+8luiAqKRFb9XVyOxIaZop+PE
YPOWDPhhB7/BPfSya+5rv8huGLL3e54na8JdUNSonGwEqc0QgEufp0mscYGESCKUW90OSmRsOmLl
rqDzy01oRmIfV6lxjVzBv5xtdzw0vBiBXunDVe46r6KI3FfZKL3wcJlWjxG6sGcx+MmhKbRyB5tR
c2ihOWq4/UJe0kaqzJUSwt5GfZzAlymGZ5y4wzpppfWkF5FzrU/gE9pwOTSBNuvRboZnM2/qWteL
9/nkPpKQAKW+DzGqQSOvOrkSuaOHzGAH9ynCov4eUGFT3Vg1W829ssl38GbLSkyiGMDinHQLURAq
RAnahxiLMCoX4wdXvtDn6X1dBesRZNK0VaFlb0vXslchSH1/FQfD7Sx1xPRtnTbZvmu18NEslRm9
6BaP+AqsgTA39YBFAn2nteyyL6Uc6aF3RUAYanfkltVr5MV9zpDgpfLnJ2rf8QH9f/4a96N+72Iu
uZNVUB6Jm7ircnvaZKrKDnbVlCu7I7zOLsazlc5PHIBfjCh8iVvrye6G7iNYcioIo8bw05jdk+1q
8d6ynfSmkulmMDLtxC8HJg6h4wzm2+qLmk385G1ZJUy6kXVCke8iEtRoym+VOSTTCk1oWHlljbr1
zrG6epPN+nwbMsmCtU/CUqZ97ZL/20L9jSFu8Zx91/8uO/4/dveLiOB//4ckt7aOXtt/FV/+hVW6
yz7+iP76+ve/kb+sd+Svw2NFbYZSBQnWn/2Ubb8DqMHDKxQh7XQ2jCG+LeSdd0CiYehiVoOxaoP3
+rOrct6xz+WFuCBemdDwn/5BV7W0Zz9gOxFgQetU8LzxWbEn/8kXN8k8weQ1in3C4ZoFX8DVXuNx
O8SOs84RlGeRODbCJ9K6e5SJxqu6+Zt5iPsTNBojqOCjLZwufGfdlT/1dYVpWaWDto9tEevHznkf
oV+GYNeUYGLEsI41kXJW+ZdlGVCY6Ea+GfQno2d4Fa7zUgsuxSL9LRw0bolX2rCFQwvmukmiENoc
Dc2vJ8pXHEr8odAjXYcX+nPcEGrL/5yoaEjq/dDMxS7KGq/RNpPpYtZqeYCDhDeb6AldmEVLOqhW
N0oRndmtJpXfT07i1dwN+9FyvEyxQtHRNCMr9qJ4vjUgYHkImvG5a7wUqcxUq1jJJid4O7ezmVSb
vsB36ekUY7eW+ySVtmkC+2Vu+Bk4HZfh+srgxMsqF6xCCDmCmgVtD3G/51Hz7+JqqMkZpBRpy+fO
1cUuSruboLEvYpl/nImhbmO0VtaQ7qx50b+1rGJQ/71mI8LlJKacmsTwmlPjB4QPnKBTmJQxJfO9
hg+b4WCq6yAjK++/s5n/TNvD0/67k+WyyNuX/Cef7dvf+eM0QdTzDm6chcrRFgLDPTbXP6YzzGDe
ieVZIlJNCmbSPOn/9tmCEOQ/YbJG+M7E88/TxDDeATcku43ZjcmDRnboPzhNODd+PE4EUW88yMuz
TGIGZ94ykfwOsF2ifdR9usRrGw0x3Y+WITGFu2yuzMpKpr1NOlSOmDEIyYGOVHkZ6Km2SpFrfWp8
HF6oSzK9XBH3VI2HcK7QMbKWtF7nWsffmEcOD2tWTqcC5XL6EM1GdSqaWXyKVTC6ngRk1nmCNJxp
6a56tYs0q/iAB9DWD03l9v0Rs0E9XNZMsDchkFf6MbS2+Dut5LJkjLqCZ9N6qElPoptKWHClEyDx
y2d9jf7uuWdEQPkXoqrsR9blU0zeMrgGBHbwP4yt6zDQ3KDMQbZpWGF0CcdqOLAEtPda3dWHvsiA
gbBCH2/7StvpcaevC919GPJR7UINpCBncLH8VLhvHkaTOgMTBc4gspZCVyKVWCwwwAqHhDRE4CFp
zBIc2LVJ7Z4zSmUJVDcM9X30fh6/ea6ymDtmOnpkHo14bm6acoiti0Ha5itXZLpIiCT267vZKucD
yUgNyCO7DsZksxCZSmOwxnJXO2WYbvRRHy6L2EgjI130wEz98i0GrqwnANgIw1btYzbAALexyZV9
Z18gziEHZl5J2mLQVkOYdDG9gxvURNEcZIaZrWcnCujBAl3KrMp5YwHbdrkudbYevdLluWmIWcN6
oI2fGBeU8RcXF8qXyRdshK/0vDEz+Z6wUbmlklygzeCC7ccSyNOiCXD708DG5Ghhh+JC1Ykfornv
4kOELltt6jS5pWOvNyKiLfXDZLhuJuxYSzAptyXC9PUEeoAINimPTpwUmwAm2HaOogR4XHgNLW88
t1ZnRLgtUn0duexLV2nVBkfHod+HUcLVXumx4+9R0aBoTdVkHrJR1FsKt+al0Mv0VW8rqViANBY6
8moR3zi+g32ijWs8oI0rj43CwmQoYC4xzbncG3n3HMYGjMe5MEzILDFaqsIog+egNsQFMLZsi5Fc
2/XKwIjMx10ifSp3cpbjbQ6lcfEh0K4a0reRcDoDoca6SC4WDyAyXuRbtM9WfugHwXyH0G86rTY1
TnCp5yPtHTrcWLCU7ih5gRuiQMPU1qXBlRUy8lx3hnWCq0Ew3Jj4zzQb7pbwN6hIsTI2SZXkx07a
5Qd42Vdmbpu3y519jQhMrKmVMC1X8nKOmVTRDbQrR5UmcgNU91yBUnwp5CSuCzMJHoMyImmoMgin
ghS3b1IEs1NkBbs47pMdSSW+h62u+aQPSbMrrdp9HxgamjOiEU9OYt/PurjOVYwlHLPXCdaaySam
YpwXN8ODWRVD6MXJOGD9U/pTZk4jvnli7NhdpEKdLd3oAOE16otmO1hzWq7GNpnj9tBBNIK54eKZ
R/a01rqJF3jSW8b7Ug1jiKusL14NZwruMA4FAnFhbX7ECRPtcqze/BuldkCzRJYWgYxe1fXpYRCY
5JIRu7ZD+vWGeLRxq/LA2Y8mpc5Q5nghOgvJfGsGkhu9a6ML6YbdHTt4VMlcnztgTrCmYgxk+nRy
B2bQZuK7e80OS1K9VWUfHQBZLmOY1Pk0Wnl446ZOtO/9Iv/E5Nxdp4KeyishDVubqTAExYM8+FZ8
brPaOUBOGNcJd/d7qYErZUs+6cgrlL8aWnTYggEoBFfc2aCeyKMnKcJDgKKeizQYvCzsgDEM0ojX
RAWZT8Qmu2sly/lcMJZfMacaHjDksJ9TcbEQlxih9vb4qo2AWntdtV8CTB4sVqt5U6RhAzddV486
ZujrWTLn7kdnvplys9jKFB6Djqj/wtcG8Z5d+JysWLEn1bYommDTFJV4ccquXhtjV5xjQysgTLHk
Jeuv0zyDhfEXlP5in/e5/aQYNWjrmVtrM3PkrEISbS0PPu6wzgtOfmdgnmo7vXWpV3Ow4olUbMGl
/iGoUFw5gxkeC7cu6QoR+7dUmlxZN5yADtbtexOHbLyqdD9cN2JKGZ9IvE/+CAxNSvbPcz1N3QrO
+Ocsw8HMOtFlPKYXl1iK45WmqvpEXOFwm9raBmGNe1n1uhl5WK9D/6AsLbkE31atJYPY57Tp9bu4
SctLu3Sw5g+yQTtkhe7ZcEd2EA5qpmL0I9QqvjGs+jAS13VfJg8ZupaHwMnrG6wg/n2Z+NFFN5Ke
FqLm/CBrY9qEooh3E9LwjT+1FUKsHFqtwbdFtIJMoD3k6dzju7a7D4YhEAdGRpOvNUQzK8s0CmZu
obipUIiqjc3g9JgPGt66LBmmC5OlREJctdTJnTQU17EdHo0RT4fZYzrHZI2yAd/0fJSRtF51/n1t
Vfh5dBO0DFqsWLgP02zidDZmXvROzsbAa4Im2iL8sk42Kuw73+7rwNPMGptC4DMBXTvA+kBbwlws
DTLc/lsc/0fF8RId8bvi+Orz8K/9S1YiFajZT39V0x8+/e//6F//5reG+20hyRKafvr7Zlt/Zy7t
MjJ0toekD/+72TbMd0SmSFTYtpJv0vh/l8f6O+KI+eOwbSQVrVD/qDz+sTg2EMDzD3HyO4KfAiLO
j8UxRpcRybI9k11HfahmTm7dCu6/uyh/oW1gnvBDQ//2IcwGEL/zPX+JYGqLXiuZHcx7lG2VN9rN
TIpjb69Qdbab338UvcsvH2VwWeyFkkUPv8wWviv2i4yzKA4UeNg+IuUxjSggdGxUcjn/U/DQ+wx7
5m6cTcPDEl/8zcf/rG5wlmmKsQw/pTSZYPAb/f7jQQ445mDpqLvy4U7P7AcHCdrvv+HyT3wfavL2
ESbNFhg4Etytn6Yjda1NnfBltTflcDea6p5irFh1EK0oqyvu0j+pSn/xm1POz5MQPo59OdAxgluo
D8TSXX13QVVQoW+jBNgjo66OKKhluUL2mx0T08+OKSAPkLsVO6mgagXvQuyLpNy4BIBmSZ3V6wav
q2fDqyYQJKaWZhQBhLUvehdzGfvywmuo9nPGKrJcXrou9EYXPEScqY96POyCvmkRUTosIOtW6PcT
KdiL1r3L1gxF1VVYdbyWw0StO7hh9xONw4l6awg8pds1h3rlZncWyrKHaLIL9nAIov2gMK/NNk/O
lkkv2Bu4k0lLDZBh59ILMmJHUYFWTM6BUvbdPB8QyV1i5eu3Ksu+GHZ6LiLjlT7jtmX5SqfhZMdS
jM8BymE+AjIkZzNMHIhM66Scq11SmWhtc7k2m3j4TPFZHew4vC4ngE+RS7Fv6Fm3GYrBuhrx7iM4
tfyjHqh7W5P+MQ6jdsXbZoFH9J95Tbp3I4kl60nGMa6HKrhrLSg6nZOshNsHRKiy4BoHv98js/c3
MaGblzQlqy7EU+cTj3dhYo9INlQC7bQKhilwsQDEIFiiwnbvKpskttBBfK875HuUBDPDqCol/Uw+
1rX1wcht7SFM+vo6L4AMbRzyc+4KmdA4AV3cC2WyTa5r4lx0UiUu/KyqL4uU0bcO4njLFJ5bJKtY
g8D3X8VDLlmvdvq2j1JxbxSJA4yAhk0LI7176iIBQGclJnkiCzi4i0LqqTwqpOcjwVyHlbW4FhjP
HWat9k++H9a35cy7P6ubkw/e6QntYntn4M7fY4KTl3JU1j7LuRcYv0fbrs3HXZ6pp5CKl647wkEd
22rcG03k3grW/jtNlfXlHGjFTZdOa50t8iWGhRLAcpmKbT2Qu11YZhB4COUD9lVmtKtdo7tAZ5l4
ZHVaNxF7fd9XpDf5rc0QTQZIpJOQdY/5AD71aGR+hR1wuC2n5AOtJO/2PtZ2Btb/C0RscCnDnuqy
Y8FAiLLc6YrFC1vFdD9hqz6YZVNdTIVYQk4Cs7jOJt4b3NHMXghdDsSt8qvppUEquiQx56c+iDUA
dpa+U6OLKzHVzBwzLBB8RK/2uhIVnxYQXMDzgpcAzgJRcX4ZkuKlOf6Tk7Q5hMXA3QW+P1yMVP9s
HTpqFww4u6YXPs8+o3/dEMwf/W5cZWZCHWilw3HWQ3la1idbPybNm4SHmLIpyteWHb6gG3lwJVqY
oG3FOWL3vdd79Qwd66Q5afA+KQSrPZsrjcn72BqoU3o/qSGygrLxhz7B1kvOMbDkS62pcGsjf4Cq
PX8iehiUFImbk+f4QX/wWfVtpCZuMbdvW9Zt+1hDRF+wy9/NCf9s4FvVh1pqNquwZtDWZVUXW+Qw
6qXpiRAuwtLaNOO2KgN1Z5rlQppO8Mzkdt/cdFqpWPgI5xBlgwKGECKt7JnBhCGuVs80yvnKT5MW
L4NfTh8K6aQnDqQZ8Z2L+lA3n+oC7YDuOpo3UFyuyJdFTCJCoJT5LuQFgBqIvt0LAoD7aSbzqyZz
Dmmvf0gyHBS6LxEpIDY1aodGgMHL2k805zLwk88+IhH2lc3G7nTiFYRRfow71V+XBt5Rz0x59jgS
rOtoiscT+YXpwcr0es/uJ1kXwzw8FiORMVRDfLJAoDytUosHCIP8uAxBtPRBklhHfTobt4Q4WchG
GblJYLmNV5ipQs0RthsLNS/PiTV+yrKJDWaVU+E2+SpBa3xvhiabaRct+oqkgQWKNxokHXB6pA5p
fN1sG6dURUPFqnLuIdA62h6nn4WB1361pWJl3Lv83ivfjHH3OvZd2oxyR+RPhsbKmGAVTGRsJQZe
aMsN93iniPMYO3Nvonu4tiKZ7EMtCJ4dc5MF0bRLp5DL34fjB8nJtcaj6Gy5SOmdIox7ZQoY457W
Jvp7o7I2FiELDy1uuOext8IrwiPmhyZX6wKvdOTFZV1fdbJsgXzE3HkIL/ZIswALW9xkvDy/gPPV
mRDUyRafUXPg/Tgc+lhxZlSo6a0LnL9MB9d62nRf64r/rtb+ZrVGqa4oWP+sin7ZrV197l8+/TgA
//pXvg3AJQNwZRgKeui3ndm3AbhOdfZt4q0jPVwCbRjCmCzZJKXrN1WiyX8yraUEZ0bOi/Uf7s9+
BkuiwVg+BpsrSY9InX+qQoGej31el+rS9hv7fhoMk1GI1JACzKlYT+Dal7dNcUQJXEmvkBUgoBk+
ERlvPGB6U51MX3T6oxnOyVWBAAulEqwlSH5lBXWvo4NGv2T0j21ChdcG0+yF5aSPK7d3+sAr2xhz
u4WrdNcNkzx3qime8t7vr2dw2iOCnHwZ7s21DekRM8U2gsEDzDjGIl4nfefZaGJ2lsuP6JVhPCar
ICAua61Narwxpsm2tuGI4XOP9nfu1mMSC04xLBYeiIrkU4XX4ToKzD7D85aN177PEMUjuJ7vnpUZ
tsgYopN9KKbaYG4qO6bJkAT4r6qBw3QkS2jCXWlW0yHQcthVHFIjblV+QGIK/VmD11VlmbrVwYXc
ukYcnOc46a8rMopIokjb9RBmdO5+UyCXHGp7n7lpXnGGFXOAMqPFqet0CeMEowa3d6kS/UNblq09
l1hABUu+vS/NqNtlPhWgvUMDngRbuyYxV6zHOKtzsUpyZ7xS5M7ncsV8RzsYjSw6JmEBe8ZVbBHG
kiebyEm1dHxoytQgtb5PAFzXLEpYAZqR349XSUWmgL9BF1+7yN6B9GxLHJOB1ymkocHKhHLoMwSd
tC0jN9kMK7NpFSN95n82qQRC68N1UAnLLvaiGaR/odfQOdaV0fTLjUNbOePgwIs4xpRCScbarz+2
LRRncSWnLG4VsM2m6Yc585JBHxr5GLCt0OenMUqnvP7UDlWb4f1P5jn1b9+e4v8eeH974EmLLu53
B97wrydyCH4caLz9pW8DDfmOU0p36Ahx5n8VX/9x5NnuOxvltcG583WzxzH37QTkmKM1J8uLxG7l
WIv1/o8TEMn2/wVbl+P7xxb5TfqPm4IGjbHDzy2y7K2qFyIoDj2pdxEPS2BeK3RvV3MKT/q7S/MX
HfIv7TifBUsSjzoqSIz9Pw1Qeh4CMqRlfrCJv7ua+4kMX8RS9xNX4IQ3+e9SVJd/74f232SKxFsC
+SfChF9SVOsFEFs6gs/L5BKSIkpKMSC95IOPpEyTMoX9TY2OvIN/pd/9/sv+MgwwWRzC30DLhzII
PviPw4BKE81YNBS6cw3DLUuzxgL01DunSc5AFP3Zvfd18Xdf+S8uMQEzjjIsXme/EhvahqXT4Ni4
tjM53iRUkJ96BKG4mZbcyED806RaZDGQKwQfR1w4xcHP789YaGBvmtqlDvSJVFpM5FMIpj5zlPas
/N56+v1llb9cV9t8G+Yw7+PisqT+8bpOjeT964/9vivGKmFr4pPROc8M3z1nMJboMUSEV06aGwcb
IfIZO3V+n5PxMIDKTeacQXVjn4EL651X92YHBLQMG7KD3PERMujf3AWm/Rc/L9tRnn1GQy4P+08/
b471KoizttubNivmOy2DJXvRBClCzqBYHOlVIIejLMKJDIemNeUdz+B01gAU7XWBg58gPEcdsIiZ
L4FqassLrZR7CfUo+cOzI6/GKMzCYy90stogCxAZAPovA9W4hHNTosDG0OoIDs2kz862NEd5pdU2
+d4ddsELMPLjWbaEdPoRvYA3131hfnR6BdPWquex3zhA3eOLWpnjjcUpYa0jBzbTPha99gBh1vXP
Va3X3HJ+XBHtZTeTxqhKh4YpP3OXjhgtJZurEfun2xu3Yz4Np1yEkPnR1ZNViHCYOPPlIKhZB+BA
7Anb1TBg37hJVTsr5KPlUxfrsDpqoQ5f02rHvi+fnEz1NwLDTLZyK3CJK7zV7gaonPni1GI8wwsG
MPSW6KbCdjxrEBTuzLYDlD9HhMi6pk4jOrnjk1W0gEXQV7CBxt02njuj5psydWXQljYEuLl55N/D
ZCPkt2Pz85J2XEdiEbhutSHvOpdf2uxU7v1QzeaLxbD4HAWEglVqMNUWJAdBbMSzwMRvyE88f71X
Q+avRJDRonWXUTI2nwjMYnpnmHxZferLZtcMPZGJWk3+y9G1/Sg7JJVWZa1n0fR2mxZn5kPYD+69
U3Kertli2uMmw85leQgjjZeicUjuDUoeftbpJ3eq3fuSHpNpw1vc15gAOXpLgqsR8qIvKovxBl0z
Gba9teTI8XSXTyO1FBkRRULkYE/hiRschuyhQwZSsr5cvutguCmrM9Ie3q6/MbaIUzuHJCCyXdY0
6GGzqnJXXL39mdbHHZARgcy5MYd7je96G5L5sx4C1912bxETSBGctdUmQ7lvmtj3L+AXoG7qm6GD
xTU67pmUbsmOvXWU6OALsqW8ahlylabnZAmpL8hEBMsfn9VXv01ZeS8I1WUpD+lSHAbZ2v3IDFMj
OrdpwD3vJtHFw7oKiHQ9l2VOWmZYMLPw8rBr/ZM+uxPeeNiS/UToG/rpZo5uBmyWA4VjPzHQIex3
1+iYU1GcgcXTnJ6FFcFmLKB6k+vc3JXKDzfj4ljxc3fautjiq0Utw8gY0JwTqyuToKYViNc9I7mR
2VMx3lnAFKAxMx62dG26MszEWjV2KB8boVdrpk2WBy1AwmQM2/MQVhTxLU7a59ZIEMWEqhkURN1o
vOhtrd8bDsZ6rxOoTTxRzFdO3QWfqoZj08oi+0i+kXVVitwlNGM2ppPMh4xf+KghdpvjgDV3Obef
XKaLw7rRuiBac3O78E/aMScOt29Q8ti2f09qV5uj7Tc+gBkjGbGuXnJpw1tmvGnsKxTSKPxsxU1X
i55bakqA04eS/+NxLo9nXnPcy7qfEzpMrglvabJrdjhQyydTtu79wqGNF54Ngblm34/neYmuW0A5
V6Uhy6cJdhWhXcnwMhZOcB+bFgdmoSfgT0T8EGMfmVfuROyJL5poF9mKpPXSFSGkAz9f8xotGIZn
G6y0+brhawRbqTLHxJg8s3ecm1I+Z7WmzQfibDrnoLIap/VKlgy7VC2RJlu6Uuj4etPa1HlyTN3S
Pw1aGdxgRg9JzXbv7DCs7tO2fpkINeL0j+Q9w6VuHQMKuWL+xDlv/h/2zmM7biNa169yXwBeqEKe
NhqdmLPoCRZlSsg54+nPV235WKJ95Ou5B/ZyENlooFC197//UIvkBL9e/jpoIcAhsgpsR7zJeQCy
zJxtMk5Hyxhw2zWmBpPvWDh0XlXr7rxSluSOyXnYreiHi9itt9XcIW0eCybc8O8btBG5IloWRlhe
g1Sbn3Nh8OdrTqz2yYo9GX723ClpN01Th9VuxbydyMAoG5BBd5l2ST80cOsKXMNWuAufFoeIsMQs
kbLHho5xf082o8BMF0J32L3iaUgtUveWe2lMKPkzMfJYG89rgwRyP5uFmUftdet2C2146l5rMxGK
bcGkZKvlKuwmT0nwCZnmQgpfWTTNwErpIt1VdohqKQ0RoqsorsQ1JFz20saW7OnnKMZRcjV2H3uX
3cSjwZHQYx8sBiTSTPkx4kxwLok2MVF742ZWWUF2XifFNpIZ+307toclHtkHRyvC0h9RrXsJrK35
qVvxySmHCRI75Ne3pPTxLlkTGJyzqDAW4g7350iYdUnZ8M9boAPE2QY4BKmlP+l5fNtPpUu6O1Fe
l9Mw6ACAFrGcba9176WRcXIIo2VFyLWx3uid59suIU1pW5wTupcG5oRyHHSoGIAw7P3vlyVKCwuW
Jk6pJEJNZdQ7iCYumrxtD4wS5tt+pPYtYGwEYs0RnEuEfgSDDQue/VcC/3HiL1uvep3IJohvpDVy
1UlR812nceUjy5Zp0b3Z1DkOCjXpZUD3JLo2WQ4kq4+O40ezaZ+GrIOqg6XX8hBqlfVqx4KNdWnR
uOHAMCcbDO9SPMcHET1ODmp29s3cvjRXw+3YFx3xkFeafqqHWPvat423j4fJmzdcM1VOojnes5wR
fkDZbTnJG68Xj0bbcDxF7Qxa3zomKbDRnKg72uBmg50idAZ/qF1yKBiA9OVDqJ5oCsnpbR0KVlze
8Rg10dA19HLVW52RVI0BLZGcof4stMVkMspR6UwPtpFow8NICJ6NE+8UR7F7D0Ls2RxVtbci7Xej
Zkl2S4YHqXhKXarlaD9PPZ4NgnIDUx8rSHQTq2hCPJJtP2E5NtmL3BeaRw3iyJjsP7ONr42iH/1E
i5eAv8CmYIee8nStmRrFzX3lsrNkY6x9Ijs4OZGgG27GLuboWdziwJQDEzFMQHb5MJ1BYntb6lh3
6I53YS5d6DdgNZHLlm5gArgTeiS27SrI+Zvn5liNBPJGfS7uS5MthsEUGth0xM1EZFQkvV1kX7XE
hO41ViHSywoFTN8Q68cbOOFPXH4tUa6S/XDjzeZ0ZF1TGAyNfuP1tX5jFQiARp1oqW4pDoDMTUBt
HD7M9oBaiEN0mzbEzs2meWPqvXmFkVR5x9PmXC7n/MTJVzAFguNOdj20s8IOIi+/GjITh3Nu1Y2O
n9oTYe4DMwNpXFcjtnK+EekUkHOzJ2GVwcp4axTinsqvDCT8oq+ws6yTAX6HTqdA4oWOpnQIdnEP
Wrp+gRPLAzEHXuEd4/wp3haDTsgsFcHI4JUTuNss2Puwg8Rq4MR5xW7YA40NjcRzxMAG7arLchZp
oTKyE7tlRa6j8vMMZ3hQt0s2pYk/UnZvf95Gqa7jh9bYZeyPChtgQQBBfGz78b9IPU68+lBb56If
OiwuGarw/fnn/KX7IYRLIMjAfgzAlsbtx27NC+N+SKseNztUOsg5cRp8bFASogiYhTKhVK3LeTv8
+ef+pfXnc6FYQ4mmMzXpFH/8XFryHKrZXB/mNLffeo2Ml6KbiVebnJj9qyrK5d62Y2XjN6oq9+ef
/hdmBZ8OX9+E6G1zEWDUPxABEAWCngi7OmB2TwOCh4Z8dNWui90Ju/23PKy6JV6Y6eiFNJFfbc6X
8B9i98+InSKy/Byxu/oyJ79VHzA79WN/jCl0Q3kf2JbhQS1SVKQ/efo69groXbDnlPDusVj4X8zO
cPghmEaeK9VQgXX3v5idIX6h2hC2i5eHQ3wVaNC/4OlbH95e3fP4eNBBk9hQmELmB15LA4l7naIy
veSoS5Y3ExJxtylNpzcDHbO0kgHyxKx9OSQI2QrtWMm4tlofqlR5qCZCj1DMLe8t/kQY7uq15c/p
Mq4Xc2k7XxgkUlTaDr1/cyiZfMNr5myeFvMBG5jVJap1HIikoFfFx5AGYiHwyApAndPYu9ETrXfu
RgK2SeCiGCCe58EoSXHy7Wns9decJOYEOY6pcUi3cQVQcUJgM/mz6zAFH6HprvD0kNfM8SVCwKZ2
H2JJOUDmESYVOoNILIlhzOBeVWAXiDmMCFz8N3MyJxunXwe6k9GVhd/pBXFhiUgyhNZ681usde3O
aerl1pJ5idp6mVJ+1F609de6xHLp6r8X8P+PCIhfyE9fQKrd+P/5b22VJx/EMjwsfvQP4Nz6BZzD
doAYz0I59aZ9A85dZC+cW7BJiXlTNkBs/9+Ac8P+BYMRIFCLcER51tf9AZwbxi/8UcHOTFji7+qb
f/ESwpD7cIai+aNL8JgZIgzUDUeNFr+jezmKz414NT1gV6WKc0/ZeK5dRFssx9abg36s9YpMNCcm
dQJXbPNIR+bhzb5id+HLCafnnbHORRZUVhU1By2vBEksNYitjmLM6N6LhE5pCWPziNOSuIYWYB57
E6d4dC9QaUiXMI5jIqgtppT5Fe8p3k8F9vyXHqYhr6UCf2p95cQjhklBNaVwL0UMn+F3oNBTOVlV
Gdn2ZqiY0e1l7sQtIjcVI4qlOs1OlibLrWzotwcDoBO0R+cg7zt3vo8I0XguEjHft6mkjc4KKmWj
np2WzN0yqzC9bSv3ZHtkrXauLkg9UvieiEvNF6WK5qxNxCELESIDgVCqEKk9hVxJGbUHXRjiUe2D
b46c59uq0oaDMcbG0zrRYpUGSFNn6PR2+FuL60g2fH+8icLn1M751Wh+a5j09NCIB9BqvKdtwh0o
TQzjEpjSrxB9zm1eyx87FyMFUM/bEqmeYYi4AEiDXO1EpsmtbkTwq8MYoHEw7HjdMHHlW5sZn+lm
Rv0KuMR3984N2zDpBqHZxGqUsUPBntHiuGMoNu2UzFdpmIxHo/IQDqu+mWpV3U8c9FUrOpP2umVd
819+f6BkltKxYXRAezOoJ3xu2XikXffJXip0RROWTYLBLizALYaLWXIHxMxXqJaU34I1HH93uxys
w8oH7suUarRA8aypBmNBUIF8wgHUYXiIur1WtJiX1u5MY5cXq0aOxLR+jUMkXxuElMxq8um+Xztr
t+Aua/qkDBLaJ7v0zmE+auLM2Gh+LQr5WNIhvJ7BmMoqWOjZbA7hjhqc37SGKrSeSoxri9Ui6nXG
1THEDviP/chqkC1pyRvP6B0jOGM0TNcG8yp3HCpk3DxYfJqk+QxHjraNM9X9u0NmVRTofS2uY5xu
py0Sex5wxQQIpbYXqWMsrWlwS8z9mXR5BBIg4VRQguC1vKyQp5sH8g2No5YiSkA2YHDdyTrQLBaY
8gA3ksdEiFTBignF0L3PtDFRUOJqyaGo1glQMlC16qpdA+P8wsJM0xUdvwy+fAJkgAwOIwlQrHH0
gjNKRT5B+Hxewucmdsk6KDbqZVd0/tfQBteaEJEN/iSZtc8RrwLKcabrcUpbK5mRYOmrgI6+qsE0
6txVCLVC9n8vuc+vxACOsccmh5t3bkKYQ5P2K5LmdXXAARqrJpzYHmzxaOLg8qwpbH9Tg1JVm7SJ
CmxQHF5Ou2J8tEJ0JIrEmkaohAVfR09M4gVmHmhzRpChbrDANIOXvMsIqiIRB3z8jL0sOpp/ZLag
+E5ceZdTlXuXa6OCYvtk4TdUhL/RmeOaSpSJ08XGbdqMGNkg3F3YT6PV2+p57Rxsq9V3v2NBzayB
fMUwNuYq4zYYc0ue9totQxyQjsYbxmyCCwJHmO8LiSrofulmlIvp4AXJ0gDMoAy6zzy2Z7fMNEZX
Iuf3YJtvHjGMIISjZ8vQ4RE/9lY9cAcBRu5rFjquRjj/vmZ6SPo5TMQ9njXy8TzctKmYQhxnQBkf
Oo8SjoaWLdJY+cJzlrGiNA+LiW0umUiEOrEIp6hyQCKMssjjUxGmBGPoa7IfTAluMU48pTwJVaaw
ZGsW4cKaCum4xs1irzzWtiOBWMfkgSFIKWiyhkU8ElQ4IfNqiRvbFNgGY1fZMZurSlbphO0pEfOI
ta4T3JkfC2akLczGWvlBeKpZI1mnWlAdqqZUwrB6jzI0Tklssboxnn1Enwg2h9liemGiuDkgCmOo
dV7zpkQg4us935lkHbX+B8fGujkZvWdqWmBdfCv4iHESTY+WknIP39OO/Q0gxt3msaHWo7d0rl83
rveMSTMP8vctLe0EHTWgC0vJCsGuEbt32FJA0EBPXQtN3Jo2b1eeZxD4honbS4b57vzGFaNrPk9l
P2OW3VhtvDvvrFUVA5dNsds8iwSB9fMURUv2Yk0G+0Ruql1KjFOyN+PeevMQPAbp0BR3Ih4kUF75
jk2Sd2zrWh0Gja4OZ0zZMVcFmbqeVouNLKd+APar3Fps5hgfcYC0JV4ObD9GMW1FREIFcnUymYRv
V6t3UYCd46jqhMDCWG94+d2a5nh3Jbnj+piGRs8cpS31OajJySx1FdutBlJU99CMCKhKGD5M0kp9
dET2e1UWz1Uk2hOcokGfNgsaGOoQo32k98ScWx1EBBjmj8kS1RecMe6tKB18A8J2NLCkJla0EaK/
ZjRbXZCwEPkjKqmnxGkYkSxl+GvTy0CTVQPRxbP8tnd83cHZe9oMxTnVve+XYxcPNTGIHoTIW8yc
Kh8PsRcMonY1nNydZjvebW2Om5To+BBemP6yAL9qnBN4doVHdJ4FuyqKWEbR9nZl5CO3NSP9rbTl
SmIls9NoYzdm6mNeVhwEzh8xWqSaVEYzM3ZZKUeP0NN1h5POROZXnBHL5kzLSFYmE5TdYpPmdPBY
lq0fdQOmXMTHeRe9Ya437tw7py71OOaSuVGWMTWRqJN4MsWIUS+aqJtkzdyTI0NWrwBysmMXtamb
1sq8YGa+mTnDBYFY+hVjYAzZOs2a33KzSp8Wp3gyU1K9LvOmM++ajAxOre8m1zfhgIGlGePXjrHd
59hF/99NWMCuLLKgIZJw67ZLS9xg6h30sRm3y9yTXufWqBRNM2U6bnTpldvG6XLF/bLf094td+sw
hZzjiR5EyfTkqajhDBv7vRNOvzKaVHnpzmc8Vpf72FoY4BBGtjMyJ93I3mrvOlIfKH9KO7DmYv4t
HeSjhtMWgsGuu3KTeL3D7t/yK2codhUZX/vQG53L2kvMIGq6x8YbkBG0NpVR0BVNddWvIVsUoV++
NcV1EFE3nIaiFSdYBdrB8qrumHmDeVkZmB5z08pgRCEAKgjjem4aN9AIygPftzWEK0V2a2J55FB1
amsmbjgE8OoxibuJGFwfcxy17iIyuIzSKA+SjnDvqhPCWIhsnSOPIX3GAyMBVnvtUMdsIaF6aFmt
uyEhlxVHf/0+a1P3slry/glBtXa5FDXSPs11+LmJ2vVzP+bwxEOIWSfmYQ3+q331KVVGqUwasCZk
fTOCki0YojMZ2rWOpZnPyevgEW3uBocstbTKCiSjjvOmZQVAroLSBdmF/ti23U4jdpika2dCwbn2
w14Ps9i3GNL7bP7RdkW/Qahx3B/H0nqv48gMJIkKzKX0XO1W4rig+X0LWxJottD95k9UxAHVdUsl
mOjldsn0LOiRsjyGDTsKO39bBIgImGEm0oG8htadKNFl20k4zdZEeuQl+k+4+rUxkI3KRgLW1Wx7
S78nvzEXWATnLb5uTgPD7T4JBSJ/kRZKhb52Y/TO5h/t4pRBJmyGGiX2SJpdFId0+VVkhPvejjU2
pjaxDy4m+88avF+XYy+UNi47It62dU8HEjcBoEV1lXS8FwmK62ey9/LjSkbFhpTEbIeT3Rrgm8+/
pg4SQWiMT1M0uyxxo6hM7ZSgcMEJLBsKnJiIN48umZlfx2Pfvajo2wt0sld2VjKkoBp4KAapfyIm
1W43BDuG/SlrQPhfOrse9GOREct80hqxSiJzjdTbATUNzQQ5QaNyIunNgC3YexPVLAKfDUKIyn0N
m5xNPUzTqV7YvhfiATYWEle44CkZKJYvc5KmN1GHeV1E/qg+GK9olzl1Vb60TRqla0B/nEKruGiY
VzQ7ZACMR3SrgH0wtti0BdZADYqmm2qrnDoKEXs0OZsS5jfLSVfcpEVO4pGBSu4XzURZjlLhGzr5
e6rO3zDBPsKztM4Wjb2kgZYObfQHchTiGkDvPkkPYeXl7baoKmN+WU1MYz6ZC2QeoiY9qpGKCTxh
XFPG4fsd5PA3F/BX4xwwOOSCXIgyPjXkB4B4im1RrbKPDtYMQYdZfMfQY/BEKK9xo4sjis2w3idG
EkcXfR2uJWhWF15HZS8eXX0Q14hvqCp/flV/c1ugqUHFo2xHQ6ZIf98jCqUxhFWMpvxQapR+eN7P
EVQB4q2pyMLc77GBKLZDsVIcYYtT/xO1SsHS3w8FuBl8vK3+ogTH0ejDxy9Ohlk9xFtryWmFMPha
4Ot3eLCmPJB4sfD+MibXeMycUDsKNYotTQIfyP1oanlj2suYrRs966P40KsOum4AKb+e+TRTabDR
/vx2/c1DhG8lmGMAtkP1+Hi/Ri9KNAO5C4G+IwYQ0CWGTrG8kBa1kHsaH5AQP4K5a96gTS/3TQ9W
0cT08kk1t/cFTON/uKIPdHLWE6w/xfg1TNSoHMM/3kLNwt9uoG4gVE+jbDzTgHogqecOiIe0zvO0
d5Kye4cxZhzrkf6inOAp7QUe5YnfdbXqwbizP78w4+8uTDnFYO7MwOcvIwkH5gwSwyY+1DYCdkpN
ei+yDSY41zNVkdGVD5iEuOZxqdRAdQY4zk6jKUeYUCMRR2eOEepuumXUjdTFoqeN1RKaqMhcKd8T
RXbKQxzpsbAE64Hqw5utkcpGacrImcw9gMH335tS1D5QrFaFApRLPd/HYQJLbUzX+VbVcW9JieV0
uXYudmok59IB/fx2yI9zKZ6TI7HzF+AGpu19ZGfGQmuSBTLM3ogt9kBZrXCA3EG1OuXM1Z/JUtAB
R+2hlIooMhcxl7UQEvUwezZ3KzIw+/StVSO8FM4426sp+fuMs0oUnOEhQ+I9spmIV0RvPsGTOVQ4
SRZ+4tRjFERj0x7WRXEzLZkB3uCvw7zQpSF4P3/Z/0ZB/zgKQj7y3br4q1rljERv37Kqf/txGHT+
wW84tAeizJhHvTMGh5ZUYpQ/NCu6iWkTUz5dIqP+UZXOmAjyNoMaxqs6TGD2+j8I3NYv+MIBGPNj
nD3stP9mGGQ6P04blYJa+eBzkBIix3L+qOOGgVx39uzIyxVeVbTuky5aemS5Ut8US3elQbsM6gLC
yGZ0SdTaAJKvr6BnNqLVRBy6sdYuEWAMwdJoxS6CSIJEce2uqqg8YHQ6nNxmcrZEvtkX1VBqDw35
aAo0RheZuMpkqLAfRnoOWA24BAMkI8cUdVNtCsX4sDEAooVbxU4CyRKkMoYGbpweLrD8zCa2okOW
xFc29KmT9HAyjpvwblqbm7mrtmqP3eAYJQ5NVxsbF8aT7+T2SZgI9YbM28IzeR8AardDWnd+Mbap
3xrlckX2E27ahJjRcTH6IWO8ybFlo7QSO1CodW+pzJwykntkK+WLt4xp0NVZsl1zMyD56abNFjNg
tybmSvZgoU4BFGHhi2sUEGlEgUsLd8qkJ3C9w9INyb0D6WhbCLECokrPn6pFObvU4wEjoJt2wdu2
IYgdTgMBktRg7KN6beCuYRngu/jaTMUwE1+Xdye6satYUPtRl957ejEFPb7kXjEcalPJZAnw2Swo
oX0shXRCQnX24RR5Xbw8E3S1+CNePwEmK/22x8Blmy9D5LeWZkNcGT4XHRrweUaETZrZRQ15xzcw
d6pWZ6cleb2zcP3e4nuOJR+H76ax7IMXeqcezazvZhJd9Rpqz4sBwEBLaeG4gv+MMRB7Kk28gLWx
WI6SKuYRo+T12Al33OJJimvtLCyMuDX6hlk3CVQje8dy4cAMNk5PYEmBJ9Jf67k2LxoiYwEVCIq2
jGY74OdLRn20Z1rvoO2jbclzLcjS5rHq7Gd3Xi9TiWlfhEPPTitpa2GIx3unLt5WK/01bXpzn1Zh
C/I9kdPjpdqpkd4XE9R224+etWVNKN3jxp5YEm4b3eFzjYI1wrST5icnSakH7hCrb3a5Th6OdYQP
LX5dzFUgw+wuZi37vC7mHMww7II0Ye5qlYCm60pMLbZShFiXabN1oto8xCuuQyaOjT7oZbPNRPtJ
63r0+c4cbqFdESRaLc0enasZVKQi7mxETLvQSJ9avCauoE0XO8P9HHmdfpojp/Gt2tYec1NgBDwQ
HLh18iS5L8bM9cvO1oEdCCDEKr591EvyhFGoZPcrUpVt161X+GTmO2yxJkiWsb1baXy2FoEAQTlj
Wd5LTcecvF0RvGVFwGkX4+9OVlDcG+h/ndQ+CtpYP4nc8cDEhnCyUV7QmgxbDVD+aUCjuRtc0tMl
8IZvR95EUj2hOrpVUehYqf6EpT2JfJqweXObddfHteN7A9ZnuPqUD5lmLITsDPpJAIdY+CliyeZP
WhYHOE5OpMQUtk+AcRYYUD13XOpw6eBzwB/ULkuIintiH68Bfz4n6Et9vPJJd24cJFsc61tn5X7W
TDIODoF9mNnpX+cwdrExqqxTPRIJmdr9A4GxR2pi++RiLLwxW+vehuUeMOGpghhb/M065fbWhO2M
ft/7Deuo+4SRFtOB25yIq42eJmK/JNqXwlyXXd5ieNU7l8nEn++ccg/DS+ETZblzIq31oaHV20XR
hmLHcDfCTN6aCn+lyAVFRll+cBRPNs8YlU/u0PtwbpZAJhUe+CRk+Xpkt1eLdHZDId+8RpHOiIHB
y7ezHkIZR37heMFASrTOq4bHUvNl7IDonBUHZ6tN0V/n+KThXZbt0lyOAdlLEJj6DK2dV7gHCJ03
VS5/te3uMo3M9NhZ87M7dQ71o937+WLYpBsk5aPnjS85YsUtqosvdjxhOBTiyjBF+aMUw4Vj9u11
7cpTUmH8YFVVzlzH3kDVvs1jmLehEbs+KUNf23bQsXwgOsdah2pvmgM+bdaSBs3U55dMoojBnVsX
Jw2MsHKMMToj/pX8Q+9xMQmvy0txsdpoh0e5NLvezcF4XD6xXNdHwOLktsMjKBUcQrMWzojqkF+T
+Jbv2sGyNnphPahpGAz0JrlYmu4YtaSM4UqowYEjyBltjb5FH2q/5tn8aQqH4eAsBLoPkvFalMe7
QfbTfi5nbcfYCHClGL2bPkewEDnxhkAIdeHTVd1Au+sh/PsFOREk1iMtTXZzk6CMwKniKGLtZfAI
sW5w0DOSGil8PgxHd1xb9pqkDZYwtA/sv8kpBgHfRxq7HCb/WFgQIgAdUmKjuBrWLgJuIqO5xiHc
rMU+ctKXaUwsvCDcx6XvLjrEFhvw1q+GVjunvMxDBTWtG7O2xc6qHEK7zEI/uTXjtMrkJF/ZVXc4
tJPG6S6rUX6GoFv2TyaGc/hMALg1XnmYmekRezX3jVtNz1DiCkdZOtldmm8aVl/h3sDm9cilcmIm
HbxkcH2tzjg0skpG4Tu1LcMnY6B/xNthWdqOWAyrq9i9M1wp6inJNqUMrXvDLIB/XquRqNry1Bpj
53h+Wike3KZMcxiTZOfU7dq2/xE9fjdn+ofyGp9QRcn4v5lWh7fpLUm+L6y//cgfLCvLxAsZS0B4
iIYloFH8WVjb+i/oIunNaNAs/gi0kG8EDyl/kQatPhQOx0Q6qSxZvxXWAttlxgvMc5Xwg//zrwpr
opK/h0MomyGREEJsK/8Jl9dR8T++43dQ3OdAv5F8oCmvh029FlSyo+A6/TVHS1ObUXsXJ3n7W+1k
klzATLuXXrPsS/IpalxRXcunriCCFfLntNWot3tPq8HNkS51us7vsbUIibA2VgnR83OdbbQaPUKF
7+KOwZ9kmgUSwDmsULhy2iZptuwruXCGp/g2eUjZcJXThi+MoEFLY3MybwgejW9mFC5oV7p+evOi
enlzjHhJFAvVEX4cjSATLeFvOwcV2gm31PrzIOP0rcfe5pawBLGVbrq8Lrws+LZERLYYIM1f8FET
xCVCQYmkLu6i2L4TvQYzlppVPg3GvGbb79bL36B059blT0Tq/AgALGiUcL/1XOGyDL5/BMXKFEML
O/thbQ1PyRysoJYzGIRXUXVtDHgpuDXLwrutnFoSf6mYE8C+leUnmT7uVyYfgeNY1dFbh/FqDa34
Wg5m9Q4tTGP2ZHX38aLNASOP9GqwesLe3LjPn/M8dPekW9e7oTOqG9dtn/rcwPaini6daJKPMpZ7
pkPv7GTN559/6Q+G2nxp7LjUAsZjTMfP7CM2UdPlRKFelw8w6cNXrFfm24i40k+oDNHFOXp7HFKj
PRbpRGoQmSYo3LR+3XU4KF3Nw6x/rjPBbfCsab5hnJKdpsqgAFj4pwbK1BdZV+IC+sR0EzN3uDQY
9dxabvgcmbPce0mSP2flNPqMsPVDgok4zrbYgGWjYW8VhAObrmBNG70+Xuir8V7aw+XUSnHoh9A6
kHjSEU1A1YcnTRbM1iQDvfbinZVAV/LSk2lW02+EOxibvDem3+oWvsVZJNH2gmTeOB5BxPH7oEa6
56XMrh0c0XiPsuSQGe86/qntxg5hqGyzdLUuXJNKOwndedgmSdeoutTb62sr6W3R+TllOd8zhiGP
FrwqvSpio7lcOBRflr6sv7g5FC5w8JZRuEV27GFeHZybYjy8YHIkF3nf61ch5fotITrjFabffDlJ
LGgRNPGaHhZGa56/mpG815J+vul6wQ2VSQRtBA+3yVLvppYxExun7sWMu+azBwHm0jRbj3Jtnq9/
vnY+7FkWrhh0jmALhmCeIBE9//jCyGgMMe1xtHuKk/Wu94Zyr5H48bzMqLlbZ/B8IGDWDklDv03S
Xf2u7+rFN6clfmdINV+r4/aEPVnz4jRmzSQ+1/eNW3+aPQLTm8EungpcxPxsbJn8pqNR7tFbEPeA
mdRGh6ARdFY0Bws6q/tZbwlkdxhdosnVlisTlM9nu1p2o2mhvlVu06fWqnsRWL0mkT8MhFqnM24L
bVatd+dlWwMV+EliL1dtY4lLgqnCryRl6p9crehevFR0L4DlzXXSJSSgFyQbxVuDgKXPpZ7tMXnU
YGzNHrnnxjDYe4YLmRNkbuzeuHpTLcHPb79UCPmf+5W6/SSoQTxHSC8JOjuLgb87MhBgdVq0tuG9
bOnLtj3WJkhcGu0hRTp41ZJYoft202mP6ZKQb2zNtVdfzS0Egr0L/2Fhto2sYSPzJjy52Vi/YTvb
LjS9E1HdtWjDV/xE+DJofcWxSQZt9++/ADMZLktNABz66x/XT7lmXSviyLnPYZUEcyrm66aOol1j
h1jvUN6tu1ANhSBussWUsaUFtkuQvR7q1oWY7PAr757BxrxUb8bsiEt7mrNTLGu4X03uho+5o+Q0
Mew/9x+mAefz+MPNNx0TO0EU/wTXfLz2qSDsZzUn676ififwpOvCr6xmBq0tMZHPYk3WK/y2iXwm
M2TfF8onT5JGguovGU9V4dJcerI95tbUHiun0bCKK7y9N5k9hnTNUN6sbpdcOpLvP+FTImFBTt3X
kWOCR0SkVBdOwxFwyR39jFnn7QBaU+5xbyT0C2uPzSxbtqFhCF9w9koPmqu5py5pcBx38WnJO2Z3
dR7Pr61drvt2UhGqC2zMlVAg1++lnL+IqGO/koWpARTUUgQoixgtVtlngcIBvlTZkPpd18fcHMNX
Qr3aIzUBTjDq1Qs9LXon0zweAzvjPw5lFp7WuZX3uYQutS1SY/Q92cTvet2tu1SPw1dW3vjFzAu1
g6hbw6T/NCTlemUS2kBDXLDzkfHNKFoW2aNeyxVhcWMnn5wi/Q0Tt+oIC2M+YljS+aTOjHAxcnkZ
z1O3tZx8vk7Fylny80VMkfjxNfQM7BeJomDPVuXgh7KBvboY4J4193EuoKIsOi/Y5rw35xNanyVs
Yv8b+3CNox2lWP1m4wVMJA17UkCq0jHWcHcDGMhPDcpEGDOFnmT+qKUJQbdRueubTL2uUJ4+K/He
E9t//1lO5vhlIHFW23pIR51tBwsEvSzl2NUIVycoHH1hHZilkZNQm4f5LheE+228FXDPjbR5S7So
c5zN4gkcQhhcJYbmvkZyj9fY2p3Bi4XodtCHdzhTbJEZYse2aqrDLNZub/LWYu2eqJJTPVe6o/4F
at7B0jJCqGeZrIFnLC8CbfPWqMhH5HpifNtSXggIcCzWVHamTwSB85vhmMW2HcfsVIlUP6xeDnJg
Gzg0ro2MqyuM7vDIrvHme+YcSJ6Jwc6xD6gnkIsqIWOswyMTMl/W2BEqb0fH285gN9h0cR2/a/iC
3mvjpAoclDEn3Z05qrrCRm+mQA4CFPugnxlu83Wx5t7k5IDq0F9a/jnsYYggp5Jr6LtwVU2V01s+
RlHfIeY1OXVWkRqfYyME3YyEXWcXWt+r8seD/9EzUQ1WvHg+FzlZelAzC0wr2Nnhl5SruIzI6yEE
CnPFTTRheKaZC1lUljCMT8yME5f1NKx3KfpoeAxOCg+Y2vLQI7tAwtut61dpZ+7RHVYtyAeIAMDW
IXia3q5TYML79N3OTrDeazFvx1aS1yhpqDI3c4RBlGehYLPqEOADsuBXoNP7vmqYDFqUrQDKmYNB
/ZQV145TxLeywNaCw8DjznjLend+kf4bHP1DZ6toCZzs/3dne0N++fd97bcf+NbXuvovFpN0nbmP
Y6mQD7afP4ULLocrI2uEKYzblbDoW19ril+QEkim7wI/MlQ9HL3f+lrD/QWZgU4rbEiIQDQG/2Zg
JD7qFhyPnZHyRBkL0TN8dFAJJy0a49Kyjoj+6nAr0zVjo6zDk0WCH62eRV1FL7FjNrDuxDRTiuRo
7oGc5yerRFFg2mn3gtN/9xLNKHK+u5N/0/P92HVbjLcY5vP1uUCpYoUABb5v+bzBbUMxeeYxHc3q
zYo5qP6HvTNZj9tIs+ir9AvAH+ZhC+TETDI5iqS4wUdREuY5gAjg6fuAsrpk2WW1965N2ZbpTGYC
gX+491wI4vVl7SjuFA7jeR+0+vr4a7jP//61EX788cmBJsRygPWs+z7oy+/Gkh9fHaAWnoox68hD
jJ+rLka4KscsuCqCvnE3but4lxCAa5ePyfVOyg6yDwbGghe11MtnbxzQ4LXLbB2TEkZc4Y7lXpTk
/WyxHLu3HvuBOVJovC5iWQmKWavdsQXiuOrHlUxUMYGEn1Bdp+YM6cLDHY/rCVlRSOCHtxnHpYLK
iQOap7xw2RblrvkR0iWUTbTaIftyEDwY/Ld4b8a7tB5qJHh2jRpbWH6xSzDap4QvpqhCM1t/0uBj
QnfxHka19CVyw46D13Pb+tzbKE+0dJUq9Y01HWb2+FGhLVaYIznDv+XJqQOnzli9TeuUdEs1P9f5
SmLQYCxfOjJnndHP4smXMUOKTC+Rq4H3VBOMex8hl1XMO5mWLrm9ZkZVYILxhAje3a36wFuADJmx
yTmjP5aN7iIEou3d+Ohst3K0+mw3WYr4o4xbCZSSnyg4kJ3L0weJ7oMxNum2Fh7FGAldZbLBdSPu
FO1gGhmWJFYio4XaoXeO/bCOBf6N0HERDm/ZnlonuL0oZJMkM2VItuYYouG2+VpzzT6w4TC1sLTR
fEnHefby2SfZz61virpXBDN2JmIwUIBsCsgCDBNdGTuQwP2uF9LB6GJq+8X0gW2k5rQr9GxHKuVE
JQSSF0hYdbcAfYFn0oz5ccn9fOM7wnuFi9Ielkrn2V224jBnNG87gXYJakFuIvtimK1YUbGX3ZOJ
bBCN4Ksj4xQQHPkqP5Mp49XSc9IvttSna6MxlBNmtVd9QSIBpQSggMWiL6urFbfbZSFmQMcKXa93
8w333j34DrgkI8BfLPt5DJvu3uirTLVh59XNFMV4aZIoVzFIaL8Vxec6p+D0Q9Hne1Nv5Gd09JUB
ioPc2TRscejpV6TX9NkrHOOyPQQ14onrYeipR8fFIjLYyqfnlRwUXM5EIrwuWLpHCthR9dwVnSbe
6njMy00fEPMVuYJ59FaMfa1tG5jNV5Bw6hkHoEdrOU5oqe5ni4zzA6xkbIdaXNOCNHVfJRuqiaR9
wTmCkxHcL20DbpMaAbAsKHmoXXkUiPqyT2XWbjq2Pq9Dg25nFetwqSu9ucCwUdwZHodmohB2w2rM
6ut8GT0GTQ29q2YGvBodSHyc09i5J8LYkIh3h3gV1djDk8jc3CZUaOLds9JbDl2jlkPWSIaEsQN3
YTLR3wTOhEY1ldzI2wEFsxaOuho/6Tk7kqs86x39HMQYRaKW8c4rbgAWmwjSFwAzHOXst/mcbMS6
W5GvfU+hiQlwlLk80nZoWRMV0qL326vYjEtCiG3bmF+dcUQlevSnTOf/Csg8rOcJDmL3AwlzkdNz
nagyG0INKPIridgVl06/DKemX9xzNxi8Y8SNjbaTBJrkoa31LcMEs7zGPAR5x20yE9ySkSv0tQkC
sqbhxmKYU14zXSAsBWNa42x8pPsXEF0FcamTSKvLCnwVsVS8A67dqsVWB2xuOttdr3IUak48buqh
914Qkso55MMpgqhMFpDiDX5PPRxTplToDDz5sSHt5Jy6c1BtfDdvwtjX1/GmMreFHJpPgyE+WEq6
FxMyaWdvINi8HV0q941W2PG0Z5DQgVn2swoVeYOmwXbyeGeMOuEc1hQjDNbm+jJlU/Vgos93WXKM
zhtRkS5qJ8tId40kqclstCUqDUdd2vCfTnE6pZejt/RDyNakvFDMXxzA4b1xssiYugjQFntkhMba
Q8FzZuFXDuaNHXSgB4yu8ky4WgMM57ExSZCdhVczkpYW2c/Q/vIeFjxZJk7i2ASzcuAPlTU8/Vs4
/r+8rytm8IeS40+Ko+uifMUk+PpT8bj+0He1kf0bHlXOC6YwMGmdAAXT/6mNVle66wJuMN895PzR
78Xju/V81RxSuJjUe98LR+s313AYRKFnwklL1flPCkeMOH+sjgyCK5msUD7yDnBf/gxw7JEV1Mo1
uqMtaFUtu2RlPwlA/8K/dagDmgsngAPLXCRdsIT37qh9wDOTYxV/p/AoDgCsGlUVZPFeGzX8J4Qr
lScfNlV+I9y6f4Em4n10GAocU1axJyFzcxOs1Br8c1l1pOkE91wExO1MeX2Zt52GzTVtG878sV32
1cxmUy5TlCwMnXaMXfvg4wQPxz8QSocsVHSz+zxJNfo3s+l4WAWyFP1Ig3Xewm9OTnTS+jyX1jza
8T2atukbmLItXah7iaY9FclOKyvdjrjLM+YKlUR1Lc9lilDM28HdXtpzA5OO411xCkXcfrkdH2DT
Wz2kGQKKSISo8faTEUY6UGA6BHFhwDn7tLOjRN7D59mF2VyNqMNjJyBDc5wmNjdGGhv6m5TMI5Zt
kWYONRVydIfVT80utoiqsSedOXRH7A0hOb4MP5Vgf84qyF86m0iFvLWXqHCnBIl9n7Rm6hUhaQbN
kn/GhzEPThGJKpkdwrWJbQA7Y0/J3ixU3J+9SmgXuiQuQCcPLVwCzQrlZGPFH9KaeYk27ROnNZFt
UECH1qDDmQIddmuU0tm5wbqFanOCFHChRnMxp5uMkN3dBKntstcya98MdnWB83HcF/XUibCrG4iZ
U7nuuhV5vSlxCFXdbPDfJteOGdTEGJVq49pJsbEF9UruJs1hWIL4tq9k9RTXmmjDImbQuMBjuS5z
90PRVMktC4/hRqaTd4tGavoIgFhtEpTfx75N1S3XQ4NZrMl4Mqr4pjSbmeyqVjMjmEyUOlh8NtLI
vHMQFPFj2irroFJXY+8Wr6KOXgt2DPysy5iJ6V7LtWxBdYOa7BEjG7CfuHQ/dK5R32NoLIwQeWyC
4ybvLBXh3PJU1KB/v6hR+7DkEoSDkgQvLiQF+l6WRfIIn886BQupX6HROvIBRTJzKJ81So5qqy+/
GtKmEIZ3jIEJQ1m9LRC3hjM0ixv6Oe+ilw7Jo4ym8tG2Qpsh7aWBKzfhOQn+KYz7cbrG/myeDKWa
g21TAIt85ruGGs26s3Trx35gVjPFXvtJQh80un6KgO/5R77paju3wK/nofWvFozdt7E7pMcamcZD
YljL84iRr9oFUplvedPrJ43hJtKGzvKOslTBzs7bL8SdxAfD0bste1DEw7GX3weFPz7rbl4+zRRY
T5YU2ZpJ6RdPHXMX8hS5w1xN9Hv2auY28KTYZa17kg3xfQx2y32O9ee6DmrnKNVAdkA9YwaGxR9o
pLajIVgc+BW0AXp2U8e5Ir2hpdYkatriKkabnDo+MLkMZtHG1rp528iRAPWYjDk+F0EqWplGiaaj
ERzksdED5mtUro82MKJrofUfsqW/z1vN+6wcMjZR4Ew60mZpeZg62gW1XJ/bpwoD7aUuqLLosOON
lyUXgT14V7PsoS8143BPDmy5cXq9eXNH3Q9buTQ3qF+WTx0i8i40YFgTqiJbMgQT+0OS2g77hpKU
d4RXMwEHQXKFwnX8KByNiDN8fJj29QirFPK2XPXMdtvkFRlN9qWUlMrD1F2aYyy3DnP8TTqN1rNJ
ZX+wNA8LjpJyvjQVyFe7cOnfBJIx7jg7hViNLXfXU11httH95rbIhwGrizDQiK8+xWnIsFLjHtcR
yxDzrg7mCuhs5KqkLhJp3U8i9j8VskJPPmarj9RfjZesmeY7W4uxYGFveh0BDJyCdR1InbNiEMbV
SJ4YNTw62j2SIaSN4251q87YOs4eHq85TEYLz6WFKwmrF8kiFRVu2M6gETQiyc8knRdcok4TCV29
dTzz7thsrITzeIj4j+K8yckbwCoW7PFJqUtN0MKiZvXf7KZ3vjaa/TlrO/PSIOKC9LmOph3S3LbD
E8BNTnAbKYL+VWAVxWWqE2NPU/2W6sQ9dSs9ylbqQ6P390Seo7g0+jRCCknPirxvlzFa2uvZEtx2
Rt9sNdck2c5mC3FItPRcFlOyQyQVIwfrDXgoDspHXEI77ve3HDXiXWcC4kopFB8SD7a5weriKHPU
fT3sp/LKaYiPcYZ6IulWTw6aVDMehsoVe3DOzS1XbgUvLJA3GYvgz51C7IcgwCgpe2z/MXFj+8g7
JPeFRMOocdDLMv51qpsq1pxdyU7owqiFGelMkjbzoGeXWk+ioFvXzV6MbHDtUYmPpPvBsfObOpy8
4kUMxqe8a4to4fF4OUGiHEN3kOmN7ZOkVA9NsUGabxLorIavhjUV29GYx/tcd53tuyG4SZh8QLz0
QZpp8T2aouHM8EfsZYC4dGZteE3Gi2VsWdHBCiVcCMNon2oXEr9mZmOtq+WnXrfLl07JcZdIv/hc
gaPbzgs8UY69l9Qvv/RFNlxY9CWR7hUsSh3+Kna8IJxBJh+mTOgXOjaBDbAOcweG0LgkJTJ/C3I0
IqJMtb1wauIJh7i8zVEaYH7Msx3hAN0FYNl2y2I0OFh2M+w8ReWloVHcF2Y6nbKqgeNQKkSxwtC0
DesFEREGMG0tb6jfhCOziPf+QFSPEY1z6h7kZIHhc67YlLWHGmAa/tTA3DWG89bp7e04giCsEazS
LS57jmiNaFzt2chs8jxTlGlZsVBhlIRIFnpz9tr+1tOBIQ6sBVAwI5sr5DozuPPJ+ThiWkt2xCv4
YYcYPnSzGvt/Cm11KZNdbJdXVqVpd8Gg5L50R2K75xwHo1XdakV9g+Mv3Qn2LuHSgClxy/k2mEZj
U2RFuYcC2mzEwh7DThqUdOlIbslkgfjTPOtaE8oMOdu9BwC52WHJiYYJHONLF7vaFgUhUeKYMUM4
GQ4PsiLleWCNtxLt/1tWzRgJNS6/ZtAOLukQt65GPGcgSHadnJGJXNCOF6qCeZ0jgg8TVv3HSsy3
Zea82LH34d9e6v/VS9HJ/G0vdfOlrll+Ta919sd+6tsP/t5PeTYRgPB5vFVG5BNq/cMwfp3Tc/QH
GMTXefs6av4+jEdk5gJQZ4b/exv2n54q+A3LGd0UaiTo1ev4/B9QhNCS/bGnIlWQOBTLM3RzXV27
P0/jS7rvpWp1NONeXcyb0WiYfDrlGo4cEwm6MizYAxIRSuKEFG4XhObQs9b1G2aYSwfmK0KjoQW4
C0TpbFIEbVoIZW5kOPbW8hS9lq47n2iM9I2d8ewNFyC2VJ7aMOBGne3N4pbI+jULxu0WLTDOdp7x
VFFYahfUI2ZDwTf3xxn84pkdhc7dsSwfYlODCmDDC9r2gd7mW/re7h5ajaoPeheAbjaU7r0iVHNJ
K4JvzszItVy5HjcFoET07mNaHzJvyb5ohpG8SRbKV4qfeXbmJh/p+gL7Mq3KOGfLxsiLnOxg4AmP
Im/baIxT8W2Wp8kK8uusScXVJAd8J3G+RLHO0RI2YlJbxs+Imb0kn3iukQStOMOhobsgGehCqZXY
tIFucawPfs/HTIoVXmvEcPqxdsm9qj18kKbZJVuEfUFoZ7ZxlEtQ3QjNcnfCXapbfSmbm5ytxXUK
j8MMqevqI/1zCxaW9WQhU29nsvIQEXLcq9ozEn1LLAuFY19Q+EU1oAOG++JybOxnxDPi3iDfyd+z
BgkILwItAx1y9It93Y/WoyoLcwcr3d8D6shVNC1xfIUVlYA7S6cBbFjNO8403HkuKNCt+86vXEmW
w8q0tIFbetPNmrGyGaTd7YkvvrFHYp2wHcDEpEQaP67dwAeQIep6GnInCgBpaoMvIuedrZlC2bRW
3mawkjfRJde3DhXrFRlRTzDA3Q2O42Izr8zOeqV3ziMcT1dzqoME7ak3hoiKIs/v4pX7Oa4E0Hhl
gTLo2xc5s83KRi6ejnqzid/5ocGKEs2D2NmhPSq+Ylh8MxAy7Bp7JZCi1TPuuMiZYq2A0mEBVQpi
hTRd35HEGZs2pgrntuFqi/A+nMh9S8PK79wNOPLnBbxWuKw41JS9W+isiFQ5AEtNRrCpxgh4uYSf
9IxTN7lAmdHdOWXbXoF9DY4ezJFNDld02xtqghKyolmnjuvmndeqVnRry8A3HMFXb/J3siubJeZ4
zPnu5hX8OiWZDQTWtas5MT74camyHcsTua4jjMUGHZvLd5Cs/IaVnTWI7/cmMGJ572DuAD7rQIsw
Hg2Sw/Ot7uTZye117xaWSJw+KXsByjoaeWnt6mDFypcQgHj9KTsT52my5GvZqJfg2qcIFR5KE/D3
moPUy6rzC7lCA9m6LyD6FSgaxAE9kIDpfsoyW96Lb8uA5H0zUFj6lH8sCtEv9Yb1fU1aUeoMVGWt
GyybaWA9tOEyS5KPlZElOCZTI+P70ZoKvCpOKX2r5sUALGFkarUtyNlLNij6fX8LkVYUyWEWvv1x
bGop3rwiMAoXBvgSkN5QjqI5MqMnnoBlTiEstXKJtEOCORiPUqpDbn+oi9GdIx35I2nuoqeFh7uj
vm0u/12X/2pd7oHI/Lup513afP7yPxdD+Vp//sPk89sPfn9SG78Z61yTh0Cwyrp/gG56ZOiQAoGi
53uCzn+e0/wEVv7V1cw2/YfZJ/t0IAP6+/6df/wPntGW/qdnNDxXS7fxW+G2XHVxf9xJd7CQ+yoI
GtLWhzrMkYMwkKCKB/ASwMYwnWdZTdNVqbXgPcb2uUycdVTGCqgZS07lJS02LeMt6teqxhikPwKQ
Tug5yy7nJEOauTAMveiBfABq1rwdlmEJtc07t+VUhKYybnLg1q+BVV2RC3VlaRLWFLt7gc2dDTVr
13Ia/ZDh6Ve0QdkZow9rQa/FjVk3XahrPqojh4Vmpi+nJtBvXGPAJ9XLV0IKFZlR2Ehs0r56kX0d
ypzns5UgnG78s2epvcSxDHSt/hoU9ZU0prtYOSkPw3EHnOpqnJcbO59P2FqYKeYagKPslSqi2TTd
8ubQBZST8UYg33M3DzvalTLqkeE+xZ19yHofvIOOc7wZ4iWsNf9sCOu5mMpXD3DFTk/kHSpStEbG
jeApyKCh/Jq3K1oMV+XOKmfmgRWeyHH11ExyekgsebcOqSMfv9xFXwZvVADB3kjtA1CnU0Ew5cWy
8gE1iVoYCy8rm+xorignVagHl/GCbO3n1CqO7LZe+y5/BbxxhmbPjMG1h63NLyTt7Gsj5hu75Lua
LbHrgpZdj10csfcRJ8uSClMKUyOz4YMy0x6es9OLkDIg3WZFICJ4/Q1cCc7jRFs/y7R6pW+lOFrx
p4ITMVpfq7X5F7RuuZGDfiNMuR/T5WT4KJ61ST+1XqNF7FS/WiBVt46RXRWFOlE1Oge/wV+av+uh
7flxiQU9onBLzFSWtkG4hrcoY72cBvZy2Tv5kaHjY293CDMd9VDpzkbNtYzqtCcrtMle64nRS2mq
N79ZTpOZZBzgfUYmmvecoTf3O+s6IFc2ciXuWlMcFgccWKemh6VzDlAXMaL21iHB+hNquo+jUhDJ
iZrh5DZzupWS7xNZjEXACVeCWgTDX7OyANDpj3VivAWM+2Aj9iwWkvLIVOWh68cHW5VfKz3nWCe8
ZTNW6sGK0e8XmWiZNVA5L67GyovoGUSNfO5G7TKztZ+brs53oBLOLWIU+kt+jt+TYT0eNGm5z5nX
z/R9XI48Is4tI62XPKa+JoR43jBCmG4tyIubUiUxsx0GbDNL/EPnzdOxa5zpAg2bf6EmjbDOdC63
eJSq61pr5x2RN9OxSrshMrXSehPG8DJPvXtp+AAruGqaDD9xz6w53wRVZ228YpGvsYeGGV6MiVQi
t7sabX78WClm7JvFHoIVSw7xLY3Pdl28MONEeqpKnKg87hYr27Ri7rfMqFI47rCy8TmCxzv6jchZ
73fnUktv6sbGc6bZj43G9GdAO7udRueVmJ7+ra5RI9danm5LFPS+N+eotgN3V9E+b5jnxDfYYUlX
rbn8l9x8a4yGfJuuwsU9oXRWprGzPFpp3sUaJsJl2LHCQIho+0DcvXGvTC66ufCePc09j2YnL+Kp
/6rJ/mS7xfGHh85fKIt+xpusTG56QFq2913Yz1TujKg/0l0KhtrT6h0ZOwFBT50zp8MYYri/0BKx
dftRCm6vrxbwQLPAM+Ni+pmwHthyrN0Z4HLCrb4h8/ZolhbkLEZUv3ilnxVTvNKqWmKwTbuKTmx9
ev0oOvc8ZeVx2xxMUbwiAijC9TjODYmzm/U6QzdIQr8Qiv+ROYAnZX1N3wQ74Bvwrr31s/7hNROr
DlJ/iEmfFU6KH296INoDoaplH6TmlNH6+8IcPfUDp9vff41/Qpm8vzb6WQBYYOXBCP3xtYFqyAXh
TX1AC21tcsa3NzNKpPW4OOVNXhz0QL3JQaGwkdN0zKeB+zbAF9yn81vqxlyuy2lMIK+gFTgEMHCj
fOy3pi9P0uX4ZpvaRiwUwq7Jr2q3B2k43akqedSdFEyHss+jT+qHappg7zhN+zFhxhfZPsfD3/+m
f3EJWTaDAcgThu6Y726DHz5ks8wCfBQ2FAZz2NmNfqMHC/BP5vy/eJ0/qd74NgFHMCIBIMGl9NMn
GkjDV/wh12qAu4tW6mZm4LfVGU6EtRvkG0AsVyIxqttymm88oVe3OFwzFGPJ127iXF5LFbxpBSRV
hbUIiVUgxwctcM9WP+1Tn+PeIUmFcNLUhWtkqufEMec96vF2zULKTqPeD3d1oR5Vz2N/NDP7CFyi
wgsrQJ3W2dc4gxdQFyXfovKbvdLyr3GzPPqkVCyCTkO11gFC0QG4YhYl1fIOIj7hlC4jc1xuvBmJ
E7oJY0cS1Uvv4O33DGqsv/8g/+KEYQcPkMMg4xAkyE934sLYsLMhnx4WCWCSckJxsrETdYF5WYe/
fy0q7J/PF0BRPKfQYnuB8zPAqjfnDBDcXIOsm+4IYD9WuGl+8RJ/cbKA5TRtdAUGM4qfZ1MkPBWi
1HWg8cHU7oZMmRGhrm/rSY+leN4LRE2FaR8CzTzLOEi3Xl0eWYQ+DXn+yWedjjxn6vEg59Zhwq4W
pgGnUztXVwx8vi6utLZEmhWH0nIX8nMscJGQjS8RsG8BinzwGbAw7PeTC3tGyE1giwwJmxAR46V2
Z/Ymrp6gM/ejYmalm9lXh60eEtHiasJ0UjjJjDocX99s0MI6RhvV9OLRpIu7pjbTLRiU0y8+sL+4
Y/kuwAnpnMN498w/Hk212ZKQPlf1wShpFKa0yqJMkDVrAvK7MlBvhSi1cogc/rlCckjuLdYJhhbX
IudajgvIj2497mS8yFBAKGNEpj/LvLU2vk5PjRvoHENSjXDanVMmg6wCOYlaYE4btIiPuinflkEP
My+7h+BEVdXxC/ea2hep/jhTiIVtnLZ7q5SIaOVd4rirvJHr08agA7hvkqTYEx9cxWWwN53lMWj7
6Ztf+r+y3/7iJuGZsf6P+Snd20+fkUw6rxRyqg8S8h4lDvgpyduxmfDFbfKLb8QwftKsrE8qn6cw
xxrGIP9P92RnWzNjoLE+9OZQbw0Xqowf58eYJ1Vg8P0QLcD2d6ZBmkyOqTynAkxKOH8UgGMTuwgF
AyJ9AFRsA+Z9IW4QwfbY/zQUxiWLgesygL2RBlT7qm6sjdUOb1W+3KmSoau3Poy5zBKreI3lWqVK
M8oX/Qo30SZXjRlRrm4nNHk7wVf63l4utsI8iW8yCtYMMZaLUd7KadfGowjLRaQXCtL0exMU1wrz
vYC0Xo/yIRM0kj6T3wiDhoSZIB96kWDNsQNI2hMKNOMGaPHRsqjWDA/D5DpwXv9Cq/gnZHVyQbbj
tDPsftiut9GgHKKJ5YObrA0EzgTuJ+ICy45qSY/zKwI4sVi2/Ns9c6Mud7jFRNxdBo56I/V0IyEp
QsfKrjKLniVQlOLw4p7zdIJpbSOibpwDsPujNqF3JWk77OHuskYujzTF+yrmyZLhaMSfsjy6Ulyh
kXtJB1kfC8NhhUzkmdnPOKPALKzRcLJjG4yf/FwK+9nss189j92/uL2pdTAVESzDFaX/9JyEcJF3
GM+qw+DNb8Ba7pCYnqkv+PAcbuu1/npvtRsRGDsRUOm93/N1KnazxETU5fwYA61NIep8G8Av8qfe
8kjtSkAsm369DdQ4H0pchDRoBayUBGFrV5fJG3T74KrtQYsuBN5tWUYBSMMdFy0emwKNMyYX8+Nk
UW7pvdVGCBnGSCWiYEVJZZ3QGLbqlFqgV5BVywsvHx8E8PQQvNFdD7gJ8AompXG8sx1SiprSVVuE
k9amk8uJuDjo97hkKkMDV9bMb+6wtLse7qZHdwDAyT1PPERoMscHiyjRtZoX3vfn678Ttl9M2JiI
mRDs/rsh5WkmS6tOfhyu/f4zvw/XjJVU5sAIcxmS6egLOXW/ywoNgz+iMSLLgurP46L/Pl1bQ6jZ
gNEygcpD/Mf1/ruykBBqDnDqHByvoBfxkfyTCdtPtYzu6wzqGK+Rk22jKLLW++6HQhfVm5E5+ErP
Y/U5GUp8d59++DT+ovX7Cff3pxf4qV3plVVWreIF/Jz8XJ/wy+A1m85ZEKW/0/b+6+Pt/Rn/ow0V
TAGQPoNoEOARTCB/KgJnYzBKByLTVe6UBJyyvdFMS3exiPom5OKXIVeJ/5YiVBf6HsfkgPi3obbJ
6qNu6dD2P+Pn873kOhlR0gTeHpaZvqffGb9kPjyi6nLs7UGzT7oLYKscgjzuH3zCTUnT0pr4Ye7E
Ljcz50gWNHNDmhhU2Xnc1SIyGUqFvtXTspuTywQMAZ8VCNaNVZcW912AfxwoBY4Rr9nwJtgf4Lw2
yRYazWNvtNmHWZXjqYy7kQCdaS4lCssMveLJQ+W5cZRLmKjBfuJFw7WByDxBEe4Ls0cV4djWta15
7XLKRZBq9xLQtl1vrSlhndNGosiFiok87LNh//7l/3tq/OrUMGgef7hP/qRGvm/G/5LEA/x1/dHv
k3n/N4e/Z1rv6iumhdvzu5/N+s0Cjqj/ID3+rkh2fgN7CJCQ+8C1UdL+5+ywTKCJ3PI8SFEnmxY5
Wf9gOu8Ea8H4ww1nY5vj/OCI8nkfZM39dMONmYn7Js/wwCKSldsgLYhhreuMiEjyo3ZuTfmHlSD3
bwM8lQj1szo7s1NrNlOZ+mARyJzk8ZZZT2gV55vGNev7aXDjF0LsyfJcLIQyHhz/Q9uvDNuAz+iU
rUMdr6gbFWFpdasNgugcxS/6aeuS6UB6ZuXNlIl0Ves4Ll3ZbbsgQ6vfzzO9IeuoVLEpy+uvQ4Xm
LvSC2d4V2mBf4wwnuD2N7UhrmCJu9U6zjn08Y85B/V3nG81KzfRiUgMwqmZ2r0ytj7l/TDgaY2VZ
7Kd964JaS6+3quymj3rFm9rguhdfeBUYG71d4zOLx5oVgN92Wcp/uJy/xaxg4XF7BMICG3TGkv2Q
6bS7Wwvmx9eML/xA9iox4LVDrgeG+vjz4jrUbQX096d2AQIexbyzJxsZ5FMt9eIuKMCXxCuTRo5x
/dBiUbsWQz/NJ9WpxEHyxWwW7Af7VFbyuKEj3ehYSy5p69+qgvfVUXJS3RhxXIW6lUHqsnPl3eLm
b1+MxPdv4pL+J6QC1I1NDCyTEOJSNjvPrwaKYNzUbdVeF0YX3DhDuqq9ObcPA5/fbsKgc8lWFO1S
mq4Uc4RQ6j3iNXPq5p4IAf9WY/rAbCOlfp1951AZVLJUpqR24D/EoM+3o5VEoGDra66LvoMYu7DR
3bpebhyR5skIqPdoU9GbznBYtErwOxvWDkZF90lS9X7sMWo8oQCxrShgYO6u3ozhs6FV/rYXqcA/
LOfgVrWsR2dq+Xsq2+RWWQsWvUChN46cyXph7D9Ajy01B049xr1XnzwCMnoNOEWt5SW7cdaTo63y
OjvEXieWi3GcGcFk8ahdmjDXZSRxoJHLARAdBD6yCnGROpzlmKDb8Q6LmoNc0VKENPiaYYUG8+QP
NfqRq/Qbjtx6Z5P730Dl7ju1PFHzijDXfgeav9PN53fSOamgqytx5Z+n7cpCB1mD2ZDaYIWkw1r1
d0n/Dk8nylgTR/FOVS+xQmZPZjvAVsf24KB75/J59uJEu0cjy2C9iK+8qkIXNwFtT6G3xyvGHRs2
RPf8G97d/AZ7TyrdqzfeCoF3LJx42QInXl8R8XEPLJ4HdhoKSy8vuiWRjxkSz40WpM0VRstuO1D5
5it6HmIm3TM2PMPHLJjKRxQXCTi2FVlfr/D6pu+R58NCrFqsnODtsxV07xYg7+nsBuj3Ne/hMOsZ
VPxpNMfNLJQ6aWSZXzQjm5g5qO+axb8UKILxxBoDStNGHWWWj1tPZSULqRScXMOaTrO1z87CSQN8
L+riZa98OH9zZgIhaYV3RnJ+T3ZTAopSrk5B59HooYvk4zjSAY/NNXm9d9jcEbH0DNBwcpKkbAPF
nEr0tD7k6B2c9AhVSH3S63b4ks/eWV/M+GPXFxLUW1fe1y4tcT41Axp/kqbtcphujDG2dt1KhpYZ
OEqbKiHr/Hlf2qhi0nQod7OBFl5p/JTBFJGo8L5pyUNYPjYxAmlyOa6Xtr8SsogjPAvsOEj/2ndx
3e9yV9OvUK/Ka3dA6Z9h2sII1e3rzPC3WTzHO5BFqGxiZ4gaw+wOS0MLVE6TdsyJLjvNJQEgo5e8
rF60TWIwLyk8Ui/MYGxoZ5r+SeadPOhVIj4wJRZcGFLbJ736OvZuuZ9XwJToAeZPhhm/WIWjVSEc
SfsCU1+VEwxh6hejy4wBcKztnGrSxXbEXaPGaHFY7MEn2Ec/ZkqpNM27Hds0gNbHoymvyCQXjo2k
cnIX7zwPXc1ECfF7vvW7TCCa7OLHoCOg3HKqGAzrmJ4Jfus+1U3RMNFQWfHcemWFG40RXJyZ/q4a
RLBvlqn92MpYf0Luqm3FRBRdI+vljF+kgXMoSUol5vzW4g+uBldp1wzgHj2A2HpkBKS1/C97Z7Yk
t3Ft0V+5PwBFYgZeC6ipu3qonsjmC6LFJjFPiTHx9XehKNkiJVHX99nhCFu2RVUBBWSePGfvteMO
cx8SCn3eINfN9St7zuKTn5eeT2fdbomnSSkPc4OzJunb+B+sCQW03ZP4Mhq6eWuurCAY9rPcaA0Q
cZdSGFyrm18hB8bT2SDxbXEHvfSN6LBxdFUbpgOadmHKFb9ZnxkRilszy6vQ67nTQ8FjYE07MUMZ
mddRrwGYdDN2lnYEspB9MZm9fwEZQfc+MUkaQRUHT1RajrqqaK6aQaZaO3TsVH+uk2F8SLAbvM9E
XW4bhGynNjI+af7wNeUI9hEt4bzB1SeCzrKfK8vWiDDp8sAwc3LrdVAwi2qj51hae8YynyJn+OwZ
rb1faqsn+Axrkpmqj2pUftgXkDtdV761ZZFvRlMccxwPCIqM5kscuSN5ZRrhyZ6ZHUbCjuvAWIAS
L9Ak7gtiJ7Z5N+XnSnduqxiPKoOBYVv2BqpkyviVt5nIqdl2erncrkDobVN270OWPDG8pJSivqCH
qzPyHAniIHYrRJOABt1fF9fcbtdipgU7Qy9oM7PLbZMqSt+MPH/SDIep+9SKT4nhAjVPPfeL1OXD
MOpfI3oWnkzJItHc14rYI6TQZJ/PuXCvfBUtp0YM2IrM9rWO6SCg4LmawNCwdjbNlrjPPPTi0Txk
syqP5tgcbYVsOHP053RS+angmUecDI9Slx0NyqzHfy6yvRyL5qru50drSbqdviQVeggAmEm2vPfU
n0FvDvUjwz6Ss5Eeg1AuTUUXthoxNtQ9CUZduZsHgsul5n2OYuMj4UHRq2ht8w4yA0EYno3ivue5
sj+XRqkfSYVjPJ+kzXVTMckfWuOLW04BdcE7s5I2wbFVNIQcdtPBa1AwdlZjbVNS2GFwO8meisV9
gIQVc9Sdsp2gerwzKje6l1F9JfnR60KStCVuEwWOBQI+jyhz/1AlM6xXPdNvzSZ7nvPGQYuRDHtA
LzYCSaOqH4ZkqIOMBpI7EtGDJQrO9Iyzoe2csHOWl55ksbXYbPXqDk9tDPvLpzdUf7XTGOhmiVdM
E3fR1N0tBZKxpAfcA+I1a8pPqCmgfnbz09QN943eY2ypbqjWoPk6C/35PpoDpQYizEeI05w5MdR4
RYLB3eR4v5ldyz4BCfBOTtlW5DTIjaEwTm9oji/3hqzyb83f/x78/ungBxaTDsfft4ue+7fku17R
tz/wr17RGnEM85Lz1G/ns9/Pe0itfhEA7enUCECFHLr+3SziVEdfSWeG+K8u0cWWKuhaMKblBIjH
7D856V3GTX846BEgztCZVv563ARz92OYOG0RvHkKf7+/8i7zwJsapXbQCEghLS3zmM/4xYIxJsKs
sy1KaKVYelL6kaqt5EHikVqfdJrnBPZsL8GliVL2PXz5TphgLGe85ygDJjGMy6EsHSuaHjRXzeSE
DP6IRO05iWa/bA4AlhFQxEAwqBmLSLvzS2ssr2qZsS4FKNZq76vZuMRFHCaOz/N4jF3kpNExwr+R
oXPx2vGxGbnJj1pVu4A+LUJZt3E2QYjmXtIr8UicDAQfSy5cQzMlLo147Qcvin5taYG1m4r0NirL
ZN+6xmIGU+UgdCyN5Gnpa/PARSFSQVf268QYigaRJTFglUl2nmv7tp9xlC288jsaUcObr+OykB2x
g5s0lyndY7jRfk2HByA3TESjusrYU2zg2UuOeQ/NDnlj1wQzl5W+krXn2yTOR+0ItWpNHKTzox41
pQ+LCEkwzVazR2Mb7t5I1+VqjETdtwddxJEOp7QE1ZXPD5hKUnnTwP2v+BVKBuLlePxvK+j/YqZg
pm8xGPv7FeHDG0dfyoS6+m5d+PbHfl8XdOcXZna249joBWzUUf/qA9G3/cU1HRN7xdod+r1/vGZg
0NFFMmk7TENXENLv/WOblhLILGRdMEZWzu9/sjKs/eF/LwyQebFq4ORgYdBpbyMH/b5/vNRLi5R8
cMBsElobVJylzni3OTpzJuk+/eHG/EUvef2H/fBhjC5XnY1Pfozx44w3tufV9NBb5wTK7+slT1iR
I/DCJE8iETQEghDhWm/+mMnD/+OjaXCxNhPAzk39/jpTLdfnvtat8wKd9LXiGEEylJqI03QhuT6R
cEq0TyckbknklJwxfv7x309u19uM39tA2wA2hx/ux483zDSufOTk5wITYxp42thfQj6XBpT7+nFz
yeb+88+8sPq+v918KI+Kxd4C/OqCCP7DbKBqIL3EONTONt3rp4r4rKNROkSEuYAKXpqegGwrBWGC
0n2Q3T7ph/7daTg8FbgjzaAFMrInAxeHacfxItouy2K9OZ6BHTWyR6Ffj5cA5RSPGVlXRBcn4VxU
JOn+/Dq+n0B8u3cOw5W1fQqf1fqhSekRmzXMIM7P+qDxrAzobGilk5vkdTPxExgqr+ects/PP/V7
mdZvn4ogwXHZyw3+8/sHhrOxm8221M8ZKKmnb6libpV8FdncntUa9mZb5CUzHYJZdEkG/vnn//nF
dMFEmOAr0W4L78d3BWpKlbO061jonPkhXV8YBcTnPh6Jnf35R/0w6L9cK14t3ixP8IF/EjFFyu0r
QTLb2Ur9+UGDS5XvvmWjRyZR6nNuWW8jMxPeTlGWQeNOvCxEV1IO5In2Dz/3X104inFWS3Zr809P
rcEkxm+Bop6HvuUlsfD91ycDM+MIeIlsq59f+1+9JMTore8l/3L/JAbSG5JhNXM0zsCXCRRTCYlV
VjxzMFmDoEu85ZymCJYmgYen/BJMSxrBvBbp9N02nP7AHDpETcetTVsxJ7jo1OeE6Oo91RNMZuK0
wVjwltmIq6crH1tFsfv5RVz0lz+86YBNXItRoM2p6kf1VFbE0eApXz9HUUZ04eKSeXx5bua+bF6l
RKdXUPK9IvLxT6WHJBnr5ZqZpgA3IyqCZZPmVltgRF2IHtMj0b17UswPP/+ef7EKupwZMbqhUP3z
fE+bjWHE6ayf6S1zQy63WW9k86qvEdFtIf/pyV530O92HIdZyUVxyWSBHuGPA46yj41M5Ko7Tw3x
uzZB7W+RP6//ZhI8PqyWd2k6IKwJYyccGi8OB2C8+f5jCrOr2RCI1L+bJCPcXyKlhcZLkJoWC+f6
TFxuUceuQQ56iqqgY/h3rWAHnkBTWkfD5YLW7uA/KHO4gh8viyvhd8b7aOF9/JPzcfFy3yWFLT6T
AKICACEL+dOult216Pr7QzWSORdk7pj1oWFrhROkI7iMnZ/EsKSQpZkiUACUAyMjq0SUvbsju1Dr
D4nT4dKt9FiZGy2yoyUUJuCDjUgm7bnR6OSFwq1rEG6xwuzFfCnpQmCOvBlZNw1btgAHjEG2evG9
pjoD4Eiuva7MTnjD69sxo38eelijQVgbBd5ochOBqqnis6DfHhbUAYj+wXg0fL8xeVcIJhwClJIq
THv27ysyDBBWtmbWrGjDGkhLAsNgg71bwIIDKYXz3dWal6Eqsik0I9d99FFyCfQjMThRaYztSH0c
y4WoG18xse0N71cUIqSmVzT58sNCh8zYtMNgyaNBz1w7RlAPT0Y84OlqxugKAqNPy3zUh8AF8SLP
CBR1Cw1eX9k4SQ0iZUvIaM29G5eFDGYfgnDoZZy0YqYkL03OM+Jy1CdxeQ2Fb1GIxFtKA/Lg9Z4Z
W1nb9lsHMzwNKo8YbEpA6Axjwy5Aui5/TLldQUzumhKPjriwNjNGNfcEjTAf2Jn1RPeaYKkG4TZX
pFwRYOyYxEtrM1w7MsrqMkFImM7e0YrT5HbEU/HZq3Kn3sSYN0EkwLnCLRPTqLSg76GT5/RI6LkQ
y0eSjHB8jFBfsBUZv6q+hu4KgnUP+yjacZSqP5V+Z3+sTVK5mD4l7zwo85d4iDI6eElchWLg5wmS
qMcTFzc2shgXsnHJSMFco0TnmXhayF8bdPbvViucYOak1Txptpfm12PldTR9qwrh2JM7gv/1eQBw
srhhScoYs65eITIl7QSfIRm3q6h2MpBW5VaqYXBg5KQYOHq57jcfgTk7Jl83zyoZqlaV3k4Dnrgv
FlyGdZ5zp6vVaiJiBrWs9pr11nqTa26JXqFVWZJv9TxrHb+Yinr9tlQKhNzo+qwrPqzbfap4KlFM
6GymVtXyz8CjBQtUwuMPHH3hR00zhIZCSC+cfBKcCVXr+OmBl7+CT4jPg+uBJFiUY71F9sQ0KRXU
q/BiWI3KCZ9BtPgvk0EiZresbfPBYeGxWIfAD3NIl/gloAwmYEHK0uQfT6eWL8eJo76mrIteBgYO
YQ5w/jqvSOFoEWnzN9WFf+r7NeiC5SxCvGb50P70Na9iE9Nf79BXUfigqOd/WFw65jvP5uZIIteL
DQQG/g7JKPZ2YITsww7gW9EC90++W88Phu2wqTMDJo9hXSOp4bxTZLOJuhmpjlHtde+tv95KX1r6
U9cNK5hv/bblMCAUNHFk3NcRUB4mQ6m6by+1SE7oqry75LrH8ajf4pcAlGJRGSrjMmBY/C1EN/Uw
pBw3zCIzmFobbM/93EzENlM9otWw3/RScVG8knxSnozde1rzMCC6695HuUY6xZAojiIf7bcLU4Wm
S/feFOy2rR+3r+BAqH5naPQPl0JhydtKXc1Z4bwZM/V91hX8tC1fZiYm5N0yQbqTaWmSW9Jq4hb2
g0aGfSRuga7n9YnHiN/OWL8tVjQ2nq6GVM4U+UFkgiK8ZgaLeSlvXqNh9WWpnIH2NiIK8A2RGfP2
scZuc2w7yTcf+TPjpqbHMJ9aTRKmeSlwhrVUyZesf/92+DHX0kcR116GCGssTHVa3mYbFwOudTPh
88VXbluANU2CV9l2+IKNMWcL+azVlNEo16NfmeHz4dXlFdIjO5t3Iz0TyiB2nj6U09mzpu698Dt+
owYejdHzX/1YZwNmKMDaVq9HFebG6V5XOoUBXa2jwy99y9zdPXI59bU5as5DqgZCwIgn4tuOQyoP
ZLLqt/36eNp00G9FnLEz5RjLCHwaKVctwlmGm2YC+XIoE6xJqFqrlX2TMPnf0tbjywCOhMdj5dyz
Xid+dh5T9ynLoZNte0hqe9PweUZId7DfwO9wTxmSc/2XRQCRPQ7ltOKuFHnqnxxFJk2LFeG6cdaP
LyfCpBnzUo71evOa6TCy/ZhflXK/PcDM5VdlmOaFBRs592GiBPWrNHrBLT3fzyp23qSHrD/HX1Bu
YZJrThjbvPFSdnyTy5PIoFrvrjHyrs8GNfpWlwRZUdO2cXfvQ6mcjl69/kBZi/FpZ9RReyA03mdQ
u8w+BNVF65iU9BRFhrcKLIwpLh+RY9lv5pr3Z2geZwA/4xhiMSV9moDDQM0yVn0E67xfbFTqN69O
3PCit/o031+ukJ2IGrlzWIFkjeL0cuBdJq15XeDlPYFVI1qYpVtsJo60T0PL/1iv0rttv1ZpCziC
4lvFeNk21SJ4opoC76fpJVz7YjfIOg1PYyhrQF8fBk4y612TzTj7+MF14Jxy/TqJw1XkaWS9NUPP
+1olsFKLnLQTsShCH11zMQmvKZhL213McgQ0JQ3wXbE6Jp0El5bwyGPuos34kKSRY26n0W2hyyIG
29qIQe2HWUJ7C6rJoquqSWG/WQyC0g1/t/9yScktisE65kx2663ve1NxVY4Of7oYEqN9RFk48YgA
mCIKcd1cmFiva99skA9axzqLPKVIvB7JrZ7zSlLyTFxuwLe1aD24j5nBurAurICC2HEuz24Uz2xr
c08Y5+ym6ld0AtH58nxasKr2zOXpMFatld+4g8cj4gnciJadj1dJrIiL+/ZAgIjzvjYE6o1BKUd5
0AC6bwvV2G8xVGrchTwVzkzGzCZn1nmLKI4Xua30W3wK3IS8W6mpoIt03G12xUqEc1ML3NagCYHG
n1jfdL0gbSp5+lD943q1kCjsFYWQDDl76rf49uWBR05/shNGxKFexLxZbtSyw7joqnZ1w0MzZDWr
vZnqd1AlljMndR5qAZdjCPqJRfuyAlp5D5uJaTk3u4+ARsCrybhLpjvx2qwbEJGhsammoBl7FoU6
liOJHJpHInw1rN82GxDsbs1W8blxo+aHUlnS2TQc1V78WVH42THXPajR4+k2rF4LaSmDE5HUQsvj
CAR1JgJorJI7vcsA45K9rd9KscL8ba/nE+K05mkXerTIp94eKEJiLfdfxNQQkQBHj+t1YUuhCHIf
B28u7wzTJrs10oLcz7oDRFixcckKuJ7yOPsam13NxIuBoAlWiGiGmkwFc2Z7zNKGHUml0xL0tDx9
KhTlvOSZ4j6nDT9obU/LDH8yM3eigi67iVuGgBBpy2PaNNmNaXW6HrBrlkdO9vOh0htwwqAfqpuo
Nuuv/lxQLzgGPikmFjxhsjN6bzvPXS+ucIQWyVUW4UEK/CShpgLczwmGQL2jVhtrMLbLT4dGY9Ie
48zg55Flw7+3vs5NMm2CQ+gAYv82GcWbGKrBRI7UOOVa0rWJNz8QSEqFN7dagFiGd2Y9KBPWxI0x
fV5VP2lhqwnJ14sWl2aTUVMfMMvgm86XzSRKWLfp/tf5l5oak93Fb/xttu7hupZFLxEOiTUKdV3s
BOZOrHzZmqnes6bVRA1H4OVmeXCT2j+l5EYcp8bXb+PZ9l90re/emVN7oWOij+IMxu9aOQb7Jxo9
ntYyZrVanNR4umTaX9ZNP8tZHNEfm2QQM6kh3YZFvYl871RKFK9hxKzkaSK38DUvUJXXPeuebHmF
+oKHJ400tAM1lMl4XZmXBbBkwNkuORg2JDtrdER3bTcDb1yvMU8mxsk/wWVeK4yWHonGzlzmlWcd
XXcR7pED29yvGv8B2Pog93XfDbuCPDaPswrp5CJf9CfP02nZ2T6rEn0ebombaWwbUWRwkigdNhZn
VM5TQsc6XNo1692eeR+WeF0OLiWzjabOgTW8oUtWil2cl2QsOqo3dnxy8pTIYX7GyLucEuxPzw2B
tGHHG8LqzGln2bEhkofrOqWAs2E12r3UHOSIlNOVtzWlCVIPDMHnoTHt94xU1S8FVSXZSXNHuT0V
MTgeBeUR1+RJpyjbFzRXPiIDdWQ4RFGBpgijNGKiem6vbHNOb6EAeGGcOemHsunjR4cafw6GsmDe
09mrQtlWtzBFomfCPvLPNaBVGdoVsUZUymRj3C+Vxom1wNNPrGMviGuS/ui8Xroz/535/tPM1xYG
wti/n/C8fJHQf/rvxzuXP/PbeAfIhsUbzlxV6N94WP8a77gmUGLLRQFs6d8kwP+e8aweAUZx+GJo
QH6zD/w+4zF+oQePPdiCQIyBlXnRf6Dz/cEjwMgZWJfv8g35EFgg6///hzkA2JphSWsUmB7v4KZM
Em+DkcX8hxHH9z0pfM2OjhPWWZMHAZD8yeETDRDizTqODkPG1s55w/c23hzVnypoUvelw3tcEJMg
w3rpm2+P7t86B9bf6w99vm8fDmEU8yC3zeVmf3+JiVMUs5mTJx5bPhuMK7spHGc0yKWNkjaDxPUW
M332yeFKzbBbVPpl1noQr450zJDGIwU8e/m+H7Fim63WXg15naDfyjiSZQUZtPjwUQTF8XIzdG70
UDrkUv7hofqL6dhfXoTLeF5fXVI8SOsd/sPvJKTVwC9e/AMJWMZ2tsgqKLUSpaw7qecWUBDNnZy9
XythFeiCOdbkA/awa6jDQU/rHnUxh9q687yNGGlBkFmx7EYvB4SOo2rnjZyFy3TAUlUtYAy0ksLs
59fwfb/12+/AyIKUFHI/IVP/MKvpLBNtrDv5h9Rk45QQvjYzJ2eEatnXn3/S973k3z6JeQV/ZTNe
+9F4bSPnZE7PJ42cLPDSt/x4jtdeyd5sz8JGavzzz/vhJbo83oxI4JDxiMMqX5/AP/w4ht5RqeIk
O8CekmdWh26zDBwcfv4pf3H/1ia+ieQDRsCfZl2+ZLkoJo3cNWNK9x53rTF94hs77+nnH2T8xetq
M5BkYVrXhT8tClmMbXniGTzg7C6Oi9sZ28TnmVFq7YiUHO9x4AF7AyudP6iRWWFTOOCiUZM/JAMY
gNK227NUa5idMyJFavSVSDuCKj7EayQOIdJqn/JsPo8xIO8AIbwFjiObEPVaMR8yN5YBbQzIZGc4
3YfJWdLDzy/SvAw+/j0Y4dmAQ4ivmfKetp/v2+ts8Q+/2hrJwNlezocJTik9uxr7Xhx1Rw3Z7a7O
O8CaVKVzIbXQzoHa8vBmh6Jck6/1pt/ljSRvO0+nlAxMDH1OBXHOyNNbGx3YJ3cqyw926yA7nIxH
HfJIsZFToQcSgPWTIXJ/lxBpEfZjMj/T/DTCKk7VHiS6no3xJ5az/OD0to1dycDNmdIMYHehM9FE
xtaMnfTA5q+gwablFo2LvifqynsCN5sdM42WR6W3CbyXOPqcMHEOSih9R6tZxrum0Cc64YtrMexh
qjNGIF2b0SCezGqGgEZhXQS9DvM7h9D+0ncEY2GV3FS0v+5sxgnvCqA5kvik38ZwwfZ2ZGHRyBxo
sQvKuVBzFwtsvSmemqErP7hxkn9t9KQmClz4iomERPK4mepVGlQl80eXBnPoloY82L5fHDOVzael
9Z07p8AG23tp5W/MMp3uhr5ChpvRWxFtt6VlDaIxyr9ouebdaFWhgSxNiddx5RUaI761o7dQuv0V
GlPd1lETQXwCdLaJyefZaMTEiyY7rfcTWWDWBNj4IDzWuLf00nzl6DhtALyIIwVkebKiRj1rRU77
Xycy5pZxM/W9GhNiWNlfAnqu5h46jnccFst8k/C57zPuU3XsERvBjOrMp9wiArXhiRiRStLDMN9q
nLW7PDG00Gxm7HO1UcnnSnVDUOewW8eI4I1uruPDpIZdkphnIyqHLWvbeETkquiGz71HQ9V450BD
X8PRm7OSxU1KIC8kpjEPx7gYqDtzcjlKol6kEFeNQTEvYouxBKPKxyqLb9DWf0owFRwSglkfIn1R
20w6ZLnmb0ZZVSEH7CzQMsd/6e3I25lS6id3HiZ4+7m/qceFDLq1Rz9krbbpRxFhvNESlqhhCvTy
Ar2tV/F97O9zIOeB0rzolVGy4svMEZjA3AqwF9X1Rop25OEaJzdkG8p3aew5WLqnNA2H2DH2suu0
axoX9anHCxfI2VZvGRgnkk46l9ghhXMKZkHW3C1ACVmmOr29Vkq3jgl0xYNupuLg1rwujqYgKhIB
aiz5sGUSkGwSNwG30ydRMIus+ixHK/6YRfrw7rid+miOcrpCiDEe6Yr2UAYb6ySFRvJKj3weke94
HHTeL03lQLILRVtgIzK3049V6rtLG+qtU25LESNk15b52RpFtTMFniORgyK2itpCLw0uAK8GLRGn
rU7p2lCvGMHhDea/ZtWQY3RwODj4DTRIpx7UXnNw+LSdyHdRNqqvI6L5+lYoBN9RQ1GAm1DQUzMA
pTFlC9OYnYO+Dt0aMTSMNIkR5orllcusazvh0AiZ86hrhODdh4WIzjuDF/VWpaIdwjzqwcEIKMhf
COeasAOJ5aCIYfqcuPguaCy5L5dYn8p29SdNUF8QBJjc5flEdTJS8tFhFuj7ELuEYBnbFnEJQWez
cPKHIrbaj1lm5mEuFiK5L0MAu1H7ItfN42S1HFyhjL9waMQ7ktKUX7REHIrMYu2RXCR5qsuNU9Rk
HYHfOjBxaW7NZImu3I6OopqYlwZof3LINlWz9eXIlRM0ceeLcgrtwTS2uHeMrWVb8d3iNlFHb5jU
4sDwi+4DvSt0z5KD/JQPvtiPY88lET0eY2ZxyX3BZ2lvTT+x73QWBiZsDIua3lgOInOKwHeH6Ipa
xQ6ayPHRKhfyakRcstEJEP9KDTy+pKNkXa+N9ioDzkvLxbaMvS7Kdk/ggn3dA4l8UHxAEjKypbxg
WMrXZtD6aYKBxnjMSfoHpnr8FaiCB4nmnGDiRP+IfOQapkJGYGpb77vMgIFBvWhe27PYo6IYAh0C
6i34amvXJO3MkR2a41hkpOiYUbKtq+FJj9achr5Hp5BP9tZNBYrqykdJT+r5niaqSvbcfo6nEn54
ckLy2I48zRhi+7kCDd+XUoQSrABs06iEX07Ls2OG5hlWcjtPxlwu/5Ukfvk/SRKpqynn/v7A+uFL
1//PSypj7Jhv3x1bv/3J34+tLqdMx1lzEy9i5dWk/rs71fjFsQ3On843caBBofq7NFH8wulOpxSG
hIjBffXD/3ZsRbTMmdVZi0pfrDpj/z85tjren6ph00EVbdnQqkiFNH/EjsXKmgr2rgQwnDtc115F
7x1QTHdtqpLgUqtn7fSzpXwwXS1QZVxs8IKlYSH06ZAnUssIPRjcnex9+cjwW2PdLZhzeH2xT0j0
3Zjp4NfX9Wy3OxC5fQ54KLGP6P9cuRuyIVoCBpsTaSKeTWaZldtOOPqsn3ZTzkxrmER7+YArVMUS
kbEXP+NawLQ32jIKfCf7CHL3hQhxSChW1KnnpR/RFk2F2qWjJsKeULEzMan6FdpSrKQzloctHeiC
JV2L2gdbtemJP4LzTQp33De1dk6jJuvCZM6mgzTb+maZVLWZO1N8WKQcrzNTqCfKGHOnZEfGqd/B
nvOX9cqLKu+2yP/SMEUusCPyCMZQMqnyMU5se2eYM9jljv/bFa1+TUP1GTOUvYm9frzxLMXhsegD
rYUuHGNAhBqcWv1j3mTufUTa7jmC+THTF2Nou6vVwBUXnraE/hD5wO9Ga2vQh9w4RBaFfOc8NLve
CqzahySvue4mms0PQ543B3Q0jK8hAOtDchd7y0j/V4HhD13qsMCyJ2sD02OxqA1ow3Ocd3qoY0uP
L6U/+FPVP1sd+xUCh0XfaiP+eYhuJu6UrrL5PezhtHjGoc/EK25CG68JvH82vZeoUuKKLLtn8nUs
/Kqi+gQfXF3pSeNuSuUlnA8gTuq9DVw3jh86i6CgEL1PceNlJTjAKsG/4xdl4m6asnao6TvnPje1
CF6yO75GMjLOCqLA1o6d+URW8ZfegBRKObM426hNafJNWXc10wiVmWMG0ONmDLYYfArdAfhdadFZ
N/uPMRrvgGzD/IgLJIqvp14U43lmxta+yTjuPompxW+F3fHslI19vXZ6HnMHMhFJc8PJ7rrWCfqx
5JZNTSlvcIF+oj083GqNoVEkiS9WVXK0mXAUlnbVHsfMGjZFaoo7JO16F5ZSea8eWpanRVv9MmNU
bJ2Wc1ZAEvNQHoQ12NkucuqqCIpqmj4lMXVaSLRESgMFMw2HhEzCUudX3tpuDwUWHow4j/UC3lIk
4tS0vssYXVfReWyM+8nWX5fOfxVyoHZEJyNdgZHAd1LkBRYFndzDqTP2IjacD9SuT3HUfBHMs/Bn
ukWzZb8SjEAYBNwlBQExlU9ceZY4xiFmzXngn0B0p9klt12bXnOKnI6zjhaIh9lK6NLG3WTcdH63
xHsvAgFJjdC8lqmGs1f2yuUrdbtMG6J7XH8Ut20O5no0x7AbnXk3CH+POzk55vkytmeDCMvyMER6
SZTxoLJr8M8EO6Vdw+mLSET7prPNaOuadXJkRKtv26afNo5LPIXeON4HS5bK3vTLdSVcOM2Ehe1z
j3505Bjazo6Yx/hCTbvKAlwBgzX/ONu4tUpsmNde6iJD6UswVpgLwM5Z+SaXmX1GRZVvGwcLHmT1
MvBGCvWsLSlScnMJ62Fo9mQtAv/Sy/hmGrGvB0O2LMj1hH20e0/ezJiwXiYMWUMBjS6Pw7LoGtQt
pEtsZ80sd1lz7aj5I0Zr8kiZ+Bxn3Hxbm7/rurBFfaMXJtGZtqXha2zr1kDLhe3XPZK25bFSyfZs
+tJ8ohFEYqVDKz2xoQMFirzYfaRFNU6LIs9fF3r1VB3udG1bOu0tOX7ieEkA0TgQNoZSV+6Qn+CW
XcbbYonVV1oDZOigGNsldgz33k0buJpR99mKHJzGLmbGTeKs4YeU0seoJE+8riN5Sovh0woT2019
MR6qpZ14SyOiCDd9M02cxMu0/2xU7DZb13K7k1VGRFvF+mOMlo8EoFJcI+UB+Vt52b5w8b3Sozh0
DeNBnQ0Wdn6tcMBp4wFrlzgKRY0a+XlydCZrxh7viWunp8xmx/Z2XSMMMg91/3qu3BRlSfEQrZ4y
t4vdPdMl4gyjFW6MWKJGO+ZZG2YQVgCMuEDnZbToE/A50hHO21DM5r3U65WfYKjA5hW9SZqY+QU+
uCAvAFgxqvVD20j1K1pu0W4a2uu5LNutWObu3a7lDEGwmdCzFc2J4TojJVAsR7n4vwJKKo+xTfiN
TzzAkE+/4jwatgKJB0ldbDfk9Rw92cUH7DkmHDXvdqTXRHMC32tpQEocRvsMP7jcSfKIYpU9DKLT
zlOS3QOg9a6g9xq8jcVt7JbLbnZyLHfkoNocR2BS7Oylk0CQ/bja2ONApgD16bOVIyCZBu7rQzuk
sUN2bI9CRHUirrcGO6eEeTHDVUeEoKAIWBfiuoMwT2yTyG+WxzIVvvZx6lZOe+qi2AJXAFSR4e2K
cieorCisrdvrujq0evyY57Wbga9YKGU6sn/Q36HPoMcDF8DIkIZsBPmwX9QlaJaw9PbOqA0tCRui
dD+YzTB/KGsxX7lrWO3QElvbKm0iwbZ0ATfrikk9J62Jpb+ouAdjQujtGn+rl6yYXq45b2oNx6We
y67o0A/mBmtR+eAtAxREUXYhuNQtvt4JGPEatmsMGnkxk33fKa/dTV4LlfaSz1tWLK85Ig25wXY+
7xIRxy+WihpoehxmZcOUnzgtUHHpJQNYADamITTAE2R343xS0+y+ls1QJlsoN9jI0H0OnB/ZucTO
xqOL+kAlXhZ0Lpl4S85kWHV6RcaN143DUSQKmk6Sa7Ty1vhiBomAvHAP+He6rTl9UPdLm+5w4wLI
9nz0sYk5ELEQt+K1s4Hoh5D5s7OXyPYBtRMdId9RKT533953kDJ2ElvAYbnELiPDH4lgVtLtmKKr
/kMB4CmMOtKay2wNbobvrD7CDLZ2TmfvzZ6Ehk16SXv2SA/dtIhNSIkgDDoGDAK8Ie3irTlr5a2l
1qkrFVCLURay+5GYDPEBk3cW4FyL/pe981qOG8nW9RNhAibhLk85FlmkDEWxJd0gKFGCt5lImKc/
X5KamGapNxlzzu2+mFGwRVUBicTKZX6DLxp+FVTFT07UslQ2/H6lvhC8173HIiFI7nwX2CbxYjMT
3fBEcU6tSnthNDqUCESrsVg2w+i7W4UkZLcVQYamci8jKuUyG/do0N5ghgez3thqT2PoXwZZhNc2
dBH/o6yMA7cETHUhUDfZxzy0q+jJq7tqxPKIgXT2LSbn/oyZcnhKRIa/d77o8FrapGa7JHXS+AZV
bG/rLuEXhWPLX4txTg1SPFQr46bqzr59OYD5HVBHKIKvXifALssIfEcOO4CzxI1vKvpsP10roQjv
c+eBeJpf5ZOFk1Qv8KTUpVy25VCHycFClIWOItIKm5SKlEmH8m5xhvH2fjBhTATgeA8aNL6IZ9ps
/qw1IAA9IRKQTrcypIlWNNO8LXyc5tqyyx6g9c89auStODh5Cy+qczp0oRE8xDJkxq0xUT3Sk1lw
cLUdPsK0ma/h0KDmhHz1p26C5LAlnheonjvyLm7s6kvq2Fhr46UUox6eJleokdpX+MlDzGG/nhCy
Cj56q0JWhEbMpQvSaW+tvoXwoOj2Cz4o5P6YSPm49W7hIWclobluDhMe6xdFZTWXs00u3iHlctcO
WFhY9rBXXY/ZSwq8uihq/a4IQ/dEkNDoKma8LKF2SViIfJ7hMGZW3+3LugiQtndqHI710m/aWvKu
D6I4dTk5Cj6ePQmUqn5kZeCvR1z8JmjaY0B/CtvqoMaobdtV8XyjXXf2DtMg2mfaw/8OrN8aWAdP
iP9X6v9c/mhpP71kJD7/q9+1fxT864nXROGP/vULy4jY/RcIjAAOmPDMEM+Q1f5d+4f/QrUOqBsc
BuEyUWZK9p+RNSV6CAAfzSrDc/uvpKleTveg4zCqQTvGFUYBy/havJzbMLjKStzgg2d05FAzyfUd
4C3rgonlVg1gdf/WIPmH4es/fSHNEIiJhigSOGb897dBUcldd25X+yfPd/Ff0vRQV0O3CqqIbc7J
8wbn6mVr4/kGUQZkveADYq51NiiNi4CSBn7nKWyz4KEwWNgndKX09Vsz2ZeTvqev4lHDYYNBZxtt
3Ze3hgF7lo6lI06lAY3nIdxKX61gaQI3BQaEs+V9WKKLwGDpLcLPP9wlOwnOK3M4eJ/nDZypJ3LY
1iBO0oVH1USd4Y35DYgs8J5vTWgdOLF/AwE83Sg7EFMyknj4B+zAF89wbiv6RHMu8C6FfQpmGQjd
Zips0JtahRy0DbyR7KoGbRZtlwFUN6CdFpwtTuzg8EnY/6tprrkgemFRwCAPEzUm++bJ/G1TFbgO
j1CzxCmaKKrxg2JIbcP/vPh//C5EBGAKs4XZOGcbKqX1U0HJFydPTgDghSUfqa3n29HgQF9/V8w6
/meo+nxbBrHi+6GNKvA5NRGXCIOXGsVJJ9kv6WI8AeL2v6UBmrUjCAFc4U+i1NnDhIklQuVW4rSW
MK2KSIO+jYyErgNY9C16rmNW5/yWkPgEdOEZsvU5miBKPEevaHOdkH8EDfrE+KMjDly0GmT3NepL
ILzBwktqGJJLprzLVCMb9/rC/sMODmwaZajB8aoaVNzLDZMg+ZwkQSlOM9KPV17Z0LnrDZavsyQ7
FKRuvS9LF3DpsqLNjYsjL69vKLtEkLco03++vFyDwLknNk8a0vbLiymrOJjrsuPlZUh5+wSsnBrI
bEBv4/3rN/5PXxXQTIbyydHinu8ofHDBhIe9d8p9ljeOjUI+fryE+gjV6Tfocy9DPeEbtANIDhyJ
XL7uj+3bZapFDa2zrhJA7ViV4Kz+tfFgZqwTzBrNbDZ6AzvivAzB5ivBc4S2R6/dPOBz+ndXrsBK
cGi6sinFL0TUgEyVg0S4YbIg90q0KMjnga9S8ACDT3mlauhup9BqAEpEeYD4lkF3PkWQZ27CsgL/
R/3PWh06ukAH3ngiT0fsf14JIGcB8k2GdY0GgYcqytnjR5iiEDMF3JWs7Ppgr4z62jywDqkjy3HT
2vUCCRZ069Am27bolmDv8GEfGbyDY1+KCqg05rs8yARnvscVZNPj7GJsv3mGYbuQ7rIdUEZoA74D
LnlDqQDFyqB0cUwZmKrxzwZD/QgX/h2u2y6jObfovypDs4xSgbhjwQJiglIsH9K8gvyCzgID7DWz
wA3ESe8cHXzZaVaHCDrt6jgLyi0yqYmHkXHuBRdV0/MdhlHxpF/Z98BJNkILJsV0K513MmvZIZ1w
IF+TaePpCEY0uJoMmVSqtIY4NjhNdkV1qh6hPfZfMY5yuyus2pZbhw7uB8tVFuQEnDfyb84S88jC
1Qso2CYIDffYCbP3VBk8lEhxMhygJ/2wODGMLiRjOaE1TKMaXs+Pbk3co+7D/nYI8BH0J3DamFwL
NDllrP3NFPucME90GYvBwAkQPiTVBFy9NwtWFH7r/SLc/OKJ0f3EdX6CVDMPZX3iKQlvpUzXexco
z2MXG/z6kzqMMw/yscRtwiBlFM5AMsHsMVqG+H7sFn7LShY0M5OGT6kNThxwH8QQOjPoG5gTteGk
PnQywH5iqbOhAKE3K2AVYcjOFlmAOW5NDzy8ykxi8kQqf2KL2YULXBv657zHoxOeyxOjp897dg1d
U/8hDEpWk15/R/ujjRZM7e0kDK6esM8WhAx5IYUG/eLORrEAjJAxa1aci0Gb8f61drqk+3qNnHeZ
BVNzt/g1HAIYaExdw0Vw3jD1N/iCxmMvazDK99JO+NhIgbqjsTmj5BRxFim68fNhQbjYBSaEbOu2
8xhUryFNxq2TwzlGLdN/CKB/ojHRDJhT+oszfEq91T2u65SGOzcNxLdG6+YuWvPlBvHRakenvHU2
gNidiNLTHq7yqkUNpzLcN1nNyKc2azvubJkEdxjG5FhgBeBsNqFfLO+QO7ZPtcgwFarLOMa2WNJS
Z5y1Bfu33JUgEPdjm3XdFc2CnMyIbsBmpWj/qBAaxaktGWsQ7oP6FYm1vaRLNL7DWAbFu2UukNcZ
SyLTdjU0JKrUgUVAoeALcJ5BHqS/BD+QvnF2EojlNdzcIT0Y5QEsEsYu3zmM5y90O7bvYsYUCM6u
MvuWGspo2Cq65xTTFxDnkpOzqLC/iOQUfMUCxcAWu/Ub2kHtlSdqZifzJNZvTdWX1MLuupW0NAcs
CnxUDsup+VYwnVI7yNASwMEQXphklA7ODEl3Zzjx+54c0ChH1oc6cvEYA0pAT9VObke6V5foL3SX
xYAs2uKPy88E8Ng+s3Lr4xK39Ze81GKLDhq+EE2OyGov8w3tg4dQIUYawczaJW6dbUc9OIeaMr4Y
IgvCFAxbEXkJMJhy8OhCBSGESYw9zcgDXT16uyn60RJa4jWZLug8z1n8XZNjLyESDD+Yq8XJTowM
RaO2k/DIJLr27cLopm7Hz10Z9N1WN/IwGqOWJrN/VKFsv8RV7m7y2JkP0kq83VhxHXGi6o+cStim
rYT360D0E9KKNk80hDZ/DWC++WCrsUMyj1nV1kLrXD088dws0Df4Ixku4r4FA1GccP0ynSxvhvRF
tFWP6WATkNo1du4W/OhA7Ciol0M4IpIQjTR99iAzZhhAbW9DeoY7um7hqrdfEweG5xNFI1yq4agY
vUAeGP0E0p0rGNcOlfk0Z+7kxbNwDNHYqLqhTmXN1FFSwsPcBQxO73QnePXHzO+PYkb79vjEluw6
tq3peTA+LiGXfHXbPiWfy0b0HMBntAb6KFFto08Ydb+WTgvDhUUHsAqV3DeFmH4iotBj+F5a/l8Q
0OPLIYvlEbwWPeJmTnMmZk6RfZdaPRTwgPa+wMFzi6ZmL79UzM2sT2jwIjUVuRltbugd26DKy302
Tf2xsIL1gGh59xnqfR1u0OWdPjNTrm/h1P1yq/XLDBjwPTg1mBZBhcaeG6NfKMbOfUxVlj6ueT59
SseQJ8cbX+x7iEQ48KYoMWOskpfLpq9keIVoI44e81R1NSp0xHG0lemCHVU82yfRt8sNvsjebYAe
prUZ6nJkfstTwN6cfsK91egZmWRHVTfzMIj3iApX73tHjLd1HvXboXUYo2ir2tOI9b5jqqdPCtV1
KCSJmwcbGXnIhWb0o6ZxneIN2EnCBWa1yHdG4gp+/feks6ZPk0pLhF9GlEpp5X8rpwAr4qHKmPwV
jQNXd/HSdzEsjxtwYt6VFU8xMvU6lQ9uPnXYiDAvbHJ/PIHOtxAKULIewNws+cEimdU7ZH/cZJNj
Pk4PG/Gau6DsOpw1vPVTl2fJtb2M60eV2e0m1un0daxUz8xCSpFfzfk8+9uotS10hhPM7d8FM4ys
izgb5ZEq17ouwrX9jDKXG2+tcqzx9LFCu4TIE03vJk74X47u5c3Ydfpi5iA8NYWsq10XZyCTWofy
IiO4XeCn5eRwoDug6KkO9cfU1XSVmyIBZCMJeV/LWWHutFT+9Zy7hFFQALhS9J1upp1bD2PCILZ1
b1S4rP4GyQ/0XaMqFAREZ/rZujh3HWK8EiGvQUgSogelVAXrUY5hfitrp/88Oou8jyokNPWMetxa
0PgsQeEjkAhPi4FaEQJvnMJ8C0UtewTOxjmkbGDqyCPnFe7ZMKr0Sp3SVIArtn6b5O9d2Oyf7WGy
bvxcMSnKvd47RJY3hBuki/xDL0N/2rZuHsuLkb37C2bN/FcXeerH5Cfh4xSoID/YMJMR1sXfBIRm
W4UItkZAelEj7vPdkCG/cQxV98vP5vSDLODBb9ZcqitvmrMWsBoCqdmc98tGQAVD9LkZ3lvoSu5d
O0jULk7J2dN1mWckMFo8GP1RqAgrTJRCLRHqLxkEa3Qg0rV4D5EptPHhaar3TVxVON24s4XSlcdT
q2ggCXC9UzWP9zMIrEQ8sy/+txf6Ri8UnT8Kk/+5Ffp/KgQTXmCgnv/F7zYoIPd/QRpkqh+FiA7R
NPo3BMoJ3X9RKDowSgBCPWGZ/t0Fhe6DxAu/HoLnQ6bIlHO/u6A+f+XTRIzg5tGDAcH//4OAerK1
Z3DD0Q+tBoW48xrcR0B8qMeh/Z5FeOViTBotav2AtvCA69KKLvmiL2JJev3O8pK8XXayEYI4gX/i
gnFnXIp0+TFGa138CqSNN88G3jPOUeD0BTOJcOR8uAL4HOpbfwZ9+0WmMXmBmSeWeImC+ZEdoWZQ
QU8mRZMENyOACQUSrpbMMr7QXeYq+og1lpq/rotZrE3PeB8OO+NMD/ynvVK+FgdX9D4mZH025eTN
4FHqn8GEsKOzYV4m1w/RmsT+lwY+6no/rJRdnMVdETcj+ffofKEJhGH6fsTPe71fAWTqOz30gb7F
E6Tid7Om0CxJBhsYCWg3Q72u3/C2c9ptC6+zeO+TiM8AkG4XRZYe0JRBi38jp8LlNwMUJvmVHBhw
HVz4es7URzWFRkl66efCUlvJ5ANj3yKN+Worn2ITSTDg5ttQbOyw64PP2H/to9zXx4TCI7+pBBTZ
i8kBDn3KemsZr8Z5nLHEmqNkYOlyNLaWU6RlhteVnaicP/qItHE4dlGvmCK3ounK8vj7BnxEe7nV
hqZyUOxsO7FYUN9u3OUk59QIc1Z1aFv1vqck4A9Yh0vNALUDb/Pvz+i7njIZLwA/z7ZsuRYTMSC0
vgHqoq7MV88d1fPV4rXcU/q8qoJ0mpXzI8a1RmSBkdNVw2gQ7W0ni803etiTFGRKkOGhpi8h2cPO
wb6T7dLGODb98kpApnJfJEFR3zbKbwFdFJ5Rytt0fgHMYaObmExvl7poX8AWmUHu/6JmcBKcZjFj
ijjcBYaHP/p61qwhDg+URlufWYSTfIoqOuDM1aGtVxihBo2GXJqucJijXeHMHn+3QMowN1HESOnc
9F6im3SPLbt57qGrc65uWJGVqPctTTiuBICd4Kc04lzSV7HUgk9pl1bwKkCAxh+PJ6+gwW8GF9sq
JIu4e/7jNBbmWkScGaOuIAx5BZmel+wUbw0CcdRB5HF5iKjTCNrOibZhlEj6rv6XfBT8sI29JeSy
sFswa9xjfV38GucJP/bNGoVmz1V1GopjoWYyl0NqB2aLOqjO6rsuavh/zviKFzgs0HF4p+QKWXgv
cKPWt8uwrCZ4ZCi3PBQ943xeaVhzfOhgC4cngdfDyB8U8lifhTmqIvBP2rCTy1HPNofojabW5QP7
QdLt2a6pHM2u9nKm07uuBDbhH+eo8mdUqew7ENN5rHcAPXG8oiSp0JY+kI0dIBaknXdQ5ZIK4JDZ
SmmfartbP/jLMrP9I4kfrdjHNZjJZtcv9PXfBb6vDdXBVlWPT25SePn7Fu15UqaqGM0TplhabOfg
8i4jq5pL+v+UikMPWnQ7V5ALplOZSAxSjzR4eTa9iCCsPzSgC7iZJimWFJPyGnwnlBLZxkBfsAQD
t7knEBNu9iQrqJ4zoR/bOAbfHkSz3iA3pLJj4hWjn0IALwmzwY91ouLGXdsRC/ccF3Q0AXoO2Zxl
6TUEw9EJ0ZONpdk8eWFCSqimBeeVcknMvrTHWbKHEi/vy/TUGrXO7sDseRwQFvM9QiXa9qzSri55
HsBdEDcY+3cUzC4ht2j6kafUICLGWYC54sRnoa1noiDloTFZs/MuUfpgg1viN3Uhe/4Ob0oTl0pb
1/NHxBAKNlJGyUl46sSM+dFJZRbRQbOKvAuOqyQbSveDh9oMT79f/FOEVok4RpVcufBstka+WjiU
dd2BcMlxpJcuxPOvJonlzYtENbAISo0923GmNGlRhIiGhfgA+NIS72fwFyDfCVG+OHY9goXZHiUx
tMjW2uWEQ9dhKpcf8J388mYVI/X4BVHfLM7U9h6Gs+VAVEX5Lismz7o0GLaBkULkpbs+mZpkL2zA
E5+SHuDhKW+zimhvFEK54rCYLFYJ5ayQF7tAmpfNEwEeZgV/b2vIS+bv0Hzy2LhrPq9cedDCYOq2
0oo4tNAst1ljLxziYQLsUqU276cFJERtBU2LEEH5DIWody5aoUB04pJmFd1CZwm+oa1TDZ/seq7u
YteNC/bQQCvsKmg6eJ1Bq8fuBwLFvYXYR22Jm4Qr9baQIPL+W07MXQ9liOXdoyiqdbgFnloPDxO8
v+n9GlsVohQWfg0n6O4TvvdwXmM0s3p4zZD3p8mP9LuhR7653cCYr51rpGmoVTHh0s625xkB1cHC
uF9B2jUaWNUWlREwGRDQhmlBtIU63o03DI0W9TV2nVF8CiqEulJghqKcDTbZXZIWwAL3n7BPk1Rd
qoyTrNqGazWtwIjzarWHQwKxwYh9Lsm4CVR5gyaZgxVNHKbezq+teb1DFSJrOfgCFV5JBNWjjSeU
62xhB8WQqXBjlPGOxmdY4KsVgg5O/So9hq6nMO2y8etLQGjYF87kZO4h6QCCQm+gjwcmIvF860NX
trX4DABmKNoLG5nqDm9LAFnz3axmT91YdLysW2EJiVw8sgjVxh+CYPgMxiQFHVop0IzdRTT7KGnB
0UVWaYdIdFVeJLlC5wGng6im1Cxbz8224bDKPvruADJqHjPkt/W8w19o6X/GhQ/RFgWnrg1pukgf
PzSVNL0f7cbS9jE8T9CZDd7BlbbK8kIHnYtm3M8saujhOtsW2Lrb7hxfGfAxfV3PMnJv3EzxoW3r
gPfSXoCtO7dI/7R0SaY2Nwdqh71F53+eFr/rxK5LpiFBUspGpro8AvrxycYS4MfYG0I0Y/+jWlDw
Gg4eHGCOFXxxzMvdRyZ9HDjAeR0yEZgIB03bZJjInCZOcoAeMwHm58a6KTqtfWqRkvpZrzl6MJIu
OGXos6buekEbmc+k2dWa7A9dBXPt2AdB+0HZQdd4sY59nQdffLwwuBSnQ2AhvkDrcB133dj7hEkg
0a6+M+C4zr0QLvjsL5NN7mYBA586YlkR5ebQSKwpwS3Wq5Fs2GunCVbvGAu3IiVqXGYo1mU91jY3
Sl6CztTW94FKExBBMHFGT5EnSE2QllQsUNeE5uSk1TxzpUOahXz3GK5hix6M8JmNbFuEKvkwu2gT
3iUJtpLrl3Fh4mQpwopfcQsn5oqapJPO8BAP2KnmtPU00cZV4xB8p53UtMitFGFznbYg6/DW7DqT
SzVdaFKWDFAmawQBIVDOL5SgEQjdQWHVIwMqGt+2wxg9mVnb2Eaap74hhi8mRaKfhcMqsuecUr9P
MGbprGPZ2hURDRi1uXrHSywWkr5CEbf46dQUHRUyviSu2B2ZKxillbF9/r0Sa88rtEF5YyUjRW+X
T2xrFUD3KB2sY5Hqgh/BkuWMUKlZ6jnxv0Df52KeHyMHpuPcBwgXqbuoT2bu2KNRxDMaaeE5A4Yf
pZ4yA7a3k/irLumWl0com2k9XYINCfQdmu0mi3XWLrHm/TCMOs8uOxuCgMNBieDPhIjPknMoRgFQ
rS+16wXOvM0nesw4VKEZQ+LsJiab1y0EYv9od6nU0QdYeG6bXwf0CbieZYX/IfeeBx8Ssi5YSn1X
SWFeEdDXffBuRUOEX0i0MImagz/Vl7x3zAbzkjHHvLl3QzqOu/T5dM20Tjk0x3YiUd3iVEsWGHiD
yTchxrMfk6rAaHxrswI4gK9hww/8d/PbZCXD+mGqopDj0sm4Lhd3odCkhmUwpiaZxzWDi3l+PUrl
81yqcWp5qIwxPVVfezN+hN90NEGPp80a0h7a1j17oQIQSE5QHMQgzN6tGjduburJSeF2pBVIxPGK
D6g9klrQtTzb0dI139WsA7dgdzpf7wuJB3uxi1G007c0ZfLhQQ+M8GpAtGOnCC7LJLxrMTmqbLCU
ddlnqLuYIpD+KxUb/WLzQKQAs/uBwpPnrBZ/XU4eAor4P+LvNtOFc72+fNCZM7MoyXPmI1Nbk2vI
Nhq423yOSxKD3xVxtDYxicGcpjCA903ae/yUUrMMe1QsrfmHp8d+/WBb2ra3SDBmlCM6G1JpHcEy
eONdsFbeaMHjxfTrgwXe3OTsyBiQhSEQZYp8UOsmkU/pFuu7RCYpT03VEzJ9uxmGDZOdQfsNOUrs
Y+rOqpuIuzo9Ne9lT89wkqZ+YDsFPl8PMhcfHT62IyYHxy70Z5WBN5/Z+kcGlhmlShmRRz2/eo2u
TGpVWTU6O+hHgrDpobNraTZGM3VcJuOExWzJ0I6m5r0tZiwfWJDVVNx+bCkWEgykecWpltPuJgDe
YFRxpyK9SCDsjh9RRVrlJTMBpzpG0qWm4GCzBPkB0wRN6GSq1PIxsVDYqFwUfWMyUYCWRHFmYE9V
I7JmjBMue+ZJBCkS/jHYynEiOu/jVJsq8LmwqJLVXHS7ztOSbnnLcPbeqGg1XRAdFWx0iiSb3T9l
TcMjzaEhcekBIRQwP4IIq6egpTcChbSO5gi/uC7sKCbUJmApHqOVQSOTGB5tkEaQawIh3GvKB6+d
TYWOcZyJHPEsTaJbO2gLlM+twP9RDOUMTAFXjvDmASujdRWi/n42uI/mltEy4M/vc6JMnamZdmb+
zhKQrxBAGQfu942vPEMEPX0l5SlyC8w4IxKnl1CRpWuayFaB+u4HE2U7tB+zyjDALI6uv7Xv/gGo
9+dXQQkkx4X/5KKPfm4k7SKtC+HZa7/TszfxCZaOh0rrTLAmdr3+Xee62tyXAZQB+QsBIoJ8PIMh
Shv23lSV3vfZq1HsPY1Z7bITfSUyXsMMXCJn4Rq0BI0R6UrcrDEv6pGQYSZG3U0XQpouHCWviT3P
kbmd5cJWaYbUlAhN6EvOhDDoJ356/fL/WCrPcxETiR1g7zi4n+v+zAOcuHQK/QeVOzPXwQFlykIj
ayWOr3+V8aP4O4CKximPA1oNyDs6sn+sFBS/pa5HW/zM7NXsgHpNPHs3Ta5FWqdU4S73qJTn6iAX
DIW3Ui6+/2OmI9NcOy3Ud/fQWcC6oRREFh5sTZwAf0eBAluvz4NdW5xfg+iC1TQw51RbWyhWvcAR
rBqXFdN3c2S9RxmoYwCQ2kyOPmfKyH7SEzBvvwB6gUPXii1gdOHJNO99uCGFHw/bapqRKjg0FL8d
SaPMIGO/hf8xr9x/sDQCCA1MGl5L/ocBDfnAy/ejlYEDqX31f3Zy0jD8aN5kCEQMwvPKmzj1Y75y
dvKm/tUHQ77cCePQMGxd+jDcT+MQ7j+//sDcPy4JFoeDODriOQCv4nNoZgi8om7lkD468LjKm+4p
oftdN2dWYMJSHebo+EIA76IRzt6MdPWmsDuykd97+Ll9XNna7PI1Scmp12o2eYICg7PeZwihkEIF
6OCSzqwlqN59HQvp94hTMF2K/8sNb7PIdMpxV0LwCgDzWRhKspJRJRPdn/aE0PMnv8mt9raGmbV+
eH314pfPEyQXPBghADwQgkC3noXYBdPneGXk/YjilksV06HVKWwEF5hFzF5YiPeTbH1OwCXwTTbc
OSmdtxJr1LdkkM6DPVeC3AV5uA/ADHSZiQF/g5g6UEjteC6CRy2jIXiHmoLp1gBugDtxhdyqiTGv
3/tL+Jzg3hl7CAIjmzBChP5skbEArsoOS9bH2UkhAf+kkxFm2WXSjRyisFDNbVdLYA6717/4PJzB
EoEi7kD8g3zO8p8tukU/Gbpt6P2oRjRVFvqBnTleyGYSyonXv8v5c13x66F3DAuexxzbZ19WtK1T
TtqtHyU+xHV4zIE4fa5cReDYKiSE0u79HK+JXV+3+dAE9t7XGe24Qobm5KsrohRCkkVSxx9htQCk
32a6cavrEsX4aIHiJgQ1wOsX/ecCsfFxPAjwmABzeK4fhmSTHNCDlD9meECc8bBfI32buJbJOF7/
qj82AbJ0fsygn51g/4nPd3B5BFZlNz/wRxi4Yex0KCq0s1Ck/O4gJLVGbPKN733C4f8tkgI4BpkE
GhE8uQt+8zxsJZbRPRt86zuEGAfMTxz6dO5pFXbZgMumV9HogBosyvABKw+TJffDYMoO2kPULHm9
TmSrgAxX9T1tnCLGTTigAPDRbH0zfzjfRNQk4AsIsMRXSBPnD4TmQu42tBUe4gwPm+WYLPgA3Dsr
KBKX1nU6vZmInQcmh5cD2TWw/rwq7h8A4qGXXpTyBj7gima2gEKMfP0w5tQ7t6kLSXzB55kuGCX2
ws8/Kze0h/fUALX/Bpb5fDMyNfWx6zFTVZJQHGxeBiaY+LOe4tT7RqeehiqSosxuogbMafbGnjhf
ZReiCHfrwW0IicvnW6KkXRJ5GDt+g38dljeqq0wIzAv6l0dEA0wv5fXNf2ZIFLq4ATGMZcjrc26S
77y8NVVEKyn2MnwbGqJvth+8xCT/lAoLzzUZ+gpt3yxHRjXewujK0uWtSPjH4gakduBygWVD3vE9
9+UV0DvNKqcLm29YWyxps+eEWOHp9U0WFxfPxbweMtMwwlzMVDW/R8UWxA+OqzpQCE5cTs+LU2NK
zBrxQi3kti0sH3poawUAyVBUJxT5d5GnrGja5E6pCOvh5JsSErpYi5V7ltikwwiAM0MvdiocGak4
0zCjmaZLBlf7iBaXqy5zEjbYsW1pmY6D1KC0FrSxcQ1guAqsk2cWdDkVPzpapvDtuqHjssLnsbWk
4UWwB/xuWglFhAgqRafrmBZSUtQF6YoNeIn1j9JiYF7n6hnY0ylrSoaVrz//PzYcVA4M09Doi4Hf
/bG1R/ptGH2uy9c26z2ieNphitvu4lWZuvj3IPf1rzRvy9/DnilA4qfIBzcJm6KzBJJIDt1aRtPX
OA3M5G3M46C8gdnlltY7W9pcgUEGjrQWZ4BDPAhQ2OZqXr+M8zsHCA52HiHbmNsmnT07FRsUqyae
Zfa1hJRcX+X1oOrPbjm5w7Ur1RsUqfNN7tGyMB5YgvzUsE3ONnmAx2GedVJ+0z3S0/d+EZptAd7X
9Btevy/37JXm01GtRAcClg7Vknd+3KfTbFdVo93PDULU0S5hqKfSA6SanP5vXkzUTBvSyJo/QsYY
7MvZR92bFqaPLDrCbrSuTjQCTWXXTV7FueOswrSv8pQjEdkx3grA5JkZ9syWaY5HCjWt7BJTWzM8
LWswA3caCgo3Z5U+FVqaguQmrGhsd+g1Olie9ZeWRRytDqBUU3Hz+iKcrTdrENPYtHlPEbP9M+Xx
genHdYBy8lgXpl5NWgb45caaWvrJr3+VURb6+342z5TghXYQ9oNMu8/389R2TBodkdxFon36rtFn
oFhiZmmOJkI9Ieg5o60A6bAKzdyY2eHvnwY9mr65Ndksrk+awtFNh7Qj0rk1njjTpVUWo7VeS15V
BM3yri6nC1xFaCPuyyahaZzj+ECz7jccBgyFgVZYeG3w7qwRbvb6oFtY8x7OAgXfgt4H+W343LAH
N2cmn5afmSdZONTy0yYEbM5zV0Nuxq2/gSW8kezdAiQA514CV5gPXJx6YjDw+pK+fDXDkEPWuOP5
HAyGmXlekrS0wMPeT5tH4CHzB+x4mnKPVBoyr8FgB59f/7Lo5V7h27B2cm1omGgLA7a3zwJBz3Lp
CMryj0p74ZdiAPV+cEEoHYMy6gRj9kwdAPrHpyXKq2TXiaQ51m5Z3aOeCty3icYG3BLyebG1IG4X
ZKr/nNBCliB/pc62WaRdcu7iY83t/DAwXsgQA34OW+AUwXvtJ+0pQx/7huMvW41jC0KIliy8v1ZS
QX2VIN7j44cR2wKnJL+8t1ZL0Z+rZnRDZDx8EByB+PLgH3ETLoPeqW7p96S11X1Gxo9qu8ugvugU
E7W2nEDRKKf6Rv3hn6C9GDH/tbcdMI9DeOeSDDx0Wev4CG0EGVOEVMoLFxXkuyn0xvvc8zJaGbYl
mp3F6Owr8nLYn1jd8CkQUpKDJeOxmMfiwKR+6bYNkI15O08xsNtR1PoK8OZeTTEQ8Cgrir9GGIcM
rpOx3KlpaO/WYmQqJRwL6LFlia0d2B+FWuzv7qLkN/DdeO+O/rjN5qA+laHM9yJf8jf4Qi9f6Oft
FwKUM8c8Odx5RpKsgtRuiJtHKKg1lfds3zkNU8dNXZc3WngjXdG0rT8CnAnLN/KxPzbj08anAgbI
QBA/766MvkTzWQz1Y980tHOhckHHqD2HdtLr2/7pk/5zDD/dJaw8ik9sTA0z7mzbzy7CeZpq99FB
MlGTf3BcbFragPkOH6rwtnHrxNC5rA5vYz/uIBJ2OfqrOcphM5YvBU4OKng/BEN81Vh9+JnzFt4A
0zaFDzPJi6uaGscV5YiPMCCbXzX6D9cNQ8uP2l3cv+KC7u3GaR2726Zl+t6D0pShc1oHzDRKECoI
IjNuGuLlsWhTxYB9HA5O6tsPNhDh7crzeyMXOmNOsiQmDSANYl2gTrrnKYFjhXIW0bI+itEsfpZ7
2YXXFtVxXueHxomrr54Vz7vRTYEC9BBHjwIFz2b3+pPxzcq/eDKhAWsalCSsCI7xswTJKZOaoXoW
PqYj43SGTEO5mSM0f3YS7IDaaYFkW1grfFuQbqrBQLT1sWWac4OzmlabKkyt96uTiqO3IqmGglv8
DRUfLN2G0rrJUV24XrzlovFq747JYPW+tXhomwC4yLJd1QwYoWhlsg27OLwlbdTtAamaX0tQ5O+8
EKcFGCj+EUmk7n3tq0phOCLH70uVjZ9hKJYfrSbigAhmZzp4rprGjQfe/W6qYqRAsh7bJDSEHWQl
VcpgPCz6AnjA/2XvzJrTxtIw/FdSfQ8lof1i+sLgNbaT2I7TmRuK2EQIbWhDwK+f50jCQfKSdJ9U
jWpq1H0V8EE6+s63v++HTbzVjYF96S22+hcof+HcpRRvbH4i9u1gn1fM3urk3MGrE81aXShuQaGU
925NHxNPN64HTN+7hwJiy/CCJFKu1VKQ1739OtV2Orn6SXwDQhx1xOgKEk7tAAfK0CANMZ1zMDz6
BcUkOJKmxXbwnvLd8oTyfI7yZYzf4wrY873nbvJLz3OUT4O1o528fS8V0LEtWriaGNSKqN9Uuym2
tAyNzHajaO5uKLsTt8fTf8fpbrGeJIKNK1FGPnn/MAYqxpSPxXYCt5hxtiDJPKF64DiM9BowGjeN
TesvD8IoURAlKxoNssWVb3rZGTTBm2uzWIBBYUy4fgTwZlQeZeC8qgHmIbRnqh2PbcaYrE4HbMvJ
0s8HV46pignnpTW4rNCLW+BQ8OgyqOXELTGokNl4/mVI8xMepQbi/ihIgohGS3jtjte0At0ba0JT
fJHsNoc2GcaxQEsZSkMTKZJIE8XYpBb2EQLyiEYkUmIQ/G3otshhQ3YhtLFWVyX8UmAVvJVJttoe
xeq5gHmlpwrTOb5AaOr9VUDH/F33gFWDVVhOf1YOeq5/YNBySEWREDIBcHdVsjaiPwgiZX8OU6UC
WKZ0lt/ofdzSS8MrI6ayHndZMT03o8G37XoJB8zWXK/CfyCwUETgNmvkgxnK3RFY+oezMAPxN5+G
5raYVC/E3BWLALIwMwc+u3bukjQqTkC3TY9XznTzdWGn6xVyAk7pbYmtMh5tiSVeEhVXVAfJwG4e
HB6+ch0zgGnuWop5m5hqdjMK4JCzKHe+xy4W10WQ5BcrSAnOmZugXuWRhSGzgnzz0WOKJmn+qFxf
eoNC+07nfGIc2QzBuv3JXT5zGSyTZK7BEacSQVDZ2TImkm5DJ9GLObXgxP2MZ2FAOTgCEFpkyvp6
ZK59Oi2ynWlP7NSIvy92igVUbTpalaeaFWf3hhO4l4pV+p9HqV7QN4AVOEmXacB2u0trrCc0QdUv
+v84i7vtav6vP2aPIYT0AGBS7yFvMcequkC1vw60uI2LfPFuMvPjvAW3wDMQf9jgLRwTUEVNCaIR
wx7gLUjc6kNFuG/EoZQWWrQzxhAuGuhoNewPgk3sc8A6Q6ITe6+RiqMKYv4dvAV1k5YbYcALANUE
XYPUMR1YGNTOvAAHAGw+ndJHydTV9Sfb0Cnv6qlxHgbk1yw6VSec5NEN8Kg11OewcKnrrXNuq/CD
un5c3m19fGw6QIFiJ7l95hPsEBUsl9E4itXl2DKjxbGfuzf0PZ8xeIy2YR32N12P7svC/1iO9PzI
L10buBi6XzWXDCWiZQUiNfghYWxU3KNED0a3sOTTZr8aWeOd5kIjVq6zuwjmaIDuuT7ZFmnwqAwK
Ome1z0s6YbQVsY81LUCubvObZWwap5SbdRJoyyK88Za74iKmN/b91lrgCm2SkJZBbedNlkEEVWlp
WuehuwmPl8tdfqHjGZ3kWaGNl368Y/wg23mdmgOGMZXwv03WG+YhCpAt7gwsqtszGjeVY4UIcLwy
EuNSSe0zoqublaJaQD8c9Yre5ffRdBNOlhv4G12YL47J2QFSBAtxkiugExGY+NiO4JpLXHSCV9J8
7WsQhsFnCY+5zsAXY2BdhFRawG9PQ8Imi0TYyN1EZxtQK8bYACBx7Ae72wRK00m5Xdw7mNfPmHbz
HKu+/hrRvMZ0v8Sh81GLp9erdDtSjoN44aVQ+w8WqsL02SmowCjVfNjkPfKigwdGahFfHcW0tO1O
CjNbMkEiirPdWDFioPkDHfJtnAImq2GE7WvHBSxxDIuetgGut07K03AEbQddHJtTCxL+iAyrbn3Y
hFF+M7By+oOZPww/15G9y7T1Ue56xiUYY2W8pJvJPx74OzHydu2EjF8udP96sPVo+5kMYLhxd6f0
nkEKfIUv7jEi88iPbRKLRyyUWc54BXpzF11Y0yg3068gHoybdLcqsdIO/QiDJcXpPE6X5acp0/FO
oyS2LcINa7delyfOlBnmu1N9t0rzGwfq1a35uVRQ2reD9da0mc8A+zsMpyM3LDajE0ru9sbjBszY
UDZXpRfRaAq6bxrBSw5X85fYXm0+lZtkR4sRPesikwBEfOwP3A3UFkxZGw+KDEoMiOUG9wvf8GCw
31khlOOwjF1RVVaYCuAkj8bOTUgwJ6PpTRTQoT5GkySroyU0bvdTI/LDa9oIaAYOV1vlw25dmmso
6KxyOi6SRUyvImD1C3WwUc9gwfU+74KESSUlNK236XRhwRY9SDdffC9w/COGfmjk3vXRJHBD90Oy
2CYfzMSzj/P1ajU2F2pUnnIDyhWIeuM4hHTweAPy8Yw4YvXRzNKIuYAJoYiVqPruCHBABuTYUZk4
vVxOzxe2OT23Vxbj5Y0MbgGY7DbGRB0wHhrcc2Txynd+yMRpLd+SHmQ+xULJ8ptibUUfE3vlnlqJ
frRQ18YH8PXuHU0Wm/erYDXCVx24u6+Vlv+fMYjNg0xm+ey4Ilf/VMzT7c08IzzL9kO1xKcfYy/K
7+J/9qW3F3r3S7TuOI3PaN2rm6ru+K01Ajp48uIR+60rQyqNqm5gyqoL0xvEjJWpP2Yo5ZCfYQYC
I5Pq6/Btv7UNbz9hvZ9vf6f1BA9xEeXiPTC6skVTNxL8ZC0345U96KzwYw80Z2iI0hip1/bDOw4D
1/AvGKhWPzvWnV86kJDXZODtB/vbD/+ql4Wq0n7t6TtLHDw9o+MAkeH307QgLhZsSYA5tHVKHCRt
/rsS0HmC+oicP/7rjxEe40hyF3QTiG6Vo4OxR1wkGA53wdHFpAKNhqH6l/okA9BtST69pg+rTCwJ
0SdBP3x6VVWHyAhlbHpFmt3p10HAM3fq01m3vT5ppr+jC7UhbQE48sSY1dU5CcC4qZ/TJrY/Kf0T
BQo6sidhZA8NijTk0egVORQCG3y7TeMRTVxP29MzIdCrAO1XjEFHmfxQhxhEWtcNlAEEduLqCAG7
AFxa9NDBNFhdfbMJBsZKVh9YwxHBNlX7xiZ0tCFtzkOIfkT6rNmFvm0C8T3GXEoSNHtIZyiOkU5E
Kq7uJijGUJSKNbM2wT0yCbTqdnMvrzhFr58DoexE8+ReGXaeHrYLi4mTdHHXxqdHT0/Iq9avRMIW
6EPysgq1i0bAO36xquoMPBL8xXrvrAAQZF6WnOzj+Sp0uIxE5bLRcoe2wDKG5OJASqhw1oqrd0JA
q6cjqwF0fWiLagEco/VTdoTANjgD+B0Ud+vP6x/s01FAdf1iePSqJtAY7UU1j2RPEwDgZx3Kgs3E
ap0kKyiOWk/2Th2KMq+0czgaKtQzAUDoT095uAuORhCpKFT+ms/7JwugrWSdQ0JlIesWLnBzdWTB
HGISqKc7jQtdC1+PTgQlN1E8ltOOGH4N3U+TdvvxLbIldNfST1OHSUr/hAAic+nHtwkEBKLIalzk
jmvg2NhOEifkVGoh6V3aBGibtEIQ7iE4P56xIwMmAQI0YYIHu7r6pw5R59Sx5I6ANRQPD3jxuU0U
gE6IwBmfLa7eaQAKdbase6gpQ+Y/4iIZrNQyA+oQ7Aa9L3ajIXv4+KTzJN++bpAtEwmhgxN+uAum
MwS5SG8FbZ/9FAJqtbqsEOijITEwjg9OYHV19CD5IsBVpE4bXdMnK0jvr7QvgJo3LeY5kB+vro4x
ZCyMzsQXUTuohaB3xpAuRFPWGCIEqHrmzpAgr66OQiBSMvmEtGJzFPq3Cww1kE0Y6cz5IVPAyJaX
vWP6vgkikDnGZVS6p09ngay+dALdgcYTaBQY0FoKOqqA/hDSBTiNAuImrlrserULDIORNQsUEzVC
Awai1LvQ0QgWORPQZ3AM1Aqhf74BGkE6gU4xBaApuEq9CQI6GgEg1JDmNTbK7qEUmKJbV8o1RBfg
/EG0gSzUV9tFQjZIHonG/70Y9E4j6LjvkrugESNSOiZjUB+FbvbYwYFGCBh9Tvqouvq3CxgtyV3Q
NawjgC2y8U9PeegoQjIyNMBhqE3GskcKEWCwfF1VRdIFGBH0Y3V1zAINBgCQRSDdpNbqrH2PdgGO
6JHsUaCkZjs0U0MHVe9CRyFa1hBSDFukE2oh6d0ugJITXfxSalHjwJMWYNLhyy6SZQ9NtoBhU40j
2b+UuugTkdwFnZiIvn5nHxOIOtWhQhA1dqap0dfb5I5q4evRiRD9ybLxs4ZahHFL8FG8eCJscWLI
p9N3UZ+I3gUNQJ6bwt8/r7FhIhkKCqKC911dHXeRkaOCDgfilqYKXUesfZIFHWYRyRNBSh0cCHCh
gyazwxNR9d5YZJRGZv+koB4RK6UXKbLRi0/MQANafbU1Ah2I5BkJnOCnq67+aQQDDLykFLALCnBY
/usaR6pvCBmw98ab7p1ZIL+jS/uJxAw4gTBkNN5wp8ZY+4kib90km3oXOTHxULoZl5ICjZhsAn5C
dXV2AbNgElgSOf4wG5y9X1KIv/Clp+7m8cILHqu+Zm+evdT+/NoX9m2vzz9venmrdk0adltfFEii
+rd/tD3/2SpHV4948OH+kavfaf68ecDnP936rf1T7f/xzJuns/RhAQMrLdHb5javZyG90YyC+TYL
Z4eoJvad8/njTp4BoJ5U4U8WfnnGTHUPLwKrfm3d1AOk2L7hqjlU+oZTn3EGs2z/6OI1qo7BIZRd
eTwLvO9xGnmtu65b2KTXjoM4nT3G+7sUd133hcmvDBT0Ifceiry1eNV2Jbv4ZB7Mylk6P1y5bumR
XrnB6b2Lv78bgzEKv7W3XWQv97/6z6XwhF33HlvvEzdXpNVk7/90Hqdu+5YxDKLBRXblM3bc8/br
VOKtVYBC2YXPH2eLlgA2zWnS6waBF8Ve+0TWeBDppaNHb9bRInXriPTKcdkWi7ovR3bZ9891U93l
IL0wCxQP/rYlF3XxXHbpy7jwsmfbXFemZde+mnlRS3uAXBAlX/l1GQk4ix73K1XGvO6kkF86y2YP
zDmc53lLpps6rfT63gP8ebM2cKjuEJRfGluQdUDMDSRFfu0s8/h/tWrpJkhrld+gTq9YOi7S7tKi
MCx943GUd3SImJ3uyK98Pf+Wdif00W1h/pal17O23QJOIEqDsrtxPS/fnc3CVQb4t3UwG9TK71j/
Yp5m8+3+XqujCdUgAcTvWPxqvvEeWmasKZT9jsW/xqm/v83mvkXdQXrpOIVfYDxLYyxly+w0LYC/
5weeExiwvKihyS7/YeG1d7wGt0gv6wd4JO2oBgI4Ue+SXjqdu11sZlVCkl344zyKsm2wnnXChKY4
Ibv8zSJ+nL87z57ZtjrfLbv8bUV08ZIgNqnk3/MDzwVxz6QhGVXesftzaOVamqvJ/8re+t18044q
m6qb7Lqf89liL9BCp9CtJhK1ssvez9MQy7ZfqFq5Tv5Jr+wR2XTEu6k6yS79ZYbdYXBl+2g2WTvp
xedZ/u7+pZuv82HS63vZQ8ygrZbnptVpZ+m1tzHkNW7rbZqMQNn/w2sh8EuZpqcs3PP80x7t/dKf
tZNr4hsPwXyW/vkfAAAA//8=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4.xml"/><Relationship Id="rId1" Type="http://schemas.microsoft.com/office/2014/relationships/chartEx" Target="../charts/chartEx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22860</xdr:colOff>
      <xdr:row>20</xdr:row>
      <xdr:rowOff>76200</xdr:rowOff>
    </xdr:from>
    <xdr:to>
      <xdr:col>4</xdr:col>
      <xdr:colOff>0</xdr:colOff>
      <xdr:row>41</xdr:row>
      <xdr:rowOff>163830</xdr:rowOff>
    </xdr:to>
    <xdr:graphicFrame macro="">
      <xdr:nvGraphicFramePr>
        <xdr:cNvPr id="2" name="Chart 1">
          <a:extLst>
            <a:ext uri="{FF2B5EF4-FFF2-40B4-BE49-F238E27FC236}">
              <a16:creationId xmlns:a16="http://schemas.microsoft.com/office/drawing/2014/main" id="{C6EC7A37-5373-E4AC-DC42-21FEF04D3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xdr:colOff>
      <xdr:row>2</xdr:row>
      <xdr:rowOff>83820</xdr:rowOff>
    </xdr:from>
    <xdr:to>
      <xdr:col>18</xdr:col>
      <xdr:colOff>106680</xdr:colOff>
      <xdr:row>18</xdr:row>
      <xdr:rowOff>144780</xdr:rowOff>
    </xdr:to>
    <xdr:graphicFrame macro="">
      <xdr:nvGraphicFramePr>
        <xdr:cNvPr id="3" name="Chart 2">
          <a:extLst>
            <a:ext uri="{FF2B5EF4-FFF2-40B4-BE49-F238E27FC236}">
              <a16:creationId xmlns:a16="http://schemas.microsoft.com/office/drawing/2014/main" id="{8BB41A91-69B5-F716-3518-8E879D499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2</xdr:row>
      <xdr:rowOff>72390</xdr:rowOff>
    </xdr:from>
    <xdr:to>
      <xdr:col>8</xdr:col>
      <xdr:colOff>38100</xdr:colOff>
      <xdr:row>15</xdr:row>
      <xdr:rowOff>99060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EDD0C5E-B043-1DAE-3E0B-05C5064AC0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62200" y="407670"/>
              <a:ext cx="3573780" cy="22059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144780</xdr:colOff>
      <xdr:row>1</xdr:row>
      <xdr:rowOff>110490</xdr:rowOff>
    </xdr:from>
    <xdr:to>
      <xdr:col>18</xdr:col>
      <xdr:colOff>449580</xdr:colOff>
      <xdr:row>18</xdr:row>
      <xdr:rowOff>3810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6BAB1B6-CD36-630B-29A7-CE6C0B8CE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28760" y="2781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21</xdr:row>
      <xdr:rowOff>87630</xdr:rowOff>
    </xdr:from>
    <xdr:to>
      <xdr:col>4</xdr:col>
      <xdr:colOff>251460</xdr:colOff>
      <xdr:row>37</xdr:row>
      <xdr:rowOff>148590</xdr:rowOff>
    </xdr:to>
    <xdr:graphicFrame macro="">
      <xdr:nvGraphicFramePr>
        <xdr:cNvPr id="2" name="Chart 1">
          <a:extLst>
            <a:ext uri="{FF2B5EF4-FFF2-40B4-BE49-F238E27FC236}">
              <a16:creationId xmlns:a16="http://schemas.microsoft.com/office/drawing/2014/main" id="{450B764D-E38F-4DDA-2E2E-B28B71D3E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3</xdr:row>
      <xdr:rowOff>137160</xdr:rowOff>
    </xdr:from>
    <xdr:to>
      <xdr:col>14</xdr:col>
      <xdr:colOff>83820</xdr:colOff>
      <xdr:row>22</xdr:row>
      <xdr:rowOff>106680</xdr:rowOff>
    </xdr:to>
    <xdr:graphicFrame macro="">
      <xdr:nvGraphicFramePr>
        <xdr:cNvPr id="3" name="Chart 2">
          <a:extLst>
            <a:ext uri="{FF2B5EF4-FFF2-40B4-BE49-F238E27FC236}">
              <a16:creationId xmlns:a16="http://schemas.microsoft.com/office/drawing/2014/main" id="{EAF416CA-539F-A5DD-18B4-61B223DFC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7</xdr:row>
      <xdr:rowOff>22860</xdr:rowOff>
    </xdr:from>
    <xdr:to>
      <xdr:col>5</xdr:col>
      <xdr:colOff>533400</xdr:colOff>
      <xdr:row>21</xdr:row>
      <xdr:rowOff>30480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EB5EC58-A716-491A-9325-1CF2D20E6E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0" y="2133600"/>
              <a:ext cx="3573780" cy="2354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91440</xdr:rowOff>
    </xdr:from>
    <xdr:to>
      <xdr:col>5</xdr:col>
      <xdr:colOff>541020</xdr:colOff>
      <xdr:row>37</xdr:row>
      <xdr:rowOff>121920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7CEB632-C857-417B-A52A-4C6038C4F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4213860"/>
              <a:ext cx="3589020" cy="2712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7</xdr:row>
      <xdr:rowOff>7620</xdr:rowOff>
    </xdr:from>
    <xdr:to>
      <xdr:col>10</xdr:col>
      <xdr:colOff>845820</xdr:colOff>
      <xdr:row>37</xdr:row>
      <xdr:rowOff>121920</xdr:rowOff>
    </xdr:to>
    <xdr:graphicFrame macro="">
      <xdr:nvGraphicFramePr>
        <xdr:cNvPr id="4" name="Chart 3">
          <a:extLst>
            <a:ext uri="{FF2B5EF4-FFF2-40B4-BE49-F238E27FC236}">
              <a16:creationId xmlns:a16="http://schemas.microsoft.com/office/drawing/2014/main" id="{422B3FBA-04ED-4751-B602-A56213CC4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xdr:colOff>
      <xdr:row>1</xdr:row>
      <xdr:rowOff>22860</xdr:rowOff>
    </xdr:from>
    <xdr:to>
      <xdr:col>21</xdr:col>
      <xdr:colOff>487680</xdr:colOff>
      <xdr:row>16</xdr:row>
      <xdr:rowOff>137160</xdr:rowOff>
    </xdr:to>
    <xdr:graphicFrame macro="">
      <xdr:nvGraphicFramePr>
        <xdr:cNvPr id="5" name="Chart 4">
          <a:extLst>
            <a:ext uri="{FF2B5EF4-FFF2-40B4-BE49-F238E27FC236}">
              <a16:creationId xmlns:a16="http://schemas.microsoft.com/office/drawing/2014/main" id="{C3B73793-2B43-4D56-8958-269805968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30480</xdr:colOff>
      <xdr:row>17</xdr:row>
      <xdr:rowOff>7620</xdr:rowOff>
    </xdr:from>
    <xdr:to>
      <xdr:col>16</xdr:col>
      <xdr:colOff>563880</xdr:colOff>
      <xdr:row>37</xdr:row>
      <xdr:rowOff>106680</xdr:rowOff>
    </xdr:to>
    <xdr:graphicFrame macro="">
      <xdr:nvGraphicFramePr>
        <xdr:cNvPr id="6" name="Chart 5">
          <a:extLst>
            <a:ext uri="{FF2B5EF4-FFF2-40B4-BE49-F238E27FC236}">
              <a16:creationId xmlns:a16="http://schemas.microsoft.com/office/drawing/2014/main" id="{A13C674D-601F-4EE9-9FDC-B92B99640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45720</xdr:colOff>
      <xdr:row>17</xdr:row>
      <xdr:rowOff>15240</xdr:rowOff>
    </xdr:from>
    <xdr:to>
      <xdr:col>21</xdr:col>
      <xdr:colOff>502920</xdr:colOff>
      <xdr:row>37</xdr:row>
      <xdr:rowOff>106680</xdr:rowOff>
    </xdr:to>
    <xdr:graphicFrame macro="">
      <xdr:nvGraphicFramePr>
        <xdr:cNvPr id="7" name="Chart 6">
          <a:extLst>
            <a:ext uri="{FF2B5EF4-FFF2-40B4-BE49-F238E27FC236}">
              <a16:creationId xmlns:a16="http://schemas.microsoft.com/office/drawing/2014/main" id="{53165D68-7B7F-43E4-856C-371764A8A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129540</xdr:colOff>
      <xdr:row>1</xdr:row>
      <xdr:rowOff>7621</xdr:rowOff>
    </xdr:from>
    <xdr:to>
      <xdr:col>5</xdr:col>
      <xdr:colOff>556260</xdr:colOff>
      <xdr:row>6</xdr:row>
      <xdr:rowOff>160020</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C37F0CDF-EF18-B3F1-6500-BA5F0095FE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58340" y="769621"/>
              <a:ext cx="1645920" cy="998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15241</xdr:rowOff>
    </xdr:from>
    <xdr:to>
      <xdr:col>1</xdr:col>
      <xdr:colOff>289560</xdr:colOff>
      <xdr:row>7</xdr:row>
      <xdr:rowOff>7620</xdr:rowOff>
    </xdr:to>
    <mc:AlternateContent xmlns:mc="http://schemas.openxmlformats.org/markup-compatibility/2006">
      <mc:Choice xmlns:a14="http://schemas.microsoft.com/office/drawing/2010/main" Requires="a14">
        <xdr:graphicFrame macro="">
          <xdr:nvGraphicFramePr>
            <xdr:cNvPr id="13" name="Order Date (Year)">
              <a:extLst>
                <a:ext uri="{FF2B5EF4-FFF2-40B4-BE49-F238E27FC236}">
                  <a16:creationId xmlns:a16="http://schemas.microsoft.com/office/drawing/2014/main" id="{E886C4D7-AC3D-8BBC-8CA1-F4122640ABC5}"/>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0" y="777241"/>
              <a:ext cx="89916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647700</xdr:colOff>
      <xdr:row>0</xdr:row>
      <xdr:rowOff>83821</xdr:rowOff>
    </xdr:from>
    <xdr:to>
      <xdr:col>21</xdr:col>
      <xdr:colOff>487680</xdr:colOff>
      <xdr:row>0</xdr:row>
      <xdr:rowOff>685021</xdr:rowOff>
    </xdr:to>
    <mc:AlternateContent xmlns:mc="http://schemas.openxmlformats.org/markup-compatibility/2006">
      <mc:Choice xmlns:a14="http://schemas.microsoft.com/office/drawing/2010/main" Requires="a14">
        <xdr:graphicFrame macro="">
          <xdr:nvGraphicFramePr>
            <xdr:cNvPr id="14" name="Product Container">
              <a:extLst>
                <a:ext uri="{FF2B5EF4-FFF2-40B4-BE49-F238E27FC236}">
                  <a16:creationId xmlns:a16="http://schemas.microsoft.com/office/drawing/2014/main" id="{773B8EC9-7785-4E04-953F-C517872EED1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324600" y="83821"/>
              <a:ext cx="7726680" cy="60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304800</xdr:colOff>
      <xdr:row>1</xdr:row>
      <xdr:rowOff>15241</xdr:rowOff>
    </xdr:from>
    <xdr:to>
      <xdr:col>3</xdr:col>
      <xdr:colOff>106680</xdr:colOff>
      <xdr:row>7</xdr:row>
      <xdr:rowOff>0</xdr:rowOff>
    </xdr:to>
    <mc:AlternateContent xmlns:mc="http://schemas.openxmlformats.org/markup-compatibility/2006">
      <mc:Choice xmlns:a14="http://schemas.microsoft.com/office/drawing/2010/main" Requires="a14">
        <xdr:graphicFrame macro="">
          <xdr:nvGraphicFramePr>
            <xdr:cNvPr id="15" name="SalesPerson">
              <a:extLst>
                <a:ext uri="{FF2B5EF4-FFF2-40B4-BE49-F238E27FC236}">
                  <a16:creationId xmlns:a16="http://schemas.microsoft.com/office/drawing/2014/main" id="{EDFCDBC9-9BDA-A352-3B6B-BBC3303564E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14400" y="777241"/>
              <a:ext cx="1021080" cy="998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480060</xdr:colOff>
      <xdr:row>0</xdr:row>
      <xdr:rowOff>91440</xdr:rowOff>
    </xdr:from>
    <xdr:to>
      <xdr:col>9</xdr:col>
      <xdr:colOff>601980</xdr:colOff>
      <xdr:row>0</xdr:row>
      <xdr:rowOff>692640</xdr:rowOff>
    </xdr:to>
    <mc:AlternateContent xmlns:mc="http://schemas.openxmlformats.org/markup-compatibility/2006">
      <mc:Choice xmlns:a14="http://schemas.microsoft.com/office/drawing/2010/main" Requires="a14">
        <xdr:graphicFrame macro="">
          <xdr:nvGraphicFramePr>
            <xdr:cNvPr id="16" name="Ship Mode">
              <a:extLst>
                <a:ext uri="{FF2B5EF4-FFF2-40B4-BE49-F238E27FC236}">
                  <a16:creationId xmlns:a16="http://schemas.microsoft.com/office/drawing/2014/main" id="{A951397A-B0F0-3CC7-E792-5AAF73C49A5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918460" y="91440"/>
              <a:ext cx="3360420" cy="60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00347225" backgroundQuery="1" createdVersion="8" refreshedVersion="8" minRefreshableVersion="3" recordCount="0" supportSubquery="1" supportAdvancedDrill="1" xr:uid="{D25DE9CB-39CC-4A63-BB4A-44DFDC49E9A9}">
  <cacheSource type="external" connectionId="6"/>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21" level="1">
      <sharedItems count="12">
        <s v="Jan"/>
        <s v="Feb"/>
        <s v="Mar"/>
        <s v="Apr"/>
        <s v="May"/>
        <s v="Jun"/>
        <s v="Jul"/>
        <s v="Aug"/>
        <s v="Sep"/>
        <s v="Oct"/>
        <s v="Nov"/>
        <s v="Dec"/>
      </sharedItems>
    </cacheField>
    <cacheField name="[Sales Data].[Order Date (Quarter)].[Order Date (Quarter)]" caption="Order Date (Quarter)" numFmtId="0" hierarchy="20" level="1">
      <sharedItems count="4">
        <s v="Qtr1"/>
        <s v="Qtr2"/>
        <s v="Qtr3"/>
        <s v="Qtr4"/>
      </sharedItems>
    </cacheField>
    <cacheField name="[Sales Data].[Order Date (Year)].[Order Date (Year)]" caption="Order Date (Year)" numFmtId="0" hierarchy="19" level="1">
      <sharedItems count="4">
        <s v="2014"/>
        <s v="2015"/>
        <s v="2016"/>
        <s v="2017"/>
      </sharedItems>
    </cacheField>
    <cacheField name="[CategoryDim].[Category].[Category]" caption="Category" numFmtId="0" hierarchy="1" level="1">
      <sharedItems count="4">
        <s v="Accessories"/>
        <s v="Bikes"/>
        <s v="Clothing"/>
        <s v="Components"/>
      </sharedItems>
    </cacheField>
    <cacheField name="[Sales Data].[SalesPerson].[SalesPerson]" caption="SalesPerson" numFmtId="0" hierarchy="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00810187" backgroundQuery="1" createdVersion="8" refreshedVersion="8" minRefreshableVersion="3" recordCount="0" supportSubquery="1" supportAdvancedDrill="1" xr:uid="{C1FFFC60-5D5A-44DA-A96B-E8C81583C6C2}">
  <cacheSource type="external" connectionId="6"/>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21" level="1">
      <sharedItems count="12">
        <s v="Jan"/>
        <s v="Feb"/>
        <s v="Mar"/>
        <s v="Apr"/>
        <s v="May"/>
        <s v="Jun"/>
        <s v="Jul"/>
        <s v="Aug"/>
        <s v="Sep"/>
        <s v="Oct"/>
        <s v="Nov"/>
        <s v="Dec"/>
      </sharedItems>
    </cacheField>
    <cacheField name="[Sales Data].[Order Date (Quarter)].[Order Date (Quarter)]" caption="Order Date (Quarter)" numFmtId="0" hierarchy="20" level="1">
      <sharedItems count="4">
        <s v="Qtr1"/>
        <s v="Qtr2"/>
        <s v="Qtr3"/>
        <s v="Qtr4"/>
      </sharedItems>
    </cacheField>
    <cacheField name="[Sales Data].[Order Date (Year)].[Order Date (Year)]" caption="Order Date (Year)" numFmtId="0" hierarchy="19" level="1">
      <sharedItems count="4">
        <s v="2014"/>
        <s v="2015"/>
        <s v="2016"/>
        <s v="2017"/>
      </sharedItems>
    </cacheField>
    <cacheField name="[Customers].[Customer].[Customer]" caption="Customer" numFmtId="0" hierarchy="2" level="1">
      <sharedItems count="4">
        <s v="C219"/>
        <s v="C262"/>
        <s v="C660"/>
        <s v="C733"/>
      </sharedItems>
    </cacheField>
    <cacheField name="[Sales Data].[SalesPerson].[SalesPerson]" caption="SalesPerson" numFmtId="0" hierarchy="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96527781" backgroundQuery="1" createdVersion="8" refreshedVersion="8" minRefreshableVersion="3" recordCount="0" supportSubquery="1" supportAdvancedDrill="1" xr:uid="{0E161765-4B51-4FBD-B5D7-2E45BB4C7B56}">
  <cacheSource type="external" connectionId="6"/>
  <cacheFields count="4">
    <cacheField name="[Sales Data].[SalesPerson].[SalesPerson]" caption="SalesPerson" numFmtId="0" hierarchy="9" level="1">
      <sharedItems count="3">
        <s v="Bob"/>
        <s v="John"/>
        <s v="Richard"/>
      </sharedItems>
    </cacheField>
    <cacheField name="[Measures].[Sum of Sale Amount]" caption="Sum of Sale Amount" numFmtId="0" hierarchy="35" level="32767"/>
    <cacheField name="[CategoryDim].[Category].[Category]" caption="Category" numFmtId="0" hierarchy="1" level="1">
      <sharedItems count="4">
        <s v="Accessories"/>
        <s v="Bikes"/>
        <s v="Clothing"/>
        <s v="Components"/>
      </sharedItems>
    </cacheField>
    <cacheField name="[Sales Data].[Order Date (Year)].[Order Date (Year)]" caption="Order Date (Year)" numFmtId="0" hierarchy="1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96990743" backgroundQuery="1" createdVersion="8" refreshedVersion="8" minRefreshableVersion="3" recordCount="0" supportSubquery="1" supportAdvancedDrill="1" xr:uid="{F00C436C-5A22-4682-AF75-EF09E151FA44}">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 Amount]" caption="Sum of Sale Amount" numFmtId="0" hierarchy="35" level="32767"/>
    <cacheField name="[Sales Data].[Order Date (Year)].[Order Date (Year)]" caption="Order Date (Year)" numFmtId="0" hierarchy="1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97337967" backgroundQuery="1" createdVersion="8" refreshedVersion="8" minRefreshableVersion="3" recordCount="0" supportSubquery="1" supportAdvancedDrill="1" xr:uid="{795FDDC9-C13E-4028-8DB6-92311542C0F7}">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97685182" backgroundQuery="1" createdVersion="8" refreshedVersion="8" minRefreshableVersion="3" recordCount="0" supportSubquery="1" supportAdvancedDrill="1" xr:uid="{E7F1493B-B2A8-4E04-9BC1-515D700A4A17}">
  <cacheSource type="external" connectionId="6"/>
  <cacheFields count="5">
    <cacheField name="[Sales Data].[SalesPerson].[SalesPerson]" caption="SalesPerson" numFmtId="0" hierarchy="9" level="1">
      <sharedItems count="3">
        <s v="Bob"/>
        <s v="John"/>
        <s v="Richard"/>
      </sharedItems>
    </cacheField>
    <cacheField name="[Measures].[Sum of Sale Amount]" caption="Sum of Sale Amount" numFmtId="0" hierarchy="35" level="32767"/>
    <cacheField name="[Sales Data].[Order Date (Month)].[Order Date (Month)]" caption="Order Date (Month)" numFmtId="0" hierarchy="21" level="1">
      <sharedItems count="12">
        <s v="Jan"/>
        <s v="Feb"/>
        <s v="Mar"/>
        <s v="Apr"/>
        <s v="May"/>
        <s v="Jun"/>
        <s v="Jul"/>
        <s v="Aug"/>
        <s v="Sep"/>
        <s v="Oct"/>
        <s v="Nov"/>
        <s v="Dec"/>
      </sharedItems>
    </cacheField>
    <cacheField name="[Sales Data].[Order Date (Quarter)].[Order Date (Quarter)]" caption="Order Date (Quarter)" numFmtId="0" hierarchy="20" level="1">
      <sharedItems count="4">
        <s v="Qtr1"/>
        <s v="Qtr2"/>
        <s v="Qtr3"/>
        <s v="Qtr4"/>
      </sharedItems>
    </cacheField>
    <cacheField name="[Sales Data].[Order Date (Year)].[Order Date (Year)]" caption="Order Date (Year)" numFmtId="0" hierarchy="19" level="1">
      <sharedItems count="4">
        <s v="2015"/>
        <s v="2016"/>
        <s v="2017" u="1"/>
        <s v="2014" u="1"/>
      </sharedItems>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98148152" backgroundQuery="1" createdVersion="8" refreshedVersion="8" minRefreshableVersion="3" recordCount="0" supportSubquery="1" supportAdvancedDrill="1" xr:uid="{8D9724FE-6152-4A9F-939F-AFFDD403F657}">
  <cacheSource type="external" connectionId="6"/>
  <cacheFields count="4">
    <cacheField name="[OrderPriorityDim].[Order Priority].[Order Priority]" caption="Order Priority" numFmtId="0" hierarchy="5" level="1">
      <sharedItems count="5">
        <s v="Critical"/>
        <s v="High"/>
        <s v="Medium"/>
        <s v="Low"/>
        <s v="Not Specified"/>
      </sharedItems>
    </cacheField>
    <cacheField name="[ShipModeSort].[Ship Mode].[Ship Mode]" caption="Ship Mode" numFmtId="0" hierarchy="22" level="1">
      <sharedItems count="3">
        <s v="Delivery Truck"/>
        <s v="Regular Air"/>
        <s v="Express Air"/>
      </sharedItems>
    </cacheField>
    <cacheField name="[Measures].[Average of Days to Ship]" caption="Average of Days to Ship" numFmtId="0" hierarchy="37" level="32767"/>
    <cacheField name="[Sales Data].[Order Date (Year)].[Order Date (Year)]" caption="Order Date (Year)" numFmtId="0" hierarchy="1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67998495368" backgroundQuery="1" createdVersion="8" refreshedVersion="8" minRefreshableVersion="3" recordCount="0" supportSubquery="1" supportAdvancedDrill="1" xr:uid="{5EA68B2C-7D65-4902-B35D-AA5C0C271DFA}">
  <cacheSource type="external" connectionId="6"/>
  <cacheFields count="4">
    <cacheField name="[ShipModeSort].[Ship Mode].[Ship Mode]" caption="Ship Mode" numFmtId="0" hierarchy="22" level="1">
      <sharedItems count="3">
        <s v="Delivery Truck"/>
        <s v="Regular Air"/>
        <s v="Express Air"/>
      </sharedItems>
    </cacheField>
    <cacheField name="[Sales Data].[Product Container].[Product Container]" caption="Product Container" numFmtId="0" hierarchy="17" level="1">
      <sharedItems count="7">
        <s v="Jumbo Box"/>
        <s v="Jumbo Drum"/>
        <s v="Large Box"/>
        <s v="Medium Box"/>
        <s v="Small Box"/>
        <s v="Small Pack"/>
        <s v="Wrap Bag"/>
      </sharedItems>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dimensions count="6">
    <dimension name="CategoryDim" uniqueName="[CategoryDim]" caption="CategoryDim"/>
    <dimension name="Customers" uniqueName="[Customers]" caption="Customers"/>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s" caption="Customers"/>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Raj" refreshedDate="45424.528803009256" backgroundQuery="1" createdVersion="3" refreshedVersion="8" minRefreshableVersion="3" recordCount="0" supportSubquery="1" supportAdvancedDrill="1" xr:uid="{ED050F20-E545-4489-836A-78A6EC233FB6}">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Dim" count="0" hidden="1"/>
    <cacheHierarchy uniqueName="[Measures].[__XL_Count Table2]" caption="__XL_Count Table2" measure="1" displayFolder="" measureGroup="Customers" count="0" hidden="1"/>
    <cacheHierarchy uniqueName="[Measures].[__XL_Count Table3]" caption="__XL_Count Table3" measure="1" displayFolder="" measureGroup="ShipModeSort" count="0" hidden="1"/>
    <cacheHierarchy uniqueName="[Measures].[__XL_Count Table4]" caption="__XL_Count Table4"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Count of State]" caption="Count of State" measure="1" displayFolder="" measureGroup="Custom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8191116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1F68A-0DDE-483D-827F-4F17027CEFD9}" name="SalesPersonpivot" cacheId="330" applyNumberFormats="0" applyBorderFormats="0" applyFontFormats="0" applyPatternFormats="0" applyAlignmentFormats="0" applyWidthHeightFormats="1" dataCaption="Values" tag="49e78722-23de-4671-84fc-785515931c16" updatedVersion="8" minRefreshableVersion="3" useAutoFormatting="1" itemPrintTitles="1" createdVersion="8" indent="0" outline="1" outlineData="1" multipleFieldFilters="0" chartFormat="30">
  <location ref="D3:H39" firstHeaderRow="1" firstDataRow="2" firstDataCol="1"/>
  <pivotFields count="5">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s="1" x="0"/>
        <item s="1" x="1"/>
        <item x="2"/>
        <item x="3"/>
      </items>
    </pivotField>
  </pivotFields>
  <rowFields count="3">
    <field x="4"/>
    <field x="3"/>
    <field x="2"/>
  </rowFields>
  <rowItems count="35">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10">
    <chartFormat chart="0" format="0" series="1">
      <pivotArea type="data" outline="0" fieldPosition="0">
        <references count="2">
          <reference field="4294967294" count="1" selected="0">
            <x v="0"/>
          </reference>
          <reference field="4" count="1" selected="0">
            <x v="3"/>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2"/>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7A500-9594-456E-A18A-60414A3DB2D4}" name="Sales pivot" cacheId="321" applyNumberFormats="0" applyBorderFormats="0" applyFontFormats="0" applyPatternFormats="0" applyAlignmentFormats="0" applyWidthHeightFormats="1" dataCaption="Values" tag="025eb905-b09c-49d7-910f-169324ec4f0b" updatedVersion="8" minRefreshableVersion="3" useAutoFormatting="1" subtotalHiddenItems="1" itemPrintTitles="1" createdVersion="8" indent="0" outline="1" outlineData="1" multipleFieldFilters="0" chartFormat="16">
  <location ref="A3:B19"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16">
    <i>
      <x/>
    </i>
    <i r="1">
      <x v="2"/>
    </i>
    <i r="1">
      <x/>
    </i>
    <i r="1">
      <x v="3"/>
    </i>
    <i r="1">
      <x v="1"/>
    </i>
    <i>
      <x v="2"/>
    </i>
    <i r="1">
      <x v="2"/>
    </i>
    <i r="1">
      <x/>
    </i>
    <i r="1">
      <x v="3"/>
    </i>
    <i r="1">
      <x v="1"/>
    </i>
    <i>
      <x v="1"/>
    </i>
    <i r="1">
      <x v="2"/>
    </i>
    <i r="1">
      <x/>
    </i>
    <i r="1">
      <x v="3"/>
    </i>
    <i r="1">
      <x v="1"/>
    </i>
    <i t="grand">
      <x/>
    </i>
  </rowItems>
  <colItems count="1">
    <i/>
  </colItems>
  <dataFields count="1">
    <dataField name="Sum of Sale Amount" fld="1"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Sales Data].[Order Date (Year)].&amp;[2015]"/>
        <member name="[Sales Data].[Order Date (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8D583-DB7C-4C64-BC3A-A8266E64014B}" name="SparkCategory" cacheId="3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Q11"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5"/>
  </rowFields>
  <rowItems count="4">
    <i>
      <x/>
    </i>
    <i>
      <x v="1"/>
    </i>
    <i>
      <x v="2"/>
    </i>
    <i>
      <x v="3"/>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90FE20-293A-4980-88A0-A0572752C705}" name="SparkCustomers" cacheId="3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Q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2"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0385E4-E0DB-480F-969E-6E5B9F8904BA}" name="MapShipping" cacheId="3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s to Ship" fld="1" subtotal="average" baseField="0" baseItem="5" numFmtId="4"/>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Sales Data].[Order Date (Year)].&amp;[2015]"/>
        <member name="[Sales Data].[Order Date (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EF7C38-8F34-4A1C-A8EF-BFADB92900DE}" name="MapCustomers" cacheId="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Sales Data].[Order Date (Year)].&amp;[2015]"/>
        <member name="[Sales Data].[Order Date (Year)].&amp;[2016]"/>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C72486-A9F0-48D6-8EC4-36796FE8FF80}" name="AvgDaysToShip"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5:I26"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0" numFmtId="4"/>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2" level="1">
        <member name="[Sales Data].[Order Date (Year)].&amp;[2015]"/>
        <member name="[Sales Data].[Order Date (Year)].&amp;[2016]"/>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PriorityDim]"/>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B16892-98EB-413D-8A83-85BEDD45AAEB}" name="AvgShipPrice" cacheId="336" applyNumberFormats="0" applyBorderFormats="0" applyFontFormats="0" applyPatternFormats="0" applyAlignmentFormats="0" applyWidthHeightFormats="1" dataCaption="Values" tag="20b86126-1b78-4fb5-a539-430eae98a63d" updatedVersion="8" minRefreshableVersion="3" useAutoFormatting="1" itemPrintTitles="1" createdVersion="8" indent="0" outline="1" outlineData="1" multipleFieldFilters="0" chartFormat="11">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v="5"/>
    </i>
    <i r="1">
      <x/>
    </i>
    <i r="1">
      <x v="1"/>
    </i>
    <i r="1">
      <x v="4"/>
    </i>
    <i r="1">
      <x v="3"/>
    </i>
    <i r="1">
      <x v="2"/>
    </i>
    <i>
      <x v="2"/>
    </i>
    <i r="1">
      <x v="6"/>
    </i>
    <i r="1">
      <x v="5"/>
    </i>
    <i r="1">
      <x v="4"/>
    </i>
    <i r="1">
      <x v="3"/>
    </i>
    <i r="1">
      <x v="2"/>
    </i>
    <i t="grand">
      <x/>
    </i>
  </rowItems>
  <colItems count="1">
    <i/>
  </colItems>
  <dataFields count="1">
    <dataField fld="2" subtotal="count" baseField="0" baseItem="0"/>
  </dataFields>
  <formats count="3">
    <format dxfId="59">
      <pivotArea collapsedLevelsAreSubtotals="1" fieldPosition="0">
        <references count="1">
          <reference field="0" count="1">
            <x v="1"/>
          </reference>
        </references>
      </pivotArea>
    </format>
    <format dxfId="58">
      <pivotArea collapsedLevelsAreSubtotals="1" fieldPosition="0">
        <references count="1">
          <reference field="0" count="1">
            <x v="2"/>
          </reference>
        </references>
      </pivotArea>
    </format>
    <format dxfId="5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Sales Data].[Order Date (Year)].&amp;[2015]"/>
        <member name="[Sales Data].[Order Date (Year)].&amp;[2016]"/>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6E60EEC1-19CF-4364-A6C0-A4FA741B64E7}" sourceName="[Sales Data].[Order Date (Year)]">
  <pivotTables>
    <pivotTable tabId="3" name="Sales pivot"/>
    <pivotTable tabId="5" name="MapCustomers"/>
    <pivotTable tabId="5" name="MapShipping"/>
    <pivotTable tabId="3" name="SalesPersonpivot"/>
    <pivotTable tabId="4" name="AvgDaysToShip"/>
    <pivotTable tabId="4" name="AvgShipPrice"/>
  </pivotTables>
  <data>
    <olap pivotCacheId="819111653">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2">
        <selection n="[Sales Data].[Order Date (Year)].&amp;[2015]"/>
        <selection n="[Sales Data].[Order Date (Year)].&amp;[2016]"/>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BC60D026-93C3-4027-81FB-D83583FBD812}" sourceName="[Sales Data].[Product Container]">
  <pivotTables>
    <pivotTable tabId="3" name="Sales pivot"/>
    <pivotTable tabId="5" name="MapCustomers"/>
    <pivotTable tabId="5" name="MapShipping"/>
    <pivotTable tabId="3" name="SalesPersonpivot"/>
    <pivotTable tabId="4" name="AvgDaysToShip"/>
    <pivotTable tabId="6" name="SparkCategory"/>
    <pivotTable tabId="6" name="SparkCustomers"/>
  </pivotTables>
  <data>
    <olap pivotCacheId="819111653">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B31107F-D5ED-490A-A5A5-AC2C6B900EC7}" sourceName="[Sales Data].[SalesPerson]">
  <pivotTables>
    <pivotTable tabId="5" name="MapCustomers"/>
    <pivotTable tabId="5" name="MapShipping"/>
    <pivotTable tabId="4" name="AvgDaysToShip"/>
    <pivotTable tabId="4" name="AvgShipPrice"/>
    <pivotTable tabId="6" name="SparkCategory"/>
    <pivotTable tabId="6" name="SparkCustomers"/>
  </pivotTables>
  <data>
    <olap pivotCacheId="819111653">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D6EB281-6F87-40E2-A068-91E82493F4FC}" sourceName="[ShipModeSort].[Ship Mode]">
  <pivotTables>
    <pivotTable tabId="3" name="Sales pivot"/>
    <pivotTable tabId="5" name="MapCustomers"/>
    <pivotTable tabId="5" name="MapShipping"/>
    <pivotTable tabId="3" name="SalesPersonpivot"/>
    <pivotTable tabId="6" name="SparkCategory"/>
    <pivotTable tabId="6" name="SparkCustomers"/>
  </pivotTables>
  <data>
    <olap pivotCacheId="819111653">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FFE3C4E-4E2A-491C-890C-2CE038CACE45}" sourceName="[CategoryDim].[Category]">
  <pivotTables>
    <pivotTable tabId="5" name="MapCustomers"/>
    <pivotTable tabId="5" name="MapShipping"/>
    <pivotTable tabId="3" name="SalesPersonpivot"/>
    <pivotTable tabId="4" name="AvgDaysToShip"/>
    <pivotTable tabId="4" name="AvgShipPrice"/>
    <pivotTable tabId="6" name="SparkCustomers"/>
  </pivotTables>
  <data>
    <olap pivotCacheId="819111653">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0E0D47E1-C2E1-4E2D-8B7E-475C3A2A152A}" cache="Slicer_Order_Date__Year" caption="Order Date (Year)" showCaption="0" level="1" style="SlicerStyleLight4" rowHeight="180000"/>
  <slicer name="Product Container" xr10:uid="{D36414CE-3B19-41E7-933A-1A535813AE82}" cache="Slicer_Product_Container" caption="Product Container" columnCount="7" level="1" style="SlicerStyleLight4" rowHeight="209550"/>
  <slicer name="SalesPerson" xr10:uid="{4CCF2122-3C6B-4D59-9845-F3B00041DDA2}" cache="Slicer_SalesPerson" caption="SalesPerson" level="1" style="SlicerStyleLight4" rowHeight="180000"/>
  <slicer name="Ship Mode" xr10:uid="{98495260-7E2F-48A6-BF54-93244F644FEB}" cache="Slicer_Ship_Mode" caption="Ship Mode" columnCount="3" level="1" style="SlicerStyleLight4" rowHeight="209550"/>
  <slicer name="Category" xr10:uid="{34BB8E7D-5A22-4E52-90CF-C947B45FACC1}" cache="Slicer_Category" caption="Category" showCaption="0" level="1" style="SlicerStyleLight4"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5BB33-1D9B-40E6-98D4-E31ECEA69A8D}" name="Table1" displayName="Table1" ref="A1:B1264" totalsRowShown="0" headerRowDxfId="56" dataDxfId="55">
  <autoFilter ref="A1:B1264" xr:uid="{7C05BB33-1D9B-40E6-98D4-E31ECEA69A8D}"/>
  <tableColumns count="2">
    <tableColumn id="1" xr3:uid="{8A5481AC-A74B-4313-9A40-763604FBFDE9}" name="SKU" dataDxfId="54"/>
    <tableColumn id="2" xr3:uid="{DA34A7BF-D36C-4FDC-967A-71D47766F514}" name="Category"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58CBA1-F12B-4067-AB54-C308D9509AA1}" name="Table2" displayName="Table2" ref="D1:F796" totalsRowShown="0" headerRowDxfId="52" dataDxfId="51">
  <autoFilter ref="D1:F796" xr:uid="{1858CBA1-F12B-4067-AB54-C308D9509AA1}"/>
  <tableColumns count="3">
    <tableColumn id="1" xr3:uid="{C070F634-C3D3-4BFC-B8D9-411BE5229C8F}" name="Customer" dataDxfId="50"/>
    <tableColumn id="2" xr3:uid="{DAB80411-6245-4F67-A845-13362A7E04D3}" name="State Code" dataDxfId="49"/>
    <tableColumn id="3" xr3:uid="{262D3C32-E284-4ECA-B899-C5C81C0BF606}" name="State"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7F7E4A-CB8F-4CAD-85F8-B117353CABFC}" name="Table3" displayName="Table3" ref="H1:I4" totalsRowShown="0" headerRowDxfId="47">
  <autoFilter ref="H1:I4" xr:uid="{0B7F7E4A-CB8F-4CAD-85F8-B117353CABFC}"/>
  <tableColumns count="2">
    <tableColumn id="1" xr3:uid="{6E6A0C22-F7BB-41B1-B63B-4909B93676D4}" name="Ship Mode"/>
    <tableColumn id="2" xr3:uid="{4FD1788D-A373-47CD-A170-4242D0EAF16C}"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D15905-6C8D-4B8F-8C17-5B8872568CED}" name="Table4" displayName="Table4" ref="K1:L7" headerRowDxfId="46">
  <autoFilter ref="K1:L7" xr:uid="{71D15905-6C8D-4B8F-8C17-5B8872568CED}"/>
  <tableColumns count="2">
    <tableColumn id="1" xr3:uid="{D995E6CC-1EE9-4FB8-B3FC-8012E9B8B58D}" name="Column1" totalsRowLabel="Total" dataDxfId="45" totalsRowDxfId="44"/>
    <tableColumn id="2" xr3:uid="{93C67686-D4A5-4AA7-8B79-FC36B85A5519}" name="Column2" totalsRowFunction="count" dataDxfId="43" totalsRowDxfId="42"/>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28520-482E-4F80-8E7F-B7363A324245}">
  <dimension ref="A3:H39"/>
  <sheetViews>
    <sheetView topLeftCell="A7" workbookViewId="0">
      <selection activeCell="F10" sqref="F10"/>
    </sheetView>
  </sheetViews>
  <sheetFormatPr defaultRowHeight="13.2"/>
  <cols>
    <col min="1" max="1" width="15.21875" bestFit="1" customWidth="1"/>
    <col min="2" max="2" width="18.88671875" bestFit="1" customWidth="1"/>
    <col min="4" max="4" width="18.88671875" bestFit="1" customWidth="1"/>
    <col min="5" max="5" width="16.21875" bestFit="1" customWidth="1"/>
    <col min="6" max="7" width="10.109375" bestFit="1" customWidth="1"/>
    <col min="8" max="8" width="11.33203125" bestFit="1" customWidth="1"/>
    <col min="9" max="9" width="11.6640625" bestFit="1" customWidth="1"/>
    <col min="10" max="52" width="9.109375" bestFit="1" customWidth="1"/>
    <col min="53" max="53" width="11.6640625" bestFit="1" customWidth="1"/>
    <col min="54" max="1422" width="10.33203125" bestFit="1" customWidth="1"/>
    <col min="1423" max="1423" width="11.6640625" bestFit="1" customWidth="1"/>
  </cols>
  <sheetData>
    <row r="3" spans="1:8">
      <c r="A3" s="9" t="s">
        <v>2171</v>
      </c>
      <c r="B3" t="s">
        <v>2176</v>
      </c>
      <c r="D3" s="9" t="s">
        <v>2176</v>
      </c>
      <c r="E3" s="9" t="s">
        <v>2177</v>
      </c>
    </row>
    <row r="4" spans="1:8">
      <c r="A4" s="10" t="s">
        <v>2172</v>
      </c>
      <c r="B4" s="21"/>
      <c r="D4" s="9" t="s">
        <v>2171</v>
      </c>
      <c r="E4" t="s">
        <v>2172</v>
      </c>
      <c r="F4" t="s">
        <v>2173</v>
      </c>
      <c r="G4" t="s">
        <v>2174</v>
      </c>
      <c r="H4" t="s">
        <v>2175</v>
      </c>
    </row>
    <row r="5" spans="1:8">
      <c r="A5" s="12" t="s">
        <v>220</v>
      </c>
      <c r="B5" s="11">
        <v>32131.279999999999</v>
      </c>
      <c r="D5" s="10" t="s">
        <v>2179</v>
      </c>
      <c r="E5" s="21"/>
      <c r="F5" s="21"/>
      <c r="G5" s="21"/>
      <c r="H5" s="21"/>
    </row>
    <row r="6" spans="1:8">
      <c r="A6" s="12" t="s">
        <v>121</v>
      </c>
      <c r="B6" s="11">
        <v>66337.98</v>
      </c>
      <c r="D6" s="12" t="s">
        <v>2182</v>
      </c>
      <c r="E6" s="21"/>
      <c r="F6" s="21"/>
      <c r="G6" s="21"/>
      <c r="H6" s="21"/>
    </row>
    <row r="7" spans="1:8">
      <c r="A7" s="12" t="s">
        <v>16</v>
      </c>
      <c r="B7" s="11">
        <v>704383.52</v>
      </c>
      <c r="D7" s="13" t="s">
        <v>2186</v>
      </c>
      <c r="E7" s="11">
        <v>113576.87</v>
      </c>
      <c r="F7" s="11">
        <v>131843.96</v>
      </c>
      <c r="G7" s="11">
        <v>83873.84</v>
      </c>
      <c r="H7" s="11">
        <v>329294.67</v>
      </c>
    </row>
    <row r="8" spans="1:8">
      <c r="A8" s="12" t="s">
        <v>9</v>
      </c>
      <c r="B8" s="11">
        <v>1403926.76</v>
      </c>
      <c r="D8" s="13" t="s">
        <v>2187</v>
      </c>
      <c r="E8" s="11">
        <v>94014.69</v>
      </c>
      <c r="F8" s="11">
        <v>75671.179999999993</v>
      </c>
      <c r="G8" s="11">
        <v>94504.61</v>
      </c>
      <c r="H8" s="11">
        <v>264190.48</v>
      </c>
    </row>
    <row r="9" spans="1:8">
      <c r="A9" s="10" t="s">
        <v>2174</v>
      </c>
      <c r="B9" s="21"/>
      <c r="D9" s="13" t="s">
        <v>2188</v>
      </c>
      <c r="E9" s="11">
        <v>55120.61</v>
      </c>
      <c r="F9" s="11">
        <v>105794.66</v>
      </c>
      <c r="G9" s="11">
        <v>51612.480000000003</v>
      </c>
      <c r="H9" s="11">
        <v>212527.75</v>
      </c>
    </row>
    <row r="10" spans="1:8">
      <c r="A10" s="12" t="s">
        <v>220</v>
      </c>
      <c r="B10" s="11">
        <v>27291.360000000001</v>
      </c>
      <c r="D10" s="12" t="s">
        <v>2183</v>
      </c>
      <c r="E10" s="21"/>
      <c r="F10" s="21"/>
      <c r="G10" s="21"/>
      <c r="H10" s="21"/>
    </row>
    <row r="11" spans="1:8">
      <c r="A11" s="12" t="s">
        <v>121</v>
      </c>
      <c r="B11" s="11">
        <v>72042.83</v>
      </c>
      <c r="D11" s="13" t="s">
        <v>2189</v>
      </c>
      <c r="E11" s="11">
        <v>94376.07</v>
      </c>
      <c r="F11" s="11">
        <v>68048.13</v>
      </c>
      <c r="G11" s="11">
        <v>100525.04</v>
      </c>
      <c r="H11" s="11">
        <v>262949.24</v>
      </c>
    </row>
    <row r="12" spans="1:8">
      <c r="A12" s="12" t="s">
        <v>16</v>
      </c>
      <c r="B12" s="11">
        <v>591703.81000000006</v>
      </c>
      <c r="D12" s="13" t="s">
        <v>2190</v>
      </c>
      <c r="E12" s="11">
        <v>79649.600000000006</v>
      </c>
      <c r="F12" s="11">
        <v>76933.41</v>
      </c>
      <c r="G12" s="11">
        <v>125411.34</v>
      </c>
      <c r="H12" s="11">
        <v>281994.34999999998</v>
      </c>
    </row>
    <row r="13" spans="1:8">
      <c r="A13" s="12" t="s">
        <v>9</v>
      </c>
      <c r="B13" s="11">
        <v>1555674.57</v>
      </c>
      <c r="D13" s="13" t="s">
        <v>2191</v>
      </c>
      <c r="E13" s="11">
        <v>91740.53</v>
      </c>
      <c r="F13" s="11">
        <v>106097.02</v>
      </c>
      <c r="G13" s="11">
        <v>94145.65</v>
      </c>
      <c r="H13" s="11">
        <v>291983.2</v>
      </c>
    </row>
    <row r="14" spans="1:8">
      <c r="A14" s="10" t="s">
        <v>2173</v>
      </c>
      <c r="B14" s="21"/>
      <c r="D14" s="12" t="s">
        <v>2184</v>
      </c>
      <c r="E14" s="21"/>
      <c r="F14" s="21"/>
      <c r="G14" s="21"/>
      <c r="H14" s="21"/>
    </row>
    <row r="15" spans="1:8">
      <c r="A15" s="12" t="s">
        <v>220</v>
      </c>
      <c r="B15" s="11">
        <v>26478.25</v>
      </c>
      <c r="D15" s="13" t="s">
        <v>2192</v>
      </c>
      <c r="E15" s="11">
        <v>106096.2</v>
      </c>
      <c r="F15" s="11">
        <v>57188.06</v>
      </c>
      <c r="G15" s="11">
        <v>66231.02</v>
      </c>
      <c r="H15" s="11">
        <v>229515.28</v>
      </c>
    </row>
    <row r="16" spans="1:8">
      <c r="A16" s="12" t="s">
        <v>121</v>
      </c>
      <c r="B16" s="11">
        <v>63601.440000000002</v>
      </c>
      <c r="D16" s="13" t="s">
        <v>2193</v>
      </c>
      <c r="E16" s="11">
        <v>80428.69</v>
      </c>
      <c r="F16" s="11">
        <v>76474.77</v>
      </c>
      <c r="G16" s="11">
        <v>46822.879999999997</v>
      </c>
      <c r="H16" s="11">
        <v>203726.34</v>
      </c>
    </row>
    <row r="17" spans="1:8">
      <c r="A17" s="12" t="s">
        <v>16</v>
      </c>
      <c r="B17" s="11">
        <v>622590.61</v>
      </c>
      <c r="D17" s="13" t="s">
        <v>2194</v>
      </c>
      <c r="E17" s="11">
        <v>107665.48</v>
      </c>
      <c r="F17" s="11">
        <v>180269.97</v>
      </c>
      <c r="G17" s="11">
        <v>127222.23</v>
      </c>
      <c r="H17" s="11">
        <v>415157.68</v>
      </c>
    </row>
    <row r="18" spans="1:8">
      <c r="A18" s="12" t="s">
        <v>9</v>
      </c>
      <c r="B18" s="11">
        <v>1753188.87</v>
      </c>
      <c r="D18" s="12" t="s">
        <v>2185</v>
      </c>
      <c r="E18" s="21"/>
      <c r="F18" s="21"/>
      <c r="G18" s="21"/>
      <c r="H18" s="21"/>
    </row>
    <row r="19" spans="1:8">
      <c r="A19" s="10" t="s">
        <v>2175</v>
      </c>
      <c r="B19" s="11">
        <v>6919351.2800000003</v>
      </c>
      <c r="D19" s="13" t="s">
        <v>2195</v>
      </c>
      <c r="E19" s="11">
        <v>94524.39</v>
      </c>
      <c r="F19" s="11">
        <v>139269.69</v>
      </c>
      <c r="G19" s="11">
        <v>123696.57</v>
      </c>
      <c r="H19" s="11">
        <v>357490.65</v>
      </c>
    </row>
    <row r="20" spans="1:8">
      <c r="D20" s="13" t="s">
        <v>2196</v>
      </c>
      <c r="E20" s="11">
        <v>88742.8</v>
      </c>
      <c r="F20" s="11">
        <v>121871.92</v>
      </c>
      <c r="G20" s="11">
        <v>78356.14</v>
      </c>
      <c r="H20" s="11">
        <v>288970.86</v>
      </c>
    </row>
    <row r="21" spans="1:8">
      <c r="D21" s="13" t="s">
        <v>2197</v>
      </c>
      <c r="E21" s="11">
        <v>124839.36</v>
      </c>
      <c r="F21" s="11">
        <v>135046.41</v>
      </c>
      <c r="G21" s="11">
        <v>107623.71</v>
      </c>
      <c r="H21" s="11">
        <v>367509.48</v>
      </c>
    </row>
    <row r="22" spans="1:8">
      <c r="D22" s="10" t="s">
        <v>2180</v>
      </c>
      <c r="E22" s="21"/>
      <c r="F22" s="21"/>
      <c r="G22" s="21"/>
      <c r="H22" s="21"/>
    </row>
    <row r="23" spans="1:8">
      <c r="D23" s="12" t="s">
        <v>2182</v>
      </c>
      <c r="E23" s="21"/>
      <c r="F23" s="21"/>
      <c r="G23" s="21"/>
      <c r="H23" s="21"/>
    </row>
    <row r="24" spans="1:8">
      <c r="D24" s="13" t="s">
        <v>2186</v>
      </c>
      <c r="E24" s="11">
        <v>77352.61</v>
      </c>
      <c r="F24" s="11">
        <v>75792.3</v>
      </c>
      <c r="G24" s="11">
        <v>91591.75</v>
      </c>
      <c r="H24" s="11">
        <v>244736.66</v>
      </c>
    </row>
    <row r="25" spans="1:8">
      <c r="D25" s="13" t="s">
        <v>2187</v>
      </c>
      <c r="E25" s="11">
        <v>72841.09</v>
      </c>
      <c r="F25" s="11">
        <v>97993.99</v>
      </c>
      <c r="G25" s="11">
        <v>129008.14</v>
      </c>
      <c r="H25" s="11">
        <v>299843.21999999997</v>
      </c>
    </row>
    <row r="26" spans="1:8">
      <c r="D26" s="13" t="s">
        <v>2188</v>
      </c>
      <c r="E26" s="11">
        <v>73705.55</v>
      </c>
      <c r="F26" s="11">
        <v>89278.05</v>
      </c>
      <c r="G26" s="11">
        <v>130986.84</v>
      </c>
      <c r="H26" s="11">
        <v>293970.44</v>
      </c>
    </row>
    <row r="27" spans="1:8">
      <c r="D27" s="12" t="s">
        <v>2183</v>
      </c>
      <c r="E27" s="21"/>
      <c r="F27" s="21"/>
      <c r="G27" s="21"/>
      <c r="H27" s="21"/>
    </row>
    <row r="28" spans="1:8">
      <c r="D28" s="13" t="s">
        <v>2189</v>
      </c>
      <c r="E28" s="11">
        <v>85613.67</v>
      </c>
      <c r="F28" s="11">
        <v>125376.48</v>
      </c>
      <c r="G28" s="11">
        <v>87966.82</v>
      </c>
      <c r="H28" s="11">
        <v>298956.96999999997</v>
      </c>
    </row>
    <row r="29" spans="1:8">
      <c r="D29" s="13" t="s">
        <v>2190</v>
      </c>
      <c r="E29" s="11">
        <v>108260.1</v>
      </c>
      <c r="F29" s="11">
        <v>105415.52</v>
      </c>
      <c r="G29" s="11">
        <v>56382.92</v>
      </c>
      <c r="H29" s="11">
        <v>270058.53999999998</v>
      </c>
    </row>
    <row r="30" spans="1:8">
      <c r="D30" s="13" t="s">
        <v>2191</v>
      </c>
      <c r="E30" s="11">
        <v>55071.03</v>
      </c>
      <c r="F30" s="11">
        <v>66465.34</v>
      </c>
      <c r="G30" s="11">
        <v>71595.520000000004</v>
      </c>
      <c r="H30" s="11">
        <v>193131.89</v>
      </c>
    </row>
    <row r="31" spans="1:8">
      <c r="D31" s="12" t="s">
        <v>2184</v>
      </c>
      <c r="E31" s="21"/>
      <c r="F31" s="21"/>
      <c r="G31" s="21"/>
      <c r="H31" s="21"/>
    </row>
    <row r="32" spans="1:8">
      <c r="D32" s="13" t="s">
        <v>2192</v>
      </c>
      <c r="E32" s="11">
        <v>67315.25</v>
      </c>
      <c r="F32" s="11">
        <v>144767.9</v>
      </c>
      <c r="G32" s="11">
        <v>63879.9</v>
      </c>
      <c r="H32" s="11">
        <v>275963.05</v>
      </c>
    </row>
    <row r="33" spans="4:8">
      <c r="D33" s="13" t="s">
        <v>2193</v>
      </c>
      <c r="E33" s="11">
        <v>60908.77</v>
      </c>
      <c r="F33" s="11">
        <v>74996.59</v>
      </c>
      <c r="G33" s="11">
        <v>129966.74</v>
      </c>
      <c r="H33" s="11">
        <v>265872.09999999998</v>
      </c>
    </row>
    <row r="34" spans="4:8">
      <c r="D34" s="13" t="s">
        <v>2194</v>
      </c>
      <c r="E34" s="11">
        <v>104365.5</v>
      </c>
      <c r="F34" s="11">
        <v>68352.009999999995</v>
      </c>
      <c r="G34" s="11">
        <v>108992.12</v>
      </c>
      <c r="H34" s="11">
        <v>281709.63</v>
      </c>
    </row>
    <row r="35" spans="4:8">
      <c r="D35" s="12" t="s">
        <v>2185</v>
      </c>
      <c r="E35" s="21"/>
      <c r="F35" s="21"/>
      <c r="G35" s="21"/>
      <c r="H35" s="21"/>
    </row>
    <row r="36" spans="4:8">
      <c r="D36" s="13" t="s">
        <v>2195</v>
      </c>
      <c r="E36" s="11">
        <v>98031.89</v>
      </c>
      <c r="F36" s="11">
        <v>115939.38</v>
      </c>
      <c r="G36" s="11">
        <v>98184.42</v>
      </c>
      <c r="H36" s="11">
        <v>312155.69</v>
      </c>
    </row>
    <row r="37" spans="4:8">
      <c r="D37" s="13" t="s">
        <v>2196</v>
      </c>
      <c r="E37" s="11">
        <v>125796.42</v>
      </c>
      <c r="F37" s="11">
        <v>153057.31</v>
      </c>
      <c r="G37" s="11">
        <v>79613.37</v>
      </c>
      <c r="H37" s="11">
        <v>358467.1</v>
      </c>
    </row>
    <row r="38" spans="4:8">
      <c r="D38" s="13" t="s">
        <v>2197</v>
      </c>
      <c r="E38" s="11">
        <v>146742.37</v>
      </c>
      <c r="F38" s="11">
        <v>73915.12</v>
      </c>
      <c r="G38" s="11">
        <v>98518.52</v>
      </c>
      <c r="H38" s="11">
        <v>319176.01</v>
      </c>
    </row>
    <row r="39" spans="4:8">
      <c r="D39" s="10" t="s">
        <v>2175</v>
      </c>
      <c r="E39" s="11">
        <v>2206779.54</v>
      </c>
      <c r="F39" s="11">
        <v>2465859.17</v>
      </c>
      <c r="G39" s="11">
        <v>2246712.5699999998</v>
      </c>
      <c r="H39" s="11">
        <v>6919351.2800000003</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86E7-E8E3-40B4-A0B6-B5CF4B049785}">
  <dimension ref="A3:Q23"/>
  <sheetViews>
    <sheetView topLeftCell="B1" workbookViewId="0">
      <selection activeCell="C3" sqref="C3"/>
    </sheetView>
  </sheetViews>
  <sheetFormatPr defaultRowHeight="13.2"/>
  <cols>
    <col min="1" max="1" width="18.88671875" bestFit="1" customWidth="1"/>
    <col min="2" max="2" width="16.21875" bestFit="1" customWidth="1"/>
    <col min="3" max="6" width="7.5546875" bestFit="1" customWidth="1"/>
    <col min="7" max="7" width="6.77734375" bestFit="1" customWidth="1"/>
    <col min="8" max="8" width="7.5546875" bestFit="1" customWidth="1"/>
    <col min="9" max="9" width="6.77734375" bestFit="1" customWidth="1"/>
    <col min="10" max="10" width="7.5546875" bestFit="1" customWidth="1"/>
    <col min="11" max="11" width="6.77734375" bestFit="1" customWidth="1"/>
    <col min="12" max="15" width="7.5546875" bestFit="1" customWidth="1"/>
    <col min="16" max="17" width="6.77734375" bestFit="1" customWidth="1"/>
    <col min="18" max="18" width="11.6640625" bestFit="1" customWidth="1"/>
    <col min="19" max="49" width="9.109375" bestFit="1" customWidth="1"/>
    <col min="50" max="50" width="11.6640625" bestFit="1" customWidth="1"/>
    <col min="51" max="1419" width="10.33203125" bestFit="1" customWidth="1"/>
    <col min="1420" max="1420" width="11.6640625" bestFit="1" customWidth="1"/>
  </cols>
  <sheetData>
    <row r="3" spans="1:17">
      <c r="A3" s="9" t="s">
        <v>2176</v>
      </c>
      <c r="B3" s="9" t="s">
        <v>2177</v>
      </c>
    </row>
    <row r="4" spans="1:17">
      <c r="B4" t="s">
        <v>2178</v>
      </c>
      <c r="F4" t="s">
        <v>2179</v>
      </c>
      <c r="J4" t="s">
        <v>2180</v>
      </c>
      <c r="N4" t="s">
        <v>2181</v>
      </c>
    </row>
    <row r="5" spans="1:17">
      <c r="B5" t="s">
        <v>2182</v>
      </c>
      <c r="C5" t="s">
        <v>2183</v>
      </c>
      <c r="D5" t="s">
        <v>2184</v>
      </c>
      <c r="E5" t="s">
        <v>2185</v>
      </c>
      <c r="F5" t="s">
        <v>2182</v>
      </c>
      <c r="G5" t="s">
        <v>2183</v>
      </c>
      <c r="H5" t="s">
        <v>2184</v>
      </c>
      <c r="I5" t="s">
        <v>2185</v>
      </c>
      <c r="J5" t="s">
        <v>2182</v>
      </c>
      <c r="K5" t="s">
        <v>2183</v>
      </c>
      <c r="L5" t="s">
        <v>2184</v>
      </c>
      <c r="M5" t="s">
        <v>2185</v>
      </c>
      <c r="N5" t="s">
        <v>2182</v>
      </c>
      <c r="O5" t="s">
        <v>2183</v>
      </c>
      <c r="P5" t="s">
        <v>2184</v>
      </c>
      <c r="Q5" t="s">
        <v>2185</v>
      </c>
    </row>
    <row r="7" spans="1:17">
      <c r="A7" s="9" t="s">
        <v>2171</v>
      </c>
    </row>
    <row r="8" spans="1:17">
      <c r="A8" s="10" t="s">
        <v>121</v>
      </c>
      <c r="B8" s="11">
        <v>26826.07</v>
      </c>
      <c r="C8" s="11">
        <v>21577.200000000001</v>
      </c>
      <c r="D8" s="11">
        <v>31424.41</v>
      </c>
      <c r="E8" s="11">
        <v>32393.82</v>
      </c>
      <c r="F8" s="11">
        <v>28586.67</v>
      </c>
      <c r="G8" s="11">
        <v>24295.66</v>
      </c>
      <c r="H8" s="11">
        <v>29860.16</v>
      </c>
      <c r="I8" s="11">
        <v>23670.02</v>
      </c>
      <c r="J8" s="11">
        <v>18434.419999999998</v>
      </c>
      <c r="K8" s="11">
        <v>25944.959999999999</v>
      </c>
      <c r="L8" s="11">
        <v>21068.73</v>
      </c>
      <c r="M8" s="11">
        <v>30121.63</v>
      </c>
      <c r="N8" s="11">
        <v>25618.959999999999</v>
      </c>
      <c r="O8" s="11">
        <v>28911.52</v>
      </c>
      <c r="P8" s="11">
        <v>28846.46</v>
      </c>
      <c r="Q8" s="11">
        <v>29082.49</v>
      </c>
    </row>
    <row r="9" spans="1:17">
      <c r="A9" s="10" t="s">
        <v>9</v>
      </c>
      <c r="B9" s="11">
        <v>922443.62</v>
      </c>
      <c r="C9" s="11">
        <v>593518.79</v>
      </c>
      <c r="D9" s="11">
        <v>730674.68</v>
      </c>
      <c r="E9" s="11">
        <v>737346.28</v>
      </c>
      <c r="F9" s="11">
        <v>550734.71</v>
      </c>
      <c r="G9" s="11">
        <v>550960.64000000001</v>
      </c>
      <c r="H9" s="11">
        <v>544583.51</v>
      </c>
      <c r="I9" s="11">
        <v>698466.81</v>
      </c>
      <c r="J9" s="11">
        <v>605650.02</v>
      </c>
      <c r="K9" s="11">
        <v>487765.01</v>
      </c>
      <c r="L9" s="11">
        <v>587320.31000000006</v>
      </c>
      <c r="M9" s="11">
        <v>687309.19</v>
      </c>
      <c r="N9" s="11">
        <v>694530.75</v>
      </c>
      <c r="O9" s="11">
        <v>620236.91</v>
      </c>
      <c r="P9" s="11">
        <v>577945.55000000005</v>
      </c>
      <c r="Q9" s="11">
        <v>640955.02</v>
      </c>
    </row>
    <row r="10" spans="1:17">
      <c r="A10" s="10" t="s">
        <v>220</v>
      </c>
      <c r="B10" s="11">
        <v>9938.67</v>
      </c>
      <c r="C10" s="11">
        <v>11365.97</v>
      </c>
      <c r="D10" s="11">
        <v>13931.12</v>
      </c>
      <c r="E10" s="11">
        <v>8775.2099999999991</v>
      </c>
      <c r="F10" s="11">
        <v>8801.51</v>
      </c>
      <c r="G10" s="11">
        <v>10381.620000000001</v>
      </c>
      <c r="H10" s="11">
        <v>13420.33</v>
      </c>
      <c r="I10" s="11">
        <v>9452.52</v>
      </c>
      <c r="J10" s="11">
        <v>11843.65</v>
      </c>
      <c r="K10" s="11">
        <v>12240.84</v>
      </c>
      <c r="L10" s="11">
        <v>10772.29</v>
      </c>
      <c r="M10" s="11">
        <v>8988.1299999999992</v>
      </c>
      <c r="N10" s="11">
        <v>7618.27</v>
      </c>
      <c r="O10" s="11">
        <v>8542.94</v>
      </c>
      <c r="P10" s="11">
        <v>9709.2999999999993</v>
      </c>
      <c r="Q10" s="11">
        <v>10988.48</v>
      </c>
    </row>
    <row r="11" spans="1:17">
      <c r="A11" s="10" t="s">
        <v>16</v>
      </c>
      <c r="B11" s="11">
        <v>276782.75</v>
      </c>
      <c r="C11" s="11">
        <v>243564.18</v>
      </c>
      <c r="D11" s="11">
        <v>259349.79</v>
      </c>
      <c r="E11" s="11">
        <v>228693.63</v>
      </c>
      <c r="F11" s="11">
        <v>217890.01</v>
      </c>
      <c r="G11" s="11">
        <v>251288.87</v>
      </c>
      <c r="H11" s="11">
        <v>260535.3</v>
      </c>
      <c r="I11" s="11">
        <v>282381.64</v>
      </c>
      <c r="J11" s="11">
        <v>202622.23</v>
      </c>
      <c r="K11" s="11">
        <v>236196.59</v>
      </c>
      <c r="L11" s="11">
        <v>204383.45</v>
      </c>
      <c r="M11" s="11">
        <v>263379.84999999998</v>
      </c>
      <c r="N11" s="11">
        <v>220365.51</v>
      </c>
      <c r="O11" s="11">
        <v>272886.88</v>
      </c>
      <c r="P11" s="11">
        <v>239005.54</v>
      </c>
      <c r="Q11" s="11">
        <v>257343.51</v>
      </c>
    </row>
    <row r="15" spans="1:17">
      <c r="A15" s="9" t="s">
        <v>2176</v>
      </c>
      <c r="B15" s="9" t="s">
        <v>2177</v>
      </c>
    </row>
    <row r="16" spans="1:17">
      <c r="B16" t="s">
        <v>2178</v>
      </c>
      <c r="F16" t="s">
        <v>2179</v>
      </c>
      <c r="J16" t="s">
        <v>2180</v>
      </c>
      <c r="N16" t="s">
        <v>2181</v>
      </c>
    </row>
    <row r="17" spans="1:17">
      <c r="B17" t="s">
        <v>2182</v>
      </c>
      <c r="C17" t="s">
        <v>2183</v>
      </c>
      <c r="D17" t="s">
        <v>2184</v>
      </c>
      <c r="E17" t="s">
        <v>2185</v>
      </c>
      <c r="F17" t="s">
        <v>2182</v>
      </c>
      <c r="G17" t="s">
        <v>2183</v>
      </c>
      <c r="H17" t="s">
        <v>2184</v>
      </c>
      <c r="I17" t="s">
        <v>2185</v>
      </c>
      <c r="J17" t="s">
        <v>2182</v>
      </c>
      <c r="K17" t="s">
        <v>2183</v>
      </c>
      <c r="L17" t="s">
        <v>2184</v>
      </c>
      <c r="M17" t="s">
        <v>2185</v>
      </c>
      <c r="N17" t="s">
        <v>2182</v>
      </c>
      <c r="O17" t="s">
        <v>2183</v>
      </c>
      <c r="P17" t="s">
        <v>2184</v>
      </c>
      <c r="Q17" t="s">
        <v>2185</v>
      </c>
    </row>
    <row r="19" spans="1:17">
      <c r="A19" s="9" t="s">
        <v>2171</v>
      </c>
    </row>
    <row r="20" spans="1:17">
      <c r="A20" s="10" t="s">
        <v>629</v>
      </c>
      <c r="B20" s="11">
        <v>95759.69</v>
      </c>
      <c r="C20" s="11">
        <v>16202.69</v>
      </c>
      <c r="D20" s="11"/>
      <c r="E20" s="11"/>
      <c r="F20" s="11"/>
      <c r="G20" s="11">
        <v>3942.19</v>
      </c>
      <c r="H20" s="11">
        <v>314.70999999999998</v>
      </c>
      <c r="I20" s="11"/>
      <c r="J20" s="11"/>
      <c r="K20" s="11"/>
      <c r="L20" s="11">
        <v>108.01</v>
      </c>
      <c r="M20" s="11"/>
      <c r="N20" s="11"/>
      <c r="O20" s="11"/>
      <c r="P20" s="11"/>
      <c r="Q20" s="11">
        <v>480.98</v>
      </c>
    </row>
    <row r="21" spans="1:17">
      <c r="A21" s="10" t="s">
        <v>543</v>
      </c>
      <c r="B21" s="11"/>
      <c r="C21" s="11">
        <v>10407.540000000001</v>
      </c>
      <c r="D21" s="11"/>
      <c r="E21" s="11"/>
      <c r="F21" s="11">
        <v>31347.15</v>
      </c>
      <c r="G21" s="11">
        <v>555.4</v>
      </c>
      <c r="H21" s="11"/>
      <c r="I21" s="11">
        <v>1126.76</v>
      </c>
      <c r="J21" s="11">
        <v>28119.56</v>
      </c>
      <c r="K21" s="11">
        <v>7230.25</v>
      </c>
      <c r="L21" s="11"/>
      <c r="M21" s="11">
        <v>10967.37</v>
      </c>
      <c r="N21" s="11">
        <v>5553.42</v>
      </c>
      <c r="O21" s="11"/>
      <c r="P21" s="11"/>
      <c r="Q21" s="11"/>
    </row>
    <row r="22" spans="1:17">
      <c r="A22" s="10" t="s">
        <v>1571</v>
      </c>
      <c r="B22" s="11">
        <v>312.51</v>
      </c>
      <c r="C22" s="11">
        <v>12705.31</v>
      </c>
      <c r="D22" s="11">
        <v>14883.26</v>
      </c>
      <c r="E22" s="11">
        <v>17163.64</v>
      </c>
      <c r="F22" s="11">
        <v>30.1</v>
      </c>
      <c r="G22" s="11"/>
      <c r="H22" s="11">
        <v>1226.28</v>
      </c>
      <c r="I22" s="11"/>
      <c r="J22" s="11">
        <v>1780.22</v>
      </c>
      <c r="K22" s="11"/>
      <c r="L22" s="11">
        <v>1155.76</v>
      </c>
      <c r="M22" s="11">
        <v>21860.87</v>
      </c>
      <c r="N22" s="11">
        <v>4854.2</v>
      </c>
      <c r="O22" s="11">
        <v>13230.45</v>
      </c>
      <c r="P22" s="11">
        <v>664.43</v>
      </c>
      <c r="Q22" s="11">
        <v>359.07</v>
      </c>
    </row>
    <row r="23" spans="1:17">
      <c r="A23" s="10" t="s">
        <v>1425</v>
      </c>
      <c r="B23" s="11"/>
      <c r="C23" s="11">
        <v>447.05</v>
      </c>
      <c r="D23" s="11">
        <v>498.51</v>
      </c>
      <c r="E23" s="11">
        <v>34744.33</v>
      </c>
      <c r="F23" s="11"/>
      <c r="G23" s="11"/>
      <c r="H23" s="11">
        <v>20059.91</v>
      </c>
      <c r="I23" s="11">
        <v>5694.97</v>
      </c>
      <c r="J23" s="11"/>
      <c r="K23" s="11"/>
      <c r="L23" s="11">
        <v>10948.62</v>
      </c>
      <c r="M23" s="11">
        <v>2365.14</v>
      </c>
      <c r="N23" s="11">
        <v>10791.23</v>
      </c>
      <c r="O23" s="11">
        <v>87.12</v>
      </c>
      <c r="P23" s="11">
        <v>1251.48</v>
      </c>
      <c r="Q23" s="11">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AE0B7-1A0E-4407-A270-866661AF0456}">
  <dimension ref="A2:N47"/>
  <sheetViews>
    <sheetView workbookViewId="0">
      <selection activeCell="K7" sqref="K7"/>
    </sheetView>
  </sheetViews>
  <sheetFormatPr defaultRowHeight="13.2"/>
  <cols>
    <col min="1" max="1" width="13.77734375" bestFit="1" customWidth="1"/>
    <col min="2" max="2" width="18.88671875" bestFit="1" customWidth="1"/>
    <col min="10" max="10" width="13.77734375" bestFit="1" customWidth="1"/>
    <col min="11" max="11" width="22.33203125" bestFit="1" customWidth="1"/>
  </cols>
  <sheetData>
    <row r="2" spans="1:14">
      <c r="D2" s="17"/>
    </row>
    <row r="3" spans="1:14">
      <c r="A3" s="9" t="s">
        <v>2171</v>
      </c>
      <c r="B3" t="s">
        <v>2176</v>
      </c>
      <c r="H3" s="18"/>
      <c r="J3" s="9" t="s">
        <v>2171</v>
      </c>
      <c r="K3" t="s">
        <v>2206</v>
      </c>
      <c r="M3" s="18"/>
      <c r="N3" s="18"/>
    </row>
    <row r="4" spans="1:14">
      <c r="A4" s="10" t="s">
        <v>77</v>
      </c>
      <c r="B4" s="11">
        <v>181078.8</v>
      </c>
      <c r="G4" s="10"/>
      <c r="H4" s="11"/>
      <c r="J4" s="10" t="s">
        <v>77</v>
      </c>
      <c r="K4" s="16">
        <v>1.9285714285714286</v>
      </c>
      <c r="M4" s="10"/>
      <c r="N4" s="16"/>
    </row>
    <row r="5" spans="1:14">
      <c r="A5" s="10" t="s">
        <v>433</v>
      </c>
      <c r="B5" s="11">
        <v>128887.82</v>
      </c>
      <c r="G5" s="10"/>
      <c r="H5" s="11"/>
      <c r="J5" s="10" t="s">
        <v>433</v>
      </c>
      <c r="K5" s="16">
        <v>1.9230769230769231</v>
      </c>
      <c r="M5" s="10"/>
      <c r="N5" s="16"/>
    </row>
    <row r="6" spans="1:14">
      <c r="A6" s="10" t="s">
        <v>192</v>
      </c>
      <c r="B6" s="11">
        <v>249688.66</v>
      </c>
      <c r="G6" s="10"/>
      <c r="H6" s="11"/>
      <c r="J6" s="10" t="s">
        <v>192</v>
      </c>
      <c r="K6" s="16">
        <v>2.574074074074074</v>
      </c>
      <c r="M6" s="10"/>
      <c r="N6" s="16"/>
    </row>
    <row r="7" spans="1:14">
      <c r="A7" s="10" t="s">
        <v>164</v>
      </c>
      <c r="B7" s="11">
        <v>163990.24</v>
      </c>
      <c r="G7" s="10"/>
      <c r="H7" s="11"/>
      <c r="J7" s="10" t="s">
        <v>164</v>
      </c>
      <c r="K7" s="16">
        <v>1.9240506329113924</v>
      </c>
      <c r="M7" s="10"/>
      <c r="N7" s="16"/>
    </row>
    <row r="8" spans="1:14">
      <c r="A8" s="10" t="s">
        <v>255</v>
      </c>
      <c r="B8" s="11">
        <v>187264.99</v>
      </c>
      <c r="G8" s="10"/>
      <c r="H8" s="11"/>
      <c r="J8" s="10" t="s">
        <v>255</v>
      </c>
      <c r="K8" s="16">
        <v>2.2376237623762378</v>
      </c>
      <c r="M8" s="10"/>
      <c r="N8" s="16"/>
    </row>
    <row r="9" spans="1:14">
      <c r="A9" s="10" t="s">
        <v>208</v>
      </c>
      <c r="B9" s="11">
        <v>82026.399999999994</v>
      </c>
      <c r="G9" s="10"/>
      <c r="H9" s="11"/>
      <c r="J9" s="10" t="s">
        <v>208</v>
      </c>
      <c r="K9" s="16">
        <v>2</v>
      </c>
      <c r="M9" s="10"/>
      <c r="N9" s="16"/>
    </row>
    <row r="10" spans="1:14">
      <c r="A10" s="10" t="s">
        <v>97</v>
      </c>
      <c r="B10" s="11">
        <v>254251.78</v>
      </c>
      <c r="G10" s="10"/>
      <c r="H10" s="11"/>
      <c r="J10" s="10" t="s">
        <v>97</v>
      </c>
      <c r="K10" s="16">
        <v>2.5671641791044775</v>
      </c>
      <c r="M10" s="10"/>
      <c r="N10" s="16"/>
    </row>
    <row r="11" spans="1:14">
      <c r="A11" s="10" t="s">
        <v>148</v>
      </c>
      <c r="B11" s="11">
        <v>349418.25</v>
      </c>
      <c r="G11" s="10"/>
      <c r="H11" s="11"/>
      <c r="J11" s="10" t="s">
        <v>148</v>
      </c>
      <c r="K11" s="16">
        <v>2.0305343511450382</v>
      </c>
      <c r="M11" s="10"/>
      <c r="N11" s="16"/>
    </row>
    <row r="12" spans="1:14">
      <c r="A12" s="10" t="s">
        <v>85</v>
      </c>
      <c r="B12" s="11">
        <v>199302.24</v>
      </c>
      <c r="G12" s="10"/>
      <c r="H12" s="11"/>
      <c r="J12" s="10" t="s">
        <v>85</v>
      </c>
      <c r="K12" s="16">
        <v>2.9711538461538463</v>
      </c>
      <c r="M12" s="10"/>
      <c r="N12" s="16"/>
    </row>
    <row r="13" spans="1:14">
      <c r="A13" s="10" t="s">
        <v>45</v>
      </c>
      <c r="B13" s="11">
        <v>130103.06</v>
      </c>
      <c r="G13" s="10"/>
      <c r="H13" s="11"/>
      <c r="J13" s="10" t="s">
        <v>45</v>
      </c>
      <c r="K13" s="16">
        <v>1.7608695652173914</v>
      </c>
      <c r="M13" s="10"/>
      <c r="N13" s="16"/>
    </row>
    <row r="14" spans="1:14">
      <c r="A14" s="10" t="s">
        <v>158</v>
      </c>
      <c r="B14" s="11">
        <v>205759.56</v>
      </c>
      <c r="G14" s="10"/>
      <c r="H14" s="11"/>
      <c r="J14" s="10" t="s">
        <v>158</v>
      </c>
      <c r="K14" s="16">
        <v>2.1769911504424777</v>
      </c>
      <c r="M14" s="10"/>
      <c r="N14" s="16"/>
    </row>
    <row r="15" spans="1:14">
      <c r="A15" s="10" t="s">
        <v>31</v>
      </c>
      <c r="B15" s="11">
        <v>142109.87</v>
      </c>
      <c r="G15" s="10"/>
      <c r="H15" s="11"/>
      <c r="J15" s="10" t="s">
        <v>31</v>
      </c>
      <c r="K15" s="16">
        <v>1.7021276595744681</v>
      </c>
      <c r="M15" s="10"/>
      <c r="N15" s="16"/>
    </row>
    <row r="16" spans="1:14">
      <c r="A16" s="10" t="s">
        <v>225</v>
      </c>
      <c r="B16" s="11">
        <v>196480.17</v>
      </c>
      <c r="G16" s="10"/>
      <c r="H16" s="11"/>
      <c r="J16" s="10" t="s">
        <v>225</v>
      </c>
      <c r="K16" s="16">
        <v>2.2098765432098766</v>
      </c>
      <c r="M16" s="10"/>
      <c r="N16" s="16"/>
    </row>
    <row r="17" spans="1:14">
      <c r="A17" s="10" t="s">
        <v>119</v>
      </c>
      <c r="B17" s="11">
        <v>112263.6</v>
      </c>
      <c r="G17" s="10"/>
      <c r="H17" s="11"/>
      <c r="J17" s="10" t="s">
        <v>119</v>
      </c>
      <c r="K17" s="16">
        <v>2.1176470588235294</v>
      </c>
      <c r="M17" s="10"/>
      <c r="N17" s="16"/>
    </row>
    <row r="18" spans="1:14">
      <c r="A18" s="10" t="s">
        <v>36</v>
      </c>
      <c r="B18" s="11">
        <v>135562.62</v>
      </c>
      <c r="G18" s="10"/>
      <c r="H18" s="11"/>
      <c r="J18" s="10" t="s">
        <v>36</v>
      </c>
      <c r="K18" s="16">
        <v>1.927710843373494</v>
      </c>
      <c r="M18" s="10"/>
      <c r="N18" s="16"/>
    </row>
    <row r="19" spans="1:14">
      <c r="A19" s="10" t="s">
        <v>178</v>
      </c>
      <c r="B19" s="11">
        <v>245617.36</v>
      </c>
      <c r="G19" s="10"/>
      <c r="H19" s="11"/>
      <c r="J19" s="10" t="s">
        <v>178</v>
      </c>
      <c r="K19" s="16">
        <v>1.9347826086956521</v>
      </c>
      <c r="M19" s="10"/>
      <c r="N19" s="16"/>
    </row>
    <row r="20" spans="1:14">
      <c r="A20" s="10" t="s">
        <v>73</v>
      </c>
      <c r="B20" s="11">
        <v>121925.2</v>
      </c>
      <c r="G20" s="10"/>
      <c r="H20" s="11"/>
      <c r="J20" s="10" t="s">
        <v>73</v>
      </c>
      <c r="K20" s="16">
        <v>2.3648648648648649</v>
      </c>
      <c r="M20" s="10"/>
      <c r="N20" s="16"/>
    </row>
    <row r="21" spans="1:14">
      <c r="A21" s="10" t="s">
        <v>126</v>
      </c>
      <c r="B21" s="11">
        <v>88472.53</v>
      </c>
      <c r="G21" s="10"/>
      <c r="H21" s="11"/>
      <c r="J21" s="10" t="s">
        <v>126</v>
      </c>
      <c r="K21" s="16">
        <v>2</v>
      </c>
      <c r="M21" s="10"/>
      <c r="N21" s="16"/>
    </row>
    <row r="22" spans="1:14">
      <c r="A22" s="10" t="s">
        <v>41</v>
      </c>
      <c r="B22" s="11">
        <v>115167.67</v>
      </c>
      <c r="G22" s="10"/>
      <c r="H22" s="11"/>
      <c r="J22" s="10" t="s">
        <v>41</v>
      </c>
      <c r="K22" s="16">
        <v>2.0625</v>
      </c>
      <c r="M22" s="10"/>
      <c r="N22" s="16"/>
    </row>
    <row r="23" spans="1:14">
      <c r="A23" s="10" t="s">
        <v>200</v>
      </c>
      <c r="B23" s="11">
        <v>197911.66</v>
      </c>
      <c r="G23" s="10"/>
      <c r="H23" s="11"/>
      <c r="J23" s="10" t="s">
        <v>200</v>
      </c>
      <c r="K23" s="16">
        <v>1.9072164948453609</v>
      </c>
      <c r="M23" s="10"/>
      <c r="N23" s="16"/>
    </row>
    <row r="24" spans="1:14">
      <c r="A24" s="10" t="s">
        <v>89</v>
      </c>
      <c r="B24" s="11">
        <v>227440.2</v>
      </c>
      <c r="G24" s="10"/>
      <c r="H24" s="11"/>
      <c r="J24" s="10" t="s">
        <v>89</v>
      </c>
      <c r="K24" s="16">
        <v>1.9919354838709677</v>
      </c>
      <c r="M24" s="10"/>
      <c r="N24" s="16"/>
    </row>
    <row r="25" spans="1:14">
      <c r="A25" s="10" t="s">
        <v>152</v>
      </c>
      <c r="B25" s="11">
        <v>123335.43</v>
      </c>
      <c r="G25" s="10"/>
      <c r="H25" s="11"/>
      <c r="J25" s="10" t="s">
        <v>152</v>
      </c>
      <c r="K25" s="16">
        <v>1.9523809523809523</v>
      </c>
      <c r="M25" s="10"/>
      <c r="N25" s="16"/>
    </row>
    <row r="26" spans="1:14">
      <c r="A26" s="10" t="s">
        <v>115</v>
      </c>
      <c r="B26" s="11">
        <v>110766.86</v>
      </c>
      <c r="G26" s="10"/>
      <c r="H26" s="11"/>
      <c r="J26" s="10" t="s">
        <v>115</v>
      </c>
      <c r="K26" s="16">
        <v>2.8367346938775508</v>
      </c>
      <c r="M26" s="10"/>
      <c r="N26" s="16"/>
    </row>
    <row r="27" spans="1:14">
      <c r="A27" s="10" t="s">
        <v>261</v>
      </c>
      <c r="B27" s="11">
        <v>86563.24</v>
      </c>
      <c r="G27" s="10"/>
      <c r="H27" s="11"/>
      <c r="J27" s="10" t="s">
        <v>261</v>
      </c>
      <c r="K27" s="16">
        <v>2.25</v>
      </c>
      <c r="M27" s="10"/>
      <c r="N27" s="16"/>
    </row>
    <row r="28" spans="1:14">
      <c r="A28" s="10" t="s">
        <v>19</v>
      </c>
      <c r="B28" s="11">
        <v>114849.96</v>
      </c>
      <c r="G28" s="10"/>
      <c r="H28" s="11"/>
      <c r="J28" s="10" t="s">
        <v>19</v>
      </c>
      <c r="K28" s="16">
        <v>1.9529411764705882</v>
      </c>
      <c r="M28" s="10"/>
      <c r="N28" s="16"/>
    </row>
    <row r="29" spans="1:14">
      <c r="A29" s="10" t="s">
        <v>49</v>
      </c>
      <c r="B29" s="11">
        <v>304347.46999999997</v>
      </c>
      <c r="G29" s="10"/>
      <c r="H29" s="11"/>
      <c r="J29" s="10" t="s">
        <v>49</v>
      </c>
      <c r="K29" s="16">
        <v>1.8865248226950355</v>
      </c>
      <c r="M29" s="10"/>
      <c r="N29" s="16"/>
    </row>
    <row r="30" spans="1:14">
      <c r="A30" s="10" t="s">
        <v>25</v>
      </c>
      <c r="B30" s="11">
        <v>125057.29</v>
      </c>
      <c r="G30" s="10"/>
      <c r="H30" s="11"/>
      <c r="J30" s="10" t="s">
        <v>25</v>
      </c>
      <c r="K30" s="16">
        <v>2.0485436893203883</v>
      </c>
      <c r="M30" s="10"/>
      <c r="N30" s="16"/>
    </row>
    <row r="31" spans="1:14">
      <c r="A31" s="10" t="s">
        <v>61</v>
      </c>
      <c r="B31" s="11">
        <v>148546.21</v>
      </c>
      <c r="G31" s="10"/>
      <c r="H31" s="11"/>
      <c r="J31" s="10" t="s">
        <v>61</v>
      </c>
      <c r="K31" s="16">
        <v>2.2666666666666666</v>
      </c>
      <c r="M31" s="10"/>
      <c r="N31" s="16"/>
    </row>
    <row r="32" spans="1:14">
      <c r="A32" s="10" t="s">
        <v>218</v>
      </c>
      <c r="B32" s="11">
        <v>161736.01999999999</v>
      </c>
      <c r="G32" s="10"/>
      <c r="H32" s="11"/>
      <c r="J32" s="10" t="s">
        <v>218</v>
      </c>
      <c r="K32" s="16">
        <v>1.7954545454545454</v>
      </c>
      <c r="M32" s="10"/>
      <c r="N32" s="16"/>
    </row>
    <row r="33" spans="1:14">
      <c r="A33" s="10" t="s">
        <v>267</v>
      </c>
      <c r="B33" s="11">
        <v>128477.92</v>
      </c>
      <c r="G33" s="10"/>
      <c r="H33" s="11"/>
      <c r="J33" s="10" t="s">
        <v>267</v>
      </c>
      <c r="K33" s="16">
        <v>1.9420289855072463</v>
      </c>
      <c r="M33" s="10"/>
      <c r="N33" s="16"/>
    </row>
    <row r="34" spans="1:14">
      <c r="A34" s="10" t="s">
        <v>57</v>
      </c>
      <c r="B34" s="11">
        <v>206756.18</v>
      </c>
      <c r="G34" s="10"/>
      <c r="H34" s="11"/>
      <c r="J34" s="10" t="s">
        <v>57</v>
      </c>
      <c r="K34" s="16">
        <v>2.3103448275862069</v>
      </c>
      <c r="M34" s="10"/>
      <c r="N34" s="16"/>
    </row>
    <row r="35" spans="1:14">
      <c r="A35" s="10" t="s">
        <v>81</v>
      </c>
      <c r="B35" s="11">
        <v>106032.61</v>
      </c>
      <c r="G35" s="10"/>
      <c r="H35" s="11"/>
      <c r="J35" s="10" t="s">
        <v>81</v>
      </c>
      <c r="K35" s="16">
        <v>2.1022727272727271</v>
      </c>
      <c r="M35" s="10"/>
      <c r="N35" s="16"/>
    </row>
    <row r="36" spans="1:14">
      <c r="A36" s="10" t="s">
        <v>367</v>
      </c>
      <c r="B36" s="11">
        <v>123958.33</v>
      </c>
      <c r="G36" s="10"/>
      <c r="H36" s="11"/>
      <c r="J36" s="10" t="s">
        <v>367</v>
      </c>
      <c r="K36" s="16">
        <v>2.1772151898734178</v>
      </c>
      <c r="M36" s="10"/>
      <c r="N36" s="16"/>
    </row>
    <row r="37" spans="1:14">
      <c r="A37" s="10" t="s">
        <v>103</v>
      </c>
      <c r="B37" s="11">
        <v>122777.7</v>
      </c>
      <c r="G37" s="10"/>
      <c r="H37" s="11"/>
      <c r="J37" s="10" t="s">
        <v>103</v>
      </c>
      <c r="K37" s="16">
        <v>1.6458333333333333</v>
      </c>
      <c r="M37" s="10"/>
      <c r="N37" s="16"/>
    </row>
    <row r="38" spans="1:14">
      <c r="A38" s="10" t="s">
        <v>417</v>
      </c>
      <c r="B38" s="11">
        <v>209843.97</v>
      </c>
      <c r="G38" s="10"/>
      <c r="H38" s="11"/>
      <c r="J38" s="10" t="s">
        <v>417</v>
      </c>
      <c r="K38" s="16">
        <v>2.0314960629921259</v>
      </c>
      <c r="M38" s="10"/>
      <c r="N38" s="16"/>
    </row>
    <row r="39" spans="1:14">
      <c r="A39" s="10" t="s">
        <v>132</v>
      </c>
      <c r="B39" s="11">
        <v>165433.49</v>
      </c>
      <c r="G39" s="10"/>
      <c r="H39" s="11"/>
      <c r="J39" s="10" t="s">
        <v>132</v>
      </c>
      <c r="K39" s="16">
        <v>1.7159090909090908</v>
      </c>
      <c r="M39" s="10"/>
      <c r="N39" s="16"/>
    </row>
    <row r="40" spans="1:14">
      <c r="A40" s="10" t="s">
        <v>111</v>
      </c>
      <c r="B40" s="11">
        <v>86060.66</v>
      </c>
      <c r="G40" s="10"/>
      <c r="H40" s="11"/>
      <c r="J40" s="10" t="s">
        <v>111</v>
      </c>
      <c r="K40" s="16">
        <v>2.6470588235294117</v>
      </c>
      <c r="M40" s="10"/>
      <c r="N40" s="16"/>
    </row>
    <row r="41" spans="1:14">
      <c r="A41" s="10" t="s">
        <v>67</v>
      </c>
      <c r="B41" s="11">
        <v>174412.95</v>
      </c>
      <c r="G41" s="10"/>
      <c r="H41" s="11"/>
      <c r="J41" s="10" t="s">
        <v>67</v>
      </c>
      <c r="K41" s="16">
        <v>1.7830188679245282</v>
      </c>
      <c r="M41" s="10"/>
      <c r="N41" s="16"/>
    </row>
    <row r="42" spans="1:14">
      <c r="A42" s="10" t="s">
        <v>93</v>
      </c>
      <c r="B42" s="11">
        <v>72371.5</v>
      </c>
      <c r="G42" s="10"/>
      <c r="H42" s="11"/>
      <c r="J42" s="10" t="s">
        <v>93</v>
      </c>
      <c r="K42" s="16">
        <v>2.6101694915254239</v>
      </c>
      <c r="M42" s="10"/>
      <c r="N42" s="16"/>
    </row>
    <row r="43" spans="1:14">
      <c r="A43" s="10" t="s">
        <v>12</v>
      </c>
      <c r="B43" s="11">
        <v>180963.7</v>
      </c>
      <c r="G43" s="10"/>
      <c r="H43" s="11"/>
      <c r="J43" s="10" t="s">
        <v>12</v>
      </c>
      <c r="K43" s="16">
        <v>2.074074074074074</v>
      </c>
      <c r="M43" s="10"/>
      <c r="N43" s="16"/>
    </row>
    <row r="44" spans="1:14">
      <c r="A44" s="10" t="s">
        <v>107</v>
      </c>
      <c r="B44" s="11">
        <v>140251.6</v>
      </c>
      <c r="G44" s="10"/>
      <c r="H44" s="11"/>
      <c r="J44" s="10" t="s">
        <v>107</v>
      </c>
      <c r="K44" s="16">
        <v>2.472</v>
      </c>
      <c r="M44" s="10"/>
      <c r="N44" s="16"/>
    </row>
    <row r="45" spans="1:14">
      <c r="A45" s="10" t="s">
        <v>249</v>
      </c>
      <c r="B45" s="11">
        <v>197310.78</v>
      </c>
      <c r="G45" s="10"/>
      <c r="H45" s="11"/>
      <c r="J45" s="10" t="s">
        <v>249</v>
      </c>
      <c r="K45" s="16">
        <v>2.0441176470588234</v>
      </c>
      <c r="M45" s="10"/>
      <c r="N45" s="16"/>
    </row>
    <row r="46" spans="1:14">
      <c r="A46" s="10" t="s">
        <v>273</v>
      </c>
      <c r="B46" s="11">
        <v>114774.73</v>
      </c>
      <c r="G46" s="10"/>
      <c r="H46" s="11"/>
      <c r="J46" s="10" t="s">
        <v>273</v>
      </c>
      <c r="K46" s="16">
        <v>1.5681818181818181</v>
      </c>
      <c r="M46" s="10"/>
      <c r="N46" s="16"/>
    </row>
    <row r="47" spans="1:14">
      <c r="A47" s="10" t="s">
        <v>2175</v>
      </c>
      <c r="B47" s="11">
        <v>6919351.2800000003</v>
      </c>
      <c r="J47" s="10" t="s">
        <v>2175</v>
      </c>
      <c r="K47" s="16">
        <v>2.1005788712011579</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DA97-896E-4E95-A90C-02CB8B55DE4E}">
  <dimension ref="A3:I26"/>
  <sheetViews>
    <sheetView topLeftCell="A3" workbookViewId="0">
      <selection activeCell="I7" sqref="I7"/>
    </sheetView>
  </sheetViews>
  <sheetFormatPr defaultRowHeight="13.2"/>
  <cols>
    <col min="1" max="1" width="15.6640625" bestFit="1" customWidth="1"/>
    <col min="2" max="2" width="29.6640625" bestFit="1" customWidth="1"/>
    <col min="8" max="8" width="16.88671875" bestFit="1" customWidth="1"/>
    <col min="9" max="9" width="22.33203125" bestFit="1" customWidth="1"/>
  </cols>
  <sheetData>
    <row r="3" spans="1:9">
      <c r="A3" s="9" t="s">
        <v>2171</v>
      </c>
      <c r="B3" t="s">
        <v>2205</v>
      </c>
    </row>
    <row r="4" spans="1:9">
      <c r="A4" s="10" t="s">
        <v>13</v>
      </c>
      <c r="B4" s="21"/>
    </row>
    <row r="5" spans="1:9">
      <c r="A5" s="12" t="s">
        <v>2199</v>
      </c>
      <c r="B5" s="15">
        <v>1.643179190751445</v>
      </c>
      <c r="H5" s="9" t="s">
        <v>2171</v>
      </c>
      <c r="I5" t="s">
        <v>2206</v>
      </c>
    </row>
    <row r="6" spans="1:9">
      <c r="A6" s="12" t="s">
        <v>2198</v>
      </c>
      <c r="B6" s="15">
        <v>1.9462466367713003</v>
      </c>
      <c r="H6" s="10" t="s">
        <v>14</v>
      </c>
      <c r="I6" s="16"/>
    </row>
    <row r="7" spans="1:9">
      <c r="A7" s="10" t="s">
        <v>20</v>
      </c>
      <c r="B7" s="21"/>
      <c r="H7" s="12" t="s">
        <v>13</v>
      </c>
      <c r="I7" s="16">
        <v>1.5233644859813085</v>
      </c>
    </row>
    <row r="8" spans="1:9">
      <c r="A8" s="12" t="s">
        <v>2204</v>
      </c>
      <c r="B8" s="15">
        <v>0.10159603450885425</v>
      </c>
      <c r="H8" s="12" t="s">
        <v>20</v>
      </c>
      <c r="I8" s="16">
        <v>1.6243194192377495</v>
      </c>
    </row>
    <row r="9" spans="1:9">
      <c r="A9" s="12" t="s">
        <v>2203</v>
      </c>
      <c r="B9" s="15">
        <v>0.16321722043586998</v>
      </c>
      <c r="H9" s="12" t="s">
        <v>26</v>
      </c>
      <c r="I9" s="16">
        <v>1.40625</v>
      </c>
    </row>
    <row r="10" spans="1:9">
      <c r="A10" s="12" t="s">
        <v>2198</v>
      </c>
      <c r="B10" s="15">
        <v>0.17680851063829789</v>
      </c>
      <c r="H10" s="10" t="s">
        <v>21</v>
      </c>
      <c r="I10" s="16"/>
    </row>
    <row r="11" spans="1:9">
      <c r="A11" s="12" t="s">
        <v>2199</v>
      </c>
      <c r="B11" s="15">
        <v>0.27082474226804121</v>
      </c>
      <c r="H11" s="12" t="s">
        <v>13</v>
      </c>
      <c r="I11" s="16">
        <v>1.4782608695652173</v>
      </c>
    </row>
    <row r="12" spans="1:9">
      <c r="A12" s="12" t="s">
        <v>2202</v>
      </c>
      <c r="B12" s="15">
        <v>0.28329834302073392</v>
      </c>
      <c r="H12" s="12" t="s">
        <v>20</v>
      </c>
      <c r="I12" s="16">
        <v>1.3958333333333333</v>
      </c>
    </row>
    <row r="13" spans="1:9">
      <c r="A13" s="12" t="s">
        <v>2201</v>
      </c>
      <c r="B13" s="15">
        <v>0.42740376957791343</v>
      </c>
      <c r="H13" s="12" t="s">
        <v>26</v>
      </c>
      <c r="I13" s="16">
        <v>1.4482758620689655</v>
      </c>
    </row>
    <row r="14" spans="1:9">
      <c r="A14" s="12" t="s">
        <v>2200</v>
      </c>
      <c r="B14" s="15">
        <v>1.2745226130653267</v>
      </c>
      <c r="H14" s="10" t="s">
        <v>32</v>
      </c>
      <c r="I14" s="16"/>
    </row>
    <row r="15" spans="1:9">
      <c r="A15" s="10" t="s">
        <v>26</v>
      </c>
      <c r="B15" s="21"/>
      <c r="H15" s="12" t="s">
        <v>13</v>
      </c>
      <c r="I15" s="16">
        <v>1.6310679611650485</v>
      </c>
    </row>
    <row r="16" spans="1:9">
      <c r="A16" s="12" t="s">
        <v>2204</v>
      </c>
      <c r="B16" s="15">
        <v>8.1394052044609658E-2</v>
      </c>
      <c r="H16" s="12" t="s">
        <v>20</v>
      </c>
      <c r="I16" s="16">
        <v>1.4825291181364393</v>
      </c>
    </row>
    <row r="17" spans="1:9">
      <c r="A17" s="12" t="s">
        <v>2203</v>
      </c>
      <c r="B17" s="15">
        <v>0.17445879458794589</v>
      </c>
      <c r="H17" s="12" t="s">
        <v>26</v>
      </c>
      <c r="I17" s="16">
        <v>1.5625</v>
      </c>
    </row>
    <row r="18" spans="1:9">
      <c r="A18" s="12" t="s">
        <v>2202</v>
      </c>
      <c r="B18" s="15">
        <v>0.28936694884063308</v>
      </c>
      <c r="H18" s="10" t="s">
        <v>27</v>
      </c>
      <c r="I18" s="16"/>
    </row>
    <row r="19" spans="1:9">
      <c r="A19" s="12" t="s">
        <v>2201</v>
      </c>
      <c r="B19" s="15">
        <v>0.47711297071129705</v>
      </c>
      <c r="H19" s="12" t="s">
        <v>13</v>
      </c>
      <c r="I19" s="16">
        <v>3.984</v>
      </c>
    </row>
    <row r="20" spans="1:9">
      <c r="A20" s="12" t="s">
        <v>2200</v>
      </c>
      <c r="B20" s="15">
        <v>0.98237871674491395</v>
      </c>
      <c r="H20" s="12" t="s">
        <v>20</v>
      </c>
      <c r="I20" s="16">
        <v>4.4370139968895801</v>
      </c>
    </row>
    <row r="21" spans="1:9">
      <c r="A21" s="10" t="s">
        <v>2175</v>
      </c>
      <c r="B21" s="14">
        <v>0.4929440887187273</v>
      </c>
      <c r="H21" s="12" t="s">
        <v>26</v>
      </c>
      <c r="I21" s="16">
        <v>4.3921568627450984</v>
      </c>
    </row>
    <row r="22" spans="1:9">
      <c r="H22" s="10" t="s">
        <v>37</v>
      </c>
      <c r="I22" s="16"/>
    </row>
    <row r="23" spans="1:9">
      <c r="H23" s="12" t="s">
        <v>13</v>
      </c>
      <c r="I23" s="16">
        <v>1.5673076923076923</v>
      </c>
    </row>
    <row r="24" spans="1:9">
      <c r="H24" s="12" t="s">
        <v>20</v>
      </c>
      <c r="I24" s="16">
        <v>1.5090609555189456</v>
      </c>
    </row>
    <row r="25" spans="1:9">
      <c r="H25" s="12" t="s">
        <v>26</v>
      </c>
      <c r="I25" s="16">
        <v>1.3913043478260869</v>
      </c>
    </row>
    <row r="26" spans="1:9">
      <c r="H26" s="10" t="s">
        <v>2175</v>
      </c>
      <c r="I26" s="16">
        <v>2.1005788712011579</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topLeftCell="B1" workbookViewId="0">
      <selection activeCell="I22" sqref="I22"/>
    </sheetView>
  </sheetViews>
  <sheetFormatPr defaultColWidth="12.6640625" defaultRowHeight="15.75" customHeight="1"/>
  <cols>
    <col min="1" max="1" width="16.88671875" customWidth="1"/>
    <col min="5" max="5" width="13.5546875" customWidth="1"/>
    <col min="8" max="8" width="13.33203125" bestFit="1" customWidth="1"/>
    <col min="9" max="9" width="13" customWidth="1"/>
  </cols>
  <sheetData>
    <row r="1" spans="1:12">
      <c r="A1" s="1" t="s">
        <v>0</v>
      </c>
      <c r="B1" s="1" t="s">
        <v>1</v>
      </c>
      <c r="C1" s="2"/>
      <c r="D1" s="1" t="s">
        <v>2</v>
      </c>
      <c r="E1" s="1" t="s">
        <v>3</v>
      </c>
      <c r="F1" s="1" t="s">
        <v>4</v>
      </c>
      <c r="G1" s="2"/>
      <c r="H1" s="1" t="s">
        <v>5</v>
      </c>
      <c r="I1" s="1" t="s">
        <v>6</v>
      </c>
      <c r="J1" s="2"/>
      <c r="K1" s="1" t="s">
        <v>2169</v>
      </c>
      <c r="L1" s="1" t="s">
        <v>2170</v>
      </c>
    </row>
    <row r="2" spans="1:12">
      <c r="A2" s="3" t="s">
        <v>8</v>
      </c>
      <c r="B2" s="3" t="s">
        <v>9</v>
      </c>
      <c r="C2" s="2"/>
      <c r="D2" s="3" t="s">
        <v>10</v>
      </c>
      <c r="E2" s="3" t="s">
        <v>11</v>
      </c>
      <c r="F2" s="3" t="s">
        <v>12</v>
      </c>
      <c r="G2" s="2"/>
      <c r="H2" s="4" t="s">
        <v>13</v>
      </c>
      <c r="I2" s="5">
        <v>1</v>
      </c>
      <c r="J2" s="2"/>
      <c r="K2" s="1" t="s">
        <v>7</v>
      </c>
      <c r="L2" s="1" t="s">
        <v>6</v>
      </c>
    </row>
    <row r="3" spans="1:12">
      <c r="A3" s="2" t="s">
        <v>15</v>
      </c>
      <c r="B3" s="2" t="s">
        <v>16</v>
      </c>
      <c r="C3" s="2"/>
      <c r="D3" s="2" t="s">
        <v>17</v>
      </c>
      <c r="E3" s="2" t="s">
        <v>18</v>
      </c>
      <c r="F3" s="2" t="s">
        <v>19</v>
      </c>
      <c r="G3" s="2"/>
      <c r="H3" s="6" t="s">
        <v>20</v>
      </c>
      <c r="I3" s="7">
        <v>2</v>
      </c>
      <c r="J3" s="2"/>
      <c r="K3" s="3" t="s">
        <v>14</v>
      </c>
      <c r="L3" s="5">
        <v>1</v>
      </c>
    </row>
    <row r="4" spans="1:12">
      <c r="A4" s="3" t="s">
        <v>22</v>
      </c>
      <c r="B4" s="3" t="s">
        <v>9</v>
      </c>
      <c r="C4" s="2"/>
      <c r="D4" s="3" t="s">
        <v>23</v>
      </c>
      <c r="E4" s="3" t="s">
        <v>24</v>
      </c>
      <c r="F4" s="3" t="s">
        <v>25</v>
      </c>
      <c r="G4" s="2"/>
      <c r="H4" s="4" t="s">
        <v>26</v>
      </c>
      <c r="I4" s="5">
        <v>3</v>
      </c>
      <c r="J4" s="2"/>
      <c r="K4" s="2" t="s">
        <v>21</v>
      </c>
      <c r="L4" s="7">
        <v>2</v>
      </c>
    </row>
    <row r="5" spans="1:12">
      <c r="A5" s="2" t="s">
        <v>28</v>
      </c>
      <c r="B5" s="2" t="s">
        <v>9</v>
      </c>
      <c r="C5" s="2"/>
      <c r="D5" s="2" t="s">
        <v>29</v>
      </c>
      <c r="E5" s="2" t="s">
        <v>30</v>
      </c>
      <c r="F5" s="2" t="s">
        <v>31</v>
      </c>
      <c r="G5" s="2"/>
      <c r="H5" s="2"/>
      <c r="I5" s="2"/>
      <c r="J5" s="2"/>
      <c r="K5" s="3" t="s">
        <v>27</v>
      </c>
      <c r="L5" s="5">
        <v>4</v>
      </c>
    </row>
    <row r="6" spans="1:12">
      <c r="A6" s="3" t="s">
        <v>33</v>
      </c>
      <c r="B6" s="3" t="s">
        <v>16</v>
      </c>
      <c r="C6" s="2"/>
      <c r="D6" s="3" t="s">
        <v>34</v>
      </c>
      <c r="E6" s="3" t="s">
        <v>35</v>
      </c>
      <c r="F6" s="3" t="s">
        <v>36</v>
      </c>
      <c r="G6" s="2"/>
      <c r="H6" s="2"/>
      <c r="I6" s="2"/>
      <c r="J6" s="2"/>
      <c r="K6" s="2" t="s">
        <v>32</v>
      </c>
      <c r="L6" s="7">
        <v>3</v>
      </c>
    </row>
    <row r="7" spans="1:12">
      <c r="A7" s="2" t="s">
        <v>38</v>
      </c>
      <c r="B7" s="2" t="s">
        <v>9</v>
      </c>
      <c r="C7" s="2"/>
      <c r="D7" s="2" t="s">
        <v>39</v>
      </c>
      <c r="E7" s="2" t="s">
        <v>40</v>
      </c>
      <c r="F7" s="2" t="s">
        <v>41</v>
      </c>
      <c r="G7" s="2"/>
      <c r="K7" s="3" t="s">
        <v>37</v>
      </c>
      <c r="L7" s="5">
        <v>5</v>
      </c>
    </row>
    <row r="8" spans="1:12">
      <c r="A8" s="3" t="s">
        <v>42</v>
      </c>
      <c r="B8" s="3" t="s">
        <v>16</v>
      </c>
      <c r="C8" s="2"/>
      <c r="D8" s="3" t="s">
        <v>43</v>
      </c>
      <c r="E8" s="3" t="s">
        <v>44</v>
      </c>
      <c r="F8" s="3" t="s">
        <v>45</v>
      </c>
      <c r="G8" s="2"/>
      <c r="K8" s="2"/>
      <c r="L8" s="2"/>
    </row>
    <row r="9" spans="1:12">
      <c r="A9" s="2" t="s">
        <v>46</v>
      </c>
      <c r="B9" s="2" t="s">
        <v>9</v>
      </c>
      <c r="C9" s="2"/>
      <c r="D9" s="2" t="s">
        <v>47</v>
      </c>
      <c r="E9" s="2" t="s">
        <v>48</v>
      </c>
      <c r="F9" s="2" t="s">
        <v>49</v>
      </c>
      <c r="G9" s="2"/>
      <c r="K9" s="2"/>
      <c r="L9" s="2"/>
    </row>
    <row r="10" spans="1:12">
      <c r="A10" s="3" t="s">
        <v>50</v>
      </c>
      <c r="B10" s="3" t="s">
        <v>9</v>
      </c>
      <c r="C10" s="2"/>
      <c r="D10" s="3" t="s">
        <v>51</v>
      </c>
      <c r="E10" s="3" t="s">
        <v>30</v>
      </c>
      <c r="F10" s="3" t="s">
        <v>31</v>
      </c>
      <c r="G10" s="2"/>
      <c r="K10" s="2"/>
      <c r="L10" s="2"/>
    </row>
    <row r="11" spans="1:12">
      <c r="A11" s="2" t="s">
        <v>52</v>
      </c>
      <c r="B11" s="2" t="s">
        <v>16</v>
      </c>
      <c r="C11" s="2"/>
      <c r="D11" s="2" t="s">
        <v>53</v>
      </c>
      <c r="E11" s="2" t="s">
        <v>35</v>
      </c>
      <c r="F11" s="2" t="s">
        <v>36</v>
      </c>
      <c r="G11" s="2"/>
      <c r="K11" s="2"/>
      <c r="L11" s="2"/>
    </row>
    <row r="12" spans="1:12">
      <c r="A12" s="3" t="s">
        <v>54</v>
      </c>
      <c r="B12" s="3" t="s">
        <v>9</v>
      </c>
      <c r="C12" s="2"/>
      <c r="D12" s="3" t="s">
        <v>55</v>
      </c>
      <c r="E12" s="3" t="s">
        <v>56</v>
      </c>
      <c r="F12" s="3" t="s">
        <v>57</v>
      </c>
      <c r="G12" s="2"/>
      <c r="K12" s="2"/>
      <c r="L12" s="2"/>
    </row>
    <row r="13" spans="1:12">
      <c r="A13" s="2" t="s">
        <v>58</v>
      </c>
      <c r="B13" s="2" t="s">
        <v>16</v>
      </c>
      <c r="C13" s="2"/>
      <c r="D13" s="2" t="s">
        <v>59</v>
      </c>
      <c r="E13" s="2" t="s">
        <v>60</v>
      </c>
      <c r="F13" s="2" t="s">
        <v>61</v>
      </c>
      <c r="G13" s="2"/>
      <c r="K13" s="2"/>
      <c r="L13" s="2"/>
    </row>
    <row r="14" spans="1:12">
      <c r="A14" s="3" t="s">
        <v>62</v>
      </c>
      <c r="B14" s="3" t="s">
        <v>16</v>
      </c>
      <c r="C14" s="2"/>
      <c r="D14" s="3" t="s">
        <v>63</v>
      </c>
      <c r="E14" s="3" t="s">
        <v>56</v>
      </c>
      <c r="F14" s="3" t="s">
        <v>57</v>
      </c>
      <c r="G14" s="2"/>
      <c r="K14" s="2"/>
      <c r="L14" s="2"/>
    </row>
    <row r="15" spans="1:12">
      <c r="A15" s="2" t="s">
        <v>64</v>
      </c>
      <c r="B15" s="2" t="s">
        <v>16</v>
      </c>
      <c r="C15" s="2"/>
      <c r="D15" s="2" t="s">
        <v>65</v>
      </c>
      <c r="E15" s="2" t="s">
        <v>66</v>
      </c>
      <c r="F15" s="2" t="s">
        <v>67</v>
      </c>
      <c r="G15" s="2"/>
      <c r="K15" s="2"/>
      <c r="L15" s="2"/>
    </row>
    <row r="16" spans="1:12">
      <c r="A16" s="3" t="s">
        <v>68</v>
      </c>
      <c r="B16" s="3" t="s">
        <v>16</v>
      </c>
      <c r="C16" s="2"/>
      <c r="D16" s="3" t="s">
        <v>69</v>
      </c>
      <c r="E16" s="3" t="s">
        <v>56</v>
      </c>
      <c r="F16" s="3" t="s">
        <v>57</v>
      </c>
      <c r="G16" s="2"/>
      <c r="K16" s="2"/>
      <c r="L16" s="2"/>
    </row>
    <row r="17" spans="1:12">
      <c r="A17" s="2" t="s">
        <v>70</v>
      </c>
      <c r="B17" s="2" t="s">
        <v>16</v>
      </c>
      <c r="C17" s="2"/>
      <c r="D17" s="2" t="s">
        <v>71</v>
      </c>
      <c r="E17" s="2" t="s">
        <v>72</v>
      </c>
      <c r="F17" s="2" t="s">
        <v>73</v>
      </c>
      <c r="G17" s="2"/>
      <c r="K17" s="2"/>
      <c r="L17" s="2"/>
    </row>
    <row r="18" spans="1:12">
      <c r="A18" s="3" t="s">
        <v>74</v>
      </c>
      <c r="B18" s="3" t="s">
        <v>16</v>
      </c>
      <c r="C18" s="2"/>
      <c r="D18" s="3" t="s">
        <v>75</v>
      </c>
      <c r="E18" s="3" t="s">
        <v>76</v>
      </c>
      <c r="F18" s="3" t="s">
        <v>77</v>
      </c>
      <c r="G18" s="2"/>
      <c r="K18" s="2"/>
      <c r="L18" s="2"/>
    </row>
    <row r="19" spans="1:12">
      <c r="A19" s="2" t="s">
        <v>78</v>
      </c>
      <c r="B19" s="2" t="s">
        <v>9</v>
      </c>
      <c r="C19" s="2"/>
      <c r="D19" s="2" t="s">
        <v>79</v>
      </c>
      <c r="E19" s="2" t="s">
        <v>80</v>
      </c>
      <c r="F19" s="2" t="s">
        <v>81</v>
      </c>
      <c r="G19" s="2"/>
      <c r="K19" s="2"/>
      <c r="L19" s="2"/>
    </row>
    <row r="20" spans="1:12">
      <c r="A20" s="3" t="s">
        <v>82</v>
      </c>
      <c r="B20" s="3" t="s">
        <v>16</v>
      </c>
      <c r="C20" s="2"/>
      <c r="D20" s="3" t="s">
        <v>83</v>
      </c>
      <c r="E20" s="3" t="s">
        <v>84</v>
      </c>
      <c r="F20" s="3" t="s">
        <v>85</v>
      </c>
      <c r="G20" s="2"/>
      <c r="K20" s="2"/>
      <c r="L20" s="2"/>
    </row>
    <row r="21" spans="1:12">
      <c r="A21" s="2" t="s">
        <v>86</v>
      </c>
      <c r="B21" s="2" t="s">
        <v>16</v>
      </c>
      <c r="C21" s="2"/>
      <c r="D21" s="2" t="s">
        <v>87</v>
      </c>
      <c r="E21" s="2" t="s">
        <v>88</v>
      </c>
      <c r="F21" s="2" t="s">
        <v>89</v>
      </c>
      <c r="G21" s="2"/>
      <c r="K21" s="2"/>
      <c r="L21" s="2"/>
    </row>
    <row r="22" spans="1:12">
      <c r="A22" s="3" t="s">
        <v>90</v>
      </c>
      <c r="B22" s="3" t="s">
        <v>16</v>
      </c>
      <c r="C22" s="2"/>
      <c r="D22" s="3" t="s">
        <v>91</v>
      </c>
      <c r="E22" s="3" t="s">
        <v>92</v>
      </c>
      <c r="F22" s="3" t="s">
        <v>93</v>
      </c>
      <c r="G22" s="2"/>
      <c r="K22" s="2"/>
      <c r="L22" s="2"/>
    </row>
    <row r="23" spans="1:12">
      <c r="A23" s="2" t="s">
        <v>94</v>
      </c>
      <c r="B23" s="2" t="s">
        <v>9</v>
      </c>
      <c r="C23" s="2"/>
      <c r="D23" s="2" t="s">
        <v>95</v>
      </c>
      <c r="E23" s="2" t="s">
        <v>96</v>
      </c>
      <c r="F23" s="2" t="s">
        <v>97</v>
      </c>
      <c r="G23" s="2"/>
      <c r="K23" s="2"/>
      <c r="L23" s="2"/>
    </row>
    <row r="24" spans="1:12">
      <c r="A24" s="3" t="s">
        <v>98</v>
      </c>
      <c r="B24" s="3" t="s">
        <v>16</v>
      </c>
      <c r="C24" s="2"/>
      <c r="D24" s="3" t="s">
        <v>99</v>
      </c>
      <c r="E24" s="3" t="s">
        <v>60</v>
      </c>
      <c r="F24" s="3" t="s">
        <v>61</v>
      </c>
      <c r="G24" s="2"/>
      <c r="K24" s="2"/>
      <c r="L24" s="2"/>
    </row>
    <row r="25" spans="1:12">
      <c r="A25" s="2" t="s">
        <v>100</v>
      </c>
      <c r="B25" s="2" t="s">
        <v>9</v>
      </c>
      <c r="C25" s="2"/>
      <c r="D25" s="2" t="s">
        <v>101</v>
      </c>
      <c r="E25" s="2" t="s">
        <v>102</v>
      </c>
      <c r="F25" s="2" t="s">
        <v>103</v>
      </c>
      <c r="G25" s="2"/>
      <c r="I25" s="2"/>
      <c r="J25" s="2"/>
      <c r="K25" s="2"/>
      <c r="L25" s="2"/>
    </row>
    <row r="26" spans="1:12">
      <c r="A26" s="3" t="s">
        <v>104</v>
      </c>
      <c r="B26" s="3" t="s">
        <v>16</v>
      </c>
      <c r="C26" s="2"/>
      <c r="D26" s="3" t="s">
        <v>105</v>
      </c>
      <c r="E26" s="3" t="s">
        <v>106</v>
      </c>
      <c r="F26" s="3" t="s">
        <v>107</v>
      </c>
      <c r="G26" s="2"/>
      <c r="I26" s="2"/>
      <c r="J26" s="2"/>
      <c r="K26" s="2"/>
      <c r="L26" s="2"/>
    </row>
    <row r="27" spans="1:12">
      <c r="A27" s="2" t="s">
        <v>108</v>
      </c>
      <c r="B27" s="2" t="s">
        <v>16</v>
      </c>
      <c r="C27" s="2"/>
      <c r="D27" s="2" t="s">
        <v>109</v>
      </c>
      <c r="E27" s="2" t="s">
        <v>110</v>
      </c>
      <c r="F27" s="2" t="s">
        <v>111</v>
      </c>
      <c r="G27" s="2"/>
      <c r="I27" s="2"/>
      <c r="J27" s="2"/>
      <c r="K27" s="2"/>
      <c r="L27" s="2"/>
    </row>
    <row r="28" spans="1:12">
      <c r="A28" s="3" t="s">
        <v>112</v>
      </c>
      <c r="B28" s="3" t="s">
        <v>16</v>
      </c>
      <c r="C28" s="2"/>
      <c r="D28" s="3" t="s">
        <v>113</v>
      </c>
      <c r="E28" s="3" t="s">
        <v>114</v>
      </c>
      <c r="F28" s="3" t="s">
        <v>115</v>
      </c>
      <c r="G28" s="2"/>
      <c r="I28" s="2"/>
      <c r="J28" s="2"/>
      <c r="K28" s="2"/>
      <c r="L28" s="2"/>
    </row>
    <row r="29" spans="1:12">
      <c r="A29" s="2" t="s">
        <v>116</v>
      </c>
      <c r="B29" s="2" t="s">
        <v>16</v>
      </c>
      <c r="C29" s="2"/>
      <c r="D29" s="2" t="s">
        <v>117</v>
      </c>
      <c r="E29" s="2" t="s">
        <v>118</v>
      </c>
      <c r="F29" s="2" t="s">
        <v>119</v>
      </c>
      <c r="G29" s="2"/>
      <c r="I29" s="2"/>
      <c r="J29" s="2"/>
      <c r="K29" s="2"/>
      <c r="L29" s="2"/>
    </row>
    <row r="30" spans="1:12">
      <c r="A30" s="3" t="s">
        <v>120</v>
      </c>
      <c r="B30" s="3" t="s">
        <v>121</v>
      </c>
      <c r="C30" s="2"/>
      <c r="D30" s="3" t="s">
        <v>122</v>
      </c>
      <c r="E30" s="3" t="s">
        <v>30</v>
      </c>
      <c r="F30" s="3" t="s">
        <v>31</v>
      </c>
      <c r="G30" s="2"/>
      <c r="I30" s="2"/>
      <c r="J30" s="2"/>
      <c r="K30" s="2"/>
      <c r="L30" s="2"/>
    </row>
    <row r="31" spans="1:12">
      <c r="A31" s="2" t="s">
        <v>123</v>
      </c>
      <c r="B31" s="2" t="s">
        <v>9</v>
      </c>
      <c r="C31" s="2"/>
      <c r="D31" s="2" t="s">
        <v>124</v>
      </c>
      <c r="E31" s="2" t="s">
        <v>125</v>
      </c>
      <c r="F31" s="2" t="s">
        <v>126</v>
      </c>
      <c r="G31" s="2"/>
      <c r="I31" s="2"/>
      <c r="J31" s="2"/>
      <c r="K31" s="2"/>
      <c r="L31" s="2"/>
    </row>
    <row r="32" spans="1:12">
      <c r="A32" s="3" t="s">
        <v>127</v>
      </c>
      <c r="B32" s="3" t="s">
        <v>16</v>
      </c>
      <c r="C32" s="2"/>
      <c r="D32" s="3" t="s">
        <v>128</v>
      </c>
      <c r="E32" s="3" t="s">
        <v>60</v>
      </c>
      <c r="F32" s="3" t="s">
        <v>61</v>
      </c>
      <c r="G32" s="2"/>
      <c r="I32" s="2"/>
      <c r="J32" s="2"/>
      <c r="K32" s="2"/>
      <c r="L32" s="2"/>
    </row>
    <row r="33" spans="1:12">
      <c r="A33" s="2" t="s">
        <v>129</v>
      </c>
      <c r="B33" s="2" t="s">
        <v>16</v>
      </c>
      <c r="C33" s="2"/>
      <c r="D33" s="2" t="s">
        <v>130</v>
      </c>
      <c r="E33" s="2" t="s">
        <v>131</v>
      </c>
      <c r="F33" s="2" t="s">
        <v>132</v>
      </c>
      <c r="G33" s="2"/>
      <c r="I33" s="2"/>
      <c r="J33" s="2"/>
      <c r="K33" s="2"/>
      <c r="L33" s="2"/>
    </row>
    <row r="34" spans="1:12">
      <c r="A34" s="3" t="s">
        <v>133</v>
      </c>
      <c r="B34" s="3" t="s">
        <v>16</v>
      </c>
      <c r="C34" s="2"/>
      <c r="D34" s="3" t="s">
        <v>134</v>
      </c>
      <c r="E34" s="3" t="s">
        <v>80</v>
      </c>
      <c r="F34" s="3" t="s">
        <v>81</v>
      </c>
      <c r="G34" s="2"/>
      <c r="I34" s="2"/>
      <c r="J34" s="2"/>
      <c r="K34" s="2"/>
      <c r="L34" s="2"/>
    </row>
    <row r="35" spans="1:12">
      <c r="A35" s="2" t="s">
        <v>135</v>
      </c>
      <c r="B35" s="2" t="s">
        <v>16</v>
      </c>
      <c r="C35" s="2"/>
      <c r="D35" s="2" t="s">
        <v>136</v>
      </c>
      <c r="E35" s="2" t="s">
        <v>96</v>
      </c>
      <c r="F35" s="2" t="s">
        <v>97</v>
      </c>
      <c r="G35" s="2"/>
      <c r="I35" s="2"/>
      <c r="J35" s="2"/>
      <c r="K35" s="2"/>
      <c r="L35" s="2"/>
    </row>
    <row r="36" spans="1:12">
      <c r="A36" s="3" t="s">
        <v>137</v>
      </c>
      <c r="B36" s="3" t="s">
        <v>9</v>
      </c>
      <c r="C36" s="2"/>
      <c r="D36" s="3" t="s">
        <v>138</v>
      </c>
      <c r="E36" s="3" t="s">
        <v>66</v>
      </c>
      <c r="F36" s="3" t="s">
        <v>67</v>
      </c>
      <c r="G36" s="2"/>
      <c r="I36" s="2"/>
      <c r="J36" s="2"/>
      <c r="K36" s="2"/>
      <c r="L36" s="2"/>
    </row>
    <row r="37" spans="1:12">
      <c r="A37" s="2" t="s">
        <v>139</v>
      </c>
      <c r="B37" s="2" t="s">
        <v>16</v>
      </c>
      <c r="C37" s="2"/>
      <c r="D37" s="2" t="s">
        <v>140</v>
      </c>
      <c r="E37" s="2" t="s">
        <v>80</v>
      </c>
      <c r="F37" s="2" t="s">
        <v>81</v>
      </c>
      <c r="G37" s="2"/>
      <c r="I37" s="2"/>
      <c r="J37" s="2"/>
      <c r="K37" s="2"/>
      <c r="L37" s="2"/>
    </row>
    <row r="38" spans="1:12">
      <c r="A38" s="3" t="s">
        <v>141</v>
      </c>
      <c r="B38" s="3" t="s">
        <v>9</v>
      </c>
      <c r="C38" s="2"/>
      <c r="D38" s="3" t="s">
        <v>142</v>
      </c>
      <c r="E38" s="3" t="s">
        <v>102</v>
      </c>
      <c r="F38" s="3" t="s">
        <v>103</v>
      </c>
      <c r="G38" s="2"/>
      <c r="I38" s="2"/>
      <c r="J38" s="2"/>
      <c r="K38" s="2"/>
      <c r="L38" s="2"/>
    </row>
    <row r="39" spans="1:12">
      <c r="A39" s="2" t="s">
        <v>143</v>
      </c>
      <c r="B39" s="2" t="s">
        <v>16</v>
      </c>
      <c r="C39" s="2"/>
      <c r="D39" s="2" t="s">
        <v>144</v>
      </c>
      <c r="E39" s="2" t="s">
        <v>24</v>
      </c>
      <c r="F39" s="2" t="s">
        <v>25</v>
      </c>
      <c r="G39" s="2"/>
      <c r="I39" s="2"/>
      <c r="J39" s="2"/>
      <c r="K39" s="2"/>
      <c r="L39" s="2"/>
    </row>
    <row r="40" spans="1:12">
      <c r="A40" s="3" t="s">
        <v>145</v>
      </c>
      <c r="B40" s="3" t="s">
        <v>9</v>
      </c>
      <c r="C40" s="2"/>
      <c r="D40" s="3" t="s">
        <v>146</v>
      </c>
      <c r="E40" s="3" t="s">
        <v>147</v>
      </c>
      <c r="F40" s="3" t="s">
        <v>148</v>
      </c>
      <c r="G40" s="2"/>
      <c r="I40" s="2"/>
      <c r="J40" s="2"/>
      <c r="K40" s="2"/>
      <c r="L40" s="2"/>
    </row>
    <row r="41" spans="1:12">
      <c r="A41" s="2" t="s">
        <v>149</v>
      </c>
      <c r="B41" s="2" t="s">
        <v>9</v>
      </c>
      <c r="C41" s="2"/>
      <c r="D41" s="2" t="s">
        <v>150</v>
      </c>
      <c r="E41" s="2" t="s">
        <v>151</v>
      </c>
      <c r="F41" s="2" t="s">
        <v>152</v>
      </c>
      <c r="G41" s="2"/>
      <c r="I41" s="2"/>
      <c r="J41" s="2"/>
      <c r="K41" s="2"/>
      <c r="L41" s="2"/>
    </row>
    <row r="42" spans="1:12">
      <c r="A42" s="3" t="s">
        <v>153</v>
      </c>
      <c r="B42" s="3" t="s">
        <v>9</v>
      </c>
      <c r="C42" s="2"/>
      <c r="D42" s="3" t="s">
        <v>154</v>
      </c>
      <c r="E42" s="3" t="s">
        <v>11</v>
      </c>
      <c r="F42" s="3" t="s">
        <v>12</v>
      </c>
      <c r="G42" s="2"/>
      <c r="I42" s="2"/>
      <c r="J42" s="2"/>
      <c r="K42" s="2"/>
      <c r="L42" s="2"/>
    </row>
    <row r="43" spans="1:12">
      <c r="A43" s="2" t="s">
        <v>155</v>
      </c>
      <c r="B43" s="2" t="s">
        <v>9</v>
      </c>
      <c r="C43" s="2"/>
      <c r="D43" s="2" t="s">
        <v>156</v>
      </c>
      <c r="E43" s="2" t="s">
        <v>157</v>
      </c>
      <c r="F43" s="2" t="s">
        <v>158</v>
      </c>
      <c r="G43" s="2"/>
      <c r="I43" s="2"/>
      <c r="J43" s="2"/>
      <c r="K43" s="2"/>
      <c r="L43" s="2"/>
    </row>
    <row r="44" spans="1:12">
      <c r="A44" s="3" t="s">
        <v>159</v>
      </c>
      <c r="B44" s="3" t="s">
        <v>9</v>
      </c>
      <c r="C44" s="2"/>
      <c r="D44" s="3" t="s">
        <v>160</v>
      </c>
      <c r="E44" s="3" t="s">
        <v>106</v>
      </c>
      <c r="F44" s="3" t="s">
        <v>107</v>
      </c>
      <c r="G44" s="2"/>
      <c r="I44" s="2"/>
      <c r="J44" s="2"/>
      <c r="K44" s="2"/>
      <c r="L44" s="2"/>
    </row>
    <row r="45" spans="1:12">
      <c r="A45" s="2" t="s">
        <v>161</v>
      </c>
      <c r="B45" s="2" t="s">
        <v>9</v>
      </c>
      <c r="C45" s="2"/>
      <c r="D45" s="2" t="s">
        <v>162</v>
      </c>
      <c r="E45" s="2" t="s">
        <v>163</v>
      </c>
      <c r="F45" s="2" t="s">
        <v>164</v>
      </c>
      <c r="G45" s="2"/>
      <c r="I45" s="2"/>
      <c r="J45" s="2"/>
      <c r="K45" s="2"/>
      <c r="L45" s="2"/>
    </row>
    <row r="46" spans="1:12">
      <c r="A46" s="3" t="s">
        <v>165</v>
      </c>
      <c r="B46" s="3" t="s">
        <v>9</v>
      </c>
      <c r="C46" s="2"/>
      <c r="D46" s="3" t="s">
        <v>166</v>
      </c>
      <c r="E46" s="3" t="s">
        <v>11</v>
      </c>
      <c r="F46" s="3" t="s">
        <v>12</v>
      </c>
      <c r="G46" s="2"/>
      <c r="I46" s="2"/>
      <c r="J46" s="2"/>
      <c r="K46" s="2"/>
      <c r="L46" s="2"/>
    </row>
    <row r="47" spans="1:12">
      <c r="A47" s="2" t="s">
        <v>167</v>
      </c>
      <c r="B47" s="2" t="s">
        <v>9</v>
      </c>
      <c r="C47" s="2"/>
      <c r="D47" s="2" t="s">
        <v>168</v>
      </c>
      <c r="E47" s="2" t="s">
        <v>118</v>
      </c>
      <c r="F47" s="2" t="s">
        <v>119</v>
      </c>
      <c r="G47" s="2"/>
      <c r="I47" s="2"/>
      <c r="J47" s="2"/>
      <c r="K47" s="2"/>
      <c r="L47" s="2"/>
    </row>
    <row r="48" spans="1:12">
      <c r="A48" s="3" t="s">
        <v>169</v>
      </c>
      <c r="B48" s="3" t="s">
        <v>9</v>
      </c>
      <c r="C48" s="2"/>
      <c r="D48" s="3" t="s">
        <v>170</v>
      </c>
      <c r="E48" s="3" t="s">
        <v>125</v>
      </c>
      <c r="F48" s="3" t="s">
        <v>126</v>
      </c>
      <c r="G48" s="2"/>
      <c r="I48" s="2"/>
      <c r="J48" s="2"/>
      <c r="K48" s="2"/>
      <c r="L48" s="2"/>
    </row>
    <row r="49" spans="1:12">
      <c r="A49" s="2" t="s">
        <v>171</v>
      </c>
      <c r="B49" s="2" t="s">
        <v>16</v>
      </c>
      <c r="C49" s="2"/>
      <c r="D49" s="2" t="s">
        <v>172</v>
      </c>
      <c r="E49" s="2" t="s">
        <v>30</v>
      </c>
      <c r="F49" s="2" t="s">
        <v>31</v>
      </c>
      <c r="G49" s="2"/>
      <c r="I49" s="2"/>
      <c r="J49" s="2"/>
      <c r="K49" s="2"/>
      <c r="L49" s="2"/>
    </row>
    <row r="50" spans="1:12">
      <c r="A50" s="3" t="s">
        <v>173</v>
      </c>
      <c r="B50" s="3" t="s">
        <v>16</v>
      </c>
      <c r="C50" s="2"/>
      <c r="D50" s="3" t="s">
        <v>174</v>
      </c>
      <c r="E50" s="3" t="s">
        <v>11</v>
      </c>
      <c r="F50" s="3" t="s">
        <v>12</v>
      </c>
      <c r="G50" s="2"/>
      <c r="I50" s="2"/>
      <c r="J50" s="2"/>
      <c r="K50" s="2"/>
      <c r="L50" s="2"/>
    </row>
    <row r="51" spans="1:12">
      <c r="A51" s="2" t="s">
        <v>175</v>
      </c>
      <c r="B51" s="2" t="s">
        <v>9</v>
      </c>
      <c r="C51" s="2"/>
      <c r="D51" s="2" t="s">
        <v>176</v>
      </c>
      <c r="E51" s="2" t="s">
        <v>177</v>
      </c>
      <c r="F51" s="2" t="s">
        <v>178</v>
      </c>
      <c r="G51" s="2"/>
      <c r="I51" s="2"/>
      <c r="J51" s="2"/>
      <c r="K51" s="2"/>
      <c r="L51" s="2"/>
    </row>
    <row r="52" spans="1:12">
      <c r="A52" s="3" t="s">
        <v>179</v>
      </c>
      <c r="B52" s="3" t="s">
        <v>9</v>
      </c>
      <c r="C52" s="2"/>
      <c r="D52" s="3" t="s">
        <v>180</v>
      </c>
      <c r="E52" s="3" t="s">
        <v>44</v>
      </c>
      <c r="F52" s="3" t="s">
        <v>45</v>
      </c>
      <c r="G52" s="2"/>
      <c r="H52" s="2"/>
      <c r="I52" s="2"/>
      <c r="J52" s="2"/>
      <c r="K52" s="2"/>
      <c r="L52" s="2"/>
    </row>
    <row r="53" spans="1:12">
      <c r="A53" s="2" t="s">
        <v>181</v>
      </c>
      <c r="B53" s="2" t="s">
        <v>9</v>
      </c>
      <c r="C53" s="2"/>
      <c r="D53" s="2" t="s">
        <v>182</v>
      </c>
      <c r="E53" s="2" t="s">
        <v>102</v>
      </c>
      <c r="F53" s="2" t="s">
        <v>103</v>
      </c>
      <c r="G53" s="2"/>
      <c r="H53" s="2"/>
      <c r="I53" s="2"/>
      <c r="J53" s="2"/>
      <c r="K53" s="2"/>
      <c r="L53" s="2"/>
    </row>
    <row r="54" spans="1:12">
      <c r="A54" s="3" t="s">
        <v>183</v>
      </c>
      <c r="B54" s="3" t="s">
        <v>9</v>
      </c>
      <c r="C54" s="2"/>
      <c r="D54" s="3" t="s">
        <v>184</v>
      </c>
      <c r="E54" s="3" t="s">
        <v>60</v>
      </c>
      <c r="F54" s="3" t="s">
        <v>61</v>
      </c>
      <c r="G54" s="2"/>
      <c r="H54" s="2"/>
      <c r="I54" s="2"/>
      <c r="J54" s="2"/>
      <c r="K54" s="2"/>
      <c r="L54" s="2"/>
    </row>
    <row r="55" spans="1:12">
      <c r="A55" s="2" t="s">
        <v>185</v>
      </c>
      <c r="B55" s="2" t="s">
        <v>9</v>
      </c>
      <c r="C55" s="2"/>
      <c r="D55" s="2" t="s">
        <v>186</v>
      </c>
      <c r="E55" s="2" t="s">
        <v>106</v>
      </c>
      <c r="F55" s="2" t="s">
        <v>107</v>
      </c>
      <c r="G55" s="2"/>
      <c r="H55" s="2"/>
      <c r="I55" s="2"/>
      <c r="J55" s="2"/>
      <c r="K55" s="2"/>
      <c r="L55" s="2"/>
    </row>
    <row r="56" spans="1:12">
      <c r="A56" s="3" t="s">
        <v>187</v>
      </c>
      <c r="B56" s="3" t="s">
        <v>9</v>
      </c>
      <c r="C56" s="2"/>
      <c r="D56" s="3" t="s">
        <v>188</v>
      </c>
      <c r="E56" s="3" t="s">
        <v>110</v>
      </c>
      <c r="F56" s="3" t="s">
        <v>111</v>
      </c>
      <c r="G56" s="2"/>
      <c r="H56" s="2"/>
      <c r="I56" s="2"/>
      <c r="J56" s="2"/>
      <c r="K56" s="2"/>
      <c r="L56" s="2"/>
    </row>
    <row r="57" spans="1:12">
      <c r="A57" s="2" t="s">
        <v>189</v>
      </c>
      <c r="B57" s="2" t="s">
        <v>9</v>
      </c>
      <c r="C57" s="2"/>
      <c r="D57" s="2" t="s">
        <v>190</v>
      </c>
      <c r="E57" s="2" t="s">
        <v>191</v>
      </c>
      <c r="F57" s="2" t="s">
        <v>192</v>
      </c>
      <c r="G57" s="2"/>
      <c r="H57" s="2"/>
      <c r="I57" s="2"/>
      <c r="J57" s="2"/>
      <c r="K57" s="2"/>
      <c r="L57" s="2"/>
    </row>
    <row r="58" spans="1:12">
      <c r="A58" s="3" t="s">
        <v>193</v>
      </c>
      <c r="B58" s="3" t="s">
        <v>9</v>
      </c>
      <c r="C58" s="2"/>
      <c r="D58" s="3" t="s">
        <v>194</v>
      </c>
      <c r="E58" s="3" t="s">
        <v>56</v>
      </c>
      <c r="F58" s="3" t="s">
        <v>57</v>
      </c>
      <c r="G58" s="2"/>
      <c r="H58" s="2"/>
      <c r="I58" s="2"/>
      <c r="J58" s="2"/>
      <c r="K58" s="2"/>
      <c r="L58" s="2"/>
    </row>
    <row r="59" spans="1:12">
      <c r="A59" s="2" t="s">
        <v>195</v>
      </c>
      <c r="B59" s="2" t="s">
        <v>9</v>
      </c>
      <c r="C59" s="2"/>
      <c r="D59" s="2" t="s">
        <v>196</v>
      </c>
      <c r="E59" s="2" t="s">
        <v>84</v>
      </c>
      <c r="F59" s="2" t="s">
        <v>85</v>
      </c>
      <c r="G59" s="2"/>
      <c r="H59" s="2"/>
      <c r="I59" s="2"/>
      <c r="J59" s="2"/>
      <c r="K59" s="2"/>
      <c r="L59" s="2"/>
    </row>
    <row r="60" spans="1:12">
      <c r="A60" s="3" t="s">
        <v>197</v>
      </c>
      <c r="B60" s="3" t="s">
        <v>9</v>
      </c>
      <c r="C60" s="2"/>
      <c r="D60" s="3" t="s">
        <v>198</v>
      </c>
      <c r="E60" s="3" t="s">
        <v>199</v>
      </c>
      <c r="F60" s="3" t="s">
        <v>200</v>
      </c>
      <c r="G60" s="2"/>
      <c r="H60" s="2"/>
      <c r="I60" s="2"/>
      <c r="J60" s="2"/>
      <c r="K60" s="2"/>
      <c r="L60" s="2"/>
    </row>
    <row r="61" spans="1:12">
      <c r="A61" s="2" t="s">
        <v>201</v>
      </c>
      <c r="B61" s="2" t="s">
        <v>9</v>
      </c>
      <c r="C61" s="2"/>
      <c r="D61" s="2" t="s">
        <v>202</v>
      </c>
      <c r="E61" s="2" t="s">
        <v>76</v>
      </c>
      <c r="F61" s="2" t="s">
        <v>77</v>
      </c>
      <c r="G61" s="2"/>
      <c r="H61" s="2"/>
      <c r="I61" s="2"/>
      <c r="J61" s="2"/>
      <c r="K61" s="2"/>
      <c r="L61" s="2"/>
    </row>
    <row r="62" spans="1:12">
      <c r="A62" s="3" t="s">
        <v>203</v>
      </c>
      <c r="B62" s="3" t="s">
        <v>16</v>
      </c>
      <c r="C62" s="2"/>
      <c r="D62" s="3" t="s">
        <v>204</v>
      </c>
      <c r="E62" s="3" t="s">
        <v>88</v>
      </c>
      <c r="F62" s="3" t="s">
        <v>89</v>
      </c>
      <c r="G62" s="2"/>
      <c r="H62" s="2"/>
      <c r="I62" s="2"/>
      <c r="J62" s="2"/>
      <c r="K62" s="2"/>
      <c r="L62" s="2"/>
    </row>
    <row r="63" spans="1:12">
      <c r="A63" s="2" t="s">
        <v>205</v>
      </c>
      <c r="B63" s="2" t="s">
        <v>9</v>
      </c>
      <c r="C63" s="2"/>
      <c r="D63" s="2" t="s">
        <v>206</v>
      </c>
      <c r="E63" s="2" t="s">
        <v>207</v>
      </c>
      <c r="F63" s="2" t="s">
        <v>208</v>
      </c>
      <c r="G63" s="2"/>
      <c r="H63" s="2"/>
      <c r="I63" s="2"/>
      <c r="J63" s="2"/>
      <c r="K63" s="2"/>
      <c r="L63" s="2"/>
    </row>
    <row r="64" spans="1:12">
      <c r="A64" s="3" t="s">
        <v>209</v>
      </c>
      <c r="B64" s="3" t="s">
        <v>16</v>
      </c>
      <c r="C64" s="2"/>
      <c r="D64" s="3" t="s">
        <v>210</v>
      </c>
      <c r="E64" s="3" t="s">
        <v>157</v>
      </c>
      <c r="F64" s="3" t="s">
        <v>158</v>
      </c>
      <c r="G64" s="2"/>
      <c r="H64" s="2"/>
      <c r="I64" s="2"/>
      <c r="J64" s="2"/>
      <c r="K64" s="2"/>
      <c r="L64" s="2"/>
    </row>
    <row r="65" spans="1:12">
      <c r="A65" s="2" t="s">
        <v>211</v>
      </c>
      <c r="B65" s="2" t="s">
        <v>9</v>
      </c>
      <c r="C65" s="2"/>
      <c r="D65" s="2" t="s">
        <v>212</v>
      </c>
      <c r="E65" s="2" t="s">
        <v>11</v>
      </c>
      <c r="F65" s="2" t="s">
        <v>12</v>
      </c>
      <c r="G65" s="2"/>
      <c r="H65" s="2"/>
      <c r="I65" s="2"/>
      <c r="J65" s="2"/>
      <c r="K65" s="2"/>
      <c r="L65" s="2"/>
    </row>
    <row r="66" spans="1:12">
      <c r="A66" s="3" t="s">
        <v>213</v>
      </c>
      <c r="B66" s="3" t="s">
        <v>16</v>
      </c>
      <c r="C66" s="2"/>
      <c r="D66" s="3" t="s">
        <v>214</v>
      </c>
      <c r="E66" s="3" t="s">
        <v>106</v>
      </c>
      <c r="F66" s="3" t="s">
        <v>107</v>
      </c>
      <c r="G66" s="2"/>
      <c r="H66" s="2"/>
      <c r="I66" s="2"/>
      <c r="J66" s="2"/>
      <c r="K66" s="2"/>
      <c r="L66" s="2"/>
    </row>
    <row r="67" spans="1:12">
      <c r="A67" s="2" t="s">
        <v>215</v>
      </c>
      <c r="B67" s="2" t="s">
        <v>16</v>
      </c>
      <c r="C67" s="2"/>
      <c r="D67" s="2" t="s">
        <v>216</v>
      </c>
      <c r="E67" s="2" t="s">
        <v>217</v>
      </c>
      <c r="F67" s="2" t="s">
        <v>218</v>
      </c>
      <c r="G67" s="2"/>
      <c r="H67" s="2"/>
      <c r="I67" s="2"/>
      <c r="J67" s="2"/>
      <c r="K67" s="2"/>
      <c r="L67" s="2"/>
    </row>
    <row r="68" spans="1:12">
      <c r="A68" s="3" t="s">
        <v>219</v>
      </c>
      <c r="B68" s="3" t="s">
        <v>220</v>
      </c>
      <c r="C68" s="2"/>
      <c r="D68" s="3" t="s">
        <v>221</v>
      </c>
      <c r="E68" s="3" t="s">
        <v>157</v>
      </c>
      <c r="F68" s="3" t="s">
        <v>158</v>
      </c>
      <c r="G68" s="2"/>
      <c r="H68" s="2"/>
      <c r="I68" s="2"/>
      <c r="J68" s="2"/>
      <c r="K68" s="2"/>
      <c r="L68" s="2"/>
    </row>
    <row r="69" spans="1:12">
      <c r="A69" s="2" t="s">
        <v>222</v>
      </c>
      <c r="B69" s="2" t="s">
        <v>16</v>
      </c>
      <c r="C69" s="2"/>
      <c r="D69" s="2" t="s">
        <v>223</v>
      </c>
      <c r="E69" s="2" t="s">
        <v>224</v>
      </c>
      <c r="F69" s="2" t="s">
        <v>225</v>
      </c>
      <c r="G69" s="2"/>
      <c r="H69" s="2"/>
      <c r="I69" s="2"/>
      <c r="J69" s="2"/>
      <c r="K69" s="2"/>
      <c r="L69" s="2"/>
    </row>
    <row r="70" spans="1:12">
      <c r="A70" s="3" t="s">
        <v>226</v>
      </c>
      <c r="B70" s="3" t="s">
        <v>16</v>
      </c>
      <c r="C70" s="2"/>
      <c r="D70" s="3" t="s">
        <v>227</v>
      </c>
      <c r="E70" s="3" t="s">
        <v>96</v>
      </c>
      <c r="F70" s="3" t="s">
        <v>97</v>
      </c>
      <c r="G70" s="2"/>
      <c r="H70" s="2"/>
      <c r="I70" s="2"/>
      <c r="J70" s="2"/>
      <c r="K70" s="2"/>
      <c r="L70" s="2"/>
    </row>
    <row r="71" spans="1:12">
      <c r="A71" s="2" t="s">
        <v>228</v>
      </c>
      <c r="B71" s="2" t="s">
        <v>9</v>
      </c>
      <c r="C71" s="2"/>
      <c r="D71" s="2" t="s">
        <v>229</v>
      </c>
      <c r="E71" s="2" t="s">
        <v>35</v>
      </c>
      <c r="F71" s="2" t="s">
        <v>36</v>
      </c>
      <c r="G71" s="2"/>
      <c r="H71" s="2"/>
      <c r="I71" s="2"/>
      <c r="J71" s="2"/>
      <c r="K71" s="2"/>
      <c r="L71" s="2"/>
    </row>
    <row r="72" spans="1:12">
      <c r="A72" s="3" t="s">
        <v>230</v>
      </c>
      <c r="B72" s="3" t="s">
        <v>9</v>
      </c>
      <c r="C72" s="2"/>
      <c r="D72" s="3" t="s">
        <v>231</v>
      </c>
      <c r="E72" s="3" t="s">
        <v>96</v>
      </c>
      <c r="F72" s="3" t="s">
        <v>97</v>
      </c>
      <c r="G72" s="2"/>
      <c r="H72" s="2"/>
      <c r="I72" s="2"/>
      <c r="J72" s="2"/>
      <c r="K72" s="2"/>
      <c r="L72" s="2"/>
    </row>
    <row r="73" spans="1:12">
      <c r="A73" s="2" t="s">
        <v>232</v>
      </c>
      <c r="B73" s="2" t="s">
        <v>9</v>
      </c>
      <c r="C73" s="2"/>
      <c r="D73" s="2" t="s">
        <v>233</v>
      </c>
      <c r="E73" s="2" t="s">
        <v>84</v>
      </c>
      <c r="F73" s="2" t="s">
        <v>85</v>
      </c>
      <c r="G73" s="2"/>
      <c r="H73" s="2"/>
      <c r="I73" s="2"/>
      <c r="J73" s="2"/>
      <c r="K73" s="2"/>
      <c r="L73" s="2"/>
    </row>
    <row r="74" spans="1:12">
      <c r="A74" s="3" t="s">
        <v>234</v>
      </c>
      <c r="B74" s="3" t="s">
        <v>16</v>
      </c>
      <c r="C74" s="2"/>
      <c r="D74" s="3" t="s">
        <v>235</v>
      </c>
      <c r="E74" s="3" t="s">
        <v>96</v>
      </c>
      <c r="F74" s="3" t="s">
        <v>97</v>
      </c>
      <c r="G74" s="2"/>
      <c r="H74" s="2"/>
      <c r="I74" s="2"/>
      <c r="J74" s="2"/>
      <c r="K74" s="2"/>
      <c r="L74" s="2"/>
    </row>
    <row r="75" spans="1:12">
      <c r="A75" s="2" t="s">
        <v>236</v>
      </c>
      <c r="B75" s="2" t="s">
        <v>9</v>
      </c>
      <c r="C75" s="2"/>
      <c r="D75" s="2" t="s">
        <v>237</v>
      </c>
      <c r="E75" s="2" t="s">
        <v>72</v>
      </c>
      <c r="F75" s="2" t="s">
        <v>73</v>
      </c>
      <c r="G75" s="2"/>
      <c r="H75" s="2"/>
      <c r="I75" s="2"/>
      <c r="J75" s="2"/>
      <c r="K75" s="2"/>
      <c r="L75" s="2"/>
    </row>
    <row r="76" spans="1:12">
      <c r="A76" s="3" t="s">
        <v>238</v>
      </c>
      <c r="B76" s="3" t="s">
        <v>16</v>
      </c>
      <c r="C76" s="2"/>
      <c r="D76" s="3" t="s">
        <v>239</v>
      </c>
      <c r="E76" s="3" t="s">
        <v>131</v>
      </c>
      <c r="F76" s="3" t="s">
        <v>132</v>
      </c>
      <c r="G76" s="2"/>
      <c r="H76" s="2"/>
      <c r="I76" s="2"/>
      <c r="J76" s="2"/>
      <c r="K76" s="2"/>
      <c r="L76" s="2"/>
    </row>
    <row r="77" spans="1:12">
      <c r="A77" s="2" t="s">
        <v>240</v>
      </c>
      <c r="B77" s="2" t="s">
        <v>9</v>
      </c>
      <c r="C77" s="2"/>
      <c r="D77" s="2" t="s">
        <v>241</v>
      </c>
      <c r="E77" s="2" t="s">
        <v>106</v>
      </c>
      <c r="F77" s="2" t="s">
        <v>107</v>
      </c>
      <c r="G77" s="2"/>
      <c r="H77" s="2"/>
      <c r="I77" s="2"/>
      <c r="J77" s="2"/>
      <c r="K77" s="2"/>
      <c r="L77" s="2"/>
    </row>
    <row r="78" spans="1:12">
      <c r="A78" s="3" t="s">
        <v>242</v>
      </c>
      <c r="B78" s="3" t="s">
        <v>9</v>
      </c>
      <c r="C78" s="2"/>
      <c r="D78" s="3" t="s">
        <v>243</v>
      </c>
      <c r="E78" s="3" t="s">
        <v>199</v>
      </c>
      <c r="F78" s="3" t="s">
        <v>200</v>
      </c>
      <c r="G78" s="2"/>
      <c r="H78" s="2"/>
      <c r="I78" s="2"/>
      <c r="J78" s="2"/>
      <c r="K78" s="2"/>
      <c r="L78" s="2"/>
    </row>
    <row r="79" spans="1:12">
      <c r="A79" s="2" t="s">
        <v>244</v>
      </c>
      <c r="B79" s="2" t="s">
        <v>16</v>
      </c>
      <c r="C79" s="2"/>
      <c r="D79" s="2" t="s">
        <v>245</v>
      </c>
      <c r="E79" s="2" t="s">
        <v>96</v>
      </c>
      <c r="F79" s="2" t="s">
        <v>97</v>
      </c>
      <c r="G79" s="2"/>
      <c r="H79" s="2"/>
      <c r="I79" s="2"/>
      <c r="J79" s="2"/>
      <c r="K79" s="2"/>
      <c r="L79" s="2"/>
    </row>
    <row r="80" spans="1:12">
      <c r="A80" s="3" t="s">
        <v>246</v>
      </c>
      <c r="B80" s="3" t="s">
        <v>16</v>
      </c>
      <c r="C80" s="2"/>
      <c r="D80" s="3" t="s">
        <v>247</v>
      </c>
      <c r="E80" s="3" t="s">
        <v>248</v>
      </c>
      <c r="F80" s="3" t="s">
        <v>249</v>
      </c>
      <c r="G80" s="2"/>
      <c r="H80" s="2"/>
      <c r="I80" s="2"/>
      <c r="J80" s="2"/>
      <c r="K80" s="2"/>
      <c r="L80" s="2"/>
    </row>
    <row r="81" spans="1:12">
      <c r="A81" s="2" t="s">
        <v>250</v>
      </c>
      <c r="B81" s="2" t="s">
        <v>16</v>
      </c>
      <c r="C81" s="2"/>
      <c r="D81" s="2" t="s">
        <v>251</v>
      </c>
      <c r="E81" s="2" t="s">
        <v>102</v>
      </c>
      <c r="F81" s="2" t="s">
        <v>103</v>
      </c>
      <c r="G81" s="2"/>
      <c r="H81" s="2"/>
      <c r="I81" s="2"/>
      <c r="J81" s="2"/>
      <c r="K81" s="2"/>
      <c r="L81" s="2"/>
    </row>
    <row r="82" spans="1:12">
      <c r="A82" s="3" t="s">
        <v>252</v>
      </c>
      <c r="B82" s="3" t="s">
        <v>16</v>
      </c>
      <c r="C82" s="2"/>
      <c r="D82" s="3" t="s">
        <v>253</v>
      </c>
      <c r="E82" s="3" t="s">
        <v>254</v>
      </c>
      <c r="F82" s="3" t="s">
        <v>255</v>
      </c>
      <c r="G82" s="2"/>
      <c r="H82" s="2"/>
      <c r="I82" s="2"/>
      <c r="J82" s="2"/>
      <c r="K82" s="2"/>
      <c r="L82" s="2"/>
    </row>
    <row r="83" spans="1:12">
      <c r="A83" s="2" t="s">
        <v>256</v>
      </c>
      <c r="B83" s="2" t="s">
        <v>16</v>
      </c>
      <c r="C83" s="2"/>
      <c r="D83" s="2" t="s">
        <v>257</v>
      </c>
      <c r="E83" s="2" t="s">
        <v>72</v>
      </c>
      <c r="F83" s="2" t="s">
        <v>73</v>
      </c>
      <c r="G83" s="2"/>
      <c r="H83" s="2"/>
      <c r="I83" s="2"/>
      <c r="J83" s="2"/>
      <c r="K83" s="2"/>
      <c r="L83" s="2"/>
    </row>
    <row r="84" spans="1:12">
      <c r="A84" s="3" t="s">
        <v>258</v>
      </c>
      <c r="B84" s="3" t="s">
        <v>16</v>
      </c>
      <c r="C84" s="2"/>
      <c r="D84" s="3" t="s">
        <v>259</v>
      </c>
      <c r="E84" s="3" t="s">
        <v>260</v>
      </c>
      <c r="F84" s="3" t="s">
        <v>261</v>
      </c>
      <c r="G84" s="2"/>
      <c r="H84" s="2"/>
      <c r="I84" s="2"/>
      <c r="J84" s="2"/>
      <c r="K84" s="2"/>
      <c r="L84" s="2"/>
    </row>
    <row r="85" spans="1:12">
      <c r="A85" s="2" t="s">
        <v>262</v>
      </c>
      <c r="B85" s="2" t="s">
        <v>121</v>
      </c>
      <c r="C85" s="2"/>
      <c r="D85" s="2" t="s">
        <v>263</v>
      </c>
      <c r="E85" s="2" t="s">
        <v>66</v>
      </c>
      <c r="F85" s="2" t="s">
        <v>67</v>
      </c>
      <c r="G85" s="2"/>
      <c r="H85" s="2"/>
      <c r="I85" s="2"/>
      <c r="J85" s="2"/>
      <c r="K85" s="2"/>
      <c r="L85" s="2"/>
    </row>
    <row r="86" spans="1:12">
      <c r="A86" s="3" t="s">
        <v>264</v>
      </c>
      <c r="B86" s="3" t="s">
        <v>220</v>
      </c>
      <c r="C86" s="2"/>
      <c r="D86" s="3" t="s">
        <v>265</v>
      </c>
      <c r="E86" s="3" t="s">
        <v>266</v>
      </c>
      <c r="F86" s="3" t="s">
        <v>267</v>
      </c>
      <c r="G86" s="2"/>
      <c r="H86" s="2"/>
      <c r="I86" s="2"/>
      <c r="J86" s="2"/>
      <c r="K86" s="2"/>
      <c r="L86" s="2"/>
    </row>
    <row r="87" spans="1:12">
      <c r="A87" s="2" t="s">
        <v>268</v>
      </c>
      <c r="B87" s="2" t="s">
        <v>16</v>
      </c>
      <c r="C87" s="2"/>
      <c r="D87" s="2" t="s">
        <v>269</v>
      </c>
      <c r="E87" s="2" t="s">
        <v>191</v>
      </c>
      <c r="F87" s="2" t="s">
        <v>192</v>
      </c>
      <c r="G87" s="2"/>
      <c r="H87" s="2"/>
      <c r="I87" s="2"/>
      <c r="J87" s="2"/>
      <c r="K87" s="2"/>
      <c r="L87" s="2"/>
    </row>
    <row r="88" spans="1:12">
      <c r="A88" s="3" t="s">
        <v>270</v>
      </c>
      <c r="B88" s="3" t="s">
        <v>16</v>
      </c>
      <c r="C88" s="2"/>
      <c r="D88" s="3" t="s">
        <v>271</v>
      </c>
      <c r="E88" s="3" t="s">
        <v>272</v>
      </c>
      <c r="F88" s="3" t="s">
        <v>273</v>
      </c>
      <c r="G88" s="2"/>
      <c r="H88" s="2"/>
      <c r="I88" s="2"/>
      <c r="J88" s="2"/>
      <c r="K88" s="2"/>
      <c r="L88" s="2"/>
    </row>
    <row r="89" spans="1:12">
      <c r="A89" s="2" t="s">
        <v>274</v>
      </c>
      <c r="B89" s="2" t="s">
        <v>16</v>
      </c>
      <c r="C89" s="2"/>
      <c r="D89" s="2" t="s">
        <v>275</v>
      </c>
      <c r="E89" s="2" t="s">
        <v>44</v>
      </c>
      <c r="F89" s="2" t="s">
        <v>45</v>
      </c>
      <c r="G89" s="2"/>
      <c r="H89" s="2"/>
      <c r="I89" s="2"/>
      <c r="J89" s="2"/>
      <c r="K89" s="2"/>
      <c r="L89" s="2"/>
    </row>
    <row r="90" spans="1:12">
      <c r="A90" s="3" t="s">
        <v>276</v>
      </c>
      <c r="B90" s="3" t="s">
        <v>16</v>
      </c>
      <c r="C90" s="2"/>
      <c r="D90" s="3" t="s">
        <v>277</v>
      </c>
      <c r="E90" s="3" t="s">
        <v>48</v>
      </c>
      <c r="F90" s="3" t="s">
        <v>49</v>
      </c>
      <c r="G90" s="2"/>
      <c r="H90" s="2"/>
      <c r="I90" s="2"/>
      <c r="J90" s="2"/>
      <c r="K90" s="2"/>
      <c r="L90" s="2"/>
    </row>
    <row r="91" spans="1:12">
      <c r="A91" s="2" t="s">
        <v>278</v>
      </c>
      <c r="B91" s="2" t="s">
        <v>121</v>
      </c>
      <c r="C91" s="2"/>
      <c r="D91" s="2" t="s">
        <v>279</v>
      </c>
      <c r="E91" s="2" t="s">
        <v>131</v>
      </c>
      <c r="F91" s="2" t="s">
        <v>132</v>
      </c>
      <c r="G91" s="2"/>
      <c r="H91" s="2"/>
      <c r="I91" s="2"/>
      <c r="J91" s="2"/>
      <c r="K91" s="2"/>
      <c r="L91" s="2"/>
    </row>
    <row r="92" spans="1:12">
      <c r="A92" s="3" t="s">
        <v>280</v>
      </c>
      <c r="B92" s="3" t="s">
        <v>16</v>
      </c>
      <c r="C92" s="2"/>
      <c r="D92" s="3" t="s">
        <v>281</v>
      </c>
      <c r="E92" s="3" t="s">
        <v>248</v>
      </c>
      <c r="F92" s="3" t="s">
        <v>249</v>
      </c>
      <c r="G92" s="2"/>
      <c r="H92" s="2"/>
      <c r="I92" s="2"/>
      <c r="J92" s="2"/>
      <c r="K92" s="2"/>
      <c r="L92" s="2"/>
    </row>
    <row r="93" spans="1:12">
      <c r="A93" s="2" t="s">
        <v>282</v>
      </c>
      <c r="B93" s="2" t="s">
        <v>16</v>
      </c>
      <c r="C93" s="2"/>
      <c r="D93" s="2" t="s">
        <v>283</v>
      </c>
      <c r="E93" s="2" t="s">
        <v>102</v>
      </c>
      <c r="F93" s="2" t="s">
        <v>103</v>
      </c>
      <c r="G93" s="2"/>
      <c r="H93" s="2"/>
      <c r="I93" s="2"/>
      <c r="J93" s="2"/>
      <c r="K93" s="2"/>
      <c r="L93" s="2"/>
    </row>
    <row r="94" spans="1:12">
      <c r="A94" s="3" t="s">
        <v>284</v>
      </c>
      <c r="B94" s="3" t="s">
        <v>16</v>
      </c>
      <c r="C94" s="2"/>
      <c r="D94" s="3" t="s">
        <v>285</v>
      </c>
      <c r="E94" s="3" t="s">
        <v>80</v>
      </c>
      <c r="F94" s="3" t="s">
        <v>81</v>
      </c>
      <c r="G94" s="2"/>
      <c r="H94" s="2"/>
      <c r="I94" s="2"/>
      <c r="J94" s="2"/>
      <c r="K94" s="2"/>
      <c r="L94" s="2"/>
    </row>
    <row r="95" spans="1:12">
      <c r="A95" s="2" t="s">
        <v>286</v>
      </c>
      <c r="B95" s="2" t="s">
        <v>16</v>
      </c>
      <c r="C95" s="2"/>
      <c r="D95" s="2" t="s">
        <v>287</v>
      </c>
      <c r="E95" s="2" t="s">
        <v>177</v>
      </c>
      <c r="F95" s="2" t="s">
        <v>178</v>
      </c>
      <c r="G95" s="2"/>
      <c r="H95" s="2"/>
      <c r="I95" s="2"/>
      <c r="J95" s="2"/>
      <c r="K95" s="2"/>
      <c r="L95" s="2"/>
    </row>
    <row r="96" spans="1:12">
      <c r="A96" s="3" t="s">
        <v>288</v>
      </c>
      <c r="B96" s="3" t="s">
        <v>121</v>
      </c>
      <c r="C96" s="2"/>
      <c r="D96" s="3" t="s">
        <v>289</v>
      </c>
      <c r="E96" s="3" t="s">
        <v>151</v>
      </c>
      <c r="F96" s="3" t="s">
        <v>152</v>
      </c>
      <c r="G96" s="2"/>
      <c r="H96" s="2"/>
      <c r="I96" s="2"/>
      <c r="J96" s="2"/>
      <c r="K96" s="2"/>
      <c r="L96" s="2"/>
    </row>
    <row r="97" spans="1:12">
      <c r="A97" s="2" t="s">
        <v>290</v>
      </c>
      <c r="B97" s="2" t="s">
        <v>16</v>
      </c>
      <c r="C97" s="2"/>
      <c r="D97" s="2" t="s">
        <v>291</v>
      </c>
      <c r="E97" s="2" t="s">
        <v>88</v>
      </c>
      <c r="F97" s="2" t="s">
        <v>89</v>
      </c>
      <c r="G97" s="2"/>
      <c r="H97" s="2"/>
      <c r="I97" s="2"/>
      <c r="J97" s="2"/>
      <c r="K97" s="2"/>
      <c r="L97" s="2"/>
    </row>
    <row r="98" spans="1:12">
      <c r="A98" s="3" t="s">
        <v>292</v>
      </c>
      <c r="B98" s="3" t="s">
        <v>220</v>
      </c>
      <c r="C98" s="2"/>
      <c r="D98" s="3" t="s">
        <v>293</v>
      </c>
      <c r="E98" s="3" t="s">
        <v>177</v>
      </c>
      <c r="F98" s="3" t="s">
        <v>178</v>
      </c>
      <c r="G98" s="2"/>
      <c r="H98" s="2"/>
      <c r="I98" s="2"/>
      <c r="J98" s="2"/>
      <c r="K98" s="2"/>
      <c r="L98" s="2"/>
    </row>
    <row r="99" spans="1:12">
      <c r="A99" s="2" t="s">
        <v>294</v>
      </c>
      <c r="B99" s="2" t="s">
        <v>121</v>
      </c>
      <c r="C99" s="2"/>
      <c r="D99" s="2" t="s">
        <v>295</v>
      </c>
      <c r="E99" s="2" t="s">
        <v>217</v>
      </c>
      <c r="F99" s="2" t="s">
        <v>218</v>
      </c>
      <c r="G99" s="2"/>
      <c r="H99" s="2"/>
      <c r="I99" s="2"/>
      <c r="J99" s="2"/>
      <c r="K99" s="2"/>
      <c r="L99" s="2"/>
    </row>
    <row r="100" spans="1:12">
      <c r="A100" s="3" t="s">
        <v>296</v>
      </c>
      <c r="B100" s="3" t="s">
        <v>16</v>
      </c>
      <c r="C100" s="2"/>
      <c r="D100" s="3" t="s">
        <v>297</v>
      </c>
      <c r="E100" s="3" t="s">
        <v>151</v>
      </c>
      <c r="F100" s="3" t="s">
        <v>152</v>
      </c>
      <c r="G100" s="2"/>
      <c r="H100" s="2"/>
      <c r="I100" s="2"/>
      <c r="J100" s="2"/>
      <c r="K100" s="2"/>
      <c r="L100" s="2"/>
    </row>
    <row r="101" spans="1:12">
      <c r="A101" s="2" t="s">
        <v>298</v>
      </c>
      <c r="B101" s="2" t="s">
        <v>16</v>
      </c>
      <c r="C101" s="2"/>
      <c r="D101" s="2" t="s">
        <v>299</v>
      </c>
      <c r="E101" s="2" t="s">
        <v>118</v>
      </c>
      <c r="F101" s="2" t="s">
        <v>119</v>
      </c>
      <c r="G101" s="2"/>
      <c r="H101" s="2"/>
      <c r="I101" s="2"/>
      <c r="J101" s="2"/>
      <c r="K101" s="2"/>
      <c r="L101" s="2"/>
    </row>
    <row r="102" spans="1:12">
      <c r="A102" s="3" t="s">
        <v>300</v>
      </c>
      <c r="B102" s="3" t="s">
        <v>16</v>
      </c>
      <c r="C102" s="2"/>
      <c r="D102" s="3" t="s">
        <v>301</v>
      </c>
      <c r="E102" s="3" t="s">
        <v>224</v>
      </c>
      <c r="F102" s="3" t="s">
        <v>225</v>
      </c>
      <c r="G102" s="2"/>
      <c r="H102" s="2"/>
      <c r="I102" s="2"/>
      <c r="J102" s="2"/>
      <c r="K102" s="2"/>
      <c r="L102" s="2"/>
    </row>
    <row r="103" spans="1:12">
      <c r="A103" s="2" t="s">
        <v>302</v>
      </c>
      <c r="B103" s="2" t="s">
        <v>121</v>
      </c>
      <c r="C103" s="2"/>
      <c r="D103" s="2" t="s">
        <v>303</v>
      </c>
      <c r="E103" s="2" t="s">
        <v>248</v>
      </c>
      <c r="F103" s="2" t="s">
        <v>249</v>
      </c>
      <c r="G103" s="2"/>
      <c r="H103" s="2"/>
      <c r="I103" s="2"/>
      <c r="J103" s="2"/>
      <c r="K103" s="2"/>
      <c r="L103" s="2"/>
    </row>
    <row r="104" spans="1:12">
      <c r="A104" s="3" t="s">
        <v>304</v>
      </c>
      <c r="B104" s="3" t="s">
        <v>121</v>
      </c>
      <c r="C104" s="2"/>
      <c r="D104" s="3" t="s">
        <v>305</v>
      </c>
      <c r="E104" s="3" t="s">
        <v>151</v>
      </c>
      <c r="F104" s="3" t="s">
        <v>152</v>
      </c>
      <c r="G104" s="2"/>
      <c r="H104" s="2"/>
      <c r="I104" s="2"/>
      <c r="J104" s="2"/>
      <c r="K104" s="2"/>
      <c r="L104" s="2"/>
    </row>
    <row r="105" spans="1:12">
      <c r="A105" s="2" t="s">
        <v>306</v>
      </c>
      <c r="B105" s="2" t="s">
        <v>16</v>
      </c>
      <c r="C105" s="2"/>
      <c r="D105" s="2" t="s">
        <v>307</v>
      </c>
      <c r="E105" s="2" t="s">
        <v>207</v>
      </c>
      <c r="F105" s="2" t="s">
        <v>208</v>
      </c>
      <c r="G105" s="2"/>
      <c r="H105" s="2"/>
      <c r="I105" s="2"/>
      <c r="J105" s="2"/>
      <c r="K105" s="2"/>
      <c r="L105" s="2"/>
    </row>
    <row r="106" spans="1:12">
      <c r="A106" s="3" t="s">
        <v>308</v>
      </c>
      <c r="B106" s="3" t="s">
        <v>16</v>
      </c>
      <c r="C106" s="2"/>
      <c r="D106" s="3" t="s">
        <v>309</v>
      </c>
      <c r="E106" s="3" t="s">
        <v>272</v>
      </c>
      <c r="F106" s="3" t="s">
        <v>273</v>
      </c>
      <c r="G106" s="2"/>
      <c r="H106" s="2"/>
      <c r="I106" s="2"/>
      <c r="J106" s="2"/>
      <c r="K106" s="2"/>
      <c r="L106" s="2"/>
    </row>
    <row r="107" spans="1:12">
      <c r="A107" s="2" t="s">
        <v>310</v>
      </c>
      <c r="B107" s="2" t="s">
        <v>121</v>
      </c>
      <c r="C107" s="2"/>
      <c r="D107" s="2" t="s">
        <v>311</v>
      </c>
      <c r="E107" s="2" t="s">
        <v>125</v>
      </c>
      <c r="F107" s="2" t="s">
        <v>126</v>
      </c>
      <c r="G107" s="2"/>
      <c r="H107" s="2"/>
      <c r="I107" s="2"/>
      <c r="J107" s="2"/>
      <c r="K107" s="2"/>
      <c r="L107" s="2"/>
    </row>
    <row r="108" spans="1:12">
      <c r="A108" s="3" t="s">
        <v>312</v>
      </c>
      <c r="B108" s="3" t="s">
        <v>220</v>
      </c>
      <c r="C108" s="2"/>
      <c r="D108" s="3" t="s">
        <v>313</v>
      </c>
      <c r="E108" s="3" t="s">
        <v>44</v>
      </c>
      <c r="F108" s="3" t="s">
        <v>45</v>
      </c>
      <c r="G108" s="2"/>
      <c r="H108" s="2"/>
      <c r="I108" s="2"/>
      <c r="J108" s="2"/>
      <c r="K108" s="2"/>
      <c r="L108" s="2"/>
    </row>
    <row r="109" spans="1:12">
      <c r="A109" s="2" t="s">
        <v>314</v>
      </c>
      <c r="B109" s="2" t="s">
        <v>121</v>
      </c>
      <c r="C109" s="2"/>
      <c r="D109" s="2" t="s">
        <v>315</v>
      </c>
      <c r="E109" s="2" t="s">
        <v>207</v>
      </c>
      <c r="F109" s="2" t="s">
        <v>208</v>
      </c>
      <c r="G109" s="2"/>
      <c r="H109" s="2"/>
      <c r="I109" s="2"/>
      <c r="J109" s="2"/>
      <c r="K109" s="2"/>
      <c r="L109" s="2"/>
    </row>
    <row r="110" spans="1:12">
      <c r="A110" s="3" t="s">
        <v>316</v>
      </c>
      <c r="B110" s="3" t="s">
        <v>121</v>
      </c>
      <c r="C110" s="2"/>
      <c r="D110" s="3" t="s">
        <v>317</v>
      </c>
      <c r="E110" s="3" t="s">
        <v>11</v>
      </c>
      <c r="F110" s="3" t="s">
        <v>12</v>
      </c>
      <c r="G110" s="2"/>
      <c r="H110" s="2"/>
      <c r="I110" s="2"/>
      <c r="J110" s="2"/>
      <c r="K110" s="2"/>
      <c r="L110" s="2"/>
    </row>
    <row r="111" spans="1:12">
      <c r="A111" s="2" t="s">
        <v>318</v>
      </c>
      <c r="B111" s="2" t="s">
        <v>16</v>
      </c>
      <c r="C111" s="2"/>
      <c r="D111" s="2" t="s">
        <v>319</v>
      </c>
      <c r="E111" s="2" t="s">
        <v>76</v>
      </c>
      <c r="F111" s="2" t="s">
        <v>77</v>
      </c>
      <c r="G111" s="2"/>
      <c r="H111" s="2"/>
      <c r="I111" s="2"/>
      <c r="J111" s="2"/>
      <c r="K111" s="2"/>
      <c r="L111" s="2"/>
    </row>
    <row r="112" spans="1:12">
      <c r="A112" s="3" t="s">
        <v>320</v>
      </c>
      <c r="B112" s="3" t="s">
        <v>16</v>
      </c>
      <c r="C112" s="2"/>
      <c r="D112" s="3" t="s">
        <v>321</v>
      </c>
      <c r="E112" s="3" t="s">
        <v>260</v>
      </c>
      <c r="F112" s="3" t="s">
        <v>261</v>
      </c>
      <c r="G112" s="2"/>
      <c r="H112" s="2"/>
      <c r="I112" s="2"/>
      <c r="J112" s="2"/>
      <c r="K112" s="2"/>
      <c r="L112" s="2"/>
    </row>
    <row r="113" spans="1:12">
      <c r="A113" s="2" t="s">
        <v>322</v>
      </c>
      <c r="B113" s="2" t="s">
        <v>220</v>
      </c>
      <c r="C113" s="2"/>
      <c r="D113" s="2" t="s">
        <v>323</v>
      </c>
      <c r="E113" s="2" t="s">
        <v>18</v>
      </c>
      <c r="F113" s="2" t="s">
        <v>19</v>
      </c>
      <c r="G113" s="2"/>
      <c r="H113" s="2"/>
      <c r="I113" s="2"/>
      <c r="J113" s="2"/>
      <c r="K113" s="2"/>
      <c r="L113" s="2"/>
    </row>
    <row r="114" spans="1:12">
      <c r="A114" s="3" t="s">
        <v>324</v>
      </c>
      <c r="B114" s="3" t="s">
        <v>16</v>
      </c>
      <c r="C114" s="2"/>
      <c r="D114" s="3" t="s">
        <v>325</v>
      </c>
      <c r="E114" s="3" t="s">
        <v>24</v>
      </c>
      <c r="F114" s="3" t="s">
        <v>25</v>
      </c>
      <c r="G114" s="2"/>
      <c r="H114" s="2"/>
      <c r="I114" s="2"/>
      <c r="J114" s="2"/>
      <c r="K114" s="2"/>
      <c r="L114" s="2"/>
    </row>
    <row r="115" spans="1:12">
      <c r="A115" s="2" t="s">
        <v>326</v>
      </c>
      <c r="B115" s="2" t="s">
        <v>121</v>
      </c>
      <c r="C115" s="2"/>
      <c r="D115" s="2" t="s">
        <v>327</v>
      </c>
      <c r="E115" s="2" t="s">
        <v>114</v>
      </c>
      <c r="F115" s="2" t="s">
        <v>115</v>
      </c>
      <c r="G115" s="2"/>
      <c r="H115" s="2"/>
      <c r="I115" s="2"/>
      <c r="J115" s="2"/>
      <c r="K115" s="2"/>
      <c r="L115" s="2"/>
    </row>
    <row r="116" spans="1:12">
      <c r="A116" s="3" t="s">
        <v>328</v>
      </c>
      <c r="B116" s="3" t="s">
        <v>16</v>
      </c>
      <c r="C116" s="2"/>
      <c r="D116" s="3" t="s">
        <v>329</v>
      </c>
      <c r="E116" s="3" t="s">
        <v>207</v>
      </c>
      <c r="F116" s="3" t="s">
        <v>208</v>
      </c>
      <c r="G116" s="2"/>
      <c r="H116" s="2"/>
      <c r="I116" s="2"/>
      <c r="J116" s="2"/>
      <c r="K116" s="2"/>
      <c r="L116" s="2"/>
    </row>
    <row r="117" spans="1:12">
      <c r="A117" s="2" t="s">
        <v>330</v>
      </c>
      <c r="B117" s="2" t="s">
        <v>16</v>
      </c>
      <c r="C117" s="2"/>
      <c r="D117" s="2" t="s">
        <v>331</v>
      </c>
      <c r="E117" s="2" t="s">
        <v>18</v>
      </c>
      <c r="F117" s="2" t="s">
        <v>19</v>
      </c>
      <c r="G117" s="2"/>
      <c r="H117" s="2"/>
      <c r="I117" s="2"/>
      <c r="J117" s="2"/>
      <c r="K117" s="2"/>
      <c r="L117" s="2"/>
    </row>
    <row r="118" spans="1:12">
      <c r="A118" s="3" t="s">
        <v>332</v>
      </c>
      <c r="B118" s="3" t="s">
        <v>121</v>
      </c>
      <c r="C118" s="2"/>
      <c r="D118" s="3" t="s">
        <v>333</v>
      </c>
      <c r="E118" s="3" t="s">
        <v>207</v>
      </c>
      <c r="F118" s="3" t="s">
        <v>208</v>
      </c>
      <c r="G118" s="2"/>
      <c r="H118" s="2"/>
      <c r="I118" s="2"/>
      <c r="J118" s="2"/>
      <c r="K118" s="2"/>
      <c r="L118" s="2"/>
    </row>
    <row r="119" spans="1:12">
      <c r="A119" s="2" t="s">
        <v>334</v>
      </c>
      <c r="B119" s="2" t="s">
        <v>16</v>
      </c>
      <c r="C119" s="2"/>
      <c r="D119" s="2" t="s">
        <v>335</v>
      </c>
      <c r="E119" s="2" t="s">
        <v>114</v>
      </c>
      <c r="F119" s="2" t="s">
        <v>115</v>
      </c>
      <c r="G119" s="2"/>
      <c r="H119" s="2"/>
      <c r="I119" s="2"/>
      <c r="J119" s="2"/>
      <c r="K119" s="2"/>
      <c r="L119" s="2"/>
    </row>
    <row r="120" spans="1:12">
      <c r="A120" s="3" t="s">
        <v>336</v>
      </c>
      <c r="B120" s="3" t="s">
        <v>16</v>
      </c>
      <c r="C120" s="2"/>
      <c r="D120" s="3" t="s">
        <v>337</v>
      </c>
      <c r="E120" s="3" t="s">
        <v>40</v>
      </c>
      <c r="F120" s="3" t="s">
        <v>41</v>
      </c>
      <c r="G120" s="2"/>
      <c r="H120" s="2"/>
      <c r="I120" s="2"/>
      <c r="J120" s="2"/>
      <c r="K120" s="2"/>
      <c r="L120" s="2"/>
    </row>
    <row r="121" spans="1:12">
      <c r="A121" s="2" t="s">
        <v>338</v>
      </c>
      <c r="B121" s="2" t="s">
        <v>220</v>
      </c>
      <c r="C121" s="2"/>
      <c r="D121" s="2" t="s">
        <v>339</v>
      </c>
      <c r="E121" s="2" t="s">
        <v>56</v>
      </c>
      <c r="F121" s="2" t="s">
        <v>57</v>
      </c>
      <c r="G121" s="2"/>
      <c r="H121" s="2"/>
      <c r="I121" s="2"/>
      <c r="J121" s="2"/>
      <c r="K121" s="2"/>
      <c r="L121" s="2"/>
    </row>
    <row r="122" spans="1:12">
      <c r="A122" s="3" t="s">
        <v>340</v>
      </c>
      <c r="B122" s="3" t="s">
        <v>16</v>
      </c>
      <c r="C122" s="2"/>
      <c r="D122" s="3" t="s">
        <v>341</v>
      </c>
      <c r="E122" s="3" t="s">
        <v>44</v>
      </c>
      <c r="F122" s="3" t="s">
        <v>45</v>
      </c>
      <c r="G122" s="2"/>
      <c r="H122" s="2"/>
      <c r="I122" s="2"/>
      <c r="J122" s="2"/>
      <c r="K122" s="2"/>
      <c r="L122" s="2"/>
    </row>
    <row r="123" spans="1:12">
      <c r="A123" s="2" t="s">
        <v>342</v>
      </c>
      <c r="B123" s="2" t="s">
        <v>121</v>
      </c>
      <c r="C123" s="2"/>
      <c r="D123" s="2" t="s">
        <v>343</v>
      </c>
      <c r="E123" s="2" t="s">
        <v>106</v>
      </c>
      <c r="F123" s="2" t="s">
        <v>107</v>
      </c>
      <c r="G123" s="2"/>
      <c r="H123" s="2"/>
      <c r="I123" s="2"/>
      <c r="J123" s="2"/>
      <c r="K123" s="2"/>
      <c r="L123" s="2"/>
    </row>
    <row r="124" spans="1:12">
      <c r="A124" s="3" t="s">
        <v>344</v>
      </c>
      <c r="B124" s="3" t="s">
        <v>9</v>
      </c>
      <c r="C124" s="2"/>
      <c r="D124" s="3" t="s">
        <v>345</v>
      </c>
      <c r="E124" s="3" t="s">
        <v>48</v>
      </c>
      <c r="F124" s="3" t="s">
        <v>49</v>
      </c>
      <c r="G124" s="2"/>
      <c r="H124" s="2"/>
      <c r="I124" s="2"/>
      <c r="J124" s="2"/>
      <c r="K124" s="2"/>
      <c r="L124" s="2"/>
    </row>
    <row r="125" spans="1:12">
      <c r="A125" s="2" t="s">
        <v>346</v>
      </c>
      <c r="B125" s="2" t="s">
        <v>16</v>
      </c>
      <c r="C125" s="2"/>
      <c r="D125" s="2" t="s">
        <v>347</v>
      </c>
      <c r="E125" s="2" t="s">
        <v>224</v>
      </c>
      <c r="F125" s="2" t="s">
        <v>225</v>
      </c>
      <c r="G125" s="2"/>
      <c r="H125" s="2"/>
      <c r="I125" s="2"/>
      <c r="J125" s="2"/>
      <c r="K125" s="2"/>
      <c r="L125" s="2"/>
    </row>
    <row r="126" spans="1:12">
      <c r="A126" s="3" t="s">
        <v>348</v>
      </c>
      <c r="B126" s="3" t="s">
        <v>9</v>
      </c>
      <c r="C126" s="2"/>
      <c r="D126" s="3" t="s">
        <v>349</v>
      </c>
      <c r="E126" s="3" t="s">
        <v>40</v>
      </c>
      <c r="F126" s="3" t="s">
        <v>41</v>
      </c>
      <c r="G126" s="2"/>
      <c r="H126" s="2"/>
      <c r="I126" s="2"/>
      <c r="J126" s="2"/>
      <c r="K126" s="2"/>
      <c r="L126" s="2"/>
    </row>
    <row r="127" spans="1:12">
      <c r="A127" s="2" t="s">
        <v>350</v>
      </c>
      <c r="B127" s="2" t="s">
        <v>16</v>
      </c>
      <c r="C127" s="2"/>
      <c r="D127" s="2" t="s">
        <v>351</v>
      </c>
      <c r="E127" s="2" t="s">
        <v>40</v>
      </c>
      <c r="F127" s="2" t="s">
        <v>41</v>
      </c>
      <c r="G127" s="2"/>
      <c r="H127" s="2"/>
      <c r="I127" s="2"/>
      <c r="J127" s="2"/>
      <c r="K127" s="2"/>
      <c r="L127" s="2"/>
    </row>
    <row r="128" spans="1:12">
      <c r="A128" s="3" t="s">
        <v>352</v>
      </c>
      <c r="B128" s="3" t="s">
        <v>16</v>
      </c>
      <c r="C128" s="2"/>
      <c r="D128" s="3" t="s">
        <v>353</v>
      </c>
      <c r="E128" s="3" t="s">
        <v>24</v>
      </c>
      <c r="F128" s="3" t="s">
        <v>25</v>
      </c>
      <c r="G128" s="2"/>
      <c r="H128" s="2"/>
      <c r="I128" s="2"/>
      <c r="J128" s="2"/>
      <c r="K128" s="2"/>
      <c r="L128" s="2"/>
    </row>
    <row r="129" spans="1:12">
      <c r="A129" s="2" t="s">
        <v>354</v>
      </c>
      <c r="B129" s="2" t="s">
        <v>9</v>
      </c>
      <c r="C129" s="2"/>
      <c r="D129" s="2" t="s">
        <v>355</v>
      </c>
      <c r="E129" s="2" t="s">
        <v>35</v>
      </c>
      <c r="F129" s="2" t="s">
        <v>36</v>
      </c>
      <c r="G129" s="2"/>
      <c r="H129" s="2"/>
      <c r="I129" s="2"/>
      <c r="J129" s="2"/>
      <c r="K129" s="2"/>
      <c r="L129" s="2"/>
    </row>
    <row r="130" spans="1:12">
      <c r="A130" s="3" t="s">
        <v>356</v>
      </c>
      <c r="B130" s="3" t="s">
        <v>121</v>
      </c>
      <c r="C130" s="2"/>
      <c r="D130" s="3" t="s">
        <v>357</v>
      </c>
      <c r="E130" s="3" t="s">
        <v>88</v>
      </c>
      <c r="F130" s="3" t="s">
        <v>89</v>
      </c>
      <c r="G130" s="2"/>
      <c r="H130" s="2"/>
      <c r="I130" s="2"/>
      <c r="J130" s="2"/>
      <c r="K130" s="2"/>
      <c r="L130" s="2"/>
    </row>
    <row r="131" spans="1:12">
      <c r="A131" s="2" t="s">
        <v>358</v>
      </c>
      <c r="B131" s="2" t="s">
        <v>16</v>
      </c>
      <c r="C131" s="2"/>
      <c r="D131" s="2" t="s">
        <v>359</v>
      </c>
      <c r="E131" s="2" t="s">
        <v>157</v>
      </c>
      <c r="F131" s="2" t="s">
        <v>158</v>
      </c>
      <c r="G131" s="2"/>
      <c r="H131" s="2"/>
      <c r="I131" s="2"/>
      <c r="J131" s="2"/>
      <c r="K131" s="2"/>
      <c r="L131" s="2"/>
    </row>
    <row r="132" spans="1:12">
      <c r="A132" s="3" t="s">
        <v>360</v>
      </c>
      <c r="B132" s="3" t="s">
        <v>16</v>
      </c>
      <c r="C132" s="2"/>
      <c r="D132" s="3" t="s">
        <v>361</v>
      </c>
      <c r="E132" s="3" t="s">
        <v>110</v>
      </c>
      <c r="F132" s="3" t="s">
        <v>111</v>
      </c>
      <c r="G132" s="2"/>
      <c r="H132" s="2"/>
      <c r="I132" s="2"/>
      <c r="J132" s="2"/>
      <c r="K132" s="2"/>
      <c r="L132" s="2"/>
    </row>
    <row r="133" spans="1:12">
      <c r="A133" s="2" t="s">
        <v>362</v>
      </c>
      <c r="B133" s="2" t="s">
        <v>16</v>
      </c>
      <c r="C133" s="2"/>
      <c r="D133" s="2" t="s">
        <v>363</v>
      </c>
      <c r="E133" s="2" t="s">
        <v>207</v>
      </c>
      <c r="F133" s="2" t="s">
        <v>208</v>
      </c>
      <c r="G133" s="2"/>
      <c r="H133" s="2"/>
      <c r="I133" s="2"/>
      <c r="J133" s="2"/>
      <c r="K133" s="2"/>
      <c r="L133" s="2"/>
    </row>
    <row r="134" spans="1:12">
      <c r="A134" s="3" t="s">
        <v>364</v>
      </c>
      <c r="B134" s="3" t="s">
        <v>16</v>
      </c>
      <c r="C134" s="2"/>
      <c r="D134" s="3" t="s">
        <v>365</v>
      </c>
      <c r="E134" s="3" t="s">
        <v>366</v>
      </c>
      <c r="F134" s="3" t="s">
        <v>367</v>
      </c>
      <c r="G134" s="2"/>
      <c r="H134" s="2"/>
      <c r="I134" s="2"/>
      <c r="J134" s="2"/>
      <c r="K134" s="2"/>
      <c r="L134" s="2"/>
    </row>
    <row r="135" spans="1:12">
      <c r="A135" s="2" t="s">
        <v>368</v>
      </c>
      <c r="B135" s="2" t="s">
        <v>121</v>
      </c>
      <c r="C135" s="2"/>
      <c r="D135" s="2" t="s">
        <v>369</v>
      </c>
      <c r="E135" s="2" t="s">
        <v>366</v>
      </c>
      <c r="F135" s="2" t="s">
        <v>367</v>
      </c>
      <c r="G135" s="2"/>
      <c r="H135" s="2"/>
      <c r="I135" s="2"/>
      <c r="J135" s="2"/>
      <c r="K135" s="2"/>
      <c r="L135" s="2"/>
    </row>
    <row r="136" spans="1:12">
      <c r="A136" s="3" t="s">
        <v>370</v>
      </c>
      <c r="B136" s="3" t="s">
        <v>16</v>
      </c>
      <c r="C136" s="2"/>
      <c r="D136" s="3" t="s">
        <v>371</v>
      </c>
      <c r="E136" s="3" t="s">
        <v>30</v>
      </c>
      <c r="F136" s="3" t="s">
        <v>31</v>
      </c>
      <c r="G136" s="2"/>
      <c r="H136" s="2"/>
      <c r="I136" s="2"/>
      <c r="J136" s="2"/>
      <c r="K136" s="2"/>
      <c r="L136" s="2"/>
    </row>
    <row r="137" spans="1:12">
      <c r="A137" s="2" t="s">
        <v>372</v>
      </c>
      <c r="B137" s="2" t="s">
        <v>16</v>
      </c>
      <c r="C137" s="2"/>
      <c r="D137" s="2" t="s">
        <v>373</v>
      </c>
      <c r="E137" s="2" t="s">
        <v>110</v>
      </c>
      <c r="F137" s="2" t="s">
        <v>111</v>
      </c>
      <c r="G137" s="2"/>
      <c r="H137" s="2"/>
      <c r="I137" s="2"/>
      <c r="J137" s="2"/>
      <c r="K137" s="2"/>
      <c r="L137" s="2"/>
    </row>
    <row r="138" spans="1:12">
      <c r="A138" s="3" t="s">
        <v>374</v>
      </c>
      <c r="B138" s="3" t="s">
        <v>121</v>
      </c>
      <c r="C138" s="2"/>
      <c r="D138" s="3" t="s">
        <v>375</v>
      </c>
      <c r="E138" s="3" t="s">
        <v>106</v>
      </c>
      <c r="F138" s="3" t="s">
        <v>107</v>
      </c>
      <c r="G138" s="2"/>
      <c r="H138" s="2"/>
      <c r="I138" s="2"/>
      <c r="J138" s="2"/>
      <c r="K138" s="2"/>
      <c r="L138" s="2"/>
    </row>
    <row r="139" spans="1:12">
      <c r="A139" s="2" t="s">
        <v>376</v>
      </c>
      <c r="B139" s="2" t="s">
        <v>9</v>
      </c>
      <c r="C139" s="2"/>
      <c r="D139" s="2" t="s">
        <v>377</v>
      </c>
      <c r="E139" s="2" t="s">
        <v>66</v>
      </c>
      <c r="F139" s="2" t="s">
        <v>67</v>
      </c>
      <c r="G139" s="2"/>
      <c r="H139" s="2"/>
      <c r="I139" s="2"/>
      <c r="J139" s="2"/>
      <c r="K139" s="2"/>
      <c r="L139" s="2"/>
    </row>
    <row r="140" spans="1:12">
      <c r="A140" s="3" t="s">
        <v>378</v>
      </c>
      <c r="B140" s="3" t="s">
        <v>16</v>
      </c>
      <c r="C140" s="2"/>
      <c r="D140" s="3" t="s">
        <v>379</v>
      </c>
      <c r="E140" s="3" t="s">
        <v>272</v>
      </c>
      <c r="F140" s="3" t="s">
        <v>273</v>
      </c>
      <c r="G140" s="2"/>
      <c r="H140" s="2"/>
      <c r="I140" s="2"/>
      <c r="J140" s="2"/>
      <c r="K140" s="2"/>
      <c r="L140" s="2"/>
    </row>
    <row r="141" spans="1:12">
      <c r="A141" s="2" t="s">
        <v>380</v>
      </c>
      <c r="B141" s="2" t="s">
        <v>16</v>
      </c>
      <c r="C141" s="2"/>
      <c r="D141" s="2" t="s">
        <v>381</v>
      </c>
      <c r="E141" s="2" t="s">
        <v>272</v>
      </c>
      <c r="F141" s="2" t="s">
        <v>273</v>
      </c>
      <c r="G141" s="2"/>
      <c r="H141" s="2"/>
      <c r="I141" s="2"/>
      <c r="J141" s="2"/>
      <c r="K141" s="2"/>
      <c r="L141" s="2"/>
    </row>
    <row r="142" spans="1:12">
      <c r="A142" s="3" t="s">
        <v>382</v>
      </c>
      <c r="B142" s="3" t="s">
        <v>121</v>
      </c>
      <c r="C142" s="2"/>
      <c r="D142" s="3" t="s">
        <v>383</v>
      </c>
      <c r="E142" s="3" t="s">
        <v>24</v>
      </c>
      <c r="F142" s="3" t="s">
        <v>25</v>
      </c>
      <c r="G142" s="2"/>
      <c r="H142" s="2"/>
      <c r="I142" s="2"/>
      <c r="J142" s="2"/>
      <c r="K142" s="2"/>
      <c r="L142" s="2"/>
    </row>
    <row r="143" spans="1:12">
      <c r="A143" s="2" t="s">
        <v>384</v>
      </c>
      <c r="B143" s="2" t="s">
        <v>220</v>
      </c>
      <c r="C143" s="2"/>
      <c r="D143" s="2" t="s">
        <v>385</v>
      </c>
      <c r="E143" s="2" t="s">
        <v>24</v>
      </c>
      <c r="F143" s="2" t="s">
        <v>25</v>
      </c>
      <c r="G143" s="2"/>
      <c r="H143" s="2"/>
      <c r="I143" s="2"/>
      <c r="J143" s="2"/>
      <c r="K143" s="2"/>
      <c r="L143" s="2"/>
    </row>
    <row r="144" spans="1:12">
      <c r="A144" s="3" t="s">
        <v>386</v>
      </c>
      <c r="B144" s="3" t="s">
        <v>220</v>
      </c>
      <c r="C144" s="2"/>
      <c r="D144" s="3" t="s">
        <v>387</v>
      </c>
      <c r="E144" s="3" t="s">
        <v>151</v>
      </c>
      <c r="F144" s="3" t="s">
        <v>152</v>
      </c>
      <c r="G144" s="2"/>
      <c r="H144" s="2"/>
      <c r="I144" s="2"/>
      <c r="J144" s="2"/>
      <c r="K144" s="2"/>
      <c r="L144" s="2"/>
    </row>
    <row r="145" spans="1:12">
      <c r="A145" s="2" t="s">
        <v>388</v>
      </c>
      <c r="B145" s="2" t="s">
        <v>16</v>
      </c>
      <c r="C145" s="2"/>
      <c r="D145" s="2" t="s">
        <v>389</v>
      </c>
      <c r="E145" s="2" t="s">
        <v>96</v>
      </c>
      <c r="F145" s="2" t="s">
        <v>97</v>
      </c>
      <c r="G145" s="2"/>
      <c r="H145" s="2"/>
      <c r="I145" s="2"/>
      <c r="J145" s="2"/>
      <c r="K145" s="2"/>
      <c r="L145" s="2"/>
    </row>
    <row r="146" spans="1:12">
      <c r="A146" s="3" t="s">
        <v>390</v>
      </c>
      <c r="B146" s="3" t="s">
        <v>16</v>
      </c>
      <c r="C146" s="2"/>
      <c r="D146" s="3" t="s">
        <v>391</v>
      </c>
      <c r="E146" s="3" t="s">
        <v>11</v>
      </c>
      <c r="F146" s="3" t="s">
        <v>12</v>
      </c>
      <c r="G146" s="2"/>
      <c r="H146" s="2"/>
      <c r="I146" s="2"/>
      <c r="J146" s="2"/>
      <c r="K146" s="2"/>
      <c r="L146" s="2"/>
    </row>
    <row r="147" spans="1:12">
      <c r="A147" s="2" t="s">
        <v>392</v>
      </c>
      <c r="B147" s="2" t="s">
        <v>16</v>
      </c>
      <c r="C147" s="2"/>
      <c r="D147" s="2" t="s">
        <v>393</v>
      </c>
      <c r="E147" s="2" t="s">
        <v>24</v>
      </c>
      <c r="F147" s="2" t="s">
        <v>25</v>
      </c>
      <c r="G147" s="2"/>
      <c r="H147" s="2"/>
      <c r="I147" s="2"/>
      <c r="J147" s="2"/>
      <c r="K147" s="2"/>
      <c r="L147" s="2"/>
    </row>
    <row r="148" spans="1:12">
      <c r="A148" s="3" t="s">
        <v>394</v>
      </c>
      <c r="B148" s="3" t="s">
        <v>16</v>
      </c>
      <c r="C148" s="2"/>
      <c r="D148" s="3" t="s">
        <v>395</v>
      </c>
      <c r="E148" s="3" t="s">
        <v>44</v>
      </c>
      <c r="F148" s="3" t="s">
        <v>45</v>
      </c>
      <c r="G148" s="2"/>
      <c r="H148" s="2"/>
      <c r="I148" s="2"/>
      <c r="J148" s="2"/>
      <c r="K148" s="2"/>
      <c r="L148" s="2"/>
    </row>
    <row r="149" spans="1:12">
      <c r="A149" s="2" t="s">
        <v>396</v>
      </c>
      <c r="B149" s="2" t="s">
        <v>9</v>
      </c>
      <c r="C149" s="2"/>
      <c r="D149" s="2" t="s">
        <v>397</v>
      </c>
      <c r="E149" s="2" t="s">
        <v>114</v>
      </c>
      <c r="F149" s="2" t="s">
        <v>115</v>
      </c>
      <c r="G149" s="2"/>
      <c r="H149" s="2"/>
      <c r="I149" s="2"/>
      <c r="J149" s="2"/>
      <c r="K149" s="2"/>
      <c r="L149" s="2"/>
    </row>
    <row r="150" spans="1:12">
      <c r="A150" s="3" t="s">
        <v>398</v>
      </c>
      <c r="B150" s="3" t="s">
        <v>16</v>
      </c>
      <c r="C150" s="2"/>
      <c r="D150" s="3" t="s">
        <v>399</v>
      </c>
      <c r="E150" s="3" t="s">
        <v>40</v>
      </c>
      <c r="F150" s="3" t="s">
        <v>41</v>
      </c>
      <c r="G150" s="2"/>
      <c r="H150" s="2"/>
      <c r="I150" s="2"/>
      <c r="J150" s="2"/>
      <c r="K150" s="2"/>
      <c r="L150" s="2"/>
    </row>
    <row r="151" spans="1:12">
      <c r="A151" s="2" t="s">
        <v>400</v>
      </c>
      <c r="B151" s="2" t="s">
        <v>16</v>
      </c>
      <c r="C151" s="2"/>
      <c r="D151" s="2" t="s">
        <v>401</v>
      </c>
      <c r="E151" s="2" t="s">
        <v>84</v>
      </c>
      <c r="F151" s="2" t="s">
        <v>85</v>
      </c>
      <c r="G151" s="2"/>
      <c r="H151" s="2"/>
      <c r="I151" s="2"/>
      <c r="J151" s="2"/>
      <c r="K151" s="2"/>
      <c r="L151" s="2"/>
    </row>
    <row r="152" spans="1:12">
      <c r="A152" s="3" t="s">
        <v>402</v>
      </c>
      <c r="B152" s="3" t="s">
        <v>16</v>
      </c>
      <c r="C152" s="2"/>
      <c r="D152" s="3" t="s">
        <v>403</v>
      </c>
      <c r="E152" s="3" t="s">
        <v>191</v>
      </c>
      <c r="F152" s="3" t="s">
        <v>192</v>
      </c>
      <c r="G152" s="2"/>
      <c r="H152" s="2"/>
      <c r="I152" s="2"/>
      <c r="J152" s="2"/>
      <c r="K152" s="2"/>
      <c r="L152" s="2"/>
    </row>
    <row r="153" spans="1:12">
      <c r="A153" s="2" t="s">
        <v>404</v>
      </c>
      <c r="B153" s="2" t="s">
        <v>16</v>
      </c>
      <c r="C153" s="2"/>
      <c r="D153" s="2" t="s">
        <v>405</v>
      </c>
      <c r="E153" s="2" t="s">
        <v>177</v>
      </c>
      <c r="F153" s="2" t="s">
        <v>178</v>
      </c>
      <c r="G153" s="2"/>
      <c r="H153" s="2"/>
      <c r="I153" s="2"/>
      <c r="J153" s="2"/>
      <c r="K153" s="2"/>
      <c r="L153" s="2"/>
    </row>
    <row r="154" spans="1:12">
      <c r="A154" s="3" t="s">
        <v>406</v>
      </c>
      <c r="B154" s="3" t="s">
        <v>16</v>
      </c>
      <c r="C154" s="2"/>
      <c r="D154" s="3" t="s">
        <v>407</v>
      </c>
      <c r="E154" s="3" t="s">
        <v>76</v>
      </c>
      <c r="F154" s="3" t="s">
        <v>77</v>
      </c>
      <c r="G154" s="2"/>
      <c r="H154" s="2"/>
      <c r="I154" s="2"/>
      <c r="J154" s="2"/>
      <c r="K154" s="2"/>
      <c r="L154" s="2"/>
    </row>
    <row r="155" spans="1:12">
      <c r="A155" s="2" t="s">
        <v>408</v>
      </c>
      <c r="B155" s="2" t="s">
        <v>9</v>
      </c>
      <c r="C155" s="2"/>
      <c r="D155" s="2" t="s">
        <v>409</v>
      </c>
      <c r="E155" s="2" t="s">
        <v>157</v>
      </c>
      <c r="F155" s="2" t="s">
        <v>158</v>
      </c>
      <c r="G155" s="2"/>
      <c r="H155" s="2"/>
      <c r="I155" s="2"/>
      <c r="J155" s="2"/>
      <c r="K155" s="2"/>
      <c r="L155" s="2"/>
    </row>
    <row r="156" spans="1:12">
      <c r="A156" s="3" t="s">
        <v>410</v>
      </c>
      <c r="B156" s="3" t="s">
        <v>220</v>
      </c>
      <c r="C156" s="2"/>
      <c r="D156" s="3" t="s">
        <v>411</v>
      </c>
      <c r="E156" s="3" t="s">
        <v>106</v>
      </c>
      <c r="F156" s="3" t="s">
        <v>107</v>
      </c>
      <c r="G156" s="2"/>
      <c r="H156" s="2"/>
      <c r="I156" s="2"/>
      <c r="J156" s="2"/>
      <c r="K156" s="2"/>
      <c r="L156" s="2"/>
    </row>
    <row r="157" spans="1:12">
      <c r="A157" s="2" t="s">
        <v>412</v>
      </c>
      <c r="B157" s="2" t="s">
        <v>16</v>
      </c>
      <c r="C157" s="2"/>
      <c r="D157" s="2" t="s">
        <v>413</v>
      </c>
      <c r="E157" s="2" t="s">
        <v>35</v>
      </c>
      <c r="F157" s="2" t="s">
        <v>36</v>
      </c>
      <c r="G157" s="2"/>
      <c r="H157" s="2"/>
      <c r="I157" s="2"/>
      <c r="J157" s="2"/>
      <c r="K157" s="2"/>
      <c r="L157" s="2"/>
    </row>
    <row r="158" spans="1:12">
      <c r="A158" s="3" t="s">
        <v>414</v>
      </c>
      <c r="B158" s="3" t="s">
        <v>16</v>
      </c>
      <c r="C158" s="2"/>
      <c r="D158" s="3" t="s">
        <v>415</v>
      </c>
      <c r="E158" s="3" t="s">
        <v>416</v>
      </c>
      <c r="F158" s="3" t="s">
        <v>417</v>
      </c>
      <c r="G158" s="2"/>
      <c r="H158" s="2"/>
      <c r="I158" s="2"/>
      <c r="J158" s="2"/>
      <c r="K158" s="2"/>
      <c r="L158" s="2"/>
    </row>
    <row r="159" spans="1:12">
      <c r="A159" s="2" t="s">
        <v>418</v>
      </c>
      <c r="B159" s="2" t="s">
        <v>121</v>
      </c>
      <c r="C159" s="2"/>
      <c r="D159" s="2" t="s">
        <v>419</v>
      </c>
      <c r="E159" s="2" t="s">
        <v>96</v>
      </c>
      <c r="F159" s="2" t="s">
        <v>97</v>
      </c>
      <c r="G159" s="2"/>
      <c r="H159" s="2"/>
      <c r="I159" s="2"/>
      <c r="J159" s="2"/>
      <c r="K159" s="2"/>
      <c r="L159" s="2"/>
    </row>
    <row r="160" spans="1:12">
      <c r="A160" s="3" t="s">
        <v>420</v>
      </c>
      <c r="B160" s="3" t="s">
        <v>220</v>
      </c>
      <c r="C160" s="2"/>
      <c r="D160" s="3" t="s">
        <v>421</v>
      </c>
      <c r="E160" s="3" t="s">
        <v>88</v>
      </c>
      <c r="F160" s="3" t="s">
        <v>89</v>
      </c>
      <c r="G160" s="2"/>
      <c r="H160" s="2"/>
      <c r="I160" s="2"/>
      <c r="J160" s="2"/>
      <c r="K160" s="2"/>
      <c r="L160" s="2"/>
    </row>
    <row r="161" spans="1:12">
      <c r="A161" s="2" t="s">
        <v>422</v>
      </c>
      <c r="B161" s="2" t="s">
        <v>16</v>
      </c>
      <c r="C161" s="2"/>
      <c r="D161" s="2" t="s">
        <v>423</v>
      </c>
      <c r="E161" s="2" t="s">
        <v>248</v>
      </c>
      <c r="F161" s="2" t="s">
        <v>249</v>
      </c>
      <c r="G161" s="2"/>
      <c r="H161" s="2"/>
      <c r="I161" s="2"/>
      <c r="J161" s="2"/>
      <c r="K161" s="2"/>
      <c r="L161" s="2"/>
    </row>
    <row r="162" spans="1:12">
      <c r="A162" s="3" t="s">
        <v>424</v>
      </c>
      <c r="B162" s="3" t="s">
        <v>16</v>
      </c>
      <c r="C162" s="2"/>
      <c r="D162" s="3" t="s">
        <v>425</v>
      </c>
      <c r="E162" s="3" t="s">
        <v>88</v>
      </c>
      <c r="F162" s="3" t="s">
        <v>89</v>
      </c>
      <c r="G162" s="2"/>
      <c r="H162" s="2"/>
      <c r="I162" s="2"/>
      <c r="J162" s="2"/>
      <c r="K162" s="2"/>
      <c r="L162" s="2"/>
    </row>
    <row r="163" spans="1:12">
      <c r="A163" s="2" t="s">
        <v>426</v>
      </c>
      <c r="B163" s="2" t="s">
        <v>220</v>
      </c>
      <c r="C163" s="2"/>
      <c r="D163" s="2" t="s">
        <v>427</v>
      </c>
      <c r="E163" s="2" t="s">
        <v>151</v>
      </c>
      <c r="F163" s="2" t="s">
        <v>152</v>
      </c>
      <c r="G163" s="2"/>
      <c r="H163" s="2"/>
      <c r="I163" s="2"/>
      <c r="J163" s="2"/>
      <c r="K163" s="2"/>
      <c r="L163" s="2"/>
    </row>
    <row r="164" spans="1:12">
      <c r="A164" s="3" t="s">
        <v>428</v>
      </c>
      <c r="B164" s="3" t="s">
        <v>16</v>
      </c>
      <c r="C164" s="2"/>
      <c r="D164" s="3" t="s">
        <v>429</v>
      </c>
      <c r="E164" s="3" t="s">
        <v>96</v>
      </c>
      <c r="F164" s="3" t="s">
        <v>97</v>
      </c>
      <c r="G164" s="2"/>
      <c r="H164" s="2"/>
      <c r="I164" s="2"/>
      <c r="J164" s="2"/>
      <c r="K164" s="2"/>
      <c r="L164" s="2"/>
    </row>
    <row r="165" spans="1:12">
      <c r="A165" s="2" t="s">
        <v>430</v>
      </c>
      <c r="B165" s="2" t="s">
        <v>9</v>
      </c>
      <c r="C165" s="2"/>
      <c r="D165" s="2" t="s">
        <v>431</v>
      </c>
      <c r="E165" s="2" t="s">
        <v>432</v>
      </c>
      <c r="F165" s="2" t="s">
        <v>433</v>
      </c>
      <c r="G165" s="2"/>
      <c r="H165" s="2"/>
      <c r="I165" s="2"/>
      <c r="J165" s="2"/>
      <c r="K165" s="2"/>
      <c r="L165" s="2"/>
    </row>
    <row r="166" spans="1:12">
      <c r="A166" s="3" t="s">
        <v>434</v>
      </c>
      <c r="B166" s="3" t="s">
        <v>9</v>
      </c>
      <c r="C166" s="2"/>
      <c r="D166" s="3" t="s">
        <v>435</v>
      </c>
      <c r="E166" s="3" t="s">
        <v>60</v>
      </c>
      <c r="F166" s="3" t="s">
        <v>61</v>
      </c>
      <c r="G166" s="2"/>
      <c r="H166" s="2"/>
      <c r="I166" s="2"/>
      <c r="J166" s="2"/>
      <c r="K166" s="2"/>
      <c r="L166" s="2"/>
    </row>
    <row r="167" spans="1:12">
      <c r="A167" s="2" t="s">
        <v>436</v>
      </c>
      <c r="B167" s="2" t="s">
        <v>121</v>
      </c>
      <c r="C167" s="2"/>
      <c r="D167" s="2" t="s">
        <v>437</v>
      </c>
      <c r="E167" s="2" t="s">
        <v>248</v>
      </c>
      <c r="F167" s="2" t="s">
        <v>249</v>
      </c>
      <c r="G167" s="2"/>
      <c r="H167" s="2"/>
      <c r="I167" s="2"/>
      <c r="J167" s="2"/>
      <c r="K167" s="2"/>
      <c r="L167" s="2"/>
    </row>
    <row r="168" spans="1:12">
      <c r="A168" s="3" t="s">
        <v>438</v>
      </c>
      <c r="B168" s="3" t="s">
        <v>16</v>
      </c>
      <c r="C168" s="2"/>
      <c r="D168" s="3" t="s">
        <v>439</v>
      </c>
      <c r="E168" s="3" t="s">
        <v>191</v>
      </c>
      <c r="F168" s="3" t="s">
        <v>192</v>
      </c>
      <c r="G168" s="2"/>
      <c r="H168" s="2"/>
      <c r="I168" s="2"/>
      <c r="J168" s="2"/>
      <c r="K168" s="2"/>
      <c r="L168" s="2"/>
    </row>
    <row r="169" spans="1:12">
      <c r="A169" s="2" t="s">
        <v>440</v>
      </c>
      <c r="B169" s="2" t="s">
        <v>16</v>
      </c>
      <c r="C169" s="2"/>
      <c r="D169" s="2" t="s">
        <v>441</v>
      </c>
      <c r="E169" s="2" t="s">
        <v>217</v>
      </c>
      <c r="F169" s="2" t="s">
        <v>218</v>
      </c>
      <c r="G169" s="2"/>
      <c r="H169" s="2"/>
      <c r="I169" s="2"/>
      <c r="J169" s="2"/>
      <c r="K169" s="2"/>
      <c r="L169" s="2"/>
    </row>
    <row r="170" spans="1:12">
      <c r="A170" s="3" t="s">
        <v>442</v>
      </c>
      <c r="B170" s="3" t="s">
        <v>121</v>
      </c>
      <c r="C170" s="2"/>
      <c r="D170" s="3" t="s">
        <v>443</v>
      </c>
      <c r="E170" s="3" t="s">
        <v>24</v>
      </c>
      <c r="F170" s="3" t="s">
        <v>25</v>
      </c>
      <c r="G170" s="2"/>
      <c r="H170" s="2"/>
      <c r="I170" s="2"/>
      <c r="J170" s="2"/>
      <c r="K170" s="2"/>
      <c r="L170" s="2"/>
    </row>
    <row r="171" spans="1:12">
      <c r="A171" s="2" t="s">
        <v>444</v>
      </c>
      <c r="B171" s="2" t="s">
        <v>16</v>
      </c>
      <c r="C171" s="2"/>
      <c r="D171" s="2" t="s">
        <v>445</v>
      </c>
      <c r="E171" s="2" t="s">
        <v>272</v>
      </c>
      <c r="F171" s="2" t="s">
        <v>273</v>
      </c>
      <c r="G171" s="2"/>
      <c r="H171" s="2"/>
      <c r="I171" s="2"/>
      <c r="J171" s="2"/>
      <c r="K171" s="2"/>
      <c r="L171" s="2"/>
    </row>
    <row r="172" spans="1:12">
      <c r="A172" s="3" t="s">
        <v>446</v>
      </c>
      <c r="B172" s="3" t="s">
        <v>16</v>
      </c>
      <c r="C172" s="2"/>
      <c r="D172" s="3" t="s">
        <v>447</v>
      </c>
      <c r="E172" s="3" t="s">
        <v>11</v>
      </c>
      <c r="F172" s="3" t="s">
        <v>12</v>
      </c>
      <c r="G172" s="2"/>
      <c r="H172" s="2"/>
      <c r="I172" s="2"/>
      <c r="J172" s="2"/>
      <c r="K172" s="2"/>
      <c r="L172" s="2"/>
    </row>
    <row r="173" spans="1:12">
      <c r="A173" s="2" t="s">
        <v>448</v>
      </c>
      <c r="B173" s="2" t="s">
        <v>9</v>
      </c>
      <c r="C173" s="2"/>
      <c r="D173" s="2" t="s">
        <v>449</v>
      </c>
      <c r="E173" s="2" t="s">
        <v>207</v>
      </c>
      <c r="F173" s="2" t="s">
        <v>208</v>
      </c>
      <c r="G173" s="2"/>
      <c r="H173" s="2"/>
      <c r="I173" s="2"/>
      <c r="J173" s="2"/>
      <c r="K173" s="2"/>
      <c r="L173" s="2"/>
    </row>
    <row r="174" spans="1:12">
      <c r="A174" s="3" t="s">
        <v>450</v>
      </c>
      <c r="B174" s="3" t="s">
        <v>16</v>
      </c>
      <c r="C174" s="2"/>
      <c r="D174" s="3" t="s">
        <v>451</v>
      </c>
      <c r="E174" s="3" t="s">
        <v>248</v>
      </c>
      <c r="F174" s="3" t="s">
        <v>249</v>
      </c>
      <c r="G174" s="2"/>
      <c r="H174" s="2"/>
      <c r="I174" s="2"/>
      <c r="J174" s="2"/>
      <c r="K174" s="2"/>
      <c r="L174" s="2"/>
    </row>
    <row r="175" spans="1:12">
      <c r="A175" s="2" t="s">
        <v>452</v>
      </c>
      <c r="B175" s="2" t="s">
        <v>16</v>
      </c>
      <c r="C175" s="2"/>
      <c r="D175" s="2" t="s">
        <v>453</v>
      </c>
      <c r="E175" s="2" t="s">
        <v>163</v>
      </c>
      <c r="F175" s="2" t="s">
        <v>164</v>
      </c>
      <c r="G175" s="2"/>
      <c r="H175" s="2"/>
      <c r="I175" s="2"/>
      <c r="J175" s="2"/>
      <c r="K175" s="2"/>
      <c r="L175" s="2"/>
    </row>
    <row r="176" spans="1:12">
      <c r="A176" s="3" t="s">
        <v>454</v>
      </c>
      <c r="B176" s="3" t="s">
        <v>16</v>
      </c>
      <c r="C176" s="2"/>
      <c r="D176" s="3" t="s">
        <v>455</v>
      </c>
      <c r="E176" s="3" t="s">
        <v>92</v>
      </c>
      <c r="F176" s="3" t="s">
        <v>93</v>
      </c>
      <c r="G176" s="2"/>
      <c r="H176" s="2"/>
      <c r="I176" s="2"/>
      <c r="J176" s="2"/>
      <c r="K176" s="2"/>
      <c r="L176" s="2"/>
    </row>
    <row r="177" spans="1:12">
      <c r="A177" s="2" t="s">
        <v>456</v>
      </c>
      <c r="B177" s="2" t="s">
        <v>16</v>
      </c>
      <c r="C177" s="2"/>
      <c r="D177" s="2" t="s">
        <v>457</v>
      </c>
      <c r="E177" s="2" t="s">
        <v>88</v>
      </c>
      <c r="F177" s="2" t="s">
        <v>89</v>
      </c>
      <c r="G177" s="2"/>
      <c r="H177" s="2"/>
      <c r="I177" s="2"/>
      <c r="J177" s="2"/>
      <c r="K177" s="2"/>
      <c r="L177" s="2"/>
    </row>
    <row r="178" spans="1:12">
      <c r="A178" s="3" t="s">
        <v>458</v>
      </c>
      <c r="B178" s="3" t="s">
        <v>121</v>
      </c>
      <c r="C178" s="2"/>
      <c r="D178" s="3" t="s">
        <v>459</v>
      </c>
      <c r="E178" s="3" t="s">
        <v>48</v>
      </c>
      <c r="F178" s="3" t="s">
        <v>49</v>
      </c>
      <c r="G178" s="2"/>
      <c r="H178" s="2"/>
      <c r="I178" s="2"/>
      <c r="J178" s="2"/>
      <c r="K178" s="2"/>
      <c r="L178" s="2"/>
    </row>
    <row r="179" spans="1:12">
      <c r="A179" s="2" t="s">
        <v>460</v>
      </c>
      <c r="B179" s="2" t="s">
        <v>9</v>
      </c>
      <c r="C179" s="2"/>
      <c r="D179" s="2" t="s">
        <v>461</v>
      </c>
      <c r="E179" s="2" t="s">
        <v>125</v>
      </c>
      <c r="F179" s="2" t="s">
        <v>126</v>
      </c>
      <c r="G179" s="2"/>
      <c r="H179" s="2"/>
      <c r="I179" s="2"/>
      <c r="J179" s="2"/>
      <c r="K179" s="2"/>
      <c r="L179" s="2"/>
    </row>
    <row r="180" spans="1:12">
      <c r="A180" s="3" t="s">
        <v>462</v>
      </c>
      <c r="B180" s="3" t="s">
        <v>9</v>
      </c>
      <c r="C180" s="2"/>
      <c r="D180" s="3" t="s">
        <v>463</v>
      </c>
      <c r="E180" s="3" t="s">
        <v>18</v>
      </c>
      <c r="F180" s="3" t="s">
        <v>19</v>
      </c>
      <c r="G180" s="2"/>
      <c r="H180" s="2"/>
      <c r="I180" s="2"/>
      <c r="J180" s="2"/>
      <c r="K180" s="2"/>
      <c r="L180" s="2"/>
    </row>
    <row r="181" spans="1:12">
      <c r="A181" s="2" t="s">
        <v>464</v>
      </c>
      <c r="B181" s="2" t="s">
        <v>9</v>
      </c>
      <c r="C181" s="2"/>
      <c r="D181" s="2" t="s">
        <v>465</v>
      </c>
      <c r="E181" s="2" t="s">
        <v>84</v>
      </c>
      <c r="F181" s="2" t="s">
        <v>85</v>
      </c>
      <c r="G181" s="2"/>
      <c r="H181" s="2"/>
      <c r="I181" s="2"/>
      <c r="J181" s="2"/>
      <c r="K181" s="2"/>
      <c r="L181" s="2"/>
    </row>
    <row r="182" spans="1:12">
      <c r="A182" s="3" t="s">
        <v>466</v>
      </c>
      <c r="B182" s="3" t="s">
        <v>16</v>
      </c>
      <c r="C182" s="2"/>
      <c r="D182" s="3" t="s">
        <v>467</v>
      </c>
      <c r="E182" s="3" t="s">
        <v>125</v>
      </c>
      <c r="F182" s="3" t="s">
        <v>126</v>
      </c>
      <c r="G182" s="2"/>
      <c r="H182" s="2"/>
      <c r="I182" s="2"/>
      <c r="J182" s="2"/>
      <c r="K182" s="2"/>
      <c r="L182" s="2"/>
    </row>
    <row r="183" spans="1:12">
      <c r="A183" s="2" t="s">
        <v>468</v>
      </c>
      <c r="B183" s="2" t="s">
        <v>9</v>
      </c>
      <c r="C183" s="2"/>
      <c r="D183" s="2" t="s">
        <v>469</v>
      </c>
      <c r="E183" s="2" t="s">
        <v>432</v>
      </c>
      <c r="F183" s="2" t="s">
        <v>433</v>
      </c>
      <c r="G183" s="2"/>
      <c r="H183" s="2"/>
      <c r="I183" s="2"/>
      <c r="J183" s="2"/>
      <c r="K183" s="2"/>
      <c r="L183" s="2"/>
    </row>
    <row r="184" spans="1:12">
      <c r="A184" s="3" t="s">
        <v>470</v>
      </c>
      <c r="B184" s="3" t="s">
        <v>9</v>
      </c>
      <c r="C184" s="2"/>
      <c r="D184" s="3" t="s">
        <v>471</v>
      </c>
      <c r="E184" s="3" t="s">
        <v>35</v>
      </c>
      <c r="F184" s="3" t="s">
        <v>36</v>
      </c>
      <c r="G184" s="2"/>
      <c r="H184" s="2"/>
      <c r="I184" s="2"/>
      <c r="J184" s="2"/>
      <c r="K184" s="2"/>
      <c r="L184" s="2"/>
    </row>
    <row r="185" spans="1:12">
      <c r="A185" s="2" t="s">
        <v>472</v>
      </c>
      <c r="B185" s="2" t="s">
        <v>9</v>
      </c>
      <c r="C185" s="2"/>
      <c r="D185" s="2" t="s">
        <v>473</v>
      </c>
      <c r="E185" s="2" t="s">
        <v>163</v>
      </c>
      <c r="F185" s="2" t="s">
        <v>164</v>
      </c>
      <c r="G185" s="2"/>
      <c r="H185" s="2"/>
      <c r="I185" s="2"/>
      <c r="J185" s="2"/>
      <c r="K185" s="2"/>
      <c r="L185" s="2"/>
    </row>
    <row r="186" spans="1:12">
      <c r="A186" s="3" t="s">
        <v>474</v>
      </c>
      <c r="B186" s="3" t="s">
        <v>9</v>
      </c>
      <c r="C186" s="2"/>
      <c r="D186" s="3" t="s">
        <v>475</v>
      </c>
      <c r="E186" s="3" t="s">
        <v>76</v>
      </c>
      <c r="F186" s="3" t="s">
        <v>77</v>
      </c>
      <c r="G186" s="2"/>
      <c r="H186" s="2"/>
      <c r="I186" s="2"/>
      <c r="J186" s="2"/>
      <c r="K186" s="2"/>
      <c r="L186" s="2"/>
    </row>
    <row r="187" spans="1:12">
      <c r="A187" s="2" t="s">
        <v>476</v>
      </c>
      <c r="B187" s="2" t="s">
        <v>16</v>
      </c>
      <c r="C187" s="2"/>
      <c r="D187" s="2" t="s">
        <v>477</v>
      </c>
      <c r="E187" s="2" t="s">
        <v>18</v>
      </c>
      <c r="F187" s="2" t="s">
        <v>19</v>
      </c>
      <c r="G187" s="2"/>
      <c r="H187" s="2"/>
      <c r="I187" s="2"/>
      <c r="J187" s="2"/>
      <c r="K187" s="2"/>
      <c r="L187" s="2"/>
    </row>
    <row r="188" spans="1:12">
      <c r="A188" s="3" t="s">
        <v>478</v>
      </c>
      <c r="B188" s="3" t="s">
        <v>9</v>
      </c>
      <c r="C188" s="2"/>
      <c r="D188" s="3" t="s">
        <v>479</v>
      </c>
      <c r="E188" s="3" t="s">
        <v>191</v>
      </c>
      <c r="F188" s="3" t="s">
        <v>192</v>
      </c>
      <c r="G188" s="2"/>
      <c r="H188" s="2"/>
      <c r="I188" s="2"/>
      <c r="J188" s="2"/>
      <c r="K188" s="2"/>
      <c r="L188" s="2"/>
    </row>
    <row r="189" spans="1:12">
      <c r="A189" s="2" t="s">
        <v>480</v>
      </c>
      <c r="B189" s="2" t="s">
        <v>220</v>
      </c>
      <c r="C189" s="2"/>
      <c r="D189" s="2" t="s">
        <v>481</v>
      </c>
      <c r="E189" s="2" t="s">
        <v>191</v>
      </c>
      <c r="F189" s="2" t="s">
        <v>192</v>
      </c>
      <c r="G189" s="2"/>
      <c r="H189" s="2"/>
      <c r="I189" s="2"/>
      <c r="J189" s="2"/>
      <c r="K189" s="2"/>
      <c r="L189" s="2"/>
    </row>
    <row r="190" spans="1:12">
      <c r="A190" s="3" t="s">
        <v>482</v>
      </c>
      <c r="B190" s="3" t="s">
        <v>9</v>
      </c>
      <c r="C190" s="2"/>
      <c r="D190" s="3" t="s">
        <v>483</v>
      </c>
      <c r="E190" s="3" t="s">
        <v>207</v>
      </c>
      <c r="F190" s="3" t="s">
        <v>208</v>
      </c>
      <c r="G190" s="2"/>
      <c r="H190" s="2"/>
      <c r="I190" s="2"/>
      <c r="J190" s="2"/>
      <c r="K190" s="2"/>
      <c r="L190" s="2"/>
    </row>
    <row r="191" spans="1:12">
      <c r="A191" s="2" t="s">
        <v>484</v>
      </c>
      <c r="B191" s="2" t="s">
        <v>9</v>
      </c>
      <c r="C191" s="2"/>
      <c r="D191" s="2" t="s">
        <v>485</v>
      </c>
      <c r="E191" s="2" t="s">
        <v>72</v>
      </c>
      <c r="F191" s="2" t="s">
        <v>73</v>
      </c>
      <c r="G191" s="2"/>
      <c r="H191" s="2"/>
      <c r="I191" s="2"/>
      <c r="J191" s="2"/>
      <c r="K191" s="2"/>
      <c r="L191" s="2"/>
    </row>
    <row r="192" spans="1:12">
      <c r="A192" s="3" t="s">
        <v>486</v>
      </c>
      <c r="B192" s="3" t="s">
        <v>16</v>
      </c>
      <c r="C192" s="2"/>
      <c r="D192" s="3" t="s">
        <v>487</v>
      </c>
      <c r="E192" s="3" t="s">
        <v>96</v>
      </c>
      <c r="F192" s="3" t="s">
        <v>97</v>
      </c>
      <c r="G192" s="2"/>
      <c r="H192" s="2"/>
      <c r="I192" s="2"/>
      <c r="J192" s="2"/>
      <c r="K192" s="2"/>
      <c r="L192" s="2"/>
    </row>
    <row r="193" spans="1:12">
      <c r="A193" s="2" t="s">
        <v>488</v>
      </c>
      <c r="B193" s="2" t="s">
        <v>16</v>
      </c>
      <c r="C193" s="2"/>
      <c r="D193" s="2" t="s">
        <v>489</v>
      </c>
      <c r="E193" s="2" t="s">
        <v>157</v>
      </c>
      <c r="F193" s="2" t="s">
        <v>158</v>
      </c>
      <c r="G193" s="2"/>
      <c r="H193" s="2"/>
      <c r="I193" s="2"/>
      <c r="J193" s="2"/>
      <c r="K193" s="2"/>
      <c r="L193" s="2"/>
    </row>
    <row r="194" spans="1:12">
      <c r="A194" s="3" t="s">
        <v>490</v>
      </c>
      <c r="B194" s="3" t="s">
        <v>9</v>
      </c>
      <c r="C194" s="2"/>
      <c r="D194" s="3" t="s">
        <v>491</v>
      </c>
      <c r="E194" s="3" t="s">
        <v>24</v>
      </c>
      <c r="F194" s="3" t="s">
        <v>25</v>
      </c>
      <c r="G194" s="2"/>
      <c r="H194" s="2"/>
      <c r="I194" s="2"/>
      <c r="J194" s="2"/>
      <c r="K194" s="2"/>
      <c r="L194" s="2"/>
    </row>
    <row r="195" spans="1:12">
      <c r="A195" s="2" t="s">
        <v>492</v>
      </c>
      <c r="B195" s="2" t="s">
        <v>16</v>
      </c>
      <c r="C195" s="2"/>
      <c r="D195" s="2" t="s">
        <v>493</v>
      </c>
      <c r="E195" s="2" t="s">
        <v>30</v>
      </c>
      <c r="F195" s="2" t="s">
        <v>31</v>
      </c>
      <c r="G195" s="2"/>
      <c r="H195" s="2"/>
      <c r="I195" s="2"/>
      <c r="J195" s="2"/>
      <c r="K195" s="2"/>
      <c r="L195" s="2"/>
    </row>
    <row r="196" spans="1:12">
      <c r="A196" s="3" t="s">
        <v>494</v>
      </c>
      <c r="B196" s="3" t="s">
        <v>16</v>
      </c>
      <c r="C196" s="2"/>
      <c r="D196" s="3" t="s">
        <v>495</v>
      </c>
      <c r="E196" s="3" t="s">
        <v>366</v>
      </c>
      <c r="F196" s="3" t="s">
        <v>367</v>
      </c>
      <c r="G196" s="2"/>
      <c r="H196" s="2"/>
      <c r="I196" s="2"/>
      <c r="J196" s="2"/>
      <c r="K196" s="2"/>
      <c r="L196" s="2"/>
    </row>
    <row r="197" spans="1:12">
      <c r="A197" s="2" t="s">
        <v>496</v>
      </c>
      <c r="B197" s="2" t="s">
        <v>121</v>
      </c>
      <c r="C197" s="2"/>
      <c r="D197" s="2" t="s">
        <v>497</v>
      </c>
      <c r="E197" s="2" t="s">
        <v>114</v>
      </c>
      <c r="F197" s="2" t="s">
        <v>115</v>
      </c>
      <c r="G197" s="2"/>
      <c r="H197" s="2"/>
      <c r="I197" s="2"/>
      <c r="J197" s="2"/>
      <c r="K197" s="2"/>
      <c r="L197" s="2"/>
    </row>
    <row r="198" spans="1:12">
      <c r="A198" s="3" t="s">
        <v>498</v>
      </c>
      <c r="B198" s="3" t="s">
        <v>16</v>
      </c>
      <c r="C198" s="2"/>
      <c r="D198" s="3" t="s">
        <v>499</v>
      </c>
      <c r="E198" s="3" t="s">
        <v>260</v>
      </c>
      <c r="F198" s="3" t="s">
        <v>261</v>
      </c>
      <c r="G198" s="2"/>
      <c r="H198" s="2"/>
      <c r="I198" s="2"/>
      <c r="J198" s="2"/>
      <c r="K198" s="2"/>
      <c r="L198" s="2"/>
    </row>
    <row r="199" spans="1:12">
      <c r="A199" s="2" t="s">
        <v>500</v>
      </c>
      <c r="B199" s="2" t="s">
        <v>16</v>
      </c>
      <c r="C199" s="2"/>
      <c r="D199" s="2" t="s">
        <v>501</v>
      </c>
      <c r="E199" s="2" t="s">
        <v>125</v>
      </c>
      <c r="F199" s="2" t="s">
        <v>126</v>
      </c>
      <c r="G199" s="2"/>
      <c r="H199" s="2"/>
      <c r="I199" s="2"/>
      <c r="J199" s="2"/>
      <c r="K199" s="2"/>
      <c r="L199" s="2"/>
    </row>
    <row r="200" spans="1:12">
      <c r="A200" s="3" t="s">
        <v>502</v>
      </c>
      <c r="B200" s="3" t="s">
        <v>121</v>
      </c>
      <c r="C200" s="2"/>
      <c r="D200" s="3" t="s">
        <v>503</v>
      </c>
      <c r="E200" s="3" t="s">
        <v>416</v>
      </c>
      <c r="F200" s="3" t="s">
        <v>417</v>
      </c>
      <c r="G200" s="2"/>
      <c r="H200" s="2"/>
      <c r="I200" s="2"/>
      <c r="J200" s="2"/>
      <c r="K200" s="2"/>
      <c r="L200" s="2"/>
    </row>
    <row r="201" spans="1:12">
      <c r="A201" s="2" t="s">
        <v>504</v>
      </c>
      <c r="B201" s="2" t="s">
        <v>9</v>
      </c>
      <c r="C201" s="2"/>
      <c r="D201" s="2" t="s">
        <v>505</v>
      </c>
      <c r="E201" s="2" t="s">
        <v>131</v>
      </c>
      <c r="F201" s="2" t="s">
        <v>132</v>
      </c>
      <c r="G201" s="2"/>
      <c r="H201" s="2"/>
      <c r="I201" s="2"/>
      <c r="J201" s="2"/>
      <c r="K201" s="2"/>
      <c r="L201" s="2"/>
    </row>
    <row r="202" spans="1:12">
      <c r="A202" s="3" t="s">
        <v>506</v>
      </c>
      <c r="B202" s="3" t="s">
        <v>16</v>
      </c>
      <c r="C202" s="2"/>
      <c r="D202" s="3" t="s">
        <v>507</v>
      </c>
      <c r="E202" s="3" t="s">
        <v>114</v>
      </c>
      <c r="F202" s="3" t="s">
        <v>115</v>
      </c>
      <c r="G202" s="2"/>
      <c r="H202" s="2"/>
      <c r="I202" s="2"/>
      <c r="J202" s="2"/>
      <c r="K202" s="2"/>
      <c r="L202" s="2"/>
    </row>
    <row r="203" spans="1:12">
      <c r="A203" s="2" t="s">
        <v>508</v>
      </c>
      <c r="B203" s="2" t="s">
        <v>16</v>
      </c>
      <c r="C203" s="2"/>
      <c r="D203" s="2" t="s">
        <v>509</v>
      </c>
      <c r="E203" s="2" t="s">
        <v>60</v>
      </c>
      <c r="F203" s="2" t="s">
        <v>61</v>
      </c>
      <c r="G203" s="2"/>
      <c r="H203" s="2"/>
      <c r="I203" s="2"/>
      <c r="J203" s="2"/>
      <c r="K203" s="2"/>
      <c r="L203" s="2"/>
    </row>
    <row r="204" spans="1:12">
      <c r="A204" s="3" t="s">
        <v>510</v>
      </c>
      <c r="B204" s="3" t="s">
        <v>16</v>
      </c>
      <c r="C204" s="2"/>
      <c r="D204" s="3" t="s">
        <v>511</v>
      </c>
      <c r="E204" s="3" t="s">
        <v>106</v>
      </c>
      <c r="F204" s="3" t="s">
        <v>107</v>
      </c>
      <c r="G204" s="2"/>
      <c r="H204" s="2"/>
      <c r="I204" s="2"/>
      <c r="J204" s="2"/>
      <c r="K204" s="2"/>
      <c r="L204" s="2"/>
    </row>
    <row r="205" spans="1:12">
      <c r="A205" s="2" t="s">
        <v>512</v>
      </c>
      <c r="B205" s="2" t="s">
        <v>16</v>
      </c>
      <c r="C205" s="2"/>
      <c r="D205" s="2" t="s">
        <v>513</v>
      </c>
      <c r="E205" s="2" t="s">
        <v>24</v>
      </c>
      <c r="F205" s="2" t="s">
        <v>25</v>
      </c>
      <c r="G205" s="2"/>
      <c r="H205" s="2"/>
      <c r="I205" s="2"/>
      <c r="J205" s="2"/>
      <c r="K205" s="2"/>
      <c r="L205" s="2"/>
    </row>
    <row r="206" spans="1:12">
      <c r="A206" s="3" t="s">
        <v>514</v>
      </c>
      <c r="B206" s="3" t="s">
        <v>9</v>
      </c>
      <c r="C206" s="2"/>
      <c r="D206" s="3" t="s">
        <v>515</v>
      </c>
      <c r="E206" s="3" t="s">
        <v>84</v>
      </c>
      <c r="F206" s="3" t="s">
        <v>85</v>
      </c>
      <c r="G206" s="2"/>
      <c r="H206" s="2"/>
      <c r="I206" s="2"/>
      <c r="J206" s="2"/>
      <c r="K206" s="2"/>
      <c r="L206" s="2"/>
    </row>
    <row r="207" spans="1:12">
      <c r="A207" s="2" t="s">
        <v>516</v>
      </c>
      <c r="B207" s="2" t="s">
        <v>9</v>
      </c>
      <c r="C207" s="2"/>
      <c r="D207" s="2" t="s">
        <v>517</v>
      </c>
      <c r="E207" s="2" t="s">
        <v>110</v>
      </c>
      <c r="F207" s="2" t="s">
        <v>111</v>
      </c>
      <c r="G207" s="2"/>
      <c r="H207" s="2"/>
      <c r="I207" s="2"/>
      <c r="J207" s="2"/>
      <c r="K207" s="2"/>
      <c r="L207" s="2"/>
    </row>
    <row r="208" spans="1:12">
      <c r="A208" s="3" t="s">
        <v>518</v>
      </c>
      <c r="B208" s="3" t="s">
        <v>16</v>
      </c>
      <c r="C208" s="2"/>
      <c r="D208" s="3" t="s">
        <v>519</v>
      </c>
      <c r="E208" s="3" t="s">
        <v>114</v>
      </c>
      <c r="F208" s="3" t="s">
        <v>115</v>
      </c>
      <c r="G208" s="2"/>
      <c r="H208" s="2"/>
      <c r="I208" s="2"/>
      <c r="J208" s="2"/>
      <c r="K208" s="2"/>
      <c r="L208" s="2"/>
    </row>
    <row r="209" spans="1:12">
      <c r="A209" s="2" t="s">
        <v>520</v>
      </c>
      <c r="B209" s="2" t="s">
        <v>9</v>
      </c>
      <c r="C209" s="2"/>
      <c r="D209" s="2" t="s">
        <v>521</v>
      </c>
      <c r="E209" s="2" t="s">
        <v>30</v>
      </c>
      <c r="F209" s="2" t="s">
        <v>31</v>
      </c>
      <c r="G209" s="2"/>
      <c r="H209" s="2"/>
      <c r="I209" s="2"/>
      <c r="J209" s="2"/>
      <c r="K209" s="2"/>
      <c r="L209" s="2"/>
    </row>
    <row r="210" spans="1:12">
      <c r="A210" s="3" t="s">
        <v>522</v>
      </c>
      <c r="B210" s="3" t="s">
        <v>9</v>
      </c>
      <c r="C210" s="2"/>
      <c r="D210" s="3" t="s">
        <v>523</v>
      </c>
      <c r="E210" s="3" t="s">
        <v>254</v>
      </c>
      <c r="F210" s="3" t="s">
        <v>255</v>
      </c>
      <c r="G210" s="2"/>
      <c r="H210" s="2"/>
      <c r="I210" s="2"/>
      <c r="J210" s="2"/>
      <c r="K210" s="2"/>
      <c r="L210" s="2"/>
    </row>
    <row r="211" spans="1:12">
      <c r="A211" s="2" t="s">
        <v>524</v>
      </c>
      <c r="B211" s="2" t="s">
        <v>16</v>
      </c>
      <c r="C211" s="2"/>
      <c r="D211" s="2" t="s">
        <v>525</v>
      </c>
      <c r="E211" s="2" t="s">
        <v>80</v>
      </c>
      <c r="F211" s="2" t="s">
        <v>81</v>
      </c>
      <c r="G211" s="2"/>
      <c r="H211" s="2"/>
      <c r="I211" s="2"/>
      <c r="J211" s="2"/>
      <c r="K211" s="2"/>
      <c r="L211" s="2"/>
    </row>
    <row r="212" spans="1:12">
      <c r="A212" s="3" t="s">
        <v>526</v>
      </c>
      <c r="B212" s="3" t="s">
        <v>9</v>
      </c>
      <c r="C212" s="2"/>
      <c r="D212" s="3" t="s">
        <v>527</v>
      </c>
      <c r="E212" s="3" t="s">
        <v>80</v>
      </c>
      <c r="F212" s="3" t="s">
        <v>81</v>
      </c>
      <c r="G212" s="2"/>
      <c r="H212" s="2"/>
      <c r="I212" s="2"/>
      <c r="J212" s="2"/>
      <c r="K212" s="2"/>
      <c r="L212" s="2"/>
    </row>
    <row r="213" spans="1:12">
      <c r="A213" s="2" t="s">
        <v>528</v>
      </c>
      <c r="B213" s="2" t="s">
        <v>9</v>
      </c>
      <c r="C213" s="2"/>
      <c r="D213" s="2" t="s">
        <v>529</v>
      </c>
      <c r="E213" s="2" t="s">
        <v>254</v>
      </c>
      <c r="F213" s="2" t="s">
        <v>255</v>
      </c>
      <c r="G213" s="2"/>
      <c r="H213" s="2"/>
      <c r="I213" s="2"/>
      <c r="J213" s="2"/>
      <c r="K213" s="2"/>
      <c r="L213" s="2"/>
    </row>
    <row r="214" spans="1:12">
      <c r="A214" s="3" t="s">
        <v>530</v>
      </c>
      <c r="B214" s="3" t="s">
        <v>121</v>
      </c>
      <c r="C214" s="2"/>
      <c r="D214" s="3" t="s">
        <v>531</v>
      </c>
      <c r="E214" s="3" t="s">
        <v>260</v>
      </c>
      <c r="F214" s="3" t="s">
        <v>261</v>
      </c>
      <c r="G214" s="2"/>
      <c r="H214" s="2"/>
      <c r="I214" s="2"/>
      <c r="J214" s="2"/>
      <c r="K214" s="2"/>
      <c r="L214" s="2"/>
    </row>
    <row r="215" spans="1:12">
      <c r="A215" s="2" t="s">
        <v>532</v>
      </c>
      <c r="B215" s="2" t="s">
        <v>16</v>
      </c>
      <c r="C215" s="2"/>
      <c r="D215" s="2" t="s">
        <v>533</v>
      </c>
      <c r="E215" s="2" t="s">
        <v>102</v>
      </c>
      <c r="F215" s="2" t="s">
        <v>103</v>
      </c>
      <c r="G215" s="2"/>
      <c r="H215" s="2"/>
      <c r="I215" s="2"/>
      <c r="J215" s="2"/>
      <c r="K215" s="2"/>
      <c r="L215" s="2"/>
    </row>
    <row r="216" spans="1:12">
      <c r="A216" s="3" t="s">
        <v>534</v>
      </c>
      <c r="B216" s="3" t="s">
        <v>9</v>
      </c>
      <c r="C216" s="2"/>
      <c r="D216" s="3" t="s">
        <v>535</v>
      </c>
      <c r="E216" s="3" t="s">
        <v>60</v>
      </c>
      <c r="F216" s="3" t="s">
        <v>61</v>
      </c>
      <c r="G216" s="2"/>
      <c r="H216" s="2"/>
      <c r="I216" s="2"/>
      <c r="J216" s="2"/>
      <c r="K216" s="2"/>
      <c r="L216" s="2"/>
    </row>
    <row r="217" spans="1:12">
      <c r="A217" s="2" t="s">
        <v>536</v>
      </c>
      <c r="B217" s="2" t="s">
        <v>9</v>
      </c>
      <c r="C217" s="2"/>
      <c r="D217" s="2" t="s">
        <v>537</v>
      </c>
      <c r="E217" s="2" t="s">
        <v>72</v>
      </c>
      <c r="F217" s="2" t="s">
        <v>73</v>
      </c>
      <c r="G217" s="2"/>
      <c r="H217" s="2"/>
      <c r="I217" s="2"/>
      <c r="J217" s="2"/>
      <c r="K217" s="2"/>
      <c r="L217" s="2"/>
    </row>
    <row r="218" spans="1:12">
      <c r="A218" s="3" t="s">
        <v>538</v>
      </c>
      <c r="B218" s="3" t="s">
        <v>9</v>
      </c>
      <c r="C218" s="2"/>
      <c r="D218" s="3" t="s">
        <v>539</v>
      </c>
      <c r="E218" s="3" t="s">
        <v>114</v>
      </c>
      <c r="F218" s="3" t="s">
        <v>115</v>
      </c>
      <c r="G218" s="2"/>
      <c r="H218" s="2"/>
      <c r="I218" s="2"/>
      <c r="J218" s="2"/>
      <c r="K218" s="2"/>
      <c r="L218" s="2"/>
    </row>
    <row r="219" spans="1:12">
      <c r="A219" s="2" t="s">
        <v>540</v>
      </c>
      <c r="B219" s="2" t="s">
        <v>16</v>
      </c>
      <c r="C219" s="2"/>
      <c r="D219" s="2" t="s">
        <v>541</v>
      </c>
      <c r="E219" s="2" t="s">
        <v>66</v>
      </c>
      <c r="F219" s="2" t="s">
        <v>67</v>
      </c>
      <c r="G219" s="2"/>
      <c r="H219" s="2"/>
      <c r="I219" s="2"/>
      <c r="J219" s="2"/>
      <c r="K219" s="2"/>
      <c r="L219" s="2"/>
    </row>
    <row r="220" spans="1:12">
      <c r="A220" s="3" t="s">
        <v>542</v>
      </c>
      <c r="B220" s="3" t="s">
        <v>16</v>
      </c>
      <c r="C220" s="2"/>
      <c r="D220" s="3" t="s">
        <v>543</v>
      </c>
      <c r="E220" s="3" t="s">
        <v>147</v>
      </c>
      <c r="F220" s="3" t="s">
        <v>148</v>
      </c>
      <c r="G220" s="2"/>
      <c r="H220" s="2"/>
      <c r="I220" s="2"/>
      <c r="J220" s="2"/>
      <c r="K220" s="2"/>
      <c r="L220" s="2"/>
    </row>
    <row r="221" spans="1:12">
      <c r="A221" s="2" t="s">
        <v>544</v>
      </c>
      <c r="B221" s="2" t="s">
        <v>9</v>
      </c>
      <c r="C221" s="2"/>
      <c r="D221" s="2" t="s">
        <v>545</v>
      </c>
      <c r="E221" s="2" t="s">
        <v>92</v>
      </c>
      <c r="F221" s="2" t="s">
        <v>93</v>
      </c>
      <c r="G221" s="2"/>
      <c r="H221" s="2"/>
      <c r="I221" s="2"/>
      <c r="J221" s="2"/>
      <c r="K221" s="2"/>
      <c r="L221" s="2"/>
    </row>
    <row r="222" spans="1:12">
      <c r="A222" s="3" t="s">
        <v>546</v>
      </c>
      <c r="B222" s="3" t="s">
        <v>220</v>
      </c>
      <c r="C222" s="2"/>
      <c r="D222" s="3" t="s">
        <v>547</v>
      </c>
      <c r="E222" s="3" t="s">
        <v>18</v>
      </c>
      <c r="F222" s="3" t="s">
        <v>19</v>
      </c>
      <c r="G222" s="2"/>
      <c r="H222" s="2"/>
      <c r="I222" s="2"/>
      <c r="J222" s="2"/>
      <c r="K222" s="2"/>
      <c r="L222" s="2"/>
    </row>
    <row r="223" spans="1:12">
      <c r="A223" s="2" t="s">
        <v>548</v>
      </c>
      <c r="B223" s="2" t="s">
        <v>16</v>
      </c>
      <c r="C223" s="2"/>
      <c r="D223" s="2" t="s">
        <v>549</v>
      </c>
      <c r="E223" s="2" t="s">
        <v>432</v>
      </c>
      <c r="F223" s="2" t="s">
        <v>433</v>
      </c>
      <c r="G223" s="2"/>
      <c r="H223" s="2"/>
      <c r="I223" s="2"/>
      <c r="J223" s="2"/>
      <c r="K223" s="2"/>
      <c r="L223" s="2"/>
    </row>
    <row r="224" spans="1:12">
      <c r="A224" s="3" t="s">
        <v>550</v>
      </c>
      <c r="B224" s="3" t="s">
        <v>9</v>
      </c>
      <c r="C224" s="2"/>
      <c r="D224" s="3" t="s">
        <v>551</v>
      </c>
      <c r="E224" s="3" t="s">
        <v>163</v>
      </c>
      <c r="F224" s="3" t="s">
        <v>164</v>
      </c>
      <c r="G224" s="2"/>
      <c r="H224" s="2"/>
      <c r="I224" s="2"/>
      <c r="J224" s="2"/>
      <c r="K224" s="2"/>
      <c r="L224" s="2"/>
    </row>
    <row r="225" spans="1:12">
      <c r="A225" s="2" t="s">
        <v>552</v>
      </c>
      <c r="B225" s="2" t="s">
        <v>9</v>
      </c>
      <c r="C225" s="2"/>
      <c r="D225" s="2" t="s">
        <v>553</v>
      </c>
      <c r="E225" s="2" t="s">
        <v>76</v>
      </c>
      <c r="F225" s="2" t="s">
        <v>77</v>
      </c>
      <c r="G225" s="2"/>
      <c r="H225" s="2"/>
      <c r="I225" s="2"/>
      <c r="J225" s="2"/>
      <c r="K225" s="2"/>
      <c r="L225" s="2"/>
    </row>
    <row r="226" spans="1:12">
      <c r="A226" s="3" t="s">
        <v>554</v>
      </c>
      <c r="B226" s="3" t="s">
        <v>9</v>
      </c>
      <c r="C226" s="2"/>
      <c r="D226" s="3" t="s">
        <v>555</v>
      </c>
      <c r="E226" s="3" t="s">
        <v>125</v>
      </c>
      <c r="F226" s="3" t="s">
        <v>126</v>
      </c>
      <c r="G226" s="2"/>
      <c r="H226" s="2"/>
      <c r="I226" s="2"/>
      <c r="J226" s="2"/>
      <c r="K226" s="2"/>
      <c r="L226" s="2"/>
    </row>
    <row r="227" spans="1:12">
      <c r="A227" s="2" t="s">
        <v>556</v>
      </c>
      <c r="B227" s="2" t="s">
        <v>16</v>
      </c>
      <c r="C227" s="2"/>
      <c r="D227" s="2" t="s">
        <v>557</v>
      </c>
      <c r="E227" s="2" t="s">
        <v>191</v>
      </c>
      <c r="F227" s="2" t="s">
        <v>192</v>
      </c>
      <c r="G227" s="2"/>
      <c r="H227" s="2"/>
      <c r="I227" s="2"/>
      <c r="J227" s="2"/>
      <c r="K227" s="2"/>
      <c r="L227" s="2"/>
    </row>
    <row r="228" spans="1:12">
      <c r="A228" s="3" t="s">
        <v>558</v>
      </c>
      <c r="B228" s="3" t="s">
        <v>9</v>
      </c>
      <c r="C228" s="2"/>
      <c r="D228" s="3" t="s">
        <v>559</v>
      </c>
      <c r="E228" s="3" t="s">
        <v>157</v>
      </c>
      <c r="F228" s="3" t="s">
        <v>158</v>
      </c>
      <c r="G228" s="2"/>
      <c r="H228" s="2"/>
      <c r="I228" s="2"/>
      <c r="J228" s="2"/>
      <c r="K228" s="2"/>
      <c r="L228" s="2"/>
    </row>
    <row r="229" spans="1:12">
      <c r="A229" s="2" t="s">
        <v>560</v>
      </c>
      <c r="B229" s="2" t="s">
        <v>9</v>
      </c>
      <c r="C229" s="2"/>
      <c r="D229" s="2" t="s">
        <v>561</v>
      </c>
      <c r="E229" s="2" t="s">
        <v>48</v>
      </c>
      <c r="F229" s="2" t="s">
        <v>49</v>
      </c>
      <c r="G229" s="2"/>
      <c r="H229" s="2"/>
      <c r="I229" s="2"/>
      <c r="J229" s="2"/>
      <c r="K229" s="2"/>
      <c r="L229" s="2"/>
    </row>
    <row r="230" spans="1:12">
      <c r="A230" s="3" t="s">
        <v>562</v>
      </c>
      <c r="B230" s="3" t="s">
        <v>9</v>
      </c>
      <c r="C230" s="2"/>
      <c r="D230" s="3" t="s">
        <v>563</v>
      </c>
      <c r="E230" s="3" t="s">
        <v>106</v>
      </c>
      <c r="F230" s="3" t="s">
        <v>107</v>
      </c>
      <c r="G230" s="2"/>
      <c r="H230" s="2"/>
      <c r="I230" s="2"/>
      <c r="J230" s="2"/>
      <c r="K230" s="2"/>
      <c r="L230" s="2"/>
    </row>
    <row r="231" spans="1:12">
      <c r="A231" s="2" t="s">
        <v>564</v>
      </c>
      <c r="B231" s="2" t="s">
        <v>9</v>
      </c>
      <c r="C231" s="2"/>
      <c r="D231" s="2" t="s">
        <v>565</v>
      </c>
      <c r="E231" s="2" t="s">
        <v>157</v>
      </c>
      <c r="F231" s="2" t="s">
        <v>158</v>
      </c>
      <c r="G231" s="2"/>
      <c r="H231" s="2"/>
      <c r="I231" s="2"/>
      <c r="J231" s="2"/>
      <c r="K231" s="2"/>
      <c r="L231" s="2"/>
    </row>
    <row r="232" spans="1:12">
      <c r="A232" s="3" t="s">
        <v>566</v>
      </c>
      <c r="B232" s="3" t="s">
        <v>16</v>
      </c>
      <c r="C232" s="2"/>
      <c r="D232" s="3" t="s">
        <v>567</v>
      </c>
      <c r="E232" s="3" t="s">
        <v>60</v>
      </c>
      <c r="F232" s="3" t="s">
        <v>61</v>
      </c>
      <c r="G232" s="2"/>
      <c r="H232" s="2"/>
      <c r="I232" s="2"/>
      <c r="J232" s="2"/>
      <c r="K232" s="2"/>
      <c r="L232" s="2"/>
    </row>
    <row r="233" spans="1:12">
      <c r="A233" s="2" t="s">
        <v>568</v>
      </c>
      <c r="B233" s="2" t="s">
        <v>121</v>
      </c>
      <c r="C233" s="2"/>
      <c r="D233" s="2" t="s">
        <v>569</v>
      </c>
      <c r="E233" s="2" t="s">
        <v>84</v>
      </c>
      <c r="F233" s="2" t="s">
        <v>85</v>
      </c>
      <c r="G233" s="2"/>
      <c r="H233" s="2"/>
      <c r="I233" s="2"/>
      <c r="J233" s="2"/>
      <c r="K233" s="2"/>
      <c r="L233" s="2"/>
    </row>
    <row r="234" spans="1:12">
      <c r="A234" s="3" t="s">
        <v>570</v>
      </c>
      <c r="B234" s="3" t="s">
        <v>9</v>
      </c>
      <c r="C234" s="2"/>
      <c r="D234" s="3" t="s">
        <v>571</v>
      </c>
      <c r="E234" s="3" t="s">
        <v>118</v>
      </c>
      <c r="F234" s="3" t="s">
        <v>119</v>
      </c>
      <c r="G234" s="2"/>
      <c r="H234" s="2"/>
      <c r="I234" s="2"/>
      <c r="J234" s="2"/>
      <c r="K234" s="2"/>
      <c r="L234" s="2"/>
    </row>
    <row r="235" spans="1:12">
      <c r="A235" s="2" t="s">
        <v>572</v>
      </c>
      <c r="B235" s="2" t="s">
        <v>9</v>
      </c>
      <c r="C235" s="2"/>
      <c r="D235" s="2" t="s">
        <v>573</v>
      </c>
      <c r="E235" s="2" t="s">
        <v>157</v>
      </c>
      <c r="F235" s="2" t="s">
        <v>158</v>
      </c>
      <c r="G235" s="2"/>
      <c r="H235" s="2"/>
      <c r="I235" s="2"/>
      <c r="J235" s="2"/>
      <c r="K235" s="2"/>
      <c r="L235" s="2"/>
    </row>
    <row r="236" spans="1:12">
      <c r="A236" s="3" t="s">
        <v>574</v>
      </c>
      <c r="B236" s="3" t="s">
        <v>9</v>
      </c>
      <c r="C236" s="2"/>
      <c r="D236" s="3" t="s">
        <v>575</v>
      </c>
      <c r="E236" s="3" t="s">
        <v>260</v>
      </c>
      <c r="F236" s="3" t="s">
        <v>261</v>
      </c>
      <c r="G236" s="2"/>
      <c r="H236" s="2"/>
      <c r="I236" s="2"/>
      <c r="J236" s="2"/>
      <c r="K236" s="2"/>
      <c r="L236" s="2"/>
    </row>
    <row r="237" spans="1:12">
      <c r="A237" s="2" t="s">
        <v>576</v>
      </c>
      <c r="B237" s="2" t="s">
        <v>9</v>
      </c>
      <c r="C237" s="2"/>
      <c r="D237" s="2" t="s">
        <v>577</v>
      </c>
      <c r="E237" s="2" t="s">
        <v>266</v>
      </c>
      <c r="F237" s="2" t="s">
        <v>267</v>
      </c>
      <c r="G237" s="2"/>
      <c r="H237" s="2"/>
      <c r="I237" s="2"/>
      <c r="J237" s="2"/>
      <c r="K237" s="2"/>
      <c r="L237" s="2"/>
    </row>
    <row r="238" spans="1:12">
      <c r="A238" s="3" t="s">
        <v>578</v>
      </c>
      <c r="B238" s="3" t="s">
        <v>16</v>
      </c>
      <c r="C238" s="2"/>
      <c r="D238" s="3" t="s">
        <v>579</v>
      </c>
      <c r="E238" s="3" t="s">
        <v>72</v>
      </c>
      <c r="F238" s="3" t="s">
        <v>73</v>
      </c>
      <c r="G238" s="2"/>
      <c r="H238" s="2"/>
      <c r="I238" s="2"/>
      <c r="J238" s="2"/>
      <c r="K238" s="2"/>
      <c r="L238" s="2"/>
    </row>
    <row r="239" spans="1:12">
      <c r="A239" s="2" t="s">
        <v>580</v>
      </c>
      <c r="B239" s="2" t="s">
        <v>9</v>
      </c>
      <c r="C239" s="2"/>
      <c r="D239" s="2" t="s">
        <v>581</v>
      </c>
      <c r="E239" s="2" t="s">
        <v>102</v>
      </c>
      <c r="F239" s="2" t="s">
        <v>103</v>
      </c>
      <c r="G239" s="2"/>
      <c r="H239" s="2"/>
      <c r="I239" s="2"/>
      <c r="J239" s="2"/>
      <c r="K239" s="2"/>
      <c r="L239" s="2"/>
    </row>
    <row r="240" spans="1:12">
      <c r="A240" s="3" t="s">
        <v>582</v>
      </c>
      <c r="B240" s="3" t="s">
        <v>9</v>
      </c>
      <c r="C240" s="2"/>
      <c r="D240" s="3" t="s">
        <v>583</v>
      </c>
      <c r="E240" s="3" t="s">
        <v>88</v>
      </c>
      <c r="F240" s="3" t="s">
        <v>89</v>
      </c>
      <c r="G240" s="2"/>
      <c r="H240" s="2"/>
      <c r="I240" s="2"/>
      <c r="J240" s="2"/>
      <c r="K240" s="2"/>
      <c r="L240" s="2"/>
    </row>
    <row r="241" spans="1:12">
      <c r="A241" s="2" t="s">
        <v>584</v>
      </c>
      <c r="B241" s="2" t="s">
        <v>9</v>
      </c>
      <c r="C241" s="2"/>
      <c r="D241" s="2" t="s">
        <v>585</v>
      </c>
      <c r="E241" s="2" t="s">
        <v>80</v>
      </c>
      <c r="F241" s="2" t="s">
        <v>81</v>
      </c>
      <c r="G241" s="2"/>
      <c r="H241" s="2"/>
      <c r="I241" s="2"/>
      <c r="J241" s="2"/>
      <c r="K241" s="2"/>
      <c r="L241" s="2"/>
    </row>
    <row r="242" spans="1:12">
      <c r="A242" s="3" t="s">
        <v>586</v>
      </c>
      <c r="B242" s="3" t="s">
        <v>9</v>
      </c>
      <c r="C242" s="2"/>
      <c r="D242" s="3" t="s">
        <v>587</v>
      </c>
      <c r="E242" s="3" t="s">
        <v>147</v>
      </c>
      <c r="F242" s="3" t="s">
        <v>148</v>
      </c>
      <c r="G242" s="2"/>
      <c r="H242" s="2"/>
      <c r="I242" s="2"/>
      <c r="J242" s="2"/>
      <c r="K242" s="2"/>
      <c r="L242" s="2"/>
    </row>
    <row r="243" spans="1:12">
      <c r="A243" s="2" t="s">
        <v>588</v>
      </c>
      <c r="B243" s="2" t="s">
        <v>9</v>
      </c>
      <c r="C243" s="2"/>
      <c r="D243" s="2" t="s">
        <v>589</v>
      </c>
      <c r="E243" s="2" t="s">
        <v>254</v>
      </c>
      <c r="F243" s="2" t="s">
        <v>255</v>
      </c>
      <c r="G243" s="2"/>
      <c r="H243" s="2"/>
      <c r="I243" s="2"/>
      <c r="J243" s="2"/>
      <c r="K243" s="2"/>
      <c r="L243" s="2"/>
    </row>
    <row r="244" spans="1:12">
      <c r="A244" s="3" t="s">
        <v>590</v>
      </c>
      <c r="B244" s="3" t="s">
        <v>121</v>
      </c>
      <c r="C244" s="2"/>
      <c r="D244" s="3" t="s">
        <v>591</v>
      </c>
      <c r="E244" s="3" t="s">
        <v>147</v>
      </c>
      <c r="F244" s="3" t="s">
        <v>148</v>
      </c>
      <c r="G244" s="2"/>
      <c r="H244" s="2"/>
      <c r="I244" s="2"/>
      <c r="J244" s="2"/>
      <c r="K244" s="2"/>
      <c r="L244" s="2"/>
    </row>
    <row r="245" spans="1:12">
      <c r="A245" s="2" t="s">
        <v>592</v>
      </c>
      <c r="B245" s="2" t="s">
        <v>9</v>
      </c>
      <c r="C245" s="2"/>
      <c r="D245" s="2" t="s">
        <v>593</v>
      </c>
      <c r="E245" s="2" t="s">
        <v>35</v>
      </c>
      <c r="F245" s="2" t="s">
        <v>36</v>
      </c>
      <c r="G245" s="2"/>
      <c r="H245" s="2"/>
      <c r="I245" s="2"/>
      <c r="J245" s="2"/>
      <c r="K245" s="2"/>
      <c r="L245" s="2"/>
    </row>
    <row r="246" spans="1:12">
      <c r="A246" s="3" t="s">
        <v>594</v>
      </c>
      <c r="B246" s="3" t="s">
        <v>9</v>
      </c>
      <c r="C246" s="2"/>
      <c r="D246" s="3" t="s">
        <v>595</v>
      </c>
      <c r="E246" s="3" t="s">
        <v>207</v>
      </c>
      <c r="F246" s="3" t="s">
        <v>208</v>
      </c>
      <c r="G246" s="2"/>
      <c r="H246" s="2"/>
      <c r="I246" s="2"/>
      <c r="J246" s="2"/>
      <c r="K246" s="2"/>
      <c r="L246" s="2"/>
    </row>
    <row r="247" spans="1:12">
      <c r="A247" s="2" t="s">
        <v>596</v>
      </c>
      <c r="B247" s="2" t="s">
        <v>121</v>
      </c>
      <c r="C247" s="2"/>
      <c r="D247" s="2" t="s">
        <v>597</v>
      </c>
      <c r="E247" s="2" t="s">
        <v>191</v>
      </c>
      <c r="F247" s="2" t="s">
        <v>192</v>
      </c>
      <c r="G247" s="2"/>
      <c r="H247" s="2"/>
      <c r="I247" s="2"/>
      <c r="J247" s="2"/>
      <c r="K247" s="2"/>
      <c r="L247" s="2"/>
    </row>
    <row r="248" spans="1:12">
      <c r="A248" s="3" t="s">
        <v>598</v>
      </c>
      <c r="B248" s="3" t="s">
        <v>121</v>
      </c>
      <c r="C248" s="2"/>
      <c r="D248" s="3" t="s">
        <v>599</v>
      </c>
      <c r="E248" s="3" t="s">
        <v>272</v>
      </c>
      <c r="F248" s="3" t="s">
        <v>273</v>
      </c>
      <c r="G248" s="2"/>
      <c r="H248" s="2"/>
      <c r="I248" s="2"/>
      <c r="J248" s="2"/>
      <c r="K248" s="2"/>
      <c r="L248" s="2"/>
    </row>
    <row r="249" spans="1:12">
      <c r="A249" s="2" t="s">
        <v>600</v>
      </c>
      <c r="B249" s="2" t="s">
        <v>9</v>
      </c>
      <c r="C249" s="2"/>
      <c r="D249" s="2" t="s">
        <v>601</v>
      </c>
      <c r="E249" s="2" t="s">
        <v>88</v>
      </c>
      <c r="F249" s="2" t="s">
        <v>89</v>
      </c>
      <c r="G249" s="2"/>
      <c r="H249" s="2"/>
      <c r="I249" s="2"/>
      <c r="J249" s="2"/>
      <c r="K249" s="2"/>
      <c r="L249" s="2"/>
    </row>
    <row r="250" spans="1:12">
      <c r="A250" s="3" t="s">
        <v>602</v>
      </c>
      <c r="B250" s="3" t="s">
        <v>16</v>
      </c>
      <c r="C250" s="2"/>
      <c r="D250" s="3" t="s">
        <v>603</v>
      </c>
      <c r="E250" s="3" t="s">
        <v>207</v>
      </c>
      <c r="F250" s="3" t="s">
        <v>208</v>
      </c>
      <c r="G250" s="2"/>
      <c r="H250" s="2"/>
      <c r="I250" s="2"/>
      <c r="J250" s="2"/>
      <c r="K250" s="2"/>
      <c r="L250" s="2"/>
    </row>
    <row r="251" spans="1:12">
      <c r="A251" s="2" t="s">
        <v>604</v>
      </c>
      <c r="B251" s="2" t="s">
        <v>16</v>
      </c>
      <c r="C251" s="2"/>
      <c r="D251" s="2" t="s">
        <v>605</v>
      </c>
      <c r="E251" s="2" t="s">
        <v>48</v>
      </c>
      <c r="F251" s="2" t="s">
        <v>49</v>
      </c>
      <c r="G251" s="2"/>
      <c r="H251" s="2"/>
      <c r="I251" s="2"/>
      <c r="J251" s="2"/>
      <c r="K251" s="2"/>
      <c r="L251" s="2"/>
    </row>
    <row r="252" spans="1:12">
      <c r="A252" s="3" t="s">
        <v>606</v>
      </c>
      <c r="B252" s="3" t="s">
        <v>16</v>
      </c>
      <c r="C252" s="2"/>
      <c r="D252" s="3" t="s">
        <v>607</v>
      </c>
      <c r="E252" s="3" t="s">
        <v>48</v>
      </c>
      <c r="F252" s="3" t="s">
        <v>49</v>
      </c>
      <c r="G252" s="2"/>
      <c r="H252" s="2"/>
      <c r="I252" s="2"/>
      <c r="J252" s="2"/>
      <c r="K252" s="2"/>
      <c r="L252" s="2"/>
    </row>
    <row r="253" spans="1:12">
      <c r="A253" s="2" t="s">
        <v>608</v>
      </c>
      <c r="B253" s="2" t="s">
        <v>16</v>
      </c>
      <c r="C253" s="2"/>
      <c r="D253" s="2" t="s">
        <v>609</v>
      </c>
      <c r="E253" s="2" t="s">
        <v>88</v>
      </c>
      <c r="F253" s="2" t="s">
        <v>89</v>
      </c>
      <c r="G253" s="2"/>
      <c r="H253" s="2"/>
      <c r="I253" s="2"/>
      <c r="J253" s="2"/>
      <c r="K253" s="2"/>
      <c r="L253" s="2"/>
    </row>
    <row r="254" spans="1:12">
      <c r="A254" s="3" t="s">
        <v>610</v>
      </c>
      <c r="B254" s="3" t="s">
        <v>9</v>
      </c>
      <c r="C254" s="2"/>
      <c r="D254" s="3" t="s">
        <v>611</v>
      </c>
      <c r="E254" s="3" t="s">
        <v>254</v>
      </c>
      <c r="F254" s="3" t="s">
        <v>255</v>
      </c>
      <c r="G254" s="2"/>
      <c r="H254" s="2"/>
      <c r="I254" s="2"/>
      <c r="J254" s="2"/>
      <c r="K254" s="2"/>
      <c r="L254" s="2"/>
    </row>
    <row r="255" spans="1:12">
      <c r="A255" s="2" t="s">
        <v>612</v>
      </c>
      <c r="B255" s="2" t="s">
        <v>16</v>
      </c>
      <c r="C255" s="2"/>
      <c r="D255" s="2" t="s">
        <v>613</v>
      </c>
      <c r="E255" s="2" t="s">
        <v>92</v>
      </c>
      <c r="F255" s="2" t="s">
        <v>93</v>
      </c>
      <c r="G255" s="2"/>
      <c r="H255" s="2"/>
      <c r="I255" s="2"/>
      <c r="J255" s="2"/>
      <c r="K255" s="2"/>
      <c r="L255" s="2"/>
    </row>
    <row r="256" spans="1:12">
      <c r="A256" s="3" t="s">
        <v>614</v>
      </c>
      <c r="B256" s="3" t="s">
        <v>9</v>
      </c>
      <c r="C256" s="2"/>
      <c r="D256" s="3" t="s">
        <v>615</v>
      </c>
      <c r="E256" s="3" t="s">
        <v>84</v>
      </c>
      <c r="F256" s="3" t="s">
        <v>85</v>
      </c>
      <c r="G256" s="2"/>
      <c r="H256" s="2"/>
      <c r="I256" s="2"/>
      <c r="J256" s="2"/>
      <c r="K256" s="2"/>
      <c r="L256" s="2"/>
    </row>
    <row r="257" spans="1:12">
      <c r="A257" s="2" t="s">
        <v>616</v>
      </c>
      <c r="B257" s="2" t="s">
        <v>9</v>
      </c>
      <c r="C257" s="2"/>
      <c r="D257" s="2" t="s">
        <v>617</v>
      </c>
      <c r="E257" s="2" t="s">
        <v>163</v>
      </c>
      <c r="F257" s="2" t="s">
        <v>164</v>
      </c>
      <c r="G257" s="2"/>
      <c r="H257" s="2"/>
      <c r="I257" s="2"/>
      <c r="J257" s="2"/>
      <c r="K257" s="2"/>
      <c r="L257" s="2"/>
    </row>
    <row r="258" spans="1:12">
      <c r="A258" s="3" t="s">
        <v>618</v>
      </c>
      <c r="B258" s="3" t="s">
        <v>16</v>
      </c>
      <c r="C258" s="2"/>
      <c r="D258" s="3" t="s">
        <v>619</v>
      </c>
      <c r="E258" s="3" t="s">
        <v>96</v>
      </c>
      <c r="F258" s="3" t="s">
        <v>97</v>
      </c>
      <c r="G258" s="2"/>
      <c r="H258" s="2"/>
      <c r="I258" s="2"/>
      <c r="J258" s="2"/>
      <c r="K258" s="2"/>
      <c r="L258" s="2"/>
    </row>
    <row r="259" spans="1:12">
      <c r="A259" s="2" t="s">
        <v>620</v>
      </c>
      <c r="B259" s="2" t="s">
        <v>16</v>
      </c>
      <c r="C259" s="2"/>
      <c r="D259" s="2" t="s">
        <v>621</v>
      </c>
      <c r="E259" s="2" t="s">
        <v>177</v>
      </c>
      <c r="F259" s="2" t="s">
        <v>178</v>
      </c>
      <c r="G259" s="2"/>
      <c r="H259" s="2"/>
      <c r="I259" s="2"/>
      <c r="J259" s="2"/>
      <c r="K259" s="2"/>
      <c r="L259" s="2"/>
    </row>
    <row r="260" spans="1:12">
      <c r="A260" s="3" t="s">
        <v>622</v>
      </c>
      <c r="B260" s="3" t="s">
        <v>16</v>
      </c>
      <c r="C260" s="2"/>
      <c r="D260" s="3" t="s">
        <v>623</v>
      </c>
      <c r="E260" s="3" t="s">
        <v>110</v>
      </c>
      <c r="F260" s="3" t="s">
        <v>111</v>
      </c>
      <c r="G260" s="2"/>
      <c r="H260" s="2"/>
      <c r="I260" s="2"/>
      <c r="J260" s="2"/>
      <c r="K260" s="2"/>
      <c r="L260" s="2"/>
    </row>
    <row r="261" spans="1:12">
      <c r="A261" s="2" t="s">
        <v>624</v>
      </c>
      <c r="B261" s="2" t="s">
        <v>16</v>
      </c>
      <c r="C261" s="2"/>
      <c r="D261" s="2" t="s">
        <v>625</v>
      </c>
      <c r="E261" s="2" t="s">
        <v>60</v>
      </c>
      <c r="F261" s="2" t="s">
        <v>61</v>
      </c>
      <c r="G261" s="2"/>
      <c r="H261" s="2"/>
      <c r="I261" s="2"/>
      <c r="J261" s="2"/>
      <c r="K261" s="2"/>
      <c r="L261" s="2"/>
    </row>
    <row r="262" spans="1:12">
      <c r="A262" s="3" t="s">
        <v>626</v>
      </c>
      <c r="B262" s="3" t="s">
        <v>9</v>
      </c>
      <c r="C262" s="2"/>
      <c r="D262" s="3" t="s">
        <v>627</v>
      </c>
      <c r="E262" s="3" t="s">
        <v>163</v>
      </c>
      <c r="F262" s="3" t="s">
        <v>164</v>
      </c>
      <c r="G262" s="2"/>
      <c r="H262" s="2"/>
      <c r="I262" s="2"/>
      <c r="J262" s="2"/>
      <c r="K262" s="2"/>
      <c r="L262" s="2"/>
    </row>
    <row r="263" spans="1:12">
      <c r="A263" s="2" t="s">
        <v>628</v>
      </c>
      <c r="B263" s="2" t="s">
        <v>9</v>
      </c>
      <c r="C263" s="2"/>
      <c r="D263" s="2" t="s">
        <v>629</v>
      </c>
      <c r="E263" s="2" t="s">
        <v>254</v>
      </c>
      <c r="F263" s="2" t="s">
        <v>255</v>
      </c>
      <c r="G263" s="2"/>
      <c r="H263" s="2"/>
      <c r="I263" s="2"/>
      <c r="J263" s="2"/>
      <c r="K263" s="2"/>
      <c r="L263" s="2"/>
    </row>
    <row r="264" spans="1:12">
      <c r="A264" s="3" t="s">
        <v>630</v>
      </c>
      <c r="B264" s="3" t="s">
        <v>16</v>
      </c>
      <c r="C264" s="2"/>
      <c r="D264" s="3" t="s">
        <v>631</v>
      </c>
      <c r="E264" s="3" t="s">
        <v>432</v>
      </c>
      <c r="F264" s="3" t="s">
        <v>433</v>
      </c>
      <c r="G264" s="2"/>
      <c r="H264" s="2"/>
      <c r="I264" s="2"/>
      <c r="J264" s="2"/>
      <c r="K264" s="2"/>
      <c r="L264" s="2"/>
    </row>
    <row r="265" spans="1:12">
      <c r="A265" s="2" t="s">
        <v>632</v>
      </c>
      <c r="B265" s="2" t="s">
        <v>16</v>
      </c>
      <c r="C265" s="2"/>
      <c r="D265" s="2" t="s">
        <v>633</v>
      </c>
      <c r="E265" s="2" t="s">
        <v>272</v>
      </c>
      <c r="F265" s="2" t="s">
        <v>273</v>
      </c>
      <c r="G265" s="2"/>
      <c r="H265" s="2"/>
      <c r="I265" s="2"/>
      <c r="J265" s="2"/>
      <c r="K265" s="2"/>
      <c r="L265" s="2"/>
    </row>
    <row r="266" spans="1:12">
      <c r="A266" s="3" t="s">
        <v>634</v>
      </c>
      <c r="B266" s="3" t="s">
        <v>16</v>
      </c>
      <c r="C266" s="2"/>
      <c r="D266" s="3" t="s">
        <v>635</v>
      </c>
      <c r="E266" s="3" t="s">
        <v>40</v>
      </c>
      <c r="F266" s="3" t="s">
        <v>41</v>
      </c>
      <c r="G266" s="2"/>
      <c r="H266" s="2"/>
      <c r="I266" s="2"/>
      <c r="J266" s="2"/>
      <c r="K266" s="2"/>
      <c r="L266" s="2"/>
    </row>
    <row r="267" spans="1:12">
      <c r="A267" s="2" t="s">
        <v>636</v>
      </c>
      <c r="B267" s="2" t="s">
        <v>16</v>
      </c>
      <c r="C267" s="2"/>
      <c r="D267" s="2" t="s">
        <v>637</v>
      </c>
      <c r="E267" s="2" t="s">
        <v>366</v>
      </c>
      <c r="F267" s="2" t="s">
        <v>367</v>
      </c>
      <c r="G267" s="2"/>
      <c r="H267" s="2"/>
      <c r="I267" s="2"/>
      <c r="J267" s="2"/>
      <c r="K267" s="2"/>
      <c r="L267" s="2"/>
    </row>
    <row r="268" spans="1:12">
      <c r="A268" s="3" t="s">
        <v>638</v>
      </c>
      <c r="B268" s="3" t="s">
        <v>16</v>
      </c>
      <c r="C268" s="2"/>
      <c r="D268" s="3" t="s">
        <v>639</v>
      </c>
      <c r="E268" s="3" t="s">
        <v>114</v>
      </c>
      <c r="F268" s="3" t="s">
        <v>115</v>
      </c>
      <c r="G268" s="2"/>
      <c r="H268" s="2"/>
      <c r="I268" s="2"/>
      <c r="J268" s="2"/>
      <c r="K268" s="2"/>
      <c r="L268" s="2"/>
    </row>
    <row r="269" spans="1:12">
      <c r="A269" s="2" t="s">
        <v>640</v>
      </c>
      <c r="B269" s="2" t="s">
        <v>9</v>
      </c>
      <c r="C269" s="2"/>
      <c r="D269" s="2" t="s">
        <v>641</v>
      </c>
      <c r="E269" s="2" t="s">
        <v>72</v>
      </c>
      <c r="F269" s="2" t="s">
        <v>73</v>
      </c>
      <c r="G269" s="2"/>
      <c r="H269" s="2"/>
      <c r="I269" s="2"/>
      <c r="J269" s="2"/>
      <c r="K269" s="2"/>
      <c r="L269" s="2"/>
    </row>
    <row r="270" spans="1:12">
      <c r="A270" s="3" t="s">
        <v>642</v>
      </c>
      <c r="B270" s="3" t="s">
        <v>16</v>
      </c>
      <c r="C270" s="2"/>
      <c r="D270" s="3" t="s">
        <v>643</v>
      </c>
      <c r="E270" s="3" t="s">
        <v>199</v>
      </c>
      <c r="F270" s="3" t="s">
        <v>200</v>
      </c>
      <c r="G270" s="2"/>
      <c r="H270" s="2"/>
      <c r="I270" s="2"/>
      <c r="J270" s="2"/>
      <c r="K270" s="2"/>
      <c r="L270" s="2"/>
    </row>
    <row r="271" spans="1:12">
      <c r="A271" s="2" t="s">
        <v>644</v>
      </c>
      <c r="B271" s="2" t="s">
        <v>16</v>
      </c>
      <c r="C271" s="2"/>
      <c r="D271" s="2" t="s">
        <v>645</v>
      </c>
      <c r="E271" s="2" t="s">
        <v>48</v>
      </c>
      <c r="F271" s="2" t="s">
        <v>49</v>
      </c>
      <c r="G271" s="2"/>
      <c r="H271" s="2"/>
      <c r="I271" s="2"/>
      <c r="J271" s="2"/>
      <c r="K271" s="2"/>
      <c r="L271" s="2"/>
    </row>
    <row r="272" spans="1:12">
      <c r="A272" s="3" t="s">
        <v>646</v>
      </c>
      <c r="B272" s="3" t="s">
        <v>9</v>
      </c>
      <c r="C272" s="2"/>
      <c r="D272" s="3" t="s">
        <v>647</v>
      </c>
      <c r="E272" s="3" t="s">
        <v>254</v>
      </c>
      <c r="F272" s="3" t="s">
        <v>255</v>
      </c>
      <c r="G272" s="2"/>
      <c r="H272" s="2"/>
      <c r="I272" s="2"/>
      <c r="J272" s="2"/>
      <c r="K272" s="2"/>
      <c r="L272" s="2"/>
    </row>
    <row r="273" spans="1:12">
      <c r="A273" s="2" t="s">
        <v>648</v>
      </c>
      <c r="B273" s="2" t="s">
        <v>16</v>
      </c>
      <c r="C273" s="2"/>
      <c r="D273" s="2" t="s">
        <v>649</v>
      </c>
      <c r="E273" s="2" t="s">
        <v>84</v>
      </c>
      <c r="F273" s="2" t="s">
        <v>85</v>
      </c>
      <c r="G273" s="2"/>
      <c r="H273" s="2"/>
      <c r="I273" s="2"/>
      <c r="J273" s="2"/>
      <c r="K273" s="2"/>
      <c r="L273" s="2"/>
    </row>
    <row r="274" spans="1:12">
      <c r="A274" s="3" t="s">
        <v>650</v>
      </c>
      <c r="B274" s="3" t="s">
        <v>16</v>
      </c>
      <c r="C274" s="2"/>
      <c r="D274" s="3" t="s">
        <v>651</v>
      </c>
      <c r="E274" s="3" t="s">
        <v>266</v>
      </c>
      <c r="F274" s="3" t="s">
        <v>267</v>
      </c>
      <c r="G274" s="2"/>
      <c r="H274" s="2"/>
      <c r="I274" s="2"/>
      <c r="J274" s="2"/>
      <c r="K274" s="2"/>
      <c r="L274" s="2"/>
    </row>
    <row r="275" spans="1:12">
      <c r="A275" s="2" t="s">
        <v>652</v>
      </c>
      <c r="B275" s="2" t="s">
        <v>16</v>
      </c>
      <c r="C275" s="2"/>
      <c r="D275" s="2" t="s">
        <v>653</v>
      </c>
      <c r="E275" s="2" t="s">
        <v>18</v>
      </c>
      <c r="F275" s="2" t="s">
        <v>19</v>
      </c>
      <c r="G275" s="2"/>
      <c r="H275" s="2"/>
      <c r="I275" s="2"/>
      <c r="J275" s="2"/>
      <c r="K275" s="2"/>
      <c r="L275" s="2"/>
    </row>
    <row r="276" spans="1:12">
      <c r="A276" s="3" t="s">
        <v>654</v>
      </c>
      <c r="B276" s="3" t="s">
        <v>16</v>
      </c>
      <c r="C276" s="2"/>
      <c r="D276" s="3" t="s">
        <v>655</v>
      </c>
      <c r="E276" s="3" t="s">
        <v>84</v>
      </c>
      <c r="F276" s="3" t="s">
        <v>85</v>
      </c>
      <c r="G276" s="2"/>
      <c r="H276" s="2"/>
      <c r="I276" s="2"/>
      <c r="J276" s="2"/>
      <c r="K276" s="2"/>
      <c r="L276" s="2"/>
    </row>
    <row r="277" spans="1:12">
      <c r="A277" s="2" t="s">
        <v>656</v>
      </c>
      <c r="B277" s="2" t="s">
        <v>16</v>
      </c>
      <c r="C277" s="2"/>
      <c r="D277" s="2" t="s">
        <v>657</v>
      </c>
      <c r="E277" s="2" t="s">
        <v>84</v>
      </c>
      <c r="F277" s="2" t="s">
        <v>85</v>
      </c>
      <c r="G277" s="2"/>
      <c r="H277" s="2"/>
      <c r="I277" s="2"/>
      <c r="J277" s="2"/>
      <c r="K277" s="2"/>
      <c r="L277" s="2"/>
    </row>
    <row r="278" spans="1:12">
      <c r="A278" s="3" t="s">
        <v>658</v>
      </c>
      <c r="B278" s="3" t="s">
        <v>16</v>
      </c>
      <c r="C278" s="2"/>
      <c r="D278" s="3" t="s">
        <v>659</v>
      </c>
      <c r="E278" s="3" t="s">
        <v>366</v>
      </c>
      <c r="F278" s="3" t="s">
        <v>367</v>
      </c>
      <c r="G278" s="2"/>
      <c r="H278" s="2"/>
      <c r="I278" s="2"/>
      <c r="J278" s="2"/>
      <c r="K278" s="2"/>
      <c r="L278" s="2"/>
    </row>
    <row r="279" spans="1:12">
      <c r="A279" s="2" t="s">
        <v>660</v>
      </c>
      <c r="B279" s="2" t="s">
        <v>16</v>
      </c>
      <c r="C279" s="2"/>
      <c r="D279" s="2" t="s">
        <v>661</v>
      </c>
      <c r="E279" s="2" t="s">
        <v>272</v>
      </c>
      <c r="F279" s="2" t="s">
        <v>273</v>
      </c>
      <c r="G279" s="2"/>
      <c r="H279" s="2"/>
      <c r="I279" s="2"/>
      <c r="J279" s="2"/>
      <c r="K279" s="2"/>
      <c r="L279" s="2"/>
    </row>
    <row r="280" spans="1:12">
      <c r="A280" s="3" t="s">
        <v>662</v>
      </c>
      <c r="B280" s="3" t="s">
        <v>16</v>
      </c>
      <c r="C280" s="2"/>
      <c r="D280" s="3" t="s">
        <v>663</v>
      </c>
      <c r="E280" s="3" t="s">
        <v>35</v>
      </c>
      <c r="F280" s="3" t="s">
        <v>36</v>
      </c>
      <c r="G280" s="2"/>
      <c r="H280" s="2"/>
      <c r="I280" s="2"/>
      <c r="J280" s="2"/>
      <c r="K280" s="2"/>
      <c r="L280" s="2"/>
    </row>
    <row r="281" spans="1:12">
      <c r="A281" s="2" t="s">
        <v>664</v>
      </c>
      <c r="B281" s="2" t="s">
        <v>121</v>
      </c>
      <c r="C281" s="2"/>
      <c r="D281" s="2" t="s">
        <v>665</v>
      </c>
      <c r="E281" s="2" t="s">
        <v>125</v>
      </c>
      <c r="F281" s="2" t="s">
        <v>126</v>
      </c>
      <c r="G281" s="2"/>
      <c r="H281" s="2"/>
      <c r="I281" s="2"/>
      <c r="J281" s="2"/>
      <c r="K281" s="2"/>
      <c r="L281" s="2"/>
    </row>
    <row r="282" spans="1:12">
      <c r="A282" s="3" t="s">
        <v>666</v>
      </c>
      <c r="B282" s="3" t="s">
        <v>121</v>
      </c>
      <c r="C282" s="2"/>
      <c r="D282" s="3" t="s">
        <v>667</v>
      </c>
      <c r="E282" s="3" t="s">
        <v>106</v>
      </c>
      <c r="F282" s="3" t="s">
        <v>107</v>
      </c>
      <c r="G282" s="2"/>
      <c r="H282" s="2"/>
      <c r="I282" s="2"/>
      <c r="J282" s="2"/>
      <c r="K282" s="2"/>
      <c r="L282" s="2"/>
    </row>
    <row r="283" spans="1:12">
      <c r="A283" s="2" t="s">
        <v>668</v>
      </c>
      <c r="B283" s="2" t="s">
        <v>16</v>
      </c>
      <c r="C283" s="2"/>
      <c r="D283" s="2" t="s">
        <v>669</v>
      </c>
      <c r="E283" s="2" t="s">
        <v>66</v>
      </c>
      <c r="F283" s="2" t="s">
        <v>67</v>
      </c>
      <c r="G283" s="2"/>
      <c r="H283" s="2"/>
      <c r="I283" s="2"/>
      <c r="J283" s="2"/>
      <c r="K283" s="2"/>
      <c r="L283" s="2"/>
    </row>
    <row r="284" spans="1:12">
      <c r="A284" s="3" t="s">
        <v>670</v>
      </c>
      <c r="B284" s="3" t="s">
        <v>16</v>
      </c>
      <c r="C284" s="2"/>
      <c r="D284" s="3" t="s">
        <v>671</v>
      </c>
      <c r="E284" s="3" t="s">
        <v>106</v>
      </c>
      <c r="F284" s="3" t="s">
        <v>107</v>
      </c>
      <c r="G284" s="2"/>
      <c r="H284" s="2"/>
      <c r="I284" s="2"/>
      <c r="J284" s="2"/>
      <c r="K284" s="2"/>
      <c r="L284" s="2"/>
    </row>
    <row r="285" spans="1:12">
      <c r="A285" s="2" t="s">
        <v>672</v>
      </c>
      <c r="B285" s="2" t="s">
        <v>16</v>
      </c>
      <c r="C285" s="2"/>
      <c r="D285" s="2" t="s">
        <v>673</v>
      </c>
      <c r="E285" s="2" t="s">
        <v>147</v>
      </c>
      <c r="F285" s="2" t="s">
        <v>148</v>
      </c>
      <c r="G285" s="2"/>
      <c r="H285" s="2"/>
      <c r="I285" s="2"/>
      <c r="J285" s="2"/>
      <c r="K285" s="2"/>
      <c r="L285" s="2"/>
    </row>
    <row r="286" spans="1:12">
      <c r="A286" s="3" t="s">
        <v>674</v>
      </c>
      <c r="B286" s="3" t="s">
        <v>16</v>
      </c>
      <c r="C286" s="2"/>
      <c r="D286" s="3" t="s">
        <v>675</v>
      </c>
      <c r="E286" s="3" t="s">
        <v>151</v>
      </c>
      <c r="F286" s="3" t="s">
        <v>152</v>
      </c>
      <c r="G286" s="2"/>
      <c r="H286" s="2"/>
      <c r="I286" s="2"/>
      <c r="J286" s="2"/>
      <c r="K286" s="2"/>
      <c r="L286" s="2"/>
    </row>
    <row r="287" spans="1:12">
      <c r="A287" s="2" t="s">
        <v>676</v>
      </c>
      <c r="B287" s="2" t="s">
        <v>16</v>
      </c>
      <c r="C287" s="2"/>
      <c r="D287" s="2" t="s">
        <v>677</v>
      </c>
      <c r="E287" s="2" t="s">
        <v>48</v>
      </c>
      <c r="F287" s="2" t="s">
        <v>49</v>
      </c>
      <c r="G287" s="2"/>
      <c r="H287" s="2"/>
      <c r="I287" s="2"/>
      <c r="J287" s="2"/>
      <c r="K287" s="2"/>
      <c r="L287" s="2"/>
    </row>
    <row r="288" spans="1:12">
      <c r="A288" s="3" t="s">
        <v>678</v>
      </c>
      <c r="B288" s="3" t="s">
        <v>16</v>
      </c>
      <c r="C288" s="2"/>
      <c r="D288" s="3" t="s">
        <v>679</v>
      </c>
      <c r="E288" s="3" t="s">
        <v>163</v>
      </c>
      <c r="F288" s="3" t="s">
        <v>164</v>
      </c>
      <c r="G288" s="2"/>
      <c r="H288" s="2"/>
      <c r="I288" s="2"/>
      <c r="J288" s="2"/>
      <c r="K288" s="2"/>
      <c r="L288" s="2"/>
    </row>
    <row r="289" spans="1:12">
      <c r="A289" s="2" t="s">
        <v>680</v>
      </c>
      <c r="B289" s="2" t="s">
        <v>9</v>
      </c>
      <c r="C289" s="2"/>
      <c r="D289" s="2" t="s">
        <v>681</v>
      </c>
      <c r="E289" s="2" t="s">
        <v>177</v>
      </c>
      <c r="F289" s="2" t="s">
        <v>178</v>
      </c>
      <c r="G289" s="2"/>
      <c r="H289" s="2"/>
      <c r="I289" s="2"/>
      <c r="J289" s="2"/>
      <c r="K289" s="2"/>
      <c r="L289" s="2"/>
    </row>
    <row r="290" spans="1:12">
      <c r="A290" s="3" t="s">
        <v>682</v>
      </c>
      <c r="B290" s="3" t="s">
        <v>16</v>
      </c>
      <c r="C290" s="2"/>
      <c r="D290" s="3" t="s">
        <v>683</v>
      </c>
      <c r="E290" s="3" t="s">
        <v>157</v>
      </c>
      <c r="F290" s="3" t="s">
        <v>158</v>
      </c>
      <c r="G290" s="2"/>
      <c r="H290" s="2"/>
      <c r="I290" s="2"/>
      <c r="J290" s="2"/>
      <c r="K290" s="2"/>
      <c r="L290" s="2"/>
    </row>
    <row r="291" spans="1:12">
      <c r="A291" s="2" t="s">
        <v>684</v>
      </c>
      <c r="B291" s="2" t="s">
        <v>16</v>
      </c>
      <c r="C291" s="2"/>
      <c r="D291" s="2" t="s">
        <v>685</v>
      </c>
      <c r="E291" s="2" t="s">
        <v>80</v>
      </c>
      <c r="F291" s="2" t="s">
        <v>81</v>
      </c>
      <c r="G291" s="2"/>
      <c r="H291" s="2"/>
      <c r="I291" s="2"/>
      <c r="J291" s="2"/>
      <c r="K291" s="2"/>
      <c r="L291" s="2"/>
    </row>
    <row r="292" spans="1:12">
      <c r="A292" s="3" t="s">
        <v>686</v>
      </c>
      <c r="B292" s="3" t="s">
        <v>16</v>
      </c>
      <c r="C292" s="2"/>
      <c r="D292" s="3" t="s">
        <v>687</v>
      </c>
      <c r="E292" s="3" t="s">
        <v>102</v>
      </c>
      <c r="F292" s="3" t="s">
        <v>103</v>
      </c>
      <c r="G292" s="2"/>
      <c r="H292" s="2"/>
      <c r="I292" s="2"/>
      <c r="J292" s="2"/>
      <c r="K292" s="2"/>
      <c r="L292" s="2"/>
    </row>
    <row r="293" spans="1:12">
      <c r="A293" s="2" t="s">
        <v>688</v>
      </c>
      <c r="B293" s="2" t="s">
        <v>9</v>
      </c>
      <c r="C293" s="2"/>
      <c r="D293" s="2" t="s">
        <v>689</v>
      </c>
      <c r="E293" s="2" t="s">
        <v>11</v>
      </c>
      <c r="F293" s="2" t="s">
        <v>12</v>
      </c>
      <c r="G293" s="2"/>
      <c r="H293" s="2"/>
      <c r="I293" s="2"/>
      <c r="J293" s="2"/>
      <c r="K293" s="2"/>
      <c r="L293" s="2"/>
    </row>
    <row r="294" spans="1:12">
      <c r="A294" s="3" t="s">
        <v>690</v>
      </c>
      <c r="B294" s="3" t="s">
        <v>9</v>
      </c>
      <c r="C294" s="2"/>
      <c r="D294" s="3" t="s">
        <v>691</v>
      </c>
      <c r="E294" s="3" t="s">
        <v>106</v>
      </c>
      <c r="F294" s="3" t="s">
        <v>107</v>
      </c>
      <c r="G294" s="2"/>
      <c r="H294" s="2"/>
      <c r="I294" s="2"/>
      <c r="J294" s="2"/>
      <c r="K294" s="2"/>
      <c r="L294" s="2"/>
    </row>
    <row r="295" spans="1:12">
      <c r="A295" s="2" t="s">
        <v>692</v>
      </c>
      <c r="B295" s="2" t="s">
        <v>9</v>
      </c>
      <c r="C295" s="2"/>
      <c r="D295" s="2" t="s">
        <v>693</v>
      </c>
      <c r="E295" s="2" t="s">
        <v>151</v>
      </c>
      <c r="F295" s="2" t="s">
        <v>152</v>
      </c>
      <c r="G295" s="2"/>
      <c r="H295" s="2"/>
      <c r="I295" s="2"/>
      <c r="J295" s="2"/>
      <c r="K295" s="2"/>
      <c r="L295" s="2"/>
    </row>
    <row r="296" spans="1:12">
      <c r="A296" s="3" t="s">
        <v>694</v>
      </c>
      <c r="B296" s="3" t="s">
        <v>121</v>
      </c>
      <c r="C296" s="2"/>
      <c r="D296" s="3" t="s">
        <v>695</v>
      </c>
      <c r="E296" s="3" t="s">
        <v>40</v>
      </c>
      <c r="F296" s="3" t="s">
        <v>41</v>
      </c>
      <c r="G296" s="2"/>
      <c r="H296" s="2"/>
      <c r="I296" s="2"/>
      <c r="J296" s="2"/>
      <c r="K296" s="2"/>
      <c r="L296" s="2"/>
    </row>
    <row r="297" spans="1:12">
      <c r="A297" s="2" t="s">
        <v>696</v>
      </c>
      <c r="B297" s="2" t="s">
        <v>16</v>
      </c>
      <c r="C297" s="2"/>
      <c r="D297" s="2" t="s">
        <v>697</v>
      </c>
      <c r="E297" s="2" t="s">
        <v>56</v>
      </c>
      <c r="F297" s="2" t="s">
        <v>57</v>
      </c>
      <c r="G297" s="2"/>
      <c r="H297" s="2"/>
      <c r="I297" s="2"/>
      <c r="J297" s="2"/>
      <c r="K297" s="2"/>
      <c r="L297" s="2"/>
    </row>
    <row r="298" spans="1:12">
      <c r="A298" s="3" t="s">
        <v>698</v>
      </c>
      <c r="B298" s="3" t="s">
        <v>16</v>
      </c>
      <c r="C298" s="2"/>
      <c r="D298" s="3" t="s">
        <v>699</v>
      </c>
      <c r="E298" s="3" t="s">
        <v>80</v>
      </c>
      <c r="F298" s="3" t="s">
        <v>81</v>
      </c>
      <c r="G298" s="2"/>
      <c r="H298" s="2"/>
      <c r="I298" s="2"/>
      <c r="J298" s="2"/>
      <c r="K298" s="2"/>
      <c r="L298" s="2"/>
    </row>
    <row r="299" spans="1:12">
      <c r="A299" s="2" t="s">
        <v>700</v>
      </c>
      <c r="B299" s="2" t="s">
        <v>16</v>
      </c>
      <c r="C299" s="2"/>
      <c r="D299" s="2" t="s">
        <v>701</v>
      </c>
      <c r="E299" s="2" t="s">
        <v>118</v>
      </c>
      <c r="F299" s="2" t="s">
        <v>119</v>
      </c>
      <c r="G299" s="2"/>
      <c r="H299" s="2"/>
      <c r="I299" s="2"/>
      <c r="J299" s="2"/>
      <c r="K299" s="2"/>
      <c r="L299" s="2"/>
    </row>
    <row r="300" spans="1:12">
      <c r="A300" s="3" t="s">
        <v>702</v>
      </c>
      <c r="B300" s="3" t="s">
        <v>16</v>
      </c>
      <c r="C300" s="2"/>
      <c r="D300" s="3" t="s">
        <v>703</v>
      </c>
      <c r="E300" s="3" t="s">
        <v>416</v>
      </c>
      <c r="F300" s="3" t="s">
        <v>417</v>
      </c>
      <c r="G300" s="2"/>
      <c r="H300" s="2"/>
      <c r="I300" s="2"/>
      <c r="J300" s="2"/>
      <c r="K300" s="2"/>
      <c r="L300" s="2"/>
    </row>
    <row r="301" spans="1:12">
      <c r="A301" s="2" t="s">
        <v>704</v>
      </c>
      <c r="B301" s="2" t="s">
        <v>121</v>
      </c>
      <c r="C301" s="2"/>
      <c r="D301" s="2" t="s">
        <v>705</v>
      </c>
      <c r="E301" s="2" t="s">
        <v>18</v>
      </c>
      <c r="F301" s="2" t="s">
        <v>19</v>
      </c>
      <c r="G301" s="2"/>
      <c r="H301" s="2"/>
      <c r="I301" s="2"/>
      <c r="J301" s="2"/>
      <c r="K301" s="2"/>
      <c r="L301" s="2"/>
    </row>
    <row r="302" spans="1:12">
      <c r="A302" s="3" t="s">
        <v>706</v>
      </c>
      <c r="B302" s="3" t="s">
        <v>16</v>
      </c>
      <c r="C302" s="2"/>
      <c r="D302" s="3" t="s">
        <v>707</v>
      </c>
      <c r="E302" s="3" t="s">
        <v>177</v>
      </c>
      <c r="F302" s="3" t="s">
        <v>178</v>
      </c>
      <c r="G302" s="2"/>
      <c r="H302" s="2"/>
      <c r="I302" s="2"/>
      <c r="J302" s="2"/>
      <c r="K302" s="2"/>
      <c r="L302" s="2"/>
    </row>
    <row r="303" spans="1:12">
      <c r="A303" s="2" t="s">
        <v>708</v>
      </c>
      <c r="B303" s="2" t="s">
        <v>16</v>
      </c>
      <c r="C303" s="2"/>
      <c r="D303" s="2" t="s">
        <v>709</v>
      </c>
      <c r="E303" s="2" t="s">
        <v>118</v>
      </c>
      <c r="F303" s="2" t="s">
        <v>119</v>
      </c>
      <c r="G303" s="2"/>
      <c r="H303" s="2"/>
      <c r="I303" s="2"/>
      <c r="J303" s="2"/>
      <c r="K303" s="2"/>
      <c r="L303" s="2"/>
    </row>
    <row r="304" spans="1:12">
      <c r="A304" s="3" t="s">
        <v>710</v>
      </c>
      <c r="B304" s="3" t="s">
        <v>16</v>
      </c>
      <c r="C304" s="2"/>
      <c r="D304" s="3" t="s">
        <v>711</v>
      </c>
      <c r="E304" s="3" t="s">
        <v>44</v>
      </c>
      <c r="F304" s="3" t="s">
        <v>45</v>
      </c>
      <c r="G304" s="2"/>
      <c r="H304" s="2"/>
      <c r="I304" s="2"/>
      <c r="J304" s="2"/>
      <c r="K304" s="2"/>
      <c r="L304" s="2"/>
    </row>
    <row r="305" spans="1:12">
      <c r="A305" s="2" t="s">
        <v>712</v>
      </c>
      <c r="B305" s="2" t="s">
        <v>16</v>
      </c>
      <c r="C305" s="2"/>
      <c r="D305" s="2" t="s">
        <v>713</v>
      </c>
      <c r="E305" s="2" t="s">
        <v>114</v>
      </c>
      <c r="F305" s="2" t="s">
        <v>115</v>
      </c>
      <c r="G305" s="2"/>
      <c r="H305" s="2"/>
      <c r="I305" s="2"/>
      <c r="J305" s="2"/>
      <c r="K305" s="2"/>
      <c r="L305" s="2"/>
    </row>
    <row r="306" spans="1:12">
      <c r="A306" s="3" t="s">
        <v>714</v>
      </c>
      <c r="B306" s="3" t="s">
        <v>16</v>
      </c>
      <c r="C306" s="2"/>
      <c r="D306" s="3" t="s">
        <v>715</v>
      </c>
      <c r="E306" s="3" t="s">
        <v>272</v>
      </c>
      <c r="F306" s="3" t="s">
        <v>273</v>
      </c>
      <c r="G306" s="2"/>
      <c r="H306" s="2"/>
      <c r="I306" s="2"/>
      <c r="J306" s="2"/>
      <c r="K306" s="2"/>
      <c r="L306" s="2"/>
    </row>
    <row r="307" spans="1:12">
      <c r="A307" s="2" t="s">
        <v>716</v>
      </c>
      <c r="B307" s="2" t="s">
        <v>16</v>
      </c>
      <c r="C307" s="2"/>
      <c r="D307" s="2" t="s">
        <v>717</v>
      </c>
      <c r="E307" s="2" t="s">
        <v>207</v>
      </c>
      <c r="F307" s="2" t="s">
        <v>208</v>
      </c>
      <c r="G307" s="2"/>
      <c r="H307" s="2"/>
      <c r="I307" s="2"/>
      <c r="J307" s="2"/>
      <c r="K307" s="2"/>
      <c r="L307" s="2"/>
    </row>
    <row r="308" spans="1:12">
      <c r="A308" s="3" t="s">
        <v>718</v>
      </c>
      <c r="B308" s="3" t="s">
        <v>16</v>
      </c>
      <c r="C308" s="2"/>
      <c r="D308" s="3" t="s">
        <v>719</v>
      </c>
      <c r="E308" s="3" t="s">
        <v>199</v>
      </c>
      <c r="F308" s="3" t="s">
        <v>200</v>
      </c>
      <c r="G308" s="2"/>
      <c r="H308" s="2"/>
      <c r="I308" s="2"/>
      <c r="J308" s="2"/>
      <c r="K308" s="2"/>
      <c r="L308" s="2"/>
    </row>
    <row r="309" spans="1:12">
      <c r="A309" s="2" t="s">
        <v>720</v>
      </c>
      <c r="B309" s="2" t="s">
        <v>16</v>
      </c>
      <c r="C309" s="2"/>
      <c r="D309" s="2" t="s">
        <v>721</v>
      </c>
      <c r="E309" s="2" t="s">
        <v>72</v>
      </c>
      <c r="F309" s="2" t="s">
        <v>73</v>
      </c>
      <c r="G309" s="2"/>
      <c r="H309" s="2"/>
      <c r="I309" s="2"/>
      <c r="J309" s="2"/>
      <c r="K309" s="2"/>
      <c r="L309" s="2"/>
    </row>
    <row r="310" spans="1:12">
      <c r="A310" s="3" t="s">
        <v>722</v>
      </c>
      <c r="B310" s="3" t="s">
        <v>16</v>
      </c>
      <c r="C310" s="2"/>
      <c r="D310" s="3" t="s">
        <v>723</v>
      </c>
      <c r="E310" s="3" t="s">
        <v>30</v>
      </c>
      <c r="F310" s="3" t="s">
        <v>31</v>
      </c>
      <c r="G310" s="2"/>
      <c r="H310" s="2"/>
      <c r="I310" s="2"/>
      <c r="J310" s="2"/>
      <c r="K310" s="2"/>
      <c r="L310" s="2"/>
    </row>
    <row r="311" spans="1:12">
      <c r="A311" s="2" t="s">
        <v>724</v>
      </c>
      <c r="B311" s="2" t="s">
        <v>121</v>
      </c>
      <c r="C311" s="2"/>
      <c r="D311" s="2" t="s">
        <v>725</v>
      </c>
      <c r="E311" s="2" t="s">
        <v>224</v>
      </c>
      <c r="F311" s="2" t="s">
        <v>225</v>
      </c>
      <c r="G311" s="2"/>
      <c r="H311" s="2"/>
      <c r="I311" s="2"/>
      <c r="J311" s="2"/>
      <c r="K311" s="2"/>
      <c r="L311" s="2"/>
    </row>
    <row r="312" spans="1:12">
      <c r="A312" s="3" t="s">
        <v>726</v>
      </c>
      <c r="B312" s="3" t="s">
        <v>16</v>
      </c>
      <c r="C312" s="2"/>
      <c r="D312" s="3" t="s">
        <v>727</v>
      </c>
      <c r="E312" s="3" t="s">
        <v>30</v>
      </c>
      <c r="F312" s="3" t="s">
        <v>31</v>
      </c>
      <c r="G312" s="2"/>
      <c r="H312" s="2"/>
      <c r="I312" s="2"/>
      <c r="J312" s="2"/>
      <c r="K312" s="2"/>
      <c r="L312" s="2"/>
    </row>
    <row r="313" spans="1:12">
      <c r="A313" s="2" t="s">
        <v>728</v>
      </c>
      <c r="B313" s="2" t="s">
        <v>16</v>
      </c>
      <c r="C313" s="2"/>
      <c r="D313" s="2" t="s">
        <v>729</v>
      </c>
      <c r="E313" s="2" t="s">
        <v>114</v>
      </c>
      <c r="F313" s="2" t="s">
        <v>115</v>
      </c>
      <c r="G313" s="2"/>
      <c r="H313" s="2"/>
      <c r="I313" s="2"/>
      <c r="J313" s="2"/>
      <c r="K313" s="2"/>
      <c r="L313" s="2"/>
    </row>
    <row r="314" spans="1:12">
      <c r="A314" s="3" t="s">
        <v>730</v>
      </c>
      <c r="B314" s="3" t="s">
        <v>16</v>
      </c>
      <c r="C314" s="2"/>
      <c r="D314" s="3" t="s">
        <v>731</v>
      </c>
      <c r="E314" s="3" t="s">
        <v>11</v>
      </c>
      <c r="F314" s="3" t="s">
        <v>12</v>
      </c>
      <c r="G314" s="2"/>
      <c r="H314" s="2"/>
      <c r="I314" s="2"/>
      <c r="J314" s="2"/>
      <c r="K314" s="2"/>
      <c r="L314" s="2"/>
    </row>
    <row r="315" spans="1:12">
      <c r="A315" s="2" t="s">
        <v>732</v>
      </c>
      <c r="B315" s="2" t="s">
        <v>16</v>
      </c>
      <c r="C315" s="2"/>
      <c r="D315" s="2" t="s">
        <v>733</v>
      </c>
      <c r="E315" s="2" t="s">
        <v>92</v>
      </c>
      <c r="F315" s="2" t="s">
        <v>93</v>
      </c>
      <c r="G315" s="2"/>
      <c r="H315" s="2"/>
      <c r="I315" s="2"/>
      <c r="J315" s="2"/>
      <c r="K315" s="2"/>
      <c r="L315" s="2"/>
    </row>
    <row r="316" spans="1:12">
      <c r="A316" s="3" t="s">
        <v>734</v>
      </c>
      <c r="B316" s="3" t="s">
        <v>9</v>
      </c>
      <c r="C316" s="2"/>
      <c r="D316" s="3" t="s">
        <v>735</v>
      </c>
      <c r="E316" s="3" t="s">
        <v>66</v>
      </c>
      <c r="F316" s="3" t="s">
        <v>67</v>
      </c>
      <c r="G316" s="2"/>
      <c r="H316" s="2"/>
      <c r="I316" s="2"/>
      <c r="J316" s="2"/>
      <c r="K316" s="2"/>
      <c r="L316" s="2"/>
    </row>
    <row r="317" spans="1:12">
      <c r="A317" s="2" t="s">
        <v>736</v>
      </c>
      <c r="B317" s="2" t="s">
        <v>121</v>
      </c>
      <c r="C317" s="2"/>
      <c r="D317" s="2" t="s">
        <v>737</v>
      </c>
      <c r="E317" s="2" t="s">
        <v>30</v>
      </c>
      <c r="F317" s="2" t="s">
        <v>31</v>
      </c>
      <c r="G317" s="2"/>
      <c r="H317" s="2"/>
      <c r="I317" s="2"/>
      <c r="J317" s="2"/>
      <c r="K317" s="2"/>
      <c r="L317" s="2"/>
    </row>
    <row r="318" spans="1:12">
      <c r="A318" s="3" t="s">
        <v>738</v>
      </c>
      <c r="B318" s="3" t="s">
        <v>16</v>
      </c>
      <c r="C318" s="2"/>
      <c r="D318" s="3" t="s">
        <v>739</v>
      </c>
      <c r="E318" s="3" t="s">
        <v>80</v>
      </c>
      <c r="F318" s="3" t="s">
        <v>81</v>
      </c>
      <c r="G318" s="2"/>
      <c r="H318" s="2"/>
      <c r="I318" s="2"/>
      <c r="J318" s="2"/>
      <c r="K318" s="2"/>
      <c r="L318" s="2"/>
    </row>
    <row r="319" spans="1:12">
      <c r="A319" s="2" t="s">
        <v>740</v>
      </c>
      <c r="B319" s="2" t="s">
        <v>16</v>
      </c>
      <c r="C319" s="2"/>
      <c r="D319" s="2" t="s">
        <v>741</v>
      </c>
      <c r="E319" s="2" t="s">
        <v>72</v>
      </c>
      <c r="F319" s="2" t="s">
        <v>73</v>
      </c>
      <c r="G319" s="2"/>
      <c r="H319" s="2"/>
      <c r="I319" s="2"/>
      <c r="J319" s="2"/>
      <c r="K319" s="2"/>
      <c r="L319" s="2"/>
    </row>
    <row r="320" spans="1:12">
      <c r="A320" s="3" t="s">
        <v>742</v>
      </c>
      <c r="B320" s="3" t="s">
        <v>16</v>
      </c>
      <c r="C320" s="2"/>
      <c r="D320" s="3" t="s">
        <v>743</v>
      </c>
      <c r="E320" s="3" t="s">
        <v>118</v>
      </c>
      <c r="F320" s="3" t="s">
        <v>119</v>
      </c>
      <c r="G320" s="2"/>
      <c r="H320" s="2"/>
      <c r="I320" s="2"/>
      <c r="J320" s="2"/>
      <c r="K320" s="2"/>
      <c r="L320" s="2"/>
    </row>
    <row r="321" spans="1:12">
      <c r="A321" s="2" t="s">
        <v>744</v>
      </c>
      <c r="B321" s="2" t="s">
        <v>16</v>
      </c>
      <c r="C321" s="2"/>
      <c r="D321" s="2" t="s">
        <v>745</v>
      </c>
      <c r="E321" s="2" t="s">
        <v>96</v>
      </c>
      <c r="F321" s="2" t="s">
        <v>97</v>
      </c>
      <c r="G321" s="2"/>
      <c r="H321" s="2"/>
      <c r="I321" s="2"/>
      <c r="J321" s="2"/>
      <c r="K321" s="2"/>
      <c r="L321" s="2"/>
    </row>
    <row r="322" spans="1:12">
      <c r="A322" s="3" t="s">
        <v>746</v>
      </c>
      <c r="B322" s="3" t="s">
        <v>16</v>
      </c>
      <c r="C322" s="2"/>
      <c r="D322" s="3" t="s">
        <v>747</v>
      </c>
      <c r="E322" s="3" t="s">
        <v>272</v>
      </c>
      <c r="F322" s="3" t="s">
        <v>273</v>
      </c>
      <c r="G322" s="2"/>
      <c r="H322" s="2"/>
      <c r="I322" s="2"/>
      <c r="J322" s="2"/>
      <c r="K322" s="2"/>
      <c r="L322" s="2"/>
    </row>
    <row r="323" spans="1:12">
      <c r="A323" s="2" t="s">
        <v>748</v>
      </c>
      <c r="B323" s="2" t="s">
        <v>9</v>
      </c>
      <c r="C323" s="2"/>
      <c r="D323" s="2" t="s">
        <v>749</v>
      </c>
      <c r="E323" s="2" t="s">
        <v>147</v>
      </c>
      <c r="F323" s="2" t="s">
        <v>148</v>
      </c>
      <c r="G323" s="2"/>
      <c r="H323" s="2"/>
      <c r="I323" s="2"/>
      <c r="J323" s="2"/>
      <c r="K323" s="2"/>
      <c r="L323" s="2"/>
    </row>
    <row r="324" spans="1:12">
      <c r="A324" s="3" t="s">
        <v>750</v>
      </c>
      <c r="B324" s="3" t="s">
        <v>16</v>
      </c>
      <c r="C324" s="2"/>
      <c r="D324" s="3" t="s">
        <v>751</v>
      </c>
      <c r="E324" s="3" t="s">
        <v>248</v>
      </c>
      <c r="F324" s="3" t="s">
        <v>249</v>
      </c>
      <c r="G324" s="2"/>
      <c r="H324" s="2"/>
      <c r="I324" s="2"/>
      <c r="J324" s="2"/>
      <c r="K324" s="2"/>
      <c r="L324" s="2"/>
    </row>
    <row r="325" spans="1:12">
      <c r="A325" s="2" t="s">
        <v>752</v>
      </c>
      <c r="B325" s="2" t="s">
        <v>16</v>
      </c>
      <c r="C325" s="2"/>
      <c r="D325" s="2" t="s">
        <v>753</v>
      </c>
      <c r="E325" s="2" t="s">
        <v>272</v>
      </c>
      <c r="F325" s="2" t="s">
        <v>273</v>
      </c>
      <c r="G325" s="2"/>
      <c r="H325" s="2"/>
      <c r="I325" s="2"/>
      <c r="J325" s="2"/>
      <c r="K325" s="2"/>
      <c r="L325" s="2"/>
    </row>
    <row r="326" spans="1:12">
      <c r="A326" s="3" t="s">
        <v>754</v>
      </c>
      <c r="B326" s="3" t="s">
        <v>16</v>
      </c>
      <c r="C326" s="2"/>
      <c r="D326" s="3" t="s">
        <v>755</v>
      </c>
      <c r="E326" s="3" t="s">
        <v>72</v>
      </c>
      <c r="F326" s="3" t="s">
        <v>73</v>
      </c>
      <c r="G326" s="2"/>
      <c r="H326" s="2"/>
      <c r="I326" s="2"/>
      <c r="J326" s="2"/>
      <c r="K326" s="2"/>
      <c r="L326" s="2"/>
    </row>
    <row r="327" spans="1:12">
      <c r="A327" s="2" t="s">
        <v>756</v>
      </c>
      <c r="B327" s="2" t="s">
        <v>9</v>
      </c>
      <c r="C327" s="2"/>
      <c r="D327" s="2" t="s">
        <v>757</v>
      </c>
      <c r="E327" s="2" t="s">
        <v>147</v>
      </c>
      <c r="F327" s="2" t="s">
        <v>148</v>
      </c>
      <c r="G327" s="2"/>
      <c r="H327" s="2"/>
      <c r="I327" s="2"/>
      <c r="J327" s="2"/>
      <c r="K327" s="2"/>
      <c r="L327" s="2"/>
    </row>
    <row r="328" spans="1:12">
      <c r="A328" s="3" t="s">
        <v>758</v>
      </c>
      <c r="B328" s="3" t="s">
        <v>16</v>
      </c>
      <c r="C328" s="2"/>
      <c r="D328" s="3" t="s">
        <v>759</v>
      </c>
      <c r="E328" s="3" t="s">
        <v>88</v>
      </c>
      <c r="F328" s="3" t="s">
        <v>89</v>
      </c>
      <c r="G328" s="2"/>
      <c r="H328" s="2"/>
      <c r="I328" s="2"/>
      <c r="J328" s="2"/>
      <c r="K328" s="2"/>
      <c r="L328" s="2"/>
    </row>
    <row r="329" spans="1:12">
      <c r="A329" s="2" t="s">
        <v>760</v>
      </c>
      <c r="B329" s="2" t="s">
        <v>16</v>
      </c>
      <c r="C329" s="2"/>
      <c r="D329" s="2" t="s">
        <v>761</v>
      </c>
      <c r="E329" s="2" t="s">
        <v>18</v>
      </c>
      <c r="F329" s="2" t="s">
        <v>19</v>
      </c>
      <c r="G329" s="2"/>
      <c r="H329" s="2"/>
      <c r="I329" s="2"/>
      <c r="J329" s="2"/>
      <c r="K329" s="2"/>
      <c r="L329" s="2"/>
    </row>
    <row r="330" spans="1:12">
      <c r="A330" s="3" t="s">
        <v>762</v>
      </c>
      <c r="B330" s="3" t="s">
        <v>16</v>
      </c>
      <c r="C330" s="2"/>
      <c r="D330" s="3" t="s">
        <v>763</v>
      </c>
      <c r="E330" s="3" t="s">
        <v>76</v>
      </c>
      <c r="F330" s="3" t="s">
        <v>77</v>
      </c>
      <c r="G330" s="2"/>
      <c r="H330" s="2"/>
      <c r="I330" s="2"/>
      <c r="J330" s="2"/>
      <c r="K330" s="2"/>
      <c r="L330" s="2"/>
    </row>
    <row r="331" spans="1:12">
      <c r="A331" s="2" t="s">
        <v>764</v>
      </c>
      <c r="B331" s="2" t="s">
        <v>16</v>
      </c>
      <c r="C331" s="2"/>
      <c r="D331" s="2" t="s">
        <v>765</v>
      </c>
      <c r="E331" s="2" t="s">
        <v>217</v>
      </c>
      <c r="F331" s="2" t="s">
        <v>218</v>
      </c>
      <c r="G331" s="2"/>
      <c r="H331" s="2"/>
      <c r="I331" s="2"/>
      <c r="J331" s="2"/>
      <c r="K331" s="2"/>
      <c r="L331" s="2"/>
    </row>
    <row r="332" spans="1:12">
      <c r="A332" s="3" t="s">
        <v>766</v>
      </c>
      <c r="B332" s="3" t="s">
        <v>16</v>
      </c>
      <c r="C332" s="2"/>
      <c r="D332" s="3" t="s">
        <v>767</v>
      </c>
      <c r="E332" s="3" t="s">
        <v>11</v>
      </c>
      <c r="F332" s="3" t="s">
        <v>12</v>
      </c>
      <c r="G332" s="2"/>
      <c r="H332" s="2"/>
      <c r="I332" s="2"/>
      <c r="J332" s="2"/>
      <c r="K332" s="2"/>
      <c r="L332" s="2"/>
    </row>
    <row r="333" spans="1:12">
      <c r="A333" s="2" t="s">
        <v>768</v>
      </c>
      <c r="B333" s="2" t="s">
        <v>16</v>
      </c>
      <c r="C333" s="2"/>
      <c r="D333" s="2" t="s">
        <v>769</v>
      </c>
      <c r="E333" s="2" t="s">
        <v>432</v>
      </c>
      <c r="F333" s="2" t="s">
        <v>433</v>
      </c>
      <c r="G333" s="2"/>
      <c r="H333" s="2"/>
      <c r="I333" s="2"/>
      <c r="J333" s="2"/>
      <c r="K333" s="2"/>
      <c r="L333" s="2"/>
    </row>
    <row r="334" spans="1:12">
      <c r="A334" s="3" t="s">
        <v>770</v>
      </c>
      <c r="B334" s="3" t="s">
        <v>9</v>
      </c>
      <c r="C334" s="2"/>
      <c r="D334" s="3" t="s">
        <v>771</v>
      </c>
      <c r="E334" s="3" t="s">
        <v>147</v>
      </c>
      <c r="F334" s="3" t="s">
        <v>148</v>
      </c>
      <c r="G334" s="2"/>
      <c r="H334" s="2"/>
      <c r="I334" s="2"/>
      <c r="J334" s="2"/>
      <c r="K334" s="2"/>
      <c r="L334" s="2"/>
    </row>
    <row r="335" spans="1:12">
      <c r="A335" s="2" t="s">
        <v>772</v>
      </c>
      <c r="B335" s="2" t="s">
        <v>16</v>
      </c>
      <c r="C335" s="2"/>
      <c r="D335" s="2" t="s">
        <v>773</v>
      </c>
      <c r="E335" s="2" t="s">
        <v>199</v>
      </c>
      <c r="F335" s="2" t="s">
        <v>200</v>
      </c>
      <c r="G335" s="2"/>
      <c r="H335" s="2"/>
      <c r="I335" s="2"/>
      <c r="J335" s="2"/>
      <c r="K335" s="2"/>
      <c r="L335" s="2"/>
    </row>
    <row r="336" spans="1:12">
      <c r="A336" s="3" t="s">
        <v>774</v>
      </c>
      <c r="B336" s="3" t="s">
        <v>9</v>
      </c>
      <c r="C336" s="2"/>
      <c r="D336" s="3" t="s">
        <v>775</v>
      </c>
      <c r="E336" s="3" t="s">
        <v>35</v>
      </c>
      <c r="F336" s="3" t="s">
        <v>36</v>
      </c>
      <c r="G336" s="2"/>
      <c r="H336" s="2"/>
      <c r="I336" s="2"/>
      <c r="J336" s="2"/>
      <c r="K336" s="2"/>
      <c r="L336" s="2"/>
    </row>
    <row r="337" spans="1:12">
      <c r="A337" s="2" t="s">
        <v>776</v>
      </c>
      <c r="B337" s="2" t="s">
        <v>121</v>
      </c>
      <c r="C337" s="2"/>
      <c r="D337" s="2" t="s">
        <v>777</v>
      </c>
      <c r="E337" s="2" t="s">
        <v>157</v>
      </c>
      <c r="F337" s="2" t="s">
        <v>158</v>
      </c>
      <c r="G337" s="2"/>
      <c r="H337" s="2"/>
      <c r="I337" s="2"/>
      <c r="J337" s="2"/>
      <c r="K337" s="2"/>
      <c r="L337" s="2"/>
    </row>
    <row r="338" spans="1:12">
      <c r="A338" s="3" t="s">
        <v>778</v>
      </c>
      <c r="B338" s="3" t="s">
        <v>16</v>
      </c>
      <c r="C338" s="2"/>
      <c r="D338" s="3" t="s">
        <v>779</v>
      </c>
      <c r="E338" s="3" t="s">
        <v>48</v>
      </c>
      <c r="F338" s="3" t="s">
        <v>49</v>
      </c>
      <c r="G338" s="2"/>
      <c r="H338" s="2"/>
      <c r="I338" s="2"/>
      <c r="J338" s="2"/>
      <c r="K338" s="2"/>
      <c r="L338" s="2"/>
    </row>
    <row r="339" spans="1:12">
      <c r="A339" s="2" t="s">
        <v>780</v>
      </c>
      <c r="B339" s="2" t="s">
        <v>16</v>
      </c>
      <c r="C339" s="2"/>
      <c r="D339" s="2" t="s">
        <v>781</v>
      </c>
      <c r="E339" s="2" t="s">
        <v>118</v>
      </c>
      <c r="F339" s="2" t="s">
        <v>119</v>
      </c>
      <c r="G339" s="2"/>
      <c r="H339" s="2"/>
      <c r="I339" s="2"/>
      <c r="J339" s="2"/>
      <c r="K339" s="2"/>
      <c r="L339" s="2"/>
    </row>
    <row r="340" spans="1:12">
      <c r="A340" s="3" t="s">
        <v>782</v>
      </c>
      <c r="B340" s="3" t="s">
        <v>16</v>
      </c>
      <c r="C340" s="2"/>
      <c r="D340" s="3" t="s">
        <v>783</v>
      </c>
      <c r="E340" s="3" t="s">
        <v>40</v>
      </c>
      <c r="F340" s="3" t="s">
        <v>41</v>
      </c>
      <c r="G340" s="2"/>
      <c r="H340" s="2"/>
      <c r="I340" s="2"/>
      <c r="J340" s="2"/>
      <c r="K340" s="2"/>
      <c r="L340" s="2"/>
    </row>
    <row r="341" spans="1:12">
      <c r="A341" s="2" t="s">
        <v>784</v>
      </c>
      <c r="B341" s="2" t="s">
        <v>16</v>
      </c>
      <c r="C341" s="2"/>
      <c r="D341" s="2" t="s">
        <v>785</v>
      </c>
      <c r="E341" s="2" t="s">
        <v>76</v>
      </c>
      <c r="F341" s="2" t="s">
        <v>77</v>
      </c>
      <c r="G341" s="2"/>
      <c r="H341" s="2"/>
      <c r="I341" s="2"/>
      <c r="J341" s="2"/>
      <c r="K341" s="2"/>
      <c r="L341" s="2"/>
    </row>
    <row r="342" spans="1:12">
      <c r="A342" s="3" t="s">
        <v>786</v>
      </c>
      <c r="B342" s="3" t="s">
        <v>16</v>
      </c>
      <c r="C342" s="2"/>
      <c r="D342" s="3" t="s">
        <v>787</v>
      </c>
      <c r="E342" s="3" t="s">
        <v>66</v>
      </c>
      <c r="F342" s="3" t="s">
        <v>67</v>
      </c>
      <c r="G342" s="2"/>
      <c r="H342" s="2"/>
      <c r="I342" s="2"/>
      <c r="J342" s="2"/>
      <c r="K342" s="2"/>
      <c r="L342" s="2"/>
    </row>
    <row r="343" spans="1:12">
      <c r="A343" s="2" t="s">
        <v>788</v>
      </c>
      <c r="B343" s="2" t="s">
        <v>121</v>
      </c>
      <c r="C343" s="2"/>
      <c r="D343" s="2" t="s">
        <v>789</v>
      </c>
      <c r="E343" s="2" t="s">
        <v>366</v>
      </c>
      <c r="F343" s="2" t="s">
        <v>367</v>
      </c>
      <c r="G343" s="2"/>
      <c r="H343" s="2"/>
      <c r="I343" s="2"/>
      <c r="J343" s="2"/>
      <c r="K343" s="2"/>
      <c r="L343" s="2"/>
    </row>
    <row r="344" spans="1:12">
      <c r="A344" s="3" t="s">
        <v>790</v>
      </c>
      <c r="B344" s="3" t="s">
        <v>16</v>
      </c>
      <c r="C344" s="2"/>
      <c r="D344" s="3" t="s">
        <v>791</v>
      </c>
      <c r="E344" s="3" t="s">
        <v>272</v>
      </c>
      <c r="F344" s="3" t="s">
        <v>273</v>
      </c>
      <c r="G344" s="2"/>
      <c r="H344" s="2"/>
      <c r="I344" s="2"/>
      <c r="J344" s="2"/>
      <c r="K344" s="2"/>
      <c r="L344" s="2"/>
    </row>
    <row r="345" spans="1:12">
      <c r="A345" s="2" t="s">
        <v>792</v>
      </c>
      <c r="B345" s="2" t="s">
        <v>9</v>
      </c>
      <c r="C345" s="2"/>
      <c r="D345" s="2" t="s">
        <v>793</v>
      </c>
      <c r="E345" s="2" t="s">
        <v>44</v>
      </c>
      <c r="F345" s="2" t="s">
        <v>45</v>
      </c>
      <c r="G345" s="2"/>
      <c r="H345" s="2"/>
      <c r="I345" s="2"/>
      <c r="J345" s="2"/>
      <c r="K345" s="2"/>
      <c r="L345" s="2"/>
    </row>
    <row r="346" spans="1:12">
      <c r="A346" s="3" t="s">
        <v>794</v>
      </c>
      <c r="B346" s="3" t="s">
        <v>9</v>
      </c>
      <c r="C346" s="2"/>
      <c r="D346" s="3" t="s">
        <v>795</v>
      </c>
      <c r="E346" s="3" t="s">
        <v>106</v>
      </c>
      <c r="F346" s="3" t="s">
        <v>107</v>
      </c>
      <c r="G346" s="2"/>
      <c r="H346" s="2"/>
      <c r="I346" s="2"/>
      <c r="J346" s="2"/>
      <c r="K346" s="2"/>
      <c r="L346" s="2"/>
    </row>
    <row r="347" spans="1:12">
      <c r="A347" s="2" t="s">
        <v>796</v>
      </c>
      <c r="B347" s="2" t="s">
        <v>9</v>
      </c>
      <c r="C347" s="2"/>
      <c r="D347" s="2" t="s">
        <v>797</v>
      </c>
      <c r="E347" s="2" t="s">
        <v>131</v>
      </c>
      <c r="F347" s="2" t="s">
        <v>132</v>
      </c>
      <c r="G347" s="2"/>
      <c r="H347" s="2"/>
      <c r="I347" s="2"/>
      <c r="J347" s="2"/>
      <c r="K347" s="2"/>
      <c r="L347" s="2"/>
    </row>
    <row r="348" spans="1:12">
      <c r="A348" s="3" t="s">
        <v>798</v>
      </c>
      <c r="B348" s="3" t="s">
        <v>9</v>
      </c>
      <c r="C348" s="2"/>
      <c r="D348" s="3" t="s">
        <v>799</v>
      </c>
      <c r="E348" s="3" t="s">
        <v>177</v>
      </c>
      <c r="F348" s="3" t="s">
        <v>178</v>
      </c>
      <c r="G348" s="2"/>
      <c r="H348" s="2"/>
      <c r="I348" s="2"/>
      <c r="J348" s="2"/>
      <c r="K348" s="2"/>
      <c r="L348" s="2"/>
    </row>
    <row r="349" spans="1:12">
      <c r="A349" s="2" t="s">
        <v>800</v>
      </c>
      <c r="B349" s="2" t="s">
        <v>9</v>
      </c>
      <c r="C349" s="2"/>
      <c r="D349" s="2" t="s">
        <v>801</v>
      </c>
      <c r="E349" s="2" t="s">
        <v>56</v>
      </c>
      <c r="F349" s="2" t="s">
        <v>57</v>
      </c>
      <c r="G349" s="2"/>
      <c r="H349" s="2"/>
      <c r="I349" s="2"/>
      <c r="J349" s="2"/>
      <c r="K349" s="2"/>
      <c r="L349" s="2"/>
    </row>
    <row r="350" spans="1:12">
      <c r="A350" s="3" t="s">
        <v>802</v>
      </c>
      <c r="B350" s="3" t="s">
        <v>16</v>
      </c>
      <c r="C350" s="2"/>
      <c r="D350" s="3" t="s">
        <v>803</v>
      </c>
      <c r="E350" s="3" t="s">
        <v>272</v>
      </c>
      <c r="F350" s="3" t="s">
        <v>273</v>
      </c>
      <c r="G350" s="2"/>
      <c r="H350" s="2"/>
      <c r="I350" s="2"/>
      <c r="J350" s="2"/>
      <c r="K350" s="2"/>
      <c r="L350" s="2"/>
    </row>
    <row r="351" spans="1:12">
      <c r="A351" s="2" t="s">
        <v>804</v>
      </c>
      <c r="B351" s="2" t="s">
        <v>121</v>
      </c>
      <c r="C351" s="2"/>
      <c r="D351" s="2" t="s">
        <v>805</v>
      </c>
      <c r="E351" s="2" t="s">
        <v>44</v>
      </c>
      <c r="F351" s="2" t="s">
        <v>45</v>
      </c>
      <c r="G351" s="2"/>
      <c r="H351" s="2"/>
      <c r="I351" s="2"/>
      <c r="J351" s="2"/>
      <c r="K351" s="2"/>
      <c r="L351" s="2"/>
    </row>
    <row r="352" spans="1:12">
      <c r="A352" s="3" t="s">
        <v>806</v>
      </c>
      <c r="B352" s="3" t="s">
        <v>9</v>
      </c>
      <c r="C352" s="2"/>
      <c r="D352" s="3" t="s">
        <v>807</v>
      </c>
      <c r="E352" s="3" t="s">
        <v>11</v>
      </c>
      <c r="F352" s="3" t="s">
        <v>12</v>
      </c>
      <c r="G352" s="2"/>
      <c r="H352" s="2"/>
      <c r="I352" s="2"/>
      <c r="J352" s="2"/>
      <c r="K352" s="2"/>
      <c r="L352" s="2"/>
    </row>
    <row r="353" spans="1:12">
      <c r="A353" s="2" t="s">
        <v>808</v>
      </c>
      <c r="B353" s="2" t="s">
        <v>9</v>
      </c>
      <c r="C353" s="2"/>
      <c r="D353" s="2" t="s">
        <v>809</v>
      </c>
      <c r="E353" s="2" t="s">
        <v>88</v>
      </c>
      <c r="F353" s="2" t="s">
        <v>89</v>
      </c>
      <c r="G353" s="2"/>
      <c r="H353" s="2"/>
      <c r="I353" s="2"/>
      <c r="J353" s="2"/>
      <c r="K353" s="2"/>
      <c r="L353" s="2"/>
    </row>
    <row r="354" spans="1:12">
      <c r="A354" s="3" t="s">
        <v>810</v>
      </c>
      <c r="B354" s="3" t="s">
        <v>16</v>
      </c>
      <c r="C354" s="2"/>
      <c r="D354" s="3" t="s">
        <v>811</v>
      </c>
      <c r="E354" s="3" t="s">
        <v>224</v>
      </c>
      <c r="F354" s="3" t="s">
        <v>225</v>
      </c>
      <c r="G354" s="2"/>
      <c r="H354" s="2"/>
      <c r="I354" s="2"/>
      <c r="J354" s="2"/>
      <c r="K354" s="2"/>
      <c r="L354" s="2"/>
    </row>
    <row r="355" spans="1:12">
      <c r="A355" s="2" t="s">
        <v>812</v>
      </c>
      <c r="B355" s="2" t="s">
        <v>16</v>
      </c>
      <c r="C355" s="2"/>
      <c r="D355" s="2" t="s">
        <v>813</v>
      </c>
      <c r="E355" s="2" t="s">
        <v>254</v>
      </c>
      <c r="F355" s="2" t="s">
        <v>255</v>
      </c>
      <c r="G355" s="2"/>
      <c r="H355" s="2"/>
      <c r="I355" s="2"/>
      <c r="J355" s="2"/>
      <c r="K355" s="2"/>
      <c r="L355" s="2"/>
    </row>
    <row r="356" spans="1:12">
      <c r="A356" s="3" t="s">
        <v>814</v>
      </c>
      <c r="B356" s="3" t="s">
        <v>9</v>
      </c>
      <c r="C356" s="2"/>
      <c r="D356" s="3" t="s">
        <v>815</v>
      </c>
      <c r="E356" s="3" t="s">
        <v>416</v>
      </c>
      <c r="F356" s="3" t="s">
        <v>417</v>
      </c>
      <c r="G356" s="2"/>
      <c r="H356" s="2"/>
      <c r="I356" s="2"/>
      <c r="J356" s="2"/>
      <c r="K356" s="2"/>
      <c r="L356" s="2"/>
    </row>
    <row r="357" spans="1:12">
      <c r="A357" s="2" t="s">
        <v>816</v>
      </c>
      <c r="B357" s="2" t="s">
        <v>16</v>
      </c>
      <c r="C357" s="2"/>
      <c r="D357" s="2" t="s">
        <v>817</v>
      </c>
      <c r="E357" s="2" t="s">
        <v>254</v>
      </c>
      <c r="F357" s="2" t="s">
        <v>255</v>
      </c>
      <c r="G357" s="2"/>
      <c r="H357" s="2"/>
      <c r="I357" s="2"/>
      <c r="J357" s="2"/>
      <c r="K357" s="2"/>
      <c r="L357" s="2"/>
    </row>
    <row r="358" spans="1:12">
      <c r="A358" s="3" t="s">
        <v>818</v>
      </c>
      <c r="B358" s="3" t="s">
        <v>9</v>
      </c>
      <c r="C358" s="2"/>
      <c r="D358" s="3" t="s">
        <v>819</v>
      </c>
      <c r="E358" s="3" t="s">
        <v>217</v>
      </c>
      <c r="F358" s="3" t="s">
        <v>218</v>
      </c>
      <c r="G358" s="2"/>
      <c r="H358" s="2"/>
      <c r="I358" s="2"/>
      <c r="J358" s="2"/>
      <c r="K358" s="2"/>
      <c r="L358" s="2"/>
    </row>
    <row r="359" spans="1:12">
      <c r="A359" s="2" t="s">
        <v>820</v>
      </c>
      <c r="B359" s="2" t="s">
        <v>16</v>
      </c>
      <c r="C359" s="2"/>
      <c r="D359" s="2" t="s">
        <v>821</v>
      </c>
      <c r="E359" s="2" t="s">
        <v>40</v>
      </c>
      <c r="F359" s="2" t="s">
        <v>41</v>
      </c>
      <c r="G359" s="2"/>
      <c r="H359" s="2"/>
      <c r="I359" s="2"/>
      <c r="J359" s="2"/>
      <c r="K359" s="2"/>
      <c r="L359" s="2"/>
    </row>
    <row r="360" spans="1:12">
      <c r="A360" s="3" t="s">
        <v>822</v>
      </c>
      <c r="B360" s="3" t="s">
        <v>9</v>
      </c>
      <c r="C360" s="2"/>
      <c r="D360" s="3" t="s">
        <v>823</v>
      </c>
      <c r="E360" s="3" t="s">
        <v>106</v>
      </c>
      <c r="F360" s="3" t="s">
        <v>107</v>
      </c>
      <c r="G360" s="2"/>
      <c r="H360" s="2"/>
      <c r="I360" s="2"/>
      <c r="J360" s="2"/>
      <c r="K360" s="2"/>
      <c r="L360" s="2"/>
    </row>
    <row r="361" spans="1:12">
      <c r="A361" s="2" t="s">
        <v>824</v>
      </c>
      <c r="B361" s="2" t="s">
        <v>9</v>
      </c>
      <c r="C361" s="2"/>
      <c r="D361" s="2" t="s">
        <v>825</v>
      </c>
      <c r="E361" s="2" t="s">
        <v>110</v>
      </c>
      <c r="F361" s="2" t="s">
        <v>111</v>
      </c>
      <c r="G361" s="2"/>
      <c r="H361" s="2"/>
      <c r="I361" s="2"/>
      <c r="J361" s="2"/>
      <c r="K361" s="2"/>
      <c r="L361" s="2"/>
    </row>
    <row r="362" spans="1:12">
      <c r="A362" s="3" t="s">
        <v>826</v>
      </c>
      <c r="B362" s="3" t="s">
        <v>9</v>
      </c>
      <c r="C362" s="2"/>
      <c r="D362" s="3" t="s">
        <v>827</v>
      </c>
      <c r="E362" s="3" t="s">
        <v>18</v>
      </c>
      <c r="F362" s="3" t="s">
        <v>19</v>
      </c>
      <c r="G362" s="2"/>
      <c r="H362" s="2"/>
      <c r="I362" s="2"/>
      <c r="J362" s="2"/>
      <c r="K362" s="2"/>
      <c r="L362" s="2"/>
    </row>
    <row r="363" spans="1:12">
      <c r="A363" s="2" t="s">
        <v>828</v>
      </c>
      <c r="B363" s="2" t="s">
        <v>9</v>
      </c>
      <c r="C363" s="2"/>
      <c r="D363" s="2" t="s">
        <v>829</v>
      </c>
      <c r="E363" s="2" t="s">
        <v>56</v>
      </c>
      <c r="F363" s="2" t="s">
        <v>57</v>
      </c>
      <c r="G363" s="2"/>
      <c r="H363" s="2"/>
      <c r="I363" s="2"/>
      <c r="J363" s="2"/>
      <c r="K363" s="2"/>
      <c r="L363" s="2"/>
    </row>
    <row r="364" spans="1:12">
      <c r="A364" s="3" t="s">
        <v>830</v>
      </c>
      <c r="B364" s="3" t="s">
        <v>9</v>
      </c>
      <c r="C364" s="2"/>
      <c r="D364" s="3" t="s">
        <v>831</v>
      </c>
      <c r="E364" s="3" t="s">
        <v>151</v>
      </c>
      <c r="F364" s="3" t="s">
        <v>152</v>
      </c>
      <c r="G364" s="2"/>
      <c r="H364" s="2"/>
      <c r="I364" s="2"/>
      <c r="J364" s="2"/>
      <c r="K364" s="2"/>
      <c r="L364" s="2"/>
    </row>
    <row r="365" spans="1:12">
      <c r="A365" s="2" t="s">
        <v>832</v>
      </c>
      <c r="B365" s="2" t="s">
        <v>121</v>
      </c>
      <c r="C365" s="2"/>
      <c r="D365" s="2" t="s">
        <v>833</v>
      </c>
      <c r="E365" s="2" t="s">
        <v>248</v>
      </c>
      <c r="F365" s="2" t="s">
        <v>249</v>
      </c>
      <c r="G365" s="2"/>
      <c r="H365" s="2"/>
      <c r="I365" s="2"/>
      <c r="J365" s="2"/>
      <c r="K365" s="2"/>
      <c r="L365" s="2"/>
    </row>
    <row r="366" spans="1:12">
      <c r="A366" s="3" t="s">
        <v>834</v>
      </c>
      <c r="B366" s="3" t="s">
        <v>16</v>
      </c>
      <c r="C366" s="2"/>
      <c r="D366" s="3" t="s">
        <v>835</v>
      </c>
      <c r="E366" s="3" t="s">
        <v>272</v>
      </c>
      <c r="F366" s="3" t="s">
        <v>273</v>
      </c>
      <c r="G366" s="2"/>
      <c r="H366" s="2"/>
      <c r="I366" s="2"/>
      <c r="J366" s="2"/>
      <c r="K366" s="2"/>
      <c r="L366" s="2"/>
    </row>
    <row r="367" spans="1:12">
      <c r="A367" s="2" t="s">
        <v>836</v>
      </c>
      <c r="B367" s="2" t="s">
        <v>16</v>
      </c>
      <c r="C367" s="2"/>
      <c r="D367" s="2" t="s">
        <v>837</v>
      </c>
      <c r="E367" s="2" t="s">
        <v>131</v>
      </c>
      <c r="F367" s="2" t="s">
        <v>132</v>
      </c>
      <c r="G367" s="2"/>
      <c r="H367" s="2"/>
      <c r="I367" s="2"/>
      <c r="J367" s="2"/>
      <c r="K367" s="2"/>
      <c r="L367" s="2"/>
    </row>
    <row r="368" spans="1:12">
      <c r="A368" s="3" t="s">
        <v>838</v>
      </c>
      <c r="B368" s="3" t="s">
        <v>16</v>
      </c>
      <c r="C368" s="2"/>
      <c r="D368" s="3" t="s">
        <v>839</v>
      </c>
      <c r="E368" s="3" t="s">
        <v>224</v>
      </c>
      <c r="F368" s="3" t="s">
        <v>225</v>
      </c>
      <c r="G368" s="2"/>
      <c r="H368" s="2"/>
      <c r="I368" s="2"/>
      <c r="J368" s="2"/>
      <c r="K368" s="2"/>
      <c r="L368" s="2"/>
    </row>
    <row r="369" spans="1:12">
      <c r="A369" s="2" t="s">
        <v>840</v>
      </c>
      <c r="B369" s="2" t="s">
        <v>16</v>
      </c>
      <c r="C369" s="2"/>
      <c r="D369" s="2" t="s">
        <v>841</v>
      </c>
      <c r="E369" s="2" t="s">
        <v>157</v>
      </c>
      <c r="F369" s="2" t="s">
        <v>158</v>
      </c>
      <c r="G369" s="2"/>
      <c r="H369" s="2"/>
      <c r="I369" s="2"/>
      <c r="J369" s="2"/>
      <c r="K369" s="2"/>
      <c r="L369" s="2"/>
    </row>
    <row r="370" spans="1:12">
      <c r="A370" s="3" t="s">
        <v>842</v>
      </c>
      <c r="B370" s="3" t="s">
        <v>9</v>
      </c>
      <c r="C370" s="2"/>
      <c r="D370" s="3" t="s">
        <v>843</v>
      </c>
      <c r="E370" s="3" t="s">
        <v>177</v>
      </c>
      <c r="F370" s="3" t="s">
        <v>178</v>
      </c>
      <c r="G370" s="2"/>
      <c r="H370" s="2"/>
      <c r="I370" s="2"/>
      <c r="J370" s="2"/>
      <c r="K370" s="2"/>
      <c r="L370" s="2"/>
    </row>
    <row r="371" spans="1:12">
      <c r="A371" s="2" t="s">
        <v>844</v>
      </c>
      <c r="B371" s="2" t="s">
        <v>16</v>
      </c>
      <c r="C371" s="2"/>
      <c r="D371" s="2" t="s">
        <v>845</v>
      </c>
      <c r="E371" s="2" t="s">
        <v>177</v>
      </c>
      <c r="F371" s="2" t="s">
        <v>178</v>
      </c>
      <c r="G371" s="2"/>
      <c r="H371" s="2"/>
      <c r="I371" s="2"/>
      <c r="J371" s="2"/>
      <c r="K371" s="2"/>
      <c r="L371" s="2"/>
    </row>
    <row r="372" spans="1:12">
      <c r="A372" s="3" t="s">
        <v>846</v>
      </c>
      <c r="B372" s="3" t="s">
        <v>9</v>
      </c>
      <c r="C372" s="2"/>
      <c r="D372" s="3" t="s">
        <v>847</v>
      </c>
      <c r="E372" s="3" t="s">
        <v>199</v>
      </c>
      <c r="F372" s="3" t="s">
        <v>200</v>
      </c>
      <c r="G372" s="2"/>
      <c r="H372" s="2"/>
      <c r="I372" s="2"/>
      <c r="J372" s="2"/>
      <c r="K372" s="2"/>
      <c r="L372" s="2"/>
    </row>
    <row r="373" spans="1:12">
      <c r="A373" s="2" t="s">
        <v>848</v>
      </c>
      <c r="B373" s="2" t="s">
        <v>9</v>
      </c>
      <c r="C373" s="2"/>
      <c r="D373" s="2" t="s">
        <v>849</v>
      </c>
      <c r="E373" s="2" t="s">
        <v>416</v>
      </c>
      <c r="F373" s="2" t="s">
        <v>417</v>
      </c>
      <c r="G373" s="2"/>
      <c r="H373" s="2"/>
      <c r="I373" s="2"/>
      <c r="J373" s="2"/>
      <c r="K373" s="2"/>
      <c r="L373" s="2"/>
    </row>
    <row r="374" spans="1:12">
      <c r="A374" s="3" t="s">
        <v>850</v>
      </c>
      <c r="B374" s="3" t="s">
        <v>9</v>
      </c>
      <c r="C374" s="2"/>
      <c r="D374" s="3" t="s">
        <v>851</v>
      </c>
      <c r="E374" s="3" t="s">
        <v>199</v>
      </c>
      <c r="F374" s="3" t="s">
        <v>200</v>
      </c>
      <c r="G374" s="2"/>
      <c r="H374" s="2"/>
      <c r="I374" s="2"/>
      <c r="J374" s="2"/>
      <c r="K374" s="2"/>
      <c r="L374" s="2"/>
    </row>
    <row r="375" spans="1:12">
      <c r="A375" s="2" t="s">
        <v>852</v>
      </c>
      <c r="B375" s="2" t="s">
        <v>16</v>
      </c>
      <c r="C375" s="2"/>
      <c r="D375" s="2" t="s">
        <v>853</v>
      </c>
      <c r="E375" s="2" t="s">
        <v>147</v>
      </c>
      <c r="F375" s="2" t="s">
        <v>148</v>
      </c>
      <c r="G375" s="2"/>
      <c r="H375" s="2"/>
      <c r="I375" s="2"/>
      <c r="J375" s="2"/>
      <c r="K375" s="2"/>
      <c r="L375" s="2"/>
    </row>
    <row r="376" spans="1:12">
      <c r="A376" s="3" t="s">
        <v>854</v>
      </c>
      <c r="B376" s="3" t="s">
        <v>16</v>
      </c>
      <c r="C376" s="2"/>
      <c r="D376" s="3" t="s">
        <v>855</v>
      </c>
      <c r="E376" s="3" t="s">
        <v>102</v>
      </c>
      <c r="F376" s="3" t="s">
        <v>103</v>
      </c>
      <c r="G376" s="2"/>
      <c r="H376" s="2"/>
      <c r="I376" s="2"/>
      <c r="J376" s="2"/>
      <c r="K376" s="2"/>
      <c r="L376" s="2"/>
    </row>
    <row r="377" spans="1:12">
      <c r="A377" s="2" t="s">
        <v>856</v>
      </c>
      <c r="B377" s="2" t="s">
        <v>16</v>
      </c>
      <c r="C377" s="2"/>
      <c r="D377" s="2" t="s">
        <v>857</v>
      </c>
      <c r="E377" s="2" t="s">
        <v>224</v>
      </c>
      <c r="F377" s="2" t="s">
        <v>225</v>
      </c>
      <c r="G377" s="2"/>
      <c r="H377" s="2"/>
      <c r="I377" s="2"/>
      <c r="J377" s="2"/>
      <c r="K377" s="2"/>
      <c r="L377" s="2"/>
    </row>
    <row r="378" spans="1:12">
      <c r="A378" s="3" t="s">
        <v>858</v>
      </c>
      <c r="B378" s="3" t="s">
        <v>9</v>
      </c>
      <c r="C378" s="2"/>
      <c r="D378" s="3" t="s">
        <v>859</v>
      </c>
      <c r="E378" s="3" t="s">
        <v>96</v>
      </c>
      <c r="F378" s="3" t="s">
        <v>97</v>
      </c>
      <c r="G378" s="2"/>
      <c r="H378" s="2"/>
      <c r="I378" s="2"/>
      <c r="J378" s="2"/>
      <c r="K378" s="2"/>
      <c r="L378" s="2"/>
    </row>
    <row r="379" spans="1:12">
      <c r="A379" s="2" t="s">
        <v>860</v>
      </c>
      <c r="B379" s="2" t="s">
        <v>9</v>
      </c>
      <c r="C379" s="2"/>
      <c r="D379" s="2" t="s">
        <v>861</v>
      </c>
      <c r="E379" s="2" t="s">
        <v>56</v>
      </c>
      <c r="F379" s="2" t="s">
        <v>57</v>
      </c>
      <c r="G379" s="2"/>
      <c r="H379" s="2"/>
      <c r="I379" s="2"/>
      <c r="J379" s="2"/>
      <c r="K379" s="2"/>
      <c r="L379" s="2"/>
    </row>
    <row r="380" spans="1:12">
      <c r="A380" s="3" t="s">
        <v>862</v>
      </c>
      <c r="B380" s="3" t="s">
        <v>9</v>
      </c>
      <c r="C380" s="2"/>
      <c r="D380" s="3" t="s">
        <v>863</v>
      </c>
      <c r="E380" s="3" t="s">
        <v>106</v>
      </c>
      <c r="F380" s="3" t="s">
        <v>107</v>
      </c>
      <c r="G380" s="2"/>
      <c r="H380" s="2"/>
      <c r="I380" s="2"/>
      <c r="J380" s="2"/>
      <c r="K380" s="2"/>
      <c r="L380" s="2"/>
    </row>
    <row r="381" spans="1:12">
      <c r="A381" s="2" t="s">
        <v>864</v>
      </c>
      <c r="B381" s="2" t="s">
        <v>16</v>
      </c>
      <c r="C381" s="2"/>
      <c r="D381" s="2" t="s">
        <v>865</v>
      </c>
      <c r="E381" s="2" t="s">
        <v>102</v>
      </c>
      <c r="F381" s="2" t="s">
        <v>103</v>
      </c>
      <c r="G381" s="2"/>
      <c r="H381" s="2"/>
      <c r="I381" s="2"/>
      <c r="J381" s="2"/>
      <c r="K381" s="2"/>
      <c r="L381" s="2"/>
    </row>
    <row r="382" spans="1:12">
      <c r="A382" s="3" t="s">
        <v>866</v>
      </c>
      <c r="B382" s="3" t="s">
        <v>9</v>
      </c>
      <c r="C382" s="2"/>
      <c r="D382" s="3" t="s">
        <v>867</v>
      </c>
      <c r="E382" s="3" t="s">
        <v>60</v>
      </c>
      <c r="F382" s="3" t="s">
        <v>61</v>
      </c>
      <c r="G382" s="2"/>
      <c r="H382" s="2"/>
      <c r="I382" s="2"/>
      <c r="J382" s="2"/>
      <c r="K382" s="2"/>
      <c r="L382" s="2"/>
    </row>
    <row r="383" spans="1:12">
      <c r="A383" s="2" t="s">
        <v>868</v>
      </c>
      <c r="B383" s="2" t="s">
        <v>16</v>
      </c>
      <c r="C383" s="2"/>
      <c r="D383" s="2" t="s">
        <v>869</v>
      </c>
      <c r="E383" s="2" t="s">
        <v>224</v>
      </c>
      <c r="F383" s="2" t="s">
        <v>225</v>
      </c>
      <c r="G383" s="2"/>
      <c r="H383" s="2"/>
      <c r="I383" s="2"/>
      <c r="J383" s="2"/>
      <c r="K383" s="2"/>
      <c r="L383" s="2"/>
    </row>
    <row r="384" spans="1:12">
      <c r="A384" s="3" t="s">
        <v>870</v>
      </c>
      <c r="B384" s="3" t="s">
        <v>16</v>
      </c>
      <c r="C384" s="2"/>
      <c r="D384" s="3" t="s">
        <v>871</v>
      </c>
      <c r="E384" s="3" t="s">
        <v>224</v>
      </c>
      <c r="F384" s="3" t="s">
        <v>225</v>
      </c>
      <c r="G384" s="2"/>
      <c r="H384" s="2"/>
      <c r="I384" s="2"/>
      <c r="J384" s="2"/>
      <c r="K384" s="2"/>
      <c r="L384" s="2"/>
    </row>
    <row r="385" spans="1:12">
      <c r="A385" s="2" t="s">
        <v>872</v>
      </c>
      <c r="B385" s="2" t="s">
        <v>16</v>
      </c>
      <c r="C385" s="2"/>
      <c r="D385" s="2" t="s">
        <v>873</v>
      </c>
      <c r="E385" s="2" t="s">
        <v>30</v>
      </c>
      <c r="F385" s="2" t="s">
        <v>31</v>
      </c>
      <c r="G385" s="2"/>
      <c r="H385" s="2"/>
      <c r="I385" s="2"/>
      <c r="J385" s="2"/>
      <c r="K385" s="2"/>
      <c r="L385" s="2"/>
    </row>
    <row r="386" spans="1:12">
      <c r="A386" s="3" t="s">
        <v>874</v>
      </c>
      <c r="B386" s="3" t="s">
        <v>16</v>
      </c>
      <c r="C386" s="2"/>
      <c r="D386" s="3" t="s">
        <v>875</v>
      </c>
      <c r="E386" s="3" t="s">
        <v>199</v>
      </c>
      <c r="F386" s="3" t="s">
        <v>200</v>
      </c>
      <c r="G386" s="2"/>
      <c r="H386" s="2"/>
      <c r="I386" s="2"/>
      <c r="J386" s="2"/>
      <c r="K386" s="2"/>
      <c r="L386" s="2"/>
    </row>
    <row r="387" spans="1:12">
      <c r="A387" s="2" t="s">
        <v>876</v>
      </c>
      <c r="B387" s="2" t="s">
        <v>16</v>
      </c>
      <c r="C387" s="2"/>
      <c r="D387" s="2" t="s">
        <v>877</v>
      </c>
      <c r="E387" s="2" t="s">
        <v>157</v>
      </c>
      <c r="F387" s="2" t="s">
        <v>158</v>
      </c>
      <c r="G387" s="2"/>
      <c r="H387" s="2"/>
      <c r="I387" s="2"/>
      <c r="J387" s="2"/>
      <c r="K387" s="2"/>
      <c r="L387" s="2"/>
    </row>
    <row r="388" spans="1:12">
      <c r="A388" s="3" t="s">
        <v>878</v>
      </c>
      <c r="B388" s="3" t="s">
        <v>9</v>
      </c>
      <c r="C388" s="2"/>
      <c r="D388" s="3" t="s">
        <v>879</v>
      </c>
      <c r="E388" s="3" t="s">
        <v>199</v>
      </c>
      <c r="F388" s="3" t="s">
        <v>200</v>
      </c>
      <c r="G388" s="2"/>
      <c r="H388" s="2"/>
      <c r="I388" s="2"/>
      <c r="J388" s="2"/>
      <c r="K388" s="2"/>
      <c r="L388" s="2"/>
    </row>
    <row r="389" spans="1:12">
      <c r="A389" s="2" t="s">
        <v>880</v>
      </c>
      <c r="B389" s="2" t="s">
        <v>16</v>
      </c>
      <c r="C389" s="2"/>
      <c r="D389" s="2" t="s">
        <v>881</v>
      </c>
      <c r="E389" s="2" t="s">
        <v>151</v>
      </c>
      <c r="F389" s="2" t="s">
        <v>152</v>
      </c>
      <c r="G389" s="2"/>
      <c r="H389" s="2"/>
      <c r="I389" s="2"/>
      <c r="J389" s="2"/>
      <c r="K389" s="2"/>
      <c r="L389" s="2"/>
    </row>
    <row r="390" spans="1:12">
      <c r="A390" s="3" t="s">
        <v>882</v>
      </c>
      <c r="B390" s="3" t="s">
        <v>121</v>
      </c>
      <c r="C390" s="2"/>
      <c r="D390" s="3" t="s">
        <v>883</v>
      </c>
      <c r="E390" s="3" t="s">
        <v>84</v>
      </c>
      <c r="F390" s="3" t="s">
        <v>85</v>
      </c>
      <c r="G390" s="2"/>
      <c r="H390" s="2"/>
      <c r="I390" s="2"/>
      <c r="J390" s="2"/>
      <c r="K390" s="2"/>
      <c r="L390" s="2"/>
    </row>
    <row r="391" spans="1:12">
      <c r="A391" s="2" t="s">
        <v>884</v>
      </c>
      <c r="B391" s="2" t="s">
        <v>16</v>
      </c>
      <c r="C391" s="2"/>
      <c r="D391" s="2" t="s">
        <v>885</v>
      </c>
      <c r="E391" s="2" t="s">
        <v>76</v>
      </c>
      <c r="F391" s="2" t="s">
        <v>77</v>
      </c>
      <c r="G391" s="2"/>
      <c r="H391" s="2"/>
      <c r="I391" s="2"/>
      <c r="J391" s="2"/>
      <c r="K391" s="2"/>
      <c r="L391" s="2"/>
    </row>
    <row r="392" spans="1:12">
      <c r="A392" s="3" t="s">
        <v>886</v>
      </c>
      <c r="B392" s="3" t="s">
        <v>16</v>
      </c>
      <c r="C392" s="2"/>
      <c r="D392" s="3" t="s">
        <v>887</v>
      </c>
      <c r="E392" s="3" t="s">
        <v>48</v>
      </c>
      <c r="F392" s="3" t="s">
        <v>49</v>
      </c>
      <c r="G392" s="2"/>
      <c r="H392" s="2"/>
      <c r="I392" s="2"/>
      <c r="J392" s="2"/>
      <c r="K392" s="2"/>
      <c r="L392" s="2"/>
    </row>
    <row r="393" spans="1:12">
      <c r="A393" s="2" t="s">
        <v>888</v>
      </c>
      <c r="B393" s="2" t="s">
        <v>9</v>
      </c>
      <c r="C393" s="2"/>
      <c r="D393" s="2" t="s">
        <v>889</v>
      </c>
      <c r="E393" s="2" t="s">
        <v>114</v>
      </c>
      <c r="F393" s="2" t="s">
        <v>115</v>
      </c>
      <c r="G393" s="2"/>
      <c r="H393" s="2"/>
      <c r="I393" s="2"/>
      <c r="J393" s="2"/>
      <c r="K393" s="2"/>
      <c r="L393" s="2"/>
    </row>
    <row r="394" spans="1:12">
      <c r="A394" s="3" t="s">
        <v>890</v>
      </c>
      <c r="B394" s="3" t="s">
        <v>16</v>
      </c>
      <c r="C394" s="2"/>
      <c r="D394" s="3" t="s">
        <v>891</v>
      </c>
      <c r="E394" s="3" t="s">
        <v>44</v>
      </c>
      <c r="F394" s="3" t="s">
        <v>45</v>
      </c>
      <c r="G394" s="2"/>
      <c r="H394" s="2"/>
      <c r="I394" s="2"/>
      <c r="J394" s="2"/>
      <c r="K394" s="2"/>
      <c r="L394" s="2"/>
    </row>
    <row r="395" spans="1:12">
      <c r="A395" s="2" t="s">
        <v>892</v>
      </c>
      <c r="B395" s="2" t="s">
        <v>16</v>
      </c>
      <c r="C395" s="2"/>
      <c r="D395" s="2" t="s">
        <v>893</v>
      </c>
      <c r="E395" s="2" t="s">
        <v>248</v>
      </c>
      <c r="F395" s="2" t="s">
        <v>249</v>
      </c>
      <c r="G395" s="2"/>
      <c r="H395" s="2"/>
      <c r="I395" s="2"/>
      <c r="J395" s="2"/>
      <c r="K395" s="2"/>
      <c r="L395" s="2"/>
    </row>
    <row r="396" spans="1:12">
      <c r="A396" s="3" t="s">
        <v>894</v>
      </c>
      <c r="B396" s="3" t="s">
        <v>16</v>
      </c>
      <c r="C396" s="2"/>
      <c r="D396" s="3" t="s">
        <v>895</v>
      </c>
      <c r="E396" s="3" t="s">
        <v>110</v>
      </c>
      <c r="F396" s="3" t="s">
        <v>111</v>
      </c>
      <c r="G396" s="2"/>
      <c r="H396" s="2"/>
      <c r="I396" s="2"/>
      <c r="J396" s="2"/>
      <c r="K396" s="2"/>
      <c r="L396" s="2"/>
    </row>
    <row r="397" spans="1:12">
      <c r="A397" s="2" t="s">
        <v>896</v>
      </c>
      <c r="B397" s="2" t="s">
        <v>16</v>
      </c>
      <c r="C397" s="2"/>
      <c r="D397" s="2" t="s">
        <v>897</v>
      </c>
      <c r="E397" s="2" t="s">
        <v>254</v>
      </c>
      <c r="F397" s="2" t="s">
        <v>255</v>
      </c>
      <c r="G397" s="2"/>
      <c r="H397" s="2"/>
      <c r="I397" s="2"/>
      <c r="J397" s="2"/>
      <c r="K397" s="2"/>
      <c r="L397" s="2"/>
    </row>
    <row r="398" spans="1:12">
      <c r="A398" s="3" t="s">
        <v>898</v>
      </c>
      <c r="B398" s="3" t="s">
        <v>121</v>
      </c>
      <c r="C398" s="2"/>
      <c r="D398" s="3" t="s">
        <v>899</v>
      </c>
      <c r="E398" s="3" t="s">
        <v>44</v>
      </c>
      <c r="F398" s="3" t="s">
        <v>45</v>
      </c>
      <c r="G398" s="2"/>
      <c r="H398" s="2"/>
      <c r="I398" s="2"/>
      <c r="J398" s="2"/>
      <c r="K398" s="2"/>
      <c r="L398" s="2"/>
    </row>
    <row r="399" spans="1:12">
      <c r="A399" s="2" t="s">
        <v>900</v>
      </c>
      <c r="B399" s="2" t="s">
        <v>16</v>
      </c>
      <c r="C399" s="2"/>
      <c r="D399" s="2" t="s">
        <v>901</v>
      </c>
      <c r="E399" s="2" t="s">
        <v>157</v>
      </c>
      <c r="F399" s="2" t="s">
        <v>158</v>
      </c>
      <c r="G399" s="2"/>
      <c r="H399" s="2"/>
      <c r="I399" s="2"/>
      <c r="J399" s="2"/>
      <c r="K399" s="2"/>
      <c r="L399" s="2"/>
    </row>
    <row r="400" spans="1:12">
      <c r="A400" s="3" t="s">
        <v>902</v>
      </c>
      <c r="B400" s="3" t="s">
        <v>16</v>
      </c>
      <c r="C400" s="2"/>
      <c r="D400" s="3" t="s">
        <v>903</v>
      </c>
      <c r="E400" s="3" t="s">
        <v>88</v>
      </c>
      <c r="F400" s="3" t="s">
        <v>89</v>
      </c>
      <c r="G400" s="2"/>
      <c r="H400" s="2"/>
      <c r="I400" s="2"/>
      <c r="J400" s="2"/>
      <c r="K400" s="2"/>
      <c r="L400" s="2"/>
    </row>
    <row r="401" spans="1:12">
      <c r="A401" s="2" t="s">
        <v>904</v>
      </c>
      <c r="B401" s="2" t="s">
        <v>220</v>
      </c>
      <c r="C401" s="2"/>
      <c r="D401" s="2" t="s">
        <v>905</v>
      </c>
      <c r="E401" s="2" t="s">
        <v>11</v>
      </c>
      <c r="F401" s="2" t="s">
        <v>12</v>
      </c>
      <c r="G401" s="2"/>
      <c r="H401" s="2"/>
      <c r="I401" s="2"/>
      <c r="J401" s="2"/>
      <c r="K401" s="2"/>
      <c r="L401" s="2"/>
    </row>
    <row r="402" spans="1:12">
      <c r="A402" s="3" t="s">
        <v>906</v>
      </c>
      <c r="B402" s="3" t="s">
        <v>16</v>
      </c>
      <c r="C402" s="2"/>
      <c r="D402" s="3" t="s">
        <v>907</v>
      </c>
      <c r="E402" s="3" t="s">
        <v>96</v>
      </c>
      <c r="F402" s="3" t="s">
        <v>97</v>
      </c>
      <c r="G402" s="2"/>
      <c r="H402" s="2"/>
      <c r="I402" s="2"/>
      <c r="J402" s="2"/>
      <c r="K402" s="2"/>
      <c r="L402" s="2"/>
    </row>
    <row r="403" spans="1:12">
      <c r="A403" s="2" t="s">
        <v>908</v>
      </c>
      <c r="B403" s="2" t="s">
        <v>220</v>
      </c>
      <c r="C403" s="2"/>
      <c r="D403" s="2" t="s">
        <v>909</v>
      </c>
      <c r="E403" s="2" t="s">
        <v>131</v>
      </c>
      <c r="F403" s="2" t="s">
        <v>132</v>
      </c>
      <c r="G403" s="2"/>
      <c r="H403" s="2"/>
      <c r="I403" s="2"/>
      <c r="J403" s="2"/>
      <c r="K403" s="2"/>
      <c r="L403" s="2"/>
    </row>
    <row r="404" spans="1:12">
      <c r="A404" s="3" t="s">
        <v>910</v>
      </c>
      <c r="B404" s="3" t="s">
        <v>121</v>
      </c>
      <c r="C404" s="2"/>
      <c r="D404" s="3" t="s">
        <v>911</v>
      </c>
      <c r="E404" s="3" t="s">
        <v>110</v>
      </c>
      <c r="F404" s="3" t="s">
        <v>111</v>
      </c>
      <c r="G404" s="2"/>
      <c r="H404" s="2"/>
      <c r="I404" s="2"/>
      <c r="J404" s="2"/>
      <c r="K404" s="2"/>
      <c r="L404" s="2"/>
    </row>
    <row r="405" spans="1:12">
      <c r="A405" s="2" t="s">
        <v>912</v>
      </c>
      <c r="B405" s="2" t="s">
        <v>16</v>
      </c>
      <c r="C405" s="2"/>
      <c r="D405" s="2" t="s">
        <v>913</v>
      </c>
      <c r="E405" s="2" t="s">
        <v>24</v>
      </c>
      <c r="F405" s="2" t="s">
        <v>25</v>
      </c>
      <c r="G405" s="2"/>
      <c r="H405" s="2"/>
      <c r="I405" s="2"/>
      <c r="J405" s="2"/>
      <c r="K405" s="2"/>
      <c r="L405" s="2"/>
    </row>
    <row r="406" spans="1:12">
      <c r="A406" s="3" t="s">
        <v>914</v>
      </c>
      <c r="B406" s="3" t="s">
        <v>121</v>
      </c>
      <c r="C406" s="2"/>
      <c r="D406" s="3" t="s">
        <v>915</v>
      </c>
      <c r="E406" s="3" t="s">
        <v>114</v>
      </c>
      <c r="F406" s="3" t="s">
        <v>115</v>
      </c>
      <c r="G406" s="2"/>
      <c r="H406" s="2"/>
      <c r="I406" s="2"/>
      <c r="J406" s="2"/>
      <c r="K406" s="2"/>
      <c r="L406" s="2"/>
    </row>
    <row r="407" spans="1:12">
      <c r="A407" s="2" t="s">
        <v>916</v>
      </c>
      <c r="B407" s="2" t="s">
        <v>121</v>
      </c>
      <c r="C407" s="2"/>
      <c r="D407" s="2" t="s">
        <v>917</v>
      </c>
      <c r="E407" s="2" t="s">
        <v>56</v>
      </c>
      <c r="F407" s="2" t="s">
        <v>57</v>
      </c>
      <c r="G407" s="2"/>
      <c r="H407" s="2"/>
      <c r="I407" s="2"/>
      <c r="J407" s="2"/>
      <c r="K407" s="2"/>
      <c r="L407" s="2"/>
    </row>
    <row r="408" spans="1:12">
      <c r="A408" s="3" t="s">
        <v>918</v>
      </c>
      <c r="B408" s="3" t="s">
        <v>121</v>
      </c>
      <c r="C408" s="2"/>
      <c r="D408" s="3" t="s">
        <v>919</v>
      </c>
      <c r="E408" s="3" t="s">
        <v>366</v>
      </c>
      <c r="F408" s="3" t="s">
        <v>367</v>
      </c>
      <c r="G408" s="2"/>
      <c r="H408" s="2"/>
      <c r="I408" s="2"/>
      <c r="J408" s="2"/>
      <c r="K408" s="2"/>
      <c r="L408" s="2"/>
    </row>
    <row r="409" spans="1:12">
      <c r="A409" s="2" t="s">
        <v>920</v>
      </c>
      <c r="B409" s="2" t="s">
        <v>121</v>
      </c>
      <c r="C409" s="2"/>
      <c r="D409" s="2" t="s">
        <v>921</v>
      </c>
      <c r="E409" s="2" t="s">
        <v>151</v>
      </c>
      <c r="F409" s="2" t="s">
        <v>152</v>
      </c>
      <c r="G409" s="2"/>
      <c r="H409" s="2"/>
      <c r="I409" s="2"/>
      <c r="J409" s="2"/>
      <c r="K409" s="2"/>
      <c r="L409" s="2"/>
    </row>
    <row r="410" spans="1:12">
      <c r="A410" s="3" t="s">
        <v>922</v>
      </c>
      <c r="B410" s="3" t="s">
        <v>121</v>
      </c>
      <c r="C410" s="2"/>
      <c r="D410" s="3" t="s">
        <v>923</v>
      </c>
      <c r="E410" s="3" t="s">
        <v>266</v>
      </c>
      <c r="F410" s="3" t="s">
        <v>267</v>
      </c>
      <c r="G410" s="2"/>
      <c r="H410" s="2"/>
      <c r="I410" s="2"/>
      <c r="J410" s="2"/>
      <c r="K410" s="2"/>
      <c r="L410" s="2"/>
    </row>
    <row r="411" spans="1:12">
      <c r="A411" s="2" t="s">
        <v>924</v>
      </c>
      <c r="B411" s="2" t="s">
        <v>16</v>
      </c>
      <c r="C411" s="2"/>
      <c r="D411" s="2" t="s">
        <v>925</v>
      </c>
      <c r="E411" s="2" t="s">
        <v>40</v>
      </c>
      <c r="F411" s="2" t="s">
        <v>41</v>
      </c>
      <c r="G411" s="2"/>
      <c r="H411" s="2"/>
      <c r="I411" s="2"/>
      <c r="J411" s="2"/>
      <c r="K411" s="2"/>
      <c r="L411" s="2"/>
    </row>
    <row r="412" spans="1:12">
      <c r="A412" s="3" t="s">
        <v>926</v>
      </c>
      <c r="B412" s="3" t="s">
        <v>220</v>
      </c>
      <c r="C412" s="2"/>
      <c r="D412" s="3" t="s">
        <v>927</v>
      </c>
      <c r="E412" s="3" t="s">
        <v>92</v>
      </c>
      <c r="F412" s="3" t="s">
        <v>93</v>
      </c>
      <c r="G412" s="2"/>
      <c r="H412" s="2"/>
      <c r="I412" s="2"/>
      <c r="J412" s="2"/>
      <c r="K412" s="2"/>
      <c r="L412" s="2"/>
    </row>
    <row r="413" spans="1:12">
      <c r="A413" s="2" t="s">
        <v>928</v>
      </c>
      <c r="B413" s="2" t="s">
        <v>121</v>
      </c>
      <c r="C413" s="2"/>
      <c r="D413" s="2" t="s">
        <v>929</v>
      </c>
      <c r="E413" s="2" t="s">
        <v>88</v>
      </c>
      <c r="F413" s="2" t="s">
        <v>89</v>
      </c>
      <c r="G413" s="2"/>
      <c r="H413" s="2"/>
      <c r="I413" s="2"/>
      <c r="J413" s="2"/>
      <c r="K413" s="2"/>
      <c r="L413" s="2"/>
    </row>
    <row r="414" spans="1:12">
      <c r="A414" s="3" t="s">
        <v>930</v>
      </c>
      <c r="B414" s="3" t="s">
        <v>121</v>
      </c>
      <c r="C414" s="2"/>
      <c r="D414" s="3" t="s">
        <v>931</v>
      </c>
      <c r="E414" s="3" t="s">
        <v>24</v>
      </c>
      <c r="F414" s="3" t="s">
        <v>25</v>
      </c>
      <c r="G414" s="2"/>
      <c r="H414" s="2"/>
      <c r="I414" s="2"/>
      <c r="J414" s="2"/>
      <c r="K414" s="2"/>
      <c r="L414" s="2"/>
    </row>
    <row r="415" spans="1:12">
      <c r="A415" s="2" t="s">
        <v>932</v>
      </c>
      <c r="B415" s="2" t="s">
        <v>121</v>
      </c>
      <c r="C415" s="2"/>
      <c r="D415" s="2" t="s">
        <v>933</v>
      </c>
      <c r="E415" s="2" t="s">
        <v>30</v>
      </c>
      <c r="F415" s="2" t="s">
        <v>31</v>
      </c>
      <c r="G415" s="2"/>
      <c r="H415" s="2"/>
      <c r="I415" s="2"/>
      <c r="J415" s="2"/>
      <c r="K415" s="2"/>
      <c r="L415" s="2"/>
    </row>
    <row r="416" spans="1:12">
      <c r="A416" s="3" t="s">
        <v>934</v>
      </c>
      <c r="B416" s="3" t="s">
        <v>16</v>
      </c>
      <c r="C416" s="2"/>
      <c r="D416" s="3" t="s">
        <v>935</v>
      </c>
      <c r="E416" s="3" t="s">
        <v>151</v>
      </c>
      <c r="F416" s="3" t="s">
        <v>152</v>
      </c>
      <c r="G416" s="2"/>
      <c r="H416" s="2"/>
      <c r="I416" s="2"/>
      <c r="J416" s="2"/>
      <c r="K416" s="2"/>
      <c r="L416" s="2"/>
    </row>
    <row r="417" spans="1:12">
      <c r="A417" s="2" t="s">
        <v>936</v>
      </c>
      <c r="B417" s="2" t="s">
        <v>121</v>
      </c>
      <c r="C417" s="2"/>
      <c r="D417" s="2" t="s">
        <v>937</v>
      </c>
      <c r="E417" s="2" t="s">
        <v>163</v>
      </c>
      <c r="F417" s="2" t="s">
        <v>164</v>
      </c>
      <c r="G417" s="2"/>
      <c r="H417" s="2"/>
      <c r="I417" s="2"/>
      <c r="J417" s="2"/>
      <c r="K417" s="2"/>
      <c r="L417" s="2"/>
    </row>
    <row r="418" spans="1:12">
      <c r="A418" s="3" t="s">
        <v>938</v>
      </c>
      <c r="B418" s="3" t="s">
        <v>16</v>
      </c>
      <c r="C418" s="2"/>
      <c r="D418" s="3" t="s">
        <v>939</v>
      </c>
      <c r="E418" s="3" t="s">
        <v>248</v>
      </c>
      <c r="F418" s="3" t="s">
        <v>249</v>
      </c>
      <c r="G418" s="2"/>
      <c r="H418" s="2"/>
      <c r="I418" s="2"/>
      <c r="J418" s="2"/>
      <c r="K418" s="2"/>
      <c r="L418" s="2"/>
    </row>
    <row r="419" spans="1:12">
      <c r="A419" s="2" t="s">
        <v>940</v>
      </c>
      <c r="B419" s="2" t="s">
        <v>16</v>
      </c>
      <c r="C419" s="2"/>
      <c r="D419" s="2" t="s">
        <v>941</v>
      </c>
      <c r="E419" s="2" t="s">
        <v>272</v>
      </c>
      <c r="F419" s="2" t="s">
        <v>273</v>
      </c>
      <c r="G419" s="2"/>
      <c r="H419" s="2"/>
      <c r="I419" s="2"/>
      <c r="J419" s="2"/>
      <c r="K419" s="2"/>
      <c r="L419" s="2"/>
    </row>
    <row r="420" spans="1:12">
      <c r="A420" s="3" t="s">
        <v>942</v>
      </c>
      <c r="B420" s="3" t="s">
        <v>16</v>
      </c>
      <c r="C420" s="2"/>
      <c r="D420" s="3" t="s">
        <v>943</v>
      </c>
      <c r="E420" s="3" t="s">
        <v>30</v>
      </c>
      <c r="F420" s="3" t="s">
        <v>31</v>
      </c>
      <c r="G420" s="2"/>
      <c r="H420" s="2"/>
      <c r="I420" s="2"/>
      <c r="J420" s="2"/>
      <c r="K420" s="2"/>
      <c r="L420" s="2"/>
    </row>
    <row r="421" spans="1:12">
      <c r="A421" s="2" t="s">
        <v>944</v>
      </c>
      <c r="B421" s="2" t="s">
        <v>9</v>
      </c>
      <c r="C421" s="2"/>
      <c r="D421" s="2" t="s">
        <v>945</v>
      </c>
      <c r="E421" s="2" t="s">
        <v>147</v>
      </c>
      <c r="F421" s="2" t="s">
        <v>148</v>
      </c>
      <c r="G421" s="2"/>
      <c r="H421" s="2"/>
      <c r="I421" s="2"/>
      <c r="J421" s="2"/>
      <c r="K421" s="2"/>
      <c r="L421" s="2"/>
    </row>
    <row r="422" spans="1:12">
      <c r="A422" s="3" t="s">
        <v>946</v>
      </c>
      <c r="B422" s="3" t="s">
        <v>121</v>
      </c>
      <c r="C422" s="2"/>
      <c r="D422" s="3" t="s">
        <v>947</v>
      </c>
      <c r="E422" s="3" t="s">
        <v>84</v>
      </c>
      <c r="F422" s="3" t="s">
        <v>85</v>
      </c>
      <c r="G422" s="2"/>
      <c r="H422" s="2"/>
      <c r="I422" s="2"/>
      <c r="J422" s="2"/>
      <c r="K422" s="2"/>
      <c r="L422" s="2"/>
    </row>
    <row r="423" spans="1:12">
      <c r="A423" s="2" t="s">
        <v>948</v>
      </c>
      <c r="B423" s="2" t="s">
        <v>16</v>
      </c>
      <c r="C423" s="2"/>
      <c r="D423" s="2" t="s">
        <v>949</v>
      </c>
      <c r="E423" s="2" t="s">
        <v>191</v>
      </c>
      <c r="F423" s="2" t="s">
        <v>192</v>
      </c>
      <c r="G423" s="2"/>
      <c r="H423" s="2"/>
      <c r="I423" s="2"/>
      <c r="J423" s="2"/>
      <c r="K423" s="2"/>
      <c r="L423" s="2"/>
    </row>
    <row r="424" spans="1:12">
      <c r="A424" s="3" t="s">
        <v>950</v>
      </c>
      <c r="B424" s="3" t="s">
        <v>16</v>
      </c>
      <c r="C424" s="2"/>
      <c r="D424" s="3" t="s">
        <v>951</v>
      </c>
      <c r="E424" s="3" t="s">
        <v>44</v>
      </c>
      <c r="F424" s="3" t="s">
        <v>45</v>
      </c>
      <c r="G424" s="2"/>
      <c r="H424" s="2"/>
      <c r="I424" s="2"/>
      <c r="J424" s="2"/>
      <c r="K424" s="2"/>
      <c r="L424" s="2"/>
    </row>
    <row r="425" spans="1:12">
      <c r="A425" s="2" t="s">
        <v>952</v>
      </c>
      <c r="B425" s="2" t="s">
        <v>16</v>
      </c>
      <c r="C425" s="2"/>
      <c r="D425" s="2" t="s">
        <v>953</v>
      </c>
      <c r="E425" s="2" t="s">
        <v>366</v>
      </c>
      <c r="F425" s="2" t="s">
        <v>367</v>
      </c>
      <c r="G425" s="2"/>
      <c r="H425" s="2"/>
      <c r="I425" s="2"/>
      <c r="J425" s="2"/>
      <c r="K425" s="2"/>
      <c r="L425" s="2"/>
    </row>
    <row r="426" spans="1:12">
      <c r="A426" s="3" t="s">
        <v>954</v>
      </c>
      <c r="B426" s="3" t="s">
        <v>121</v>
      </c>
      <c r="C426" s="2"/>
      <c r="D426" s="3" t="s">
        <v>955</v>
      </c>
      <c r="E426" s="3" t="s">
        <v>84</v>
      </c>
      <c r="F426" s="3" t="s">
        <v>85</v>
      </c>
      <c r="G426" s="2"/>
      <c r="H426" s="2"/>
      <c r="I426" s="2"/>
      <c r="J426" s="2"/>
      <c r="K426" s="2"/>
      <c r="L426" s="2"/>
    </row>
    <row r="427" spans="1:12">
      <c r="A427" s="2" t="s">
        <v>956</v>
      </c>
      <c r="B427" s="2" t="s">
        <v>16</v>
      </c>
      <c r="C427" s="2"/>
      <c r="D427" s="2" t="s">
        <v>957</v>
      </c>
      <c r="E427" s="2" t="s">
        <v>217</v>
      </c>
      <c r="F427" s="2" t="s">
        <v>218</v>
      </c>
      <c r="G427" s="2"/>
      <c r="H427" s="2"/>
      <c r="I427" s="2"/>
      <c r="J427" s="2"/>
      <c r="K427" s="2"/>
      <c r="L427" s="2"/>
    </row>
    <row r="428" spans="1:12">
      <c r="A428" s="3" t="s">
        <v>958</v>
      </c>
      <c r="B428" s="3" t="s">
        <v>16</v>
      </c>
      <c r="C428" s="2"/>
      <c r="D428" s="3" t="s">
        <v>959</v>
      </c>
      <c r="E428" s="3" t="s">
        <v>260</v>
      </c>
      <c r="F428" s="3" t="s">
        <v>261</v>
      </c>
      <c r="G428" s="2"/>
      <c r="H428" s="2"/>
      <c r="I428" s="2"/>
      <c r="J428" s="2"/>
      <c r="K428" s="2"/>
      <c r="L428" s="2"/>
    </row>
    <row r="429" spans="1:12">
      <c r="A429" s="2" t="s">
        <v>960</v>
      </c>
      <c r="B429" s="2" t="s">
        <v>16</v>
      </c>
      <c r="C429" s="2"/>
      <c r="D429" s="2" t="s">
        <v>961</v>
      </c>
      <c r="E429" s="2" t="s">
        <v>76</v>
      </c>
      <c r="F429" s="2" t="s">
        <v>77</v>
      </c>
      <c r="G429" s="2"/>
      <c r="H429" s="2"/>
      <c r="I429" s="2"/>
      <c r="J429" s="2"/>
      <c r="K429" s="2"/>
      <c r="L429" s="2"/>
    </row>
    <row r="430" spans="1:12">
      <c r="A430" s="3" t="s">
        <v>962</v>
      </c>
      <c r="B430" s="3" t="s">
        <v>16</v>
      </c>
      <c r="C430" s="2"/>
      <c r="D430" s="3" t="s">
        <v>963</v>
      </c>
      <c r="E430" s="3" t="s">
        <v>248</v>
      </c>
      <c r="F430" s="3" t="s">
        <v>249</v>
      </c>
      <c r="G430" s="2"/>
      <c r="H430" s="2"/>
      <c r="I430" s="2"/>
      <c r="J430" s="2"/>
      <c r="K430" s="2"/>
      <c r="L430" s="2"/>
    </row>
    <row r="431" spans="1:12">
      <c r="A431" s="2" t="s">
        <v>964</v>
      </c>
      <c r="B431" s="2" t="s">
        <v>220</v>
      </c>
      <c r="C431" s="2"/>
      <c r="D431" s="2" t="s">
        <v>965</v>
      </c>
      <c r="E431" s="2" t="s">
        <v>80</v>
      </c>
      <c r="F431" s="2" t="s">
        <v>81</v>
      </c>
      <c r="G431" s="2"/>
      <c r="H431" s="2"/>
      <c r="I431" s="2"/>
      <c r="J431" s="2"/>
      <c r="K431" s="2"/>
      <c r="L431" s="2"/>
    </row>
    <row r="432" spans="1:12">
      <c r="A432" s="3" t="s">
        <v>966</v>
      </c>
      <c r="B432" s="3" t="s">
        <v>220</v>
      </c>
      <c r="C432" s="2"/>
      <c r="D432" s="3" t="s">
        <v>967</v>
      </c>
      <c r="E432" s="3" t="s">
        <v>432</v>
      </c>
      <c r="F432" s="3" t="s">
        <v>433</v>
      </c>
      <c r="G432" s="2"/>
      <c r="H432" s="2"/>
      <c r="I432" s="2"/>
      <c r="J432" s="2"/>
      <c r="K432" s="2"/>
      <c r="L432" s="2"/>
    </row>
    <row r="433" spans="1:12">
      <c r="A433" s="2" t="s">
        <v>968</v>
      </c>
      <c r="B433" s="2" t="s">
        <v>16</v>
      </c>
      <c r="C433" s="2"/>
      <c r="D433" s="2" t="s">
        <v>969</v>
      </c>
      <c r="E433" s="2" t="s">
        <v>199</v>
      </c>
      <c r="F433" s="2" t="s">
        <v>200</v>
      </c>
      <c r="G433" s="2"/>
      <c r="H433" s="2"/>
      <c r="I433" s="2"/>
      <c r="J433" s="2"/>
      <c r="K433" s="2"/>
      <c r="L433" s="2"/>
    </row>
    <row r="434" spans="1:12">
      <c r="A434" s="3" t="s">
        <v>970</v>
      </c>
      <c r="B434" s="3" t="s">
        <v>16</v>
      </c>
      <c r="C434" s="2"/>
      <c r="D434" s="3" t="s">
        <v>971</v>
      </c>
      <c r="E434" s="3" t="s">
        <v>60</v>
      </c>
      <c r="F434" s="3" t="s">
        <v>61</v>
      </c>
      <c r="G434" s="2"/>
      <c r="H434" s="2"/>
      <c r="I434" s="2"/>
      <c r="J434" s="2"/>
      <c r="K434" s="2"/>
      <c r="L434" s="2"/>
    </row>
    <row r="435" spans="1:12">
      <c r="A435" s="2" t="s">
        <v>972</v>
      </c>
      <c r="B435" s="2" t="s">
        <v>16</v>
      </c>
      <c r="C435" s="2"/>
      <c r="D435" s="2" t="s">
        <v>973</v>
      </c>
      <c r="E435" s="2" t="s">
        <v>66</v>
      </c>
      <c r="F435" s="2" t="s">
        <v>67</v>
      </c>
      <c r="G435" s="2"/>
      <c r="H435" s="2"/>
      <c r="I435" s="2"/>
      <c r="J435" s="2"/>
      <c r="K435" s="2"/>
      <c r="L435" s="2"/>
    </row>
    <row r="436" spans="1:12">
      <c r="A436" s="3" t="s">
        <v>974</v>
      </c>
      <c r="B436" s="3" t="s">
        <v>9</v>
      </c>
      <c r="C436" s="2"/>
      <c r="D436" s="3" t="s">
        <v>975</v>
      </c>
      <c r="E436" s="3" t="s">
        <v>147</v>
      </c>
      <c r="F436" s="3" t="s">
        <v>148</v>
      </c>
      <c r="G436" s="2"/>
      <c r="H436" s="2"/>
      <c r="I436" s="2"/>
      <c r="J436" s="2"/>
      <c r="K436" s="2"/>
      <c r="L436" s="2"/>
    </row>
    <row r="437" spans="1:12">
      <c r="A437" s="2" t="s">
        <v>976</v>
      </c>
      <c r="B437" s="2" t="s">
        <v>121</v>
      </c>
      <c r="C437" s="2"/>
      <c r="D437" s="2" t="s">
        <v>977</v>
      </c>
      <c r="E437" s="2" t="s">
        <v>30</v>
      </c>
      <c r="F437" s="2" t="s">
        <v>31</v>
      </c>
      <c r="G437" s="2"/>
      <c r="H437" s="2"/>
      <c r="I437" s="2"/>
      <c r="J437" s="2"/>
      <c r="K437" s="2"/>
      <c r="L437" s="2"/>
    </row>
    <row r="438" spans="1:12">
      <c r="A438" s="3" t="s">
        <v>978</v>
      </c>
      <c r="B438" s="3" t="s">
        <v>220</v>
      </c>
      <c r="C438" s="2"/>
      <c r="D438" s="3" t="s">
        <v>979</v>
      </c>
      <c r="E438" s="3" t="s">
        <v>102</v>
      </c>
      <c r="F438" s="3" t="s">
        <v>103</v>
      </c>
      <c r="G438" s="2"/>
      <c r="H438" s="2"/>
      <c r="I438" s="2"/>
      <c r="J438" s="2"/>
      <c r="K438" s="2"/>
      <c r="L438" s="2"/>
    </row>
    <row r="439" spans="1:12">
      <c r="A439" s="2" t="s">
        <v>980</v>
      </c>
      <c r="B439" s="2" t="s">
        <v>9</v>
      </c>
      <c r="C439" s="2"/>
      <c r="D439" s="2" t="s">
        <v>981</v>
      </c>
      <c r="E439" s="2" t="s">
        <v>191</v>
      </c>
      <c r="F439" s="2" t="s">
        <v>192</v>
      </c>
      <c r="G439" s="2"/>
      <c r="H439" s="2"/>
      <c r="I439" s="2"/>
      <c r="J439" s="2"/>
      <c r="K439" s="2"/>
      <c r="L439" s="2"/>
    </row>
    <row r="440" spans="1:12">
      <c r="A440" s="3" t="s">
        <v>982</v>
      </c>
      <c r="B440" s="3" t="s">
        <v>16</v>
      </c>
      <c r="C440" s="2"/>
      <c r="D440" s="3" t="s">
        <v>983</v>
      </c>
      <c r="E440" s="3" t="s">
        <v>266</v>
      </c>
      <c r="F440" s="3" t="s">
        <v>267</v>
      </c>
      <c r="G440" s="2"/>
      <c r="H440" s="2"/>
      <c r="I440" s="2"/>
      <c r="J440" s="2"/>
      <c r="K440" s="2"/>
      <c r="L440" s="2"/>
    </row>
    <row r="441" spans="1:12">
      <c r="A441" s="2" t="s">
        <v>984</v>
      </c>
      <c r="B441" s="2" t="s">
        <v>16</v>
      </c>
      <c r="C441" s="2"/>
      <c r="D441" s="2" t="s">
        <v>985</v>
      </c>
      <c r="E441" s="2" t="s">
        <v>102</v>
      </c>
      <c r="F441" s="2" t="s">
        <v>103</v>
      </c>
      <c r="G441" s="2"/>
      <c r="H441" s="2"/>
      <c r="I441" s="2"/>
      <c r="J441" s="2"/>
      <c r="K441" s="2"/>
      <c r="L441" s="2"/>
    </row>
    <row r="442" spans="1:12">
      <c r="A442" s="3" t="s">
        <v>986</v>
      </c>
      <c r="B442" s="3" t="s">
        <v>9</v>
      </c>
      <c r="C442" s="2"/>
      <c r="D442" s="3" t="s">
        <v>987</v>
      </c>
      <c r="E442" s="3" t="s">
        <v>248</v>
      </c>
      <c r="F442" s="3" t="s">
        <v>249</v>
      </c>
      <c r="G442" s="2"/>
      <c r="H442" s="2"/>
      <c r="I442" s="2"/>
      <c r="J442" s="2"/>
      <c r="K442" s="2"/>
      <c r="L442" s="2"/>
    </row>
    <row r="443" spans="1:12">
      <c r="A443" s="2" t="s">
        <v>988</v>
      </c>
      <c r="B443" s="2" t="s">
        <v>16</v>
      </c>
      <c r="C443" s="2"/>
      <c r="D443" s="2" t="s">
        <v>989</v>
      </c>
      <c r="E443" s="2" t="s">
        <v>66</v>
      </c>
      <c r="F443" s="2" t="s">
        <v>67</v>
      </c>
      <c r="G443" s="2"/>
      <c r="H443" s="2"/>
      <c r="I443" s="2"/>
      <c r="J443" s="2"/>
      <c r="K443" s="2"/>
      <c r="L443" s="2"/>
    </row>
    <row r="444" spans="1:12">
      <c r="A444" s="3" t="s">
        <v>990</v>
      </c>
      <c r="B444" s="3" t="s">
        <v>16</v>
      </c>
      <c r="C444" s="2"/>
      <c r="D444" s="3" t="s">
        <v>991</v>
      </c>
      <c r="E444" s="3" t="s">
        <v>207</v>
      </c>
      <c r="F444" s="3" t="s">
        <v>208</v>
      </c>
      <c r="G444" s="2"/>
      <c r="H444" s="2"/>
      <c r="I444" s="2"/>
      <c r="J444" s="2"/>
      <c r="K444" s="2"/>
      <c r="L444" s="2"/>
    </row>
    <row r="445" spans="1:12">
      <c r="A445" s="2" t="s">
        <v>992</v>
      </c>
      <c r="B445" s="2" t="s">
        <v>16</v>
      </c>
      <c r="C445" s="2"/>
      <c r="D445" s="2" t="s">
        <v>993</v>
      </c>
      <c r="E445" s="2" t="s">
        <v>266</v>
      </c>
      <c r="F445" s="2" t="s">
        <v>267</v>
      </c>
      <c r="G445" s="2"/>
      <c r="H445" s="2"/>
      <c r="I445" s="2"/>
      <c r="J445" s="2"/>
      <c r="K445" s="2"/>
      <c r="L445" s="2"/>
    </row>
    <row r="446" spans="1:12">
      <c r="A446" s="3" t="s">
        <v>994</v>
      </c>
      <c r="B446" s="3" t="s">
        <v>16</v>
      </c>
      <c r="C446" s="2"/>
      <c r="D446" s="3" t="s">
        <v>995</v>
      </c>
      <c r="E446" s="3" t="s">
        <v>163</v>
      </c>
      <c r="F446" s="3" t="s">
        <v>164</v>
      </c>
      <c r="G446" s="2"/>
      <c r="H446" s="2"/>
      <c r="I446" s="2"/>
      <c r="J446" s="2"/>
      <c r="K446" s="2"/>
      <c r="L446" s="2"/>
    </row>
    <row r="447" spans="1:12">
      <c r="A447" s="2" t="s">
        <v>996</v>
      </c>
      <c r="B447" s="2" t="s">
        <v>16</v>
      </c>
      <c r="C447" s="2"/>
      <c r="D447" s="2" t="s">
        <v>997</v>
      </c>
      <c r="E447" s="2" t="s">
        <v>30</v>
      </c>
      <c r="F447" s="2" t="s">
        <v>31</v>
      </c>
      <c r="G447" s="2"/>
      <c r="H447" s="2"/>
      <c r="I447" s="2"/>
      <c r="J447" s="2"/>
      <c r="K447" s="2"/>
      <c r="L447" s="2"/>
    </row>
    <row r="448" spans="1:12">
      <c r="A448" s="3" t="s">
        <v>998</v>
      </c>
      <c r="B448" s="3" t="s">
        <v>9</v>
      </c>
      <c r="C448" s="2"/>
      <c r="D448" s="3" t="s">
        <v>999</v>
      </c>
      <c r="E448" s="3" t="s">
        <v>88</v>
      </c>
      <c r="F448" s="3" t="s">
        <v>89</v>
      </c>
      <c r="G448" s="2"/>
      <c r="H448" s="2"/>
      <c r="I448" s="2"/>
      <c r="J448" s="2"/>
      <c r="K448" s="2"/>
      <c r="L448" s="2"/>
    </row>
    <row r="449" spans="1:12">
      <c r="A449" s="2" t="s">
        <v>1000</v>
      </c>
      <c r="B449" s="2" t="s">
        <v>16</v>
      </c>
      <c r="C449" s="2"/>
      <c r="D449" s="2" t="s">
        <v>1001</v>
      </c>
      <c r="E449" s="2" t="s">
        <v>163</v>
      </c>
      <c r="F449" s="2" t="s">
        <v>164</v>
      </c>
      <c r="G449" s="2"/>
      <c r="H449" s="2"/>
      <c r="I449" s="2"/>
      <c r="J449" s="2"/>
      <c r="K449" s="2"/>
      <c r="L449" s="2"/>
    </row>
    <row r="450" spans="1:12">
      <c r="A450" s="3" t="s">
        <v>1002</v>
      </c>
      <c r="B450" s="3" t="s">
        <v>121</v>
      </c>
      <c r="C450" s="2"/>
      <c r="D450" s="3" t="s">
        <v>1003</v>
      </c>
      <c r="E450" s="3" t="s">
        <v>35</v>
      </c>
      <c r="F450" s="3" t="s">
        <v>36</v>
      </c>
      <c r="G450" s="2"/>
      <c r="H450" s="2"/>
      <c r="I450" s="2"/>
      <c r="J450" s="2"/>
      <c r="K450" s="2"/>
      <c r="L450" s="2"/>
    </row>
    <row r="451" spans="1:12">
      <c r="A451" s="2" t="s">
        <v>1004</v>
      </c>
      <c r="B451" s="2" t="s">
        <v>121</v>
      </c>
      <c r="C451" s="2"/>
      <c r="D451" s="2" t="s">
        <v>1005</v>
      </c>
      <c r="E451" s="2" t="s">
        <v>118</v>
      </c>
      <c r="F451" s="2" t="s">
        <v>119</v>
      </c>
      <c r="G451" s="2"/>
      <c r="H451" s="2"/>
      <c r="I451" s="2"/>
      <c r="J451" s="2"/>
      <c r="K451" s="2"/>
      <c r="L451" s="2"/>
    </row>
    <row r="452" spans="1:12">
      <c r="A452" s="3" t="s">
        <v>1006</v>
      </c>
      <c r="B452" s="3" t="s">
        <v>121</v>
      </c>
      <c r="C452" s="2"/>
      <c r="D452" s="3" t="s">
        <v>1007</v>
      </c>
      <c r="E452" s="3" t="s">
        <v>24</v>
      </c>
      <c r="F452" s="3" t="s">
        <v>25</v>
      </c>
      <c r="G452" s="2"/>
      <c r="H452" s="2"/>
      <c r="I452" s="2"/>
      <c r="J452" s="2"/>
      <c r="K452" s="2"/>
      <c r="L452" s="2"/>
    </row>
    <row r="453" spans="1:12">
      <c r="A453" s="2" t="s">
        <v>1008</v>
      </c>
      <c r="B453" s="2" t="s">
        <v>121</v>
      </c>
      <c r="C453" s="2"/>
      <c r="D453" s="2" t="s">
        <v>1009</v>
      </c>
      <c r="E453" s="2" t="s">
        <v>416</v>
      </c>
      <c r="F453" s="2" t="s">
        <v>417</v>
      </c>
      <c r="G453" s="2"/>
      <c r="H453" s="2"/>
      <c r="I453" s="2"/>
      <c r="J453" s="2"/>
      <c r="K453" s="2"/>
      <c r="L453" s="2"/>
    </row>
    <row r="454" spans="1:12">
      <c r="A454" s="3" t="s">
        <v>1010</v>
      </c>
      <c r="B454" s="3" t="s">
        <v>121</v>
      </c>
      <c r="C454" s="2"/>
      <c r="D454" s="3" t="s">
        <v>1011</v>
      </c>
      <c r="E454" s="3" t="s">
        <v>76</v>
      </c>
      <c r="F454" s="3" t="s">
        <v>77</v>
      </c>
      <c r="G454" s="2"/>
      <c r="H454" s="2"/>
      <c r="I454" s="2"/>
      <c r="J454" s="2"/>
      <c r="K454" s="2"/>
      <c r="L454" s="2"/>
    </row>
    <row r="455" spans="1:12">
      <c r="A455" s="2" t="s">
        <v>1012</v>
      </c>
      <c r="B455" s="2" t="s">
        <v>121</v>
      </c>
      <c r="C455" s="2"/>
      <c r="D455" s="2" t="s">
        <v>1013</v>
      </c>
      <c r="E455" s="2" t="s">
        <v>266</v>
      </c>
      <c r="F455" s="2" t="s">
        <v>267</v>
      </c>
      <c r="G455" s="2"/>
      <c r="H455" s="2"/>
      <c r="I455" s="2"/>
      <c r="J455" s="2"/>
      <c r="K455" s="2"/>
      <c r="L455" s="2"/>
    </row>
    <row r="456" spans="1:12">
      <c r="A456" s="3" t="s">
        <v>1014</v>
      </c>
      <c r="B456" s="3" t="s">
        <v>121</v>
      </c>
      <c r="C456" s="2"/>
      <c r="D456" s="3" t="s">
        <v>1015</v>
      </c>
      <c r="E456" s="3" t="s">
        <v>96</v>
      </c>
      <c r="F456" s="3" t="s">
        <v>97</v>
      </c>
      <c r="G456" s="2"/>
      <c r="H456" s="2"/>
      <c r="I456" s="2"/>
      <c r="J456" s="2"/>
      <c r="K456" s="2"/>
      <c r="L456" s="2"/>
    </row>
    <row r="457" spans="1:12">
      <c r="A457" s="2" t="s">
        <v>1016</v>
      </c>
      <c r="B457" s="2" t="s">
        <v>16</v>
      </c>
      <c r="C457" s="2"/>
      <c r="D457" s="2" t="s">
        <v>1017</v>
      </c>
      <c r="E457" s="2" t="s">
        <v>260</v>
      </c>
      <c r="F457" s="2" t="s">
        <v>261</v>
      </c>
      <c r="G457" s="2"/>
      <c r="H457" s="2"/>
      <c r="I457" s="2"/>
      <c r="J457" s="2"/>
      <c r="K457" s="2"/>
      <c r="L457" s="2"/>
    </row>
    <row r="458" spans="1:12">
      <c r="A458" s="3" t="s">
        <v>1018</v>
      </c>
      <c r="B458" s="3" t="s">
        <v>121</v>
      </c>
      <c r="C458" s="2"/>
      <c r="D458" s="3" t="s">
        <v>1019</v>
      </c>
      <c r="E458" s="3" t="s">
        <v>24</v>
      </c>
      <c r="F458" s="3" t="s">
        <v>25</v>
      </c>
      <c r="G458" s="2"/>
      <c r="H458" s="2"/>
      <c r="I458" s="2"/>
      <c r="J458" s="2"/>
      <c r="K458" s="2"/>
      <c r="L458" s="2"/>
    </row>
    <row r="459" spans="1:12">
      <c r="A459" s="2" t="s">
        <v>1020</v>
      </c>
      <c r="B459" s="2" t="s">
        <v>9</v>
      </c>
      <c r="C459" s="2"/>
      <c r="D459" s="2" t="s">
        <v>1021</v>
      </c>
      <c r="E459" s="2" t="s">
        <v>84</v>
      </c>
      <c r="F459" s="2" t="s">
        <v>85</v>
      </c>
      <c r="G459" s="2"/>
      <c r="H459" s="2"/>
      <c r="I459" s="2"/>
      <c r="J459" s="2"/>
      <c r="K459" s="2"/>
      <c r="L459" s="2"/>
    </row>
    <row r="460" spans="1:12">
      <c r="A460" s="3" t="s">
        <v>1022</v>
      </c>
      <c r="B460" s="3" t="s">
        <v>16</v>
      </c>
      <c r="C460" s="2"/>
      <c r="D460" s="3" t="s">
        <v>1023</v>
      </c>
      <c r="E460" s="3" t="s">
        <v>66</v>
      </c>
      <c r="F460" s="3" t="s">
        <v>67</v>
      </c>
      <c r="G460" s="2"/>
      <c r="H460" s="2"/>
      <c r="I460" s="2"/>
      <c r="J460" s="2"/>
      <c r="K460" s="2"/>
      <c r="L460" s="2"/>
    </row>
    <row r="461" spans="1:12">
      <c r="A461" s="2" t="s">
        <v>1024</v>
      </c>
      <c r="B461" s="2" t="s">
        <v>16</v>
      </c>
      <c r="C461" s="2"/>
      <c r="D461" s="2" t="s">
        <v>1025</v>
      </c>
      <c r="E461" s="2" t="s">
        <v>60</v>
      </c>
      <c r="F461" s="2" t="s">
        <v>61</v>
      </c>
      <c r="G461" s="2"/>
      <c r="H461" s="2"/>
      <c r="I461" s="2"/>
      <c r="J461" s="2"/>
      <c r="K461" s="2"/>
      <c r="L461" s="2"/>
    </row>
    <row r="462" spans="1:12">
      <c r="A462" s="3" t="s">
        <v>1026</v>
      </c>
      <c r="B462" s="3" t="s">
        <v>121</v>
      </c>
      <c r="C462" s="2"/>
      <c r="D462" s="3" t="s">
        <v>1027</v>
      </c>
      <c r="E462" s="3" t="s">
        <v>432</v>
      </c>
      <c r="F462" s="3" t="s">
        <v>433</v>
      </c>
      <c r="G462" s="2"/>
      <c r="H462" s="2"/>
      <c r="I462" s="2"/>
      <c r="J462" s="2"/>
      <c r="K462" s="2"/>
      <c r="L462" s="2"/>
    </row>
    <row r="463" spans="1:12">
      <c r="A463" s="2" t="s">
        <v>1028</v>
      </c>
      <c r="B463" s="2" t="s">
        <v>16</v>
      </c>
      <c r="C463" s="2"/>
      <c r="D463" s="2" t="s">
        <v>1029</v>
      </c>
      <c r="E463" s="2" t="s">
        <v>125</v>
      </c>
      <c r="F463" s="2" t="s">
        <v>126</v>
      </c>
      <c r="G463" s="2"/>
      <c r="H463" s="2"/>
      <c r="I463" s="2"/>
      <c r="J463" s="2"/>
      <c r="K463" s="2"/>
      <c r="L463" s="2"/>
    </row>
    <row r="464" spans="1:12">
      <c r="A464" s="3" t="s">
        <v>1030</v>
      </c>
      <c r="B464" s="3" t="s">
        <v>121</v>
      </c>
      <c r="C464" s="2"/>
      <c r="D464" s="3" t="s">
        <v>1031</v>
      </c>
      <c r="E464" s="3" t="s">
        <v>248</v>
      </c>
      <c r="F464" s="3" t="s">
        <v>249</v>
      </c>
      <c r="G464" s="2"/>
      <c r="H464" s="2"/>
      <c r="I464" s="2"/>
      <c r="J464" s="2"/>
      <c r="K464" s="2"/>
      <c r="L464" s="2"/>
    </row>
    <row r="465" spans="1:12">
      <c r="A465" s="2" t="s">
        <v>1032</v>
      </c>
      <c r="B465" s="2" t="s">
        <v>121</v>
      </c>
      <c r="C465" s="2"/>
      <c r="D465" s="2" t="s">
        <v>1033</v>
      </c>
      <c r="E465" s="2" t="s">
        <v>118</v>
      </c>
      <c r="F465" s="2" t="s">
        <v>119</v>
      </c>
      <c r="G465" s="2"/>
      <c r="H465" s="2"/>
      <c r="I465" s="2"/>
      <c r="J465" s="2"/>
      <c r="K465" s="2"/>
      <c r="L465" s="2"/>
    </row>
    <row r="466" spans="1:12">
      <c r="A466" s="3" t="s">
        <v>1034</v>
      </c>
      <c r="B466" s="3" t="s">
        <v>16</v>
      </c>
      <c r="C466" s="2"/>
      <c r="D466" s="3" t="s">
        <v>1035</v>
      </c>
      <c r="E466" s="3" t="s">
        <v>260</v>
      </c>
      <c r="F466" s="3" t="s">
        <v>261</v>
      </c>
      <c r="G466" s="2"/>
      <c r="H466" s="2"/>
      <c r="I466" s="2"/>
      <c r="J466" s="2"/>
      <c r="K466" s="2"/>
      <c r="L466" s="2"/>
    </row>
    <row r="467" spans="1:12">
      <c r="A467" s="2" t="s">
        <v>1036</v>
      </c>
      <c r="B467" s="2" t="s">
        <v>16</v>
      </c>
      <c r="C467" s="2"/>
      <c r="D467" s="2" t="s">
        <v>1037</v>
      </c>
      <c r="E467" s="2" t="s">
        <v>88</v>
      </c>
      <c r="F467" s="2" t="s">
        <v>89</v>
      </c>
      <c r="G467" s="2"/>
      <c r="H467" s="2"/>
      <c r="I467" s="2"/>
      <c r="J467" s="2"/>
      <c r="K467" s="2"/>
      <c r="L467" s="2"/>
    </row>
    <row r="468" spans="1:12">
      <c r="A468" s="3" t="s">
        <v>1038</v>
      </c>
      <c r="B468" s="3" t="s">
        <v>16</v>
      </c>
      <c r="C468" s="2"/>
      <c r="D468" s="3" t="s">
        <v>1039</v>
      </c>
      <c r="E468" s="3" t="s">
        <v>416</v>
      </c>
      <c r="F468" s="3" t="s">
        <v>417</v>
      </c>
      <c r="G468" s="2"/>
      <c r="H468" s="2"/>
      <c r="I468" s="2"/>
      <c r="J468" s="2"/>
      <c r="K468" s="2"/>
      <c r="L468" s="2"/>
    </row>
    <row r="469" spans="1:12">
      <c r="A469" s="2" t="s">
        <v>1040</v>
      </c>
      <c r="B469" s="2" t="s">
        <v>16</v>
      </c>
      <c r="C469" s="2"/>
      <c r="D469" s="2" t="s">
        <v>1041</v>
      </c>
      <c r="E469" s="2" t="s">
        <v>40</v>
      </c>
      <c r="F469" s="2" t="s">
        <v>41</v>
      </c>
      <c r="G469" s="2"/>
      <c r="H469" s="2"/>
      <c r="I469" s="2"/>
      <c r="J469" s="2"/>
      <c r="K469" s="2"/>
      <c r="L469" s="2"/>
    </row>
    <row r="470" spans="1:12">
      <c r="A470" s="3" t="s">
        <v>1042</v>
      </c>
      <c r="B470" s="3" t="s">
        <v>16</v>
      </c>
      <c r="C470" s="2"/>
      <c r="D470" s="3" t="s">
        <v>1043</v>
      </c>
      <c r="E470" s="3" t="s">
        <v>254</v>
      </c>
      <c r="F470" s="3" t="s">
        <v>255</v>
      </c>
      <c r="G470" s="2"/>
      <c r="H470" s="2"/>
      <c r="I470" s="2"/>
      <c r="J470" s="2"/>
      <c r="K470" s="2"/>
      <c r="L470" s="2"/>
    </row>
    <row r="471" spans="1:12">
      <c r="A471" s="2" t="s">
        <v>1044</v>
      </c>
      <c r="B471" s="2" t="s">
        <v>16</v>
      </c>
      <c r="C471" s="2"/>
      <c r="D471" s="2" t="s">
        <v>1045</v>
      </c>
      <c r="E471" s="2" t="s">
        <v>66</v>
      </c>
      <c r="F471" s="2" t="s">
        <v>67</v>
      </c>
      <c r="G471" s="2"/>
      <c r="H471" s="2"/>
      <c r="I471" s="2"/>
      <c r="J471" s="2"/>
      <c r="K471" s="2"/>
      <c r="L471" s="2"/>
    </row>
    <row r="472" spans="1:12">
      <c r="A472" s="3" t="s">
        <v>1046</v>
      </c>
      <c r="B472" s="3" t="s">
        <v>9</v>
      </c>
      <c r="C472" s="2"/>
      <c r="D472" s="3" t="s">
        <v>1047</v>
      </c>
      <c r="E472" s="3" t="s">
        <v>177</v>
      </c>
      <c r="F472" s="3" t="s">
        <v>178</v>
      </c>
      <c r="G472" s="2"/>
      <c r="H472" s="2"/>
      <c r="I472" s="2"/>
      <c r="J472" s="2"/>
      <c r="K472" s="2"/>
      <c r="L472" s="2"/>
    </row>
    <row r="473" spans="1:12">
      <c r="A473" s="2" t="s">
        <v>1048</v>
      </c>
      <c r="B473" s="2" t="s">
        <v>16</v>
      </c>
      <c r="C473" s="2"/>
      <c r="D473" s="2" t="s">
        <v>1049</v>
      </c>
      <c r="E473" s="2" t="s">
        <v>66</v>
      </c>
      <c r="F473" s="2" t="s">
        <v>67</v>
      </c>
      <c r="G473" s="2"/>
      <c r="H473" s="2"/>
      <c r="I473" s="2"/>
      <c r="J473" s="2"/>
      <c r="K473" s="2"/>
      <c r="L473" s="2"/>
    </row>
    <row r="474" spans="1:12">
      <c r="A474" s="3" t="s">
        <v>1050</v>
      </c>
      <c r="B474" s="3" t="s">
        <v>220</v>
      </c>
      <c r="C474" s="2"/>
      <c r="D474" s="3" t="s">
        <v>1051</v>
      </c>
      <c r="E474" s="3" t="s">
        <v>48</v>
      </c>
      <c r="F474" s="3" t="s">
        <v>49</v>
      </c>
      <c r="G474" s="2"/>
      <c r="H474" s="2"/>
      <c r="I474" s="2"/>
      <c r="J474" s="2"/>
      <c r="K474" s="2"/>
      <c r="L474" s="2"/>
    </row>
    <row r="475" spans="1:12">
      <c r="A475" s="2" t="s">
        <v>1052</v>
      </c>
      <c r="B475" s="2" t="s">
        <v>16</v>
      </c>
      <c r="C475" s="2"/>
      <c r="D475" s="2" t="s">
        <v>1053</v>
      </c>
      <c r="E475" s="2" t="s">
        <v>131</v>
      </c>
      <c r="F475" s="2" t="s">
        <v>132</v>
      </c>
      <c r="G475" s="2"/>
      <c r="H475" s="2"/>
      <c r="I475" s="2"/>
      <c r="J475" s="2"/>
      <c r="K475" s="2"/>
      <c r="L475" s="2"/>
    </row>
    <row r="476" spans="1:12">
      <c r="A476" s="3" t="s">
        <v>1054</v>
      </c>
      <c r="B476" s="3" t="s">
        <v>121</v>
      </c>
      <c r="C476" s="2"/>
      <c r="D476" s="3" t="s">
        <v>1055</v>
      </c>
      <c r="E476" s="3" t="s">
        <v>56</v>
      </c>
      <c r="F476" s="3" t="s">
        <v>57</v>
      </c>
      <c r="G476" s="2"/>
      <c r="H476" s="2"/>
      <c r="I476" s="2"/>
      <c r="J476" s="2"/>
      <c r="K476" s="2"/>
      <c r="L476" s="2"/>
    </row>
    <row r="477" spans="1:12">
      <c r="A477" s="2" t="s">
        <v>1056</v>
      </c>
      <c r="B477" s="2" t="s">
        <v>16</v>
      </c>
      <c r="C477" s="2"/>
      <c r="D477" s="2" t="s">
        <v>1057</v>
      </c>
      <c r="E477" s="2" t="s">
        <v>254</v>
      </c>
      <c r="F477" s="2" t="s">
        <v>255</v>
      </c>
      <c r="G477" s="2"/>
      <c r="H477" s="2"/>
      <c r="I477" s="2"/>
      <c r="J477" s="2"/>
      <c r="K477" s="2"/>
      <c r="L477" s="2"/>
    </row>
    <row r="478" spans="1:12">
      <c r="A478" s="3" t="s">
        <v>1058</v>
      </c>
      <c r="B478" s="3" t="s">
        <v>121</v>
      </c>
      <c r="C478" s="2"/>
      <c r="D478" s="3" t="s">
        <v>1059</v>
      </c>
      <c r="E478" s="3" t="s">
        <v>131</v>
      </c>
      <c r="F478" s="3" t="s">
        <v>132</v>
      </c>
      <c r="G478" s="2"/>
      <c r="H478" s="2"/>
      <c r="I478" s="2"/>
      <c r="J478" s="2"/>
      <c r="K478" s="2"/>
      <c r="L478" s="2"/>
    </row>
    <row r="479" spans="1:12">
      <c r="A479" s="2" t="s">
        <v>1060</v>
      </c>
      <c r="B479" s="2" t="s">
        <v>220</v>
      </c>
      <c r="C479" s="2"/>
      <c r="D479" s="2" t="s">
        <v>1061</v>
      </c>
      <c r="E479" s="2" t="s">
        <v>248</v>
      </c>
      <c r="F479" s="2" t="s">
        <v>249</v>
      </c>
      <c r="G479" s="2"/>
      <c r="H479" s="2"/>
      <c r="I479" s="2"/>
      <c r="J479" s="2"/>
      <c r="K479" s="2"/>
      <c r="L479" s="2"/>
    </row>
    <row r="480" spans="1:12">
      <c r="A480" s="3" t="s">
        <v>1062</v>
      </c>
      <c r="B480" s="3" t="s">
        <v>16</v>
      </c>
      <c r="C480" s="2"/>
      <c r="D480" s="3" t="s">
        <v>1063</v>
      </c>
      <c r="E480" s="3" t="s">
        <v>199</v>
      </c>
      <c r="F480" s="3" t="s">
        <v>200</v>
      </c>
      <c r="G480" s="2"/>
      <c r="H480" s="2"/>
      <c r="I480" s="2"/>
      <c r="J480" s="2"/>
      <c r="K480" s="2"/>
      <c r="L480" s="2"/>
    </row>
    <row r="481" spans="1:12">
      <c r="A481" s="2" t="s">
        <v>1064</v>
      </c>
      <c r="B481" s="2" t="s">
        <v>121</v>
      </c>
      <c r="C481" s="2"/>
      <c r="D481" s="2" t="s">
        <v>1065</v>
      </c>
      <c r="E481" s="2" t="s">
        <v>125</v>
      </c>
      <c r="F481" s="2" t="s">
        <v>126</v>
      </c>
      <c r="G481" s="2"/>
      <c r="H481" s="2"/>
      <c r="I481" s="2"/>
      <c r="J481" s="2"/>
      <c r="K481" s="2"/>
      <c r="L481" s="2"/>
    </row>
    <row r="482" spans="1:12">
      <c r="A482" s="3" t="s">
        <v>1066</v>
      </c>
      <c r="B482" s="3" t="s">
        <v>16</v>
      </c>
      <c r="C482" s="2"/>
      <c r="D482" s="3" t="s">
        <v>1067</v>
      </c>
      <c r="E482" s="3" t="s">
        <v>18</v>
      </c>
      <c r="F482" s="3" t="s">
        <v>19</v>
      </c>
      <c r="G482" s="2"/>
      <c r="H482" s="2"/>
      <c r="I482" s="2"/>
      <c r="J482" s="2"/>
      <c r="K482" s="2"/>
      <c r="L482" s="2"/>
    </row>
    <row r="483" spans="1:12">
      <c r="A483" s="2" t="s">
        <v>1068</v>
      </c>
      <c r="B483" s="2" t="s">
        <v>16</v>
      </c>
      <c r="C483" s="2"/>
      <c r="D483" s="2" t="s">
        <v>1069</v>
      </c>
      <c r="E483" s="2" t="s">
        <v>147</v>
      </c>
      <c r="F483" s="2" t="s">
        <v>148</v>
      </c>
      <c r="G483" s="2"/>
      <c r="H483" s="2"/>
      <c r="I483" s="2"/>
      <c r="J483" s="2"/>
      <c r="K483" s="2"/>
      <c r="L483" s="2"/>
    </row>
    <row r="484" spans="1:12">
      <c r="A484" s="3" t="s">
        <v>1070</v>
      </c>
      <c r="B484" s="3" t="s">
        <v>16</v>
      </c>
      <c r="C484" s="2"/>
      <c r="D484" s="3" t="s">
        <v>1071</v>
      </c>
      <c r="E484" s="3" t="s">
        <v>48</v>
      </c>
      <c r="F484" s="3" t="s">
        <v>49</v>
      </c>
      <c r="G484" s="2"/>
      <c r="H484" s="2"/>
      <c r="I484" s="2"/>
      <c r="J484" s="2"/>
      <c r="K484" s="2"/>
      <c r="L484" s="2"/>
    </row>
    <row r="485" spans="1:12">
      <c r="A485" s="2" t="s">
        <v>1072</v>
      </c>
      <c r="B485" s="2" t="s">
        <v>16</v>
      </c>
      <c r="C485" s="2"/>
      <c r="D485" s="2" t="s">
        <v>1073</v>
      </c>
      <c r="E485" s="2" t="s">
        <v>48</v>
      </c>
      <c r="F485" s="2" t="s">
        <v>49</v>
      </c>
      <c r="G485" s="2"/>
      <c r="H485" s="2"/>
      <c r="I485" s="2"/>
      <c r="J485" s="2"/>
      <c r="K485" s="2"/>
      <c r="L485" s="2"/>
    </row>
    <row r="486" spans="1:12">
      <c r="A486" s="3" t="s">
        <v>1074</v>
      </c>
      <c r="B486" s="3" t="s">
        <v>9</v>
      </c>
      <c r="C486" s="2"/>
      <c r="D486" s="3" t="s">
        <v>1075</v>
      </c>
      <c r="E486" s="3" t="s">
        <v>266</v>
      </c>
      <c r="F486" s="3" t="s">
        <v>267</v>
      </c>
      <c r="G486" s="2"/>
      <c r="H486" s="2"/>
      <c r="I486" s="2"/>
      <c r="J486" s="2"/>
      <c r="K486" s="2"/>
      <c r="L486" s="2"/>
    </row>
    <row r="487" spans="1:12">
      <c r="A487" s="2" t="s">
        <v>1076</v>
      </c>
      <c r="B487" s="2" t="s">
        <v>9</v>
      </c>
      <c r="C487" s="2"/>
      <c r="D487" s="2" t="s">
        <v>1077</v>
      </c>
      <c r="E487" s="2" t="s">
        <v>92</v>
      </c>
      <c r="F487" s="2" t="s">
        <v>93</v>
      </c>
      <c r="G487" s="2"/>
      <c r="H487" s="2"/>
      <c r="I487" s="2"/>
      <c r="J487" s="2"/>
      <c r="K487" s="2"/>
      <c r="L487" s="2"/>
    </row>
    <row r="488" spans="1:12">
      <c r="A488" s="3" t="s">
        <v>1078</v>
      </c>
      <c r="B488" s="3" t="s">
        <v>9</v>
      </c>
      <c r="C488" s="2"/>
      <c r="D488" s="3" t="s">
        <v>1079</v>
      </c>
      <c r="E488" s="3" t="s">
        <v>48</v>
      </c>
      <c r="F488" s="3" t="s">
        <v>49</v>
      </c>
      <c r="G488" s="2"/>
      <c r="H488" s="2"/>
      <c r="I488" s="2"/>
      <c r="J488" s="2"/>
      <c r="K488" s="2"/>
      <c r="L488" s="2"/>
    </row>
    <row r="489" spans="1:12">
      <c r="A489" s="2" t="s">
        <v>1080</v>
      </c>
      <c r="B489" s="2" t="s">
        <v>9</v>
      </c>
      <c r="C489" s="2"/>
      <c r="D489" s="2" t="s">
        <v>1081</v>
      </c>
      <c r="E489" s="2" t="s">
        <v>118</v>
      </c>
      <c r="F489" s="2" t="s">
        <v>119</v>
      </c>
      <c r="G489" s="2"/>
      <c r="H489" s="2"/>
      <c r="I489" s="2"/>
      <c r="J489" s="2"/>
      <c r="K489" s="2"/>
      <c r="L489" s="2"/>
    </row>
    <row r="490" spans="1:12">
      <c r="A490" s="3" t="s">
        <v>1082</v>
      </c>
      <c r="B490" s="3" t="s">
        <v>16</v>
      </c>
      <c r="C490" s="2"/>
      <c r="D490" s="3" t="s">
        <v>1083</v>
      </c>
      <c r="E490" s="3" t="s">
        <v>40</v>
      </c>
      <c r="F490" s="3" t="s">
        <v>41</v>
      </c>
      <c r="G490" s="2"/>
      <c r="H490" s="2"/>
      <c r="I490" s="2"/>
      <c r="J490" s="2"/>
      <c r="K490" s="2"/>
      <c r="L490" s="2"/>
    </row>
    <row r="491" spans="1:12">
      <c r="A491" s="2" t="s">
        <v>1084</v>
      </c>
      <c r="B491" s="2" t="s">
        <v>9</v>
      </c>
      <c r="C491" s="2"/>
      <c r="D491" s="2" t="s">
        <v>1085</v>
      </c>
      <c r="E491" s="2" t="s">
        <v>207</v>
      </c>
      <c r="F491" s="2" t="s">
        <v>208</v>
      </c>
      <c r="G491" s="2"/>
      <c r="H491" s="2"/>
      <c r="I491" s="2"/>
      <c r="J491" s="2"/>
      <c r="K491" s="2"/>
      <c r="L491" s="2"/>
    </row>
    <row r="492" spans="1:12">
      <c r="A492" s="3" t="s">
        <v>1086</v>
      </c>
      <c r="B492" s="3" t="s">
        <v>9</v>
      </c>
      <c r="C492" s="2"/>
      <c r="D492" s="3" t="s">
        <v>1087</v>
      </c>
      <c r="E492" s="3" t="s">
        <v>248</v>
      </c>
      <c r="F492" s="3" t="s">
        <v>249</v>
      </c>
      <c r="G492" s="2"/>
      <c r="H492" s="2"/>
      <c r="I492" s="2"/>
      <c r="J492" s="2"/>
      <c r="K492" s="2"/>
      <c r="L492" s="2"/>
    </row>
    <row r="493" spans="1:12">
      <c r="A493" s="2" t="s">
        <v>1088</v>
      </c>
      <c r="B493" s="2" t="s">
        <v>9</v>
      </c>
      <c r="C493" s="2"/>
      <c r="D493" s="2" t="s">
        <v>1089</v>
      </c>
      <c r="E493" s="2" t="s">
        <v>96</v>
      </c>
      <c r="F493" s="2" t="s">
        <v>97</v>
      </c>
      <c r="G493" s="2"/>
      <c r="H493" s="2"/>
      <c r="I493" s="2"/>
      <c r="J493" s="2"/>
      <c r="K493" s="2"/>
      <c r="L493" s="2"/>
    </row>
    <row r="494" spans="1:12">
      <c r="A494" s="3" t="s">
        <v>1090</v>
      </c>
      <c r="B494" s="3" t="s">
        <v>16</v>
      </c>
      <c r="C494" s="2"/>
      <c r="D494" s="3" t="s">
        <v>1091</v>
      </c>
      <c r="E494" s="3" t="s">
        <v>125</v>
      </c>
      <c r="F494" s="3" t="s">
        <v>126</v>
      </c>
      <c r="G494" s="2"/>
      <c r="H494" s="2"/>
      <c r="I494" s="2"/>
      <c r="J494" s="2"/>
      <c r="K494" s="2"/>
      <c r="L494" s="2"/>
    </row>
    <row r="495" spans="1:12">
      <c r="A495" s="2" t="s">
        <v>1092</v>
      </c>
      <c r="B495" s="2" t="s">
        <v>9</v>
      </c>
      <c r="C495" s="2"/>
      <c r="D495" s="2" t="s">
        <v>1093</v>
      </c>
      <c r="E495" s="2" t="s">
        <v>248</v>
      </c>
      <c r="F495" s="2" t="s">
        <v>249</v>
      </c>
      <c r="G495" s="2"/>
      <c r="H495" s="2"/>
      <c r="I495" s="2"/>
      <c r="J495" s="2"/>
      <c r="K495" s="2"/>
      <c r="L495" s="2"/>
    </row>
    <row r="496" spans="1:12">
      <c r="A496" s="3" t="s">
        <v>1094</v>
      </c>
      <c r="B496" s="3" t="s">
        <v>9</v>
      </c>
      <c r="C496" s="2"/>
      <c r="D496" s="3" t="s">
        <v>1095</v>
      </c>
      <c r="E496" s="3" t="s">
        <v>131</v>
      </c>
      <c r="F496" s="3" t="s">
        <v>132</v>
      </c>
      <c r="G496" s="2"/>
      <c r="H496" s="2"/>
      <c r="I496" s="2"/>
      <c r="J496" s="2"/>
      <c r="K496" s="2"/>
      <c r="L496" s="2"/>
    </row>
    <row r="497" spans="1:12">
      <c r="A497" s="2" t="s">
        <v>1096</v>
      </c>
      <c r="B497" s="2" t="s">
        <v>9</v>
      </c>
      <c r="C497" s="2"/>
      <c r="D497" s="2" t="s">
        <v>1097</v>
      </c>
      <c r="E497" s="2" t="s">
        <v>207</v>
      </c>
      <c r="F497" s="2" t="s">
        <v>208</v>
      </c>
      <c r="G497" s="2"/>
      <c r="H497" s="2"/>
      <c r="I497" s="2"/>
      <c r="J497" s="2"/>
      <c r="K497" s="2"/>
      <c r="L497" s="2"/>
    </row>
    <row r="498" spans="1:12">
      <c r="A498" s="3" t="s">
        <v>1098</v>
      </c>
      <c r="B498" s="3" t="s">
        <v>9</v>
      </c>
      <c r="C498" s="2"/>
      <c r="D498" s="3" t="s">
        <v>1099</v>
      </c>
      <c r="E498" s="3" t="s">
        <v>35</v>
      </c>
      <c r="F498" s="3" t="s">
        <v>36</v>
      </c>
      <c r="G498" s="2"/>
      <c r="H498" s="2"/>
      <c r="I498" s="2"/>
      <c r="J498" s="2"/>
      <c r="K498" s="2"/>
      <c r="L498" s="2"/>
    </row>
    <row r="499" spans="1:12">
      <c r="A499" s="2" t="s">
        <v>1100</v>
      </c>
      <c r="B499" s="2" t="s">
        <v>9</v>
      </c>
      <c r="C499" s="2"/>
      <c r="D499" s="2" t="s">
        <v>1101</v>
      </c>
      <c r="E499" s="2" t="s">
        <v>11</v>
      </c>
      <c r="F499" s="2" t="s">
        <v>12</v>
      </c>
      <c r="G499" s="2"/>
      <c r="H499" s="2"/>
      <c r="I499" s="2"/>
      <c r="J499" s="2"/>
      <c r="K499" s="2"/>
      <c r="L499" s="2"/>
    </row>
    <row r="500" spans="1:12">
      <c r="A500" s="3" t="s">
        <v>1102</v>
      </c>
      <c r="B500" s="3" t="s">
        <v>9</v>
      </c>
      <c r="C500" s="2"/>
      <c r="D500" s="3" t="s">
        <v>1103</v>
      </c>
      <c r="E500" s="3" t="s">
        <v>207</v>
      </c>
      <c r="F500" s="3" t="s">
        <v>208</v>
      </c>
      <c r="G500" s="2"/>
      <c r="H500" s="2"/>
      <c r="I500" s="2"/>
      <c r="J500" s="2"/>
      <c r="K500" s="2"/>
      <c r="L500" s="2"/>
    </row>
    <row r="501" spans="1:12">
      <c r="A501" s="2" t="s">
        <v>1104</v>
      </c>
      <c r="B501" s="2" t="s">
        <v>16</v>
      </c>
      <c r="C501" s="2"/>
      <c r="D501" s="2" t="s">
        <v>1105</v>
      </c>
      <c r="E501" s="2" t="s">
        <v>217</v>
      </c>
      <c r="F501" s="2" t="s">
        <v>218</v>
      </c>
      <c r="G501" s="2"/>
      <c r="H501" s="2"/>
      <c r="I501" s="2"/>
      <c r="J501" s="2"/>
      <c r="K501" s="2"/>
      <c r="L501" s="2"/>
    </row>
    <row r="502" spans="1:12">
      <c r="A502" s="3" t="s">
        <v>1106</v>
      </c>
      <c r="B502" s="3" t="s">
        <v>9</v>
      </c>
      <c r="C502" s="2"/>
      <c r="D502" s="3" t="s">
        <v>1107</v>
      </c>
      <c r="E502" s="3" t="s">
        <v>147</v>
      </c>
      <c r="F502" s="3" t="s">
        <v>148</v>
      </c>
      <c r="G502" s="2"/>
      <c r="H502" s="2"/>
      <c r="I502" s="2"/>
      <c r="J502" s="2"/>
      <c r="K502" s="2"/>
      <c r="L502" s="2"/>
    </row>
    <row r="503" spans="1:12">
      <c r="A503" s="2" t="s">
        <v>1108</v>
      </c>
      <c r="B503" s="2" t="s">
        <v>9</v>
      </c>
      <c r="C503" s="2"/>
      <c r="D503" s="2" t="s">
        <v>1109</v>
      </c>
      <c r="E503" s="2" t="s">
        <v>207</v>
      </c>
      <c r="F503" s="2" t="s">
        <v>208</v>
      </c>
      <c r="G503" s="2"/>
      <c r="H503" s="2"/>
      <c r="I503" s="2"/>
      <c r="J503" s="2"/>
      <c r="K503" s="2"/>
      <c r="L503" s="2"/>
    </row>
    <row r="504" spans="1:12">
      <c r="A504" s="3" t="s">
        <v>1110</v>
      </c>
      <c r="B504" s="3" t="s">
        <v>9</v>
      </c>
      <c r="C504" s="2"/>
      <c r="D504" s="3" t="s">
        <v>1111</v>
      </c>
      <c r="E504" s="3" t="s">
        <v>96</v>
      </c>
      <c r="F504" s="3" t="s">
        <v>97</v>
      </c>
      <c r="G504" s="2"/>
      <c r="H504" s="2"/>
      <c r="I504" s="2"/>
      <c r="J504" s="2"/>
      <c r="K504" s="2"/>
      <c r="L504" s="2"/>
    </row>
    <row r="505" spans="1:12">
      <c r="A505" s="2" t="s">
        <v>1112</v>
      </c>
      <c r="B505" s="2" t="s">
        <v>9</v>
      </c>
      <c r="C505" s="2"/>
      <c r="D505" s="2" t="s">
        <v>1113</v>
      </c>
      <c r="E505" s="2" t="s">
        <v>76</v>
      </c>
      <c r="F505" s="2" t="s">
        <v>77</v>
      </c>
      <c r="G505" s="2"/>
      <c r="H505" s="2"/>
      <c r="I505" s="2"/>
      <c r="J505" s="2"/>
      <c r="K505" s="2"/>
      <c r="L505" s="2"/>
    </row>
    <row r="506" spans="1:12">
      <c r="A506" s="3" t="s">
        <v>1114</v>
      </c>
      <c r="B506" s="3" t="s">
        <v>9</v>
      </c>
      <c r="C506" s="2"/>
      <c r="D506" s="3" t="s">
        <v>1115</v>
      </c>
      <c r="E506" s="3" t="s">
        <v>272</v>
      </c>
      <c r="F506" s="3" t="s">
        <v>273</v>
      </c>
      <c r="G506" s="2"/>
      <c r="H506" s="2"/>
      <c r="I506" s="2"/>
      <c r="J506" s="2"/>
      <c r="K506" s="2"/>
      <c r="L506" s="2"/>
    </row>
    <row r="507" spans="1:12">
      <c r="A507" s="2" t="s">
        <v>1116</v>
      </c>
      <c r="B507" s="2" t="s">
        <v>9</v>
      </c>
      <c r="C507" s="2"/>
      <c r="D507" s="2" t="s">
        <v>1117</v>
      </c>
      <c r="E507" s="2" t="s">
        <v>96</v>
      </c>
      <c r="F507" s="2" t="s">
        <v>97</v>
      </c>
      <c r="G507" s="2"/>
      <c r="H507" s="2"/>
      <c r="I507" s="2"/>
      <c r="J507" s="2"/>
      <c r="K507" s="2"/>
      <c r="L507" s="2"/>
    </row>
    <row r="508" spans="1:12">
      <c r="A508" s="3" t="s">
        <v>1118</v>
      </c>
      <c r="B508" s="3" t="s">
        <v>9</v>
      </c>
      <c r="C508" s="2"/>
      <c r="D508" s="3" t="s">
        <v>1119</v>
      </c>
      <c r="E508" s="3" t="s">
        <v>18</v>
      </c>
      <c r="F508" s="3" t="s">
        <v>19</v>
      </c>
      <c r="G508" s="2"/>
      <c r="H508" s="2"/>
      <c r="I508" s="2"/>
      <c r="J508" s="2"/>
      <c r="K508" s="2"/>
      <c r="L508" s="2"/>
    </row>
    <row r="509" spans="1:12">
      <c r="A509" s="2" t="s">
        <v>1120</v>
      </c>
      <c r="B509" s="2" t="s">
        <v>16</v>
      </c>
      <c r="C509" s="2"/>
      <c r="D509" s="2" t="s">
        <v>1121</v>
      </c>
      <c r="E509" s="2" t="s">
        <v>118</v>
      </c>
      <c r="F509" s="2" t="s">
        <v>119</v>
      </c>
      <c r="G509" s="2"/>
      <c r="H509" s="2"/>
      <c r="I509" s="2"/>
      <c r="J509" s="2"/>
      <c r="K509" s="2"/>
      <c r="L509" s="2"/>
    </row>
    <row r="510" spans="1:12">
      <c r="A510" s="3" t="s">
        <v>1122</v>
      </c>
      <c r="B510" s="3" t="s">
        <v>9</v>
      </c>
      <c r="C510" s="2"/>
      <c r="D510" s="3" t="s">
        <v>1123</v>
      </c>
      <c r="E510" s="3" t="s">
        <v>254</v>
      </c>
      <c r="F510" s="3" t="s">
        <v>255</v>
      </c>
      <c r="G510" s="2"/>
      <c r="H510" s="2"/>
      <c r="I510" s="2"/>
      <c r="J510" s="2"/>
      <c r="K510" s="2"/>
      <c r="L510" s="2"/>
    </row>
    <row r="511" spans="1:12">
      <c r="A511" s="2" t="s">
        <v>1124</v>
      </c>
      <c r="B511" s="2" t="s">
        <v>16</v>
      </c>
      <c r="C511" s="2"/>
      <c r="D511" s="2" t="s">
        <v>1125</v>
      </c>
      <c r="E511" s="2" t="s">
        <v>157</v>
      </c>
      <c r="F511" s="2" t="s">
        <v>158</v>
      </c>
      <c r="G511" s="2"/>
      <c r="H511" s="2"/>
      <c r="I511" s="2"/>
      <c r="J511" s="2"/>
      <c r="K511" s="2"/>
      <c r="L511" s="2"/>
    </row>
    <row r="512" spans="1:12">
      <c r="A512" s="3" t="s">
        <v>1126</v>
      </c>
      <c r="B512" s="3" t="s">
        <v>9</v>
      </c>
      <c r="C512" s="2"/>
      <c r="D512" s="3" t="s">
        <v>1127</v>
      </c>
      <c r="E512" s="3" t="s">
        <v>40</v>
      </c>
      <c r="F512" s="3" t="s">
        <v>41</v>
      </c>
      <c r="G512" s="2"/>
      <c r="H512" s="2"/>
      <c r="I512" s="2"/>
      <c r="J512" s="2"/>
      <c r="K512" s="2"/>
      <c r="L512" s="2"/>
    </row>
    <row r="513" spans="1:12">
      <c r="A513" s="2" t="s">
        <v>1128</v>
      </c>
      <c r="B513" s="2" t="s">
        <v>16</v>
      </c>
      <c r="C513" s="2"/>
      <c r="D513" s="2" t="s">
        <v>1129</v>
      </c>
      <c r="E513" s="2" t="s">
        <v>416</v>
      </c>
      <c r="F513" s="2" t="s">
        <v>417</v>
      </c>
      <c r="G513" s="2"/>
      <c r="H513" s="2"/>
      <c r="I513" s="2"/>
      <c r="J513" s="2"/>
      <c r="K513" s="2"/>
      <c r="L513" s="2"/>
    </row>
    <row r="514" spans="1:12">
      <c r="A514" s="3" t="s">
        <v>1130</v>
      </c>
      <c r="B514" s="3" t="s">
        <v>9</v>
      </c>
      <c r="C514" s="2"/>
      <c r="D514" s="3" t="s">
        <v>1131</v>
      </c>
      <c r="E514" s="3" t="s">
        <v>432</v>
      </c>
      <c r="F514" s="3" t="s">
        <v>433</v>
      </c>
      <c r="G514" s="2"/>
      <c r="H514" s="2"/>
      <c r="I514" s="2"/>
      <c r="J514" s="2"/>
      <c r="K514" s="2"/>
      <c r="L514" s="2"/>
    </row>
    <row r="515" spans="1:12">
      <c r="A515" s="2" t="s">
        <v>1132</v>
      </c>
      <c r="B515" s="2" t="s">
        <v>9</v>
      </c>
      <c r="C515" s="2"/>
      <c r="D515" s="2" t="s">
        <v>1133</v>
      </c>
      <c r="E515" s="2" t="s">
        <v>163</v>
      </c>
      <c r="F515" s="2" t="s">
        <v>164</v>
      </c>
      <c r="G515" s="2"/>
      <c r="H515" s="2"/>
      <c r="I515" s="2"/>
      <c r="J515" s="2"/>
      <c r="K515" s="2"/>
      <c r="L515" s="2"/>
    </row>
    <row r="516" spans="1:12">
      <c r="A516" s="3" t="s">
        <v>1134</v>
      </c>
      <c r="B516" s="3" t="s">
        <v>9</v>
      </c>
      <c r="C516" s="2"/>
      <c r="D516" s="3" t="s">
        <v>1135</v>
      </c>
      <c r="E516" s="3" t="s">
        <v>40</v>
      </c>
      <c r="F516" s="3" t="s">
        <v>41</v>
      </c>
      <c r="G516" s="2"/>
      <c r="H516" s="2"/>
      <c r="I516" s="2"/>
      <c r="J516" s="2"/>
      <c r="K516" s="2"/>
      <c r="L516" s="2"/>
    </row>
    <row r="517" spans="1:12">
      <c r="A517" s="2" t="s">
        <v>1136</v>
      </c>
      <c r="B517" s="2" t="s">
        <v>9</v>
      </c>
      <c r="C517" s="2"/>
      <c r="D517" s="2" t="s">
        <v>1137</v>
      </c>
      <c r="E517" s="2" t="s">
        <v>35</v>
      </c>
      <c r="F517" s="2" t="s">
        <v>36</v>
      </c>
      <c r="G517" s="2"/>
      <c r="H517" s="2"/>
      <c r="I517" s="2"/>
      <c r="J517" s="2"/>
      <c r="K517" s="2"/>
      <c r="L517" s="2"/>
    </row>
    <row r="518" spans="1:12">
      <c r="A518" s="3" t="s">
        <v>1138</v>
      </c>
      <c r="B518" s="3" t="s">
        <v>16</v>
      </c>
      <c r="C518" s="2"/>
      <c r="D518" s="3" t="s">
        <v>1139</v>
      </c>
      <c r="E518" s="3" t="s">
        <v>191</v>
      </c>
      <c r="F518" s="3" t="s">
        <v>192</v>
      </c>
      <c r="G518" s="2"/>
      <c r="H518" s="2"/>
      <c r="I518" s="2"/>
      <c r="J518" s="2"/>
      <c r="K518" s="2"/>
      <c r="L518" s="2"/>
    </row>
    <row r="519" spans="1:12">
      <c r="A519" s="2" t="s">
        <v>1140</v>
      </c>
      <c r="B519" s="2" t="s">
        <v>9</v>
      </c>
      <c r="C519" s="2"/>
      <c r="D519" s="2" t="s">
        <v>1141</v>
      </c>
      <c r="E519" s="2" t="s">
        <v>60</v>
      </c>
      <c r="F519" s="2" t="s">
        <v>61</v>
      </c>
      <c r="G519" s="2"/>
      <c r="H519" s="2"/>
      <c r="I519" s="2"/>
      <c r="J519" s="2"/>
      <c r="K519" s="2"/>
      <c r="L519" s="2"/>
    </row>
    <row r="520" spans="1:12">
      <c r="A520" s="3" t="s">
        <v>1142</v>
      </c>
      <c r="B520" s="3" t="s">
        <v>9</v>
      </c>
      <c r="C520" s="2"/>
      <c r="D520" s="3" t="s">
        <v>1143</v>
      </c>
      <c r="E520" s="3" t="s">
        <v>88</v>
      </c>
      <c r="F520" s="3" t="s">
        <v>89</v>
      </c>
      <c r="G520" s="2"/>
      <c r="H520" s="2"/>
      <c r="I520" s="2"/>
      <c r="J520" s="2"/>
      <c r="K520" s="2"/>
      <c r="L520" s="2"/>
    </row>
    <row r="521" spans="1:12">
      <c r="A521" s="2" t="s">
        <v>1144</v>
      </c>
      <c r="B521" s="2" t="s">
        <v>9</v>
      </c>
      <c r="C521" s="2"/>
      <c r="D521" s="2" t="s">
        <v>1145</v>
      </c>
      <c r="E521" s="2" t="s">
        <v>177</v>
      </c>
      <c r="F521" s="2" t="s">
        <v>178</v>
      </c>
      <c r="G521" s="2"/>
      <c r="H521" s="2"/>
      <c r="I521" s="2"/>
      <c r="J521" s="2"/>
      <c r="K521" s="2"/>
      <c r="L521" s="2"/>
    </row>
    <row r="522" spans="1:12">
      <c r="A522" s="3" t="s">
        <v>1146</v>
      </c>
      <c r="B522" s="3" t="s">
        <v>9</v>
      </c>
      <c r="C522" s="2"/>
      <c r="D522" s="3" t="s">
        <v>1147</v>
      </c>
      <c r="E522" s="3" t="s">
        <v>76</v>
      </c>
      <c r="F522" s="3" t="s">
        <v>77</v>
      </c>
      <c r="G522" s="2"/>
      <c r="H522" s="2"/>
      <c r="I522" s="2"/>
      <c r="J522" s="2"/>
      <c r="K522" s="2"/>
      <c r="L522" s="2"/>
    </row>
    <row r="523" spans="1:12">
      <c r="A523" s="2" t="s">
        <v>1148</v>
      </c>
      <c r="B523" s="2" t="s">
        <v>16</v>
      </c>
      <c r="C523" s="2"/>
      <c r="D523" s="2" t="s">
        <v>1149</v>
      </c>
      <c r="E523" s="2" t="s">
        <v>191</v>
      </c>
      <c r="F523" s="2" t="s">
        <v>192</v>
      </c>
      <c r="G523" s="2"/>
      <c r="H523" s="2"/>
      <c r="I523" s="2"/>
      <c r="J523" s="2"/>
      <c r="K523" s="2"/>
      <c r="L523" s="2"/>
    </row>
    <row r="524" spans="1:12">
      <c r="A524" s="3" t="s">
        <v>1150</v>
      </c>
      <c r="B524" s="3" t="s">
        <v>9</v>
      </c>
      <c r="C524" s="2"/>
      <c r="D524" s="3" t="s">
        <v>1151</v>
      </c>
      <c r="E524" s="3" t="s">
        <v>199</v>
      </c>
      <c r="F524" s="3" t="s">
        <v>200</v>
      </c>
      <c r="G524" s="2"/>
      <c r="H524" s="2"/>
      <c r="I524" s="2"/>
      <c r="J524" s="2"/>
      <c r="K524" s="2"/>
      <c r="L524" s="2"/>
    </row>
    <row r="525" spans="1:12">
      <c r="A525" s="2" t="s">
        <v>1152</v>
      </c>
      <c r="B525" s="2" t="s">
        <v>16</v>
      </c>
      <c r="C525" s="2"/>
      <c r="D525" s="2" t="s">
        <v>1153</v>
      </c>
      <c r="E525" s="2" t="s">
        <v>125</v>
      </c>
      <c r="F525" s="2" t="s">
        <v>126</v>
      </c>
      <c r="G525" s="2"/>
      <c r="H525" s="2"/>
      <c r="I525" s="2"/>
      <c r="J525" s="2"/>
      <c r="K525" s="2"/>
      <c r="L525" s="2"/>
    </row>
    <row r="526" spans="1:12">
      <c r="A526" s="3" t="s">
        <v>1154</v>
      </c>
      <c r="B526" s="3" t="s">
        <v>220</v>
      </c>
      <c r="C526" s="2"/>
      <c r="D526" s="3" t="s">
        <v>1155</v>
      </c>
      <c r="E526" s="3" t="s">
        <v>248</v>
      </c>
      <c r="F526" s="3" t="s">
        <v>249</v>
      </c>
      <c r="G526" s="2"/>
      <c r="H526" s="2"/>
      <c r="I526" s="2"/>
      <c r="J526" s="2"/>
      <c r="K526" s="2"/>
      <c r="L526" s="2"/>
    </row>
    <row r="527" spans="1:12">
      <c r="A527" s="2" t="s">
        <v>1156</v>
      </c>
      <c r="B527" s="2" t="s">
        <v>121</v>
      </c>
      <c r="C527" s="2"/>
      <c r="D527" s="2" t="s">
        <v>1157</v>
      </c>
      <c r="E527" s="2" t="s">
        <v>118</v>
      </c>
      <c r="F527" s="2" t="s">
        <v>119</v>
      </c>
      <c r="G527" s="2"/>
      <c r="H527" s="2"/>
      <c r="I527" s="2"/>
      <c r="J527" s="2"/>
      <c r="K527" s="2"/>
      <c r="L527" s="2"/>
    </row>
    <row r="528" spans="1:12">
      <c r="A528" s="3" t="s">
        <v>1158</v>
      </c>
      <c r="B528" s="3" t="s">
        <v>16</v>
      </c>
      <c r="C528" s="2"/>
      <c r="D528" s="3" t="s">
        <v>1159</v>
      </c>
      <c r="E528" s="3" t="s">
        <v>92</v>
      </c>
      <c r="F528" s="3" t="s">
        <v>93</v>
      </c>
      <c r="G528" s="2"/>
      <c r="H528" s="2"/>
      <c r="I528" s="2"/>
      <c r="J528" s="2"/>
      <c r="K528" s="2"/>
      <c r="L528" s="2"/>
    </row>
    <row r="529" spans="1:12">
      <c r="A529" s="2" t="s">
        <v>1160</v>
      </c>
      <c r="B529" s="2" t="s">
        <v>16</v>
      </c>
      <c r="C529" s="2"/>
      <c r="D529" s="2" t="s">
        <v>1161</v>
      </c>
      <c r="E529" s="2" t="s">
        <v>114</v>
      </c>
      <c r="F529" s="2" t="s">
        <v>115</v>
      </c>
      <c r="G529" s="2"/>
      <c r="H529" s="2"/>
      <c r="I529" s="2"/>
      <c r="J529" s="2"/>
      <c r="K529" s="2"/>
      <c r="L529" s="2"/>
    </row>
    <row r="530" spans="1:12">
      <c r="A530" s="3" t="s">
        <v>1162</v>
      </c>
      <c r="B530" s="3" t="s">
        <v>220</v>
      </c>
      <c r="C530" s="2"/>
      <c r="D530" s="3" t="s">
        <v>1163</v>
      </c>
      <c r="E530" s="3" t="s">
        <v>110</v>
      </c>
      <c r="F530" s="3" t="s">
        <v>111</v>
      </c>
      <c r="G530" s="2"/>
      <c r="H530" s="2"/>
      <c r="I530" s="2"/>
      <c r="J530" s="2"/>
      <c r="K530" s="2"/>
      <c r="L530" s="2"/>
    </row>
    <row r="531" spans="1:12">
      <c r="A531" s="2" t="s">
        <v>1164</v>
      </c>
      <c r="B531" s="2" t="s">
        <v>16</v>
      </c>
      <c r="C531" s="2"/>
      <c r="D531" s="2" t="s">
        <v>1165</v>
      </c>
      <c r="E531" s="2" t="s">
        <v>35</v>
      </c>
      <c r="F531" s="2" t="s">
        <v>36</v>
      </c>
      <c r="G531" s="2"/>
      <c r="H531" s="2"/>
      <c r="I531" s="2"/>
      <c r="J531" s="2"/>
      <c r="K531" s="2"/>
      <c r="L531" s="2"/>
    </row>
    <row r="532" spans="1:12">
      <c r="A532" s="3" t="s">
        <v>1166</v>
      </c>
      <c r="B532" s="3" t="s">
        <v>9</v>
      </c>
      <c r="C532" s="2"/>
      <c r="D532" s="3" t="s">
        <v>1167</v>
      </c>
      <c r="E532" s="3" t="s">
        <v>96</v>
      </c>
      <c r="F532" s="3" t="s">
        <v>97</v>
      </c>
      <c r="G532" s="2"/>
      <c r="H532" s="2"/>
      <c r="I532" s="2"/>
      <c r="J532" s="2"/>
      <c r="K532" s="2"/>
      <c r="L532" s="2"/>
    </row>
    <row r="533" spans="1:12">
      <c r="A533" s="2" t="s">
        <v>1168</v>
      </c>
      <c r="B533" s="2" t="s">
        <v>16</v>
      </c>
      <c r="C533" s="2"/>
      <c r="D533" s="2" t="s">
        <v>1169</v>
      </c>
      <c r="E533" s="2" t="s">
        <v>72</v>
      </c>
      <c r="F533" s="2" t="s">
        <v>73</v>
      </c>
      <c r="G533" s="2"/>
      <c r="H533" s="2"/>
      <c r="I533" s="2"/>
      <c r="J533" s="2"/>
      <c r="K533" s="2"/>
      <c r="L533" s="2"/>
    </row>
    <row r="534" spans="1:12">
      <c r="A534" s="3" t="s">
        <v>1170</v>
      </c>
      <c r="B534" s="3" t="s">
        <v>121</v>
      </c>
      <c r="C534" s="2"/>
      <c r="D534" s="3" t="s">
        <v>1171</v>
      </c>
      <c r="E534" s="3" t="s">
        <v>40</v>
      </c>
      <c r="F534" s="3" t="s">
        <v>41</v>
      </c>
      <c r="G534" s="2"/>
      <c r="H534" s="2"/>
      <c r="I534" s="2"/>
      <c r="J534" s="2"/>
      <c r="K534" s="2"/>
      <c r="L534" s="2"/>
    </row>
    <row r="535" spans="1:12">
      <c r="A535" s="2" t="s">
        <v>1172</v>
      </c>
      <c r="B535" s="2" t="s">
        <v>121</v>
      </c>
      <c r="C535" s="2"/>
      <c r="D535" s="2" t="s">
        <v>1173</v>
      </c>
      <c r="E535" s="2" t="s">
        <v>102</v>
      </c>
      <c r="F535" s="2" t="s">
        <v>103</v>
      </c>
      <c r="G535" s="2"/>
      <c r="H535" s="2"/>
      <c r="I535" s="2"/>
      <c r="J535" s="2"/>
      <c r="K535" s="2"/>
      <c r="L535" s="2"/>
    </row>
    <row r="536" spans="1:12">
      <c r="A536" s="3" t="s">
        <v>1174</v>
      </c>
      <c r="B536" s="3" t="s">
        <v>220</v>
      </c>
      <c r="C536" s="2"/>
      <c r="D536" s="3" t="s">
        <v>1175</v>
      </c>
      <c r="E536" s="3" t="s">
        <v>84</v>
      </c>
      <c r="F536" s="3" t="s">
        <v>85</v>
      </c>
      <c r="G536" s="2"/>
      <c r="H536" s="2"/>
      <c r="I536" s="2"/>
      <c r="J536" s="2"/>
      <c r="K536" s="2"/>
      <c r="L536" s="2"/>
    </row>
    <row r="537" spans="1:12">
      <c r="A537" s="2" t="s">
        <v>1176</v>
      </c>
      <c r="B537" s="2" t="s">
        <v>16</v>
      </c>
      <c r="C537" s="2"/>
      <c r="D537" s="2" t="s">
        <v>1177</v>
      </c>
      <c r="E537" s="2" t="s">
        <v>147</v>
      </c>
      <c r="F537" s="2" t="s">
        <v>148</v>
      </c>
      <c r="G537" s="2"/>
      <c r="H537" s="2"/>
      <c r="I537" s="2"/>
      <c r="J537" s="2"/>
      <c r="K537" s="2"/>
      <c r="L537" s="2"/>
    </row>
    <row r="538" spans="1:12">
      <c r="A538" s="3" t="s">
        <v>1178</v>
      </c>
      <c r="B538" s="3" t="s">
        <v>16</v>
      </c>
      <c r="C538" s="2"/>
      <c r="D538" s="3" t="s">
        <v>1179</v>
      </c>
      <c r="E538" s="3" t="s">
        <v>125</v>
      </c>
      <c r="F538" s="3" t="s">
        <v>126</v>
      </c>
      <c r="G538" s="2"/>
      <c r="H538" s="2"/>
      <c r="I538" s="2"/>
      <c r="J538" s="2"/>
      <c r="K538" s="2"/>
      <c r="L538" s="2"/>
    </row>
    <row r="539" spans="1:12">
      <c r="A539" s="2" t="s">
        <v>1180</v>
      </c>
      <c r="B539" s="2" t="s">
        <v>16</v>
      </c>
      <c r="C539" s="2"/>
      <c r="D539" s="2" t="s">
        <v>1181</v>
      </c>
      <c r="E539" s="2" t="s">
        <v>40</v>
      </c>
      <c r="F539" s="2" t="s">
        <v>41</v>
      </c>
      <c r="G539" s="2"/>
      <c r="H539" s="2"/>
      <c r="I539" s="2"/>
      <c r="J539" s="2"/>
      <c r="K539" s="2"/>
      <c r="L539" s="2"/>
    </row>
    <row r="540" spans="1:12">
      <c r="A540" s="3" t="s">
        <v>1182</v>
      </c>
      <c r="B540" s="3" t="s">
        <v>16</v>
      </c>
      <c r="C540" s="2"/>
      <c r="D540" s="3" t="s">
        <v>1183</v>
      </c>
      <c r="E540" s="3" t="s">
        <v>366</v>
      </c>
      <c r="F540" s="3" t="s">
        <v>367</v>
      </c>
      <c r="G540" s="2"/>
      <c r="H540" s="2"/>
      <c r="I540" s="2"/>
      <c r="J540" s="2"/>
      <c r="K540" s="2"/>
      <c r="L540" s="2"/>
    </row>
    <row r="541" spans="1:12">
      <c r="A541" s="2" t="s">
        <v>1184</v>
      </c>
      <c r="B541" s="2" t="s">
        <v>16</v>
      </c>
      <c r="C541" s="2"/>
      <c r="D541" s="2" t="s">
        <v>1185</v>
      </c>
      <c r="E541" s="2" t="s">
        <v>72</v>
      </c>
      <c r="F541" s="2" t="s">
        <v>73</v>
      </c>
      <c r="G541" s="2"/>
      <c r="H541" s="2"/>
      <c r="I541" s="2"/>
      <c r="J541" s="2"/>
      <c r="K541" s="2"/>
      <c r="L541" s="2"/>
    </row>
    <row r="542" spans="1:12">
      <c r="A542" s="3" t="s">
        <v>1186</v>
      </c>
      <c r="B542" s="3" t="s">
        <v>16</v>
      </c>
      <c r="C542" s="2"/>
      <c r="D542" s="3" t="s">
        <v>1187</v>
      </c>
      <c r="E542" s="3" t="s">
        <v>224</v>
      </c>
      <c r="F542" s="3" t="s">
        <v>225</v>
      </c>
      <c r="G542" s="2"/>
      <c r="H542" s="2"/>
      <c r="I542" s="2"/>
      <c r="J542" s="2"/>
      <c r="K542" s="2"/>
      <c r="L542" s="2"/>
    </row>
    <row r="543" spans="1:12">
      <c r="A543" s="2" t="s">
        <v>1188</v>
      </c>
      <c r="B543" s="2" t="s">
        <v>220</v>
      </c>
      <c r="C543" s="2"/>
      <c r="D543" s="2" t="s">
        <v>1189</v>
      </c>
      <c r="E543" s="2" t="s">
        <v>110</v>
      </c>
      <c r="F543" s="2" t="s">
        <v>111</v>
      </c>
      <c r="G543" s="2"/>
      <c r="H543" s="2"/>
      <c r="I543" s="2"/>
      <c r="J543" s="2"/>
      <c r="K543" s="2"/>
      <c r="L543" s="2"/>
    </row>
    <row r="544" spans="1:12">
      <c r="A544" s="3" t="s">
        <v>1190</v>
      </c>
      <c r="B544" s="3" t="s">
        <v>16</v>
      </c>
      <c r="C544" s="2"/>
      <c r="D544" s="3" t="s">
        <v>1191</v>
      </c>
      <c r="E544" s="3" t="s">
        <v>66</v>
      </c>
      <c r="F544" s="3" t="s">
        <v>67</v>
      </c>
      <c r="G544" s="2"/>
      <c r="H544" s="2"/>
      <c r="I544" s="2"/>
      <c r="J544" s="2"/>
      <c r="K544" s="2"/>
      <c r="L544" s="2"/>
    </row>
    <row r="545" spans="1:12">
      <c r="A545" s="2" t="s">
        <v>1192</v>
      </c>
      <c r="B545" s="2" t="s">
        <v>121</v>
      </c>
      <c r="C545" s="2"/>
      <c r="D545" s="2" t="s">
        <v>1193</v>
      </c>
      <c r="E545" s="2" t="s">
        <v>40</v>
      </c>
      <c r="F545" s="2" t="s">
        <v>41</v>
      </c>
      <c r="G545" s="2"/>
      <c r="H545" s="2"/>
      <c r="I545" s="2"/>
      <c r="J545" s="2"/>
      <c r="K545" s="2"/>
      <c r="L545" s="2"/>
    </row>
    <row r="546" spans="1:12">
      <c r="A546" s="3" t="s">
        <v>1194</v>
      </c>
      <c r="B546" s="3" t="s">
        <v>16</v>
      </c>
      <c r="C546" s="2"/>
      <c r="D546" s="3" t="s">
        <v>1195</v>
      </c>
      <c r="E546" s="3" t="s">
        <v>80</v>
      </c>
      <c r="F546" s="3" t="s">
        <v>81</v>
      </c>
      <c r="G546" s="2"/>
      <c r="H546" s="2"/>
      <c r="I546" s="2"/>
      <c r="J546" s="2"/>
      <c r="K546" s="2"/>
      <c r="L546" s="2"/>
    </row>
    <row r="547" spans="1:12">
      <c r="A547" s="2" t="s">
        <v>1196</v>
      </c>
      <c r="B547" s="2" t="s">
        <v>16</v>
      </c>
      <c r="C547" s="2"/>
      <c r="D547" s="2" t="s">
        <v>1197</v>
      </c>
      <c r="E547" s="2" t="s">
        <v>24</v>
      </c>
      <c r="F547" s="2" t="s">
        <v>25</v>
      </c>
      <c r="G547" s="2"/>
      <c r="H547" s="2"/>
      <c r="I547" s="2"/>
      <c r="J547" s="2"/>
      <c r="K547" s="2"/>
      <c r="L547" s="2"/>
    </row>
    <row r="548" spans="1:12">
      <c r="A548" s="3" t="s">
        <v>1198</v>
      </c>
      <c r="B548" s="3" t="s">
        <v>16</v>
      </c>
      <c r="C548" s="2"/>
      <c r="D548" s="3" t="s">
        <v>1199</v>
      </c>
      <c r="E548" s="3" t="s">
        <v>260</v>
      </c>
      <c r="F548" s="3" t="s">
        <v>261</v>
      </c>
      <c r="G548" s="2"/>
      <c r="H548" s="2"/>
      <c r="I548" s="2"/>
      <c r="J548" s="2"/>
      <c r="K548" s="2"/>
      <c r="L548" s="2"/>
    </row>
    <row r="549" spans="1:12">
      <c r="A549" s="2" t="s">
        <v>1200</v>
      </c>
      <c r="B549" s="2" t="s">
        <v>121</v>
      </c>
      <c r="C549" s="2"/>
      <c r="D549" s="2" t="s">
        <v>1201</v>
      </c>
      <c r="E549" s="2" t="s">
        <v>366</v>
      </c>
      <c r="F549" s="2" t="s">
        <v>367</v>
      </c>
      <c r="G549" s="2"/>
      <c r="H549" s="2"/>
      <c r="I549" s="2"/>
      <c r="J549" s="2"/>
      <c r="K549" s="2"/>
      <c r="L549" s="2"/>
    </row>
    <row r="550" spans="1:12">
      <c r="A550" s="3" t="s">
        <v>1202</v>
      </c>
      <c r="B550" s="3" t="s">
        <v>16</v>
      </c>
      <c r="C550" s="2"/>
      <c r="D550" s="3" t="s">
        <v>1203</v>
      </c>
      <c r="E550" s="3" t="s">
        <v>56</v>
      </c>
      <c r="F550" s="3" t="s">
        <v>57</v>
      </c>
      <c r="G550" s="2"/>
      <c r="H550" s="2"/>
      <c r="I550" s="2"/>
      <c r="J550" s="2"/>
      <c r="K550" s="2"/>
      <c r="L550" s="2"/>
    </row>
    <row r="551" spans="1:12">
      <c r="A551" s="2" t="s">
        <v>1204</v>
      </c>
      <c r="B551" s="2" t="s">
        <v>16</v>
      </c>
      <c r="C551" s="2"/>
      <c r="D551" s="2" t="s">
        <v>1205</v>
      </c>
      <c r="E551" s="2" t="s">
        <v>224</v>
      </c>
      <c r="F551" s="2" t="s">
        <v>225</v>
      </c>
      <c r="G551" s="2"/>
      <c r="H551" s="2"/>
      <c r="I551" s="2"/>
      <c r="J551" s="2"/>
      <c r="K551" s="2"/>
      <c r="L551" s="2"/>
    </row>
    <row r="552" spans="1:12">
      <c r="A552" s="3" t="s">
        <v>1206</v>
      </c>
      <c r="B552" s="3" t="s">
        <v>16</v>
      </c>
      <c r="C552" s="2"/>
      <c r="D552" s="3" t="s">
        <v>1207</v>
      </c>
      <c r="E552" s="3" t="s">
        <v>60</v>
      </c>
      <c r="F552" s="3" t="s">
        <v>61</v>
      </c>
      <c r="G552" s="2"/>
      <c r="H552" s="2"/>
      <c r="I552" s="2"/>
      <c r="J552" s="2"/>
      <c r="K552" s="2"/>
      <c r="L552" s="2"/>
    </row>
    <row r="553" spans="1:12">
      <c r="A553" s="2" t="s">
        <v>1208</v>
      </c>
      <c r="B553" s="2" t="s">
        <v>121</v>
      </c>
      <c r="C553" s="2"/>
      <c r="D553" s="2" t="s">
        <v>1209</v>
      </c>
      <c r="E553" s="2" t="s">
        <v>44</v>
      </c>
      <c r="F553" s="2" t="s">
        <v>45</v>
      </c>
      <c r="G553" s="2"/>
      <c r="H553" s="2"/>
      <c r="I553" s="2"/>
      <c r="J553" s="2"/>
      <c r="K553" s="2"/>
      <c r="L553" s="2"/>
    </row>
    <row r="554" spans="1:12">
      <c r="A554" s="3" t="s">
        <v>1210</v>
      </c>
      <c r="B554" s="3" t="s">
        <v>121</v>
      </c>
      <c r="C554" s="2"/>
      <c r="D554" s="3" t="s">
        <v>1211</v>
      </c>
      <c r="E554" s="3" t="s">
        <v>48</v>
      </c>
      <c r="F554" s="3" t="s">
        <v>49</v>
      </c>
      <c r="G554" s="2"/>
      <c r="H554" s="2"/>
      <c r="I554" s="2"/>
      <c r="J554" s="2"/>
      <c r="K554" s="2"/>
      <c r="L554" s="2"/>
    </row>
    <row r="555" spans="1:12">
      <c r="A555" s="2" t="s">
        <v>1212</v>
      </c>
      <c r="B555" s="2" t="s">
        <v>16</v>
      </c>
      <c r="C555" s="2"/>
      <c r="D555" s="2" t="s">
        <v>1213</v>
      </c>
      <c r="E555" s="2" t="s">
        <v>106</v>
      </c>
      <c r="F555" s="2" t="s">
        <v>107</v>
      </c>
      <c r="G555" s="2"/>
      <c r="H555" s="2"/>
      <c r="I555" s="2"/>
      <c r="J555" s="2"/>
      <c r="K555" s="2"/>
      <c r="L555" s="2"/>
    </row>
    <row r="556" spans="1:12">
      <c r="A556" s="3" t="s">
        <v>1214</v>
      </c>
      <c r="B556" s="3" t="s">
        <v>16</v>
      </c>
      <c r="C556" s="2"/>
      <c r="D556" s="3" t="s">
        <v>1215</v>
      </c>
      <c r="E556" s="3" t="s">
        <v>40</v>
      </c>
      <c r="F556" s="3" t="s">
        <v>41</v>
      </c>
      <c r="G556" s="2"/>
      <c r="H556" s="2"/>
      <c r="I556" s="2"/>
      <c r="J556" s="2"/>
      <c r="K556" s="2"/>
      <c r="L556" s="2"/>
    </row>
    <row r="557" spans="1:12">
      <c r="A557" s="2" t="s">
        <v>1216</v>
      </c>
      <c r="B557" s="2" t="s">
        <v>16</v>
      </c>
      <c r="C557" s="2"/>
      <c r="D557" s="2" t="s">
        <v>1217</v>
      </c>
      <c r="E557" s="2" t="s">
        <v>266</v>
      </c>
      <c r="F557" s="2" t="s">
        <v>267</v>
      </c>
      <c r="G557" s="2"/>
      <c r="H557" s="2"/>
      <c r="I557" s="2"/>
      <c r="J557" s="2"/>
      <c r="K557" s="2"/>
      <c r="L557" s="2"/>
    </row>
    <row r="558" spans="1:12">
      <c r="A558" s="3" t="s">
        <v>1218</v>
      </c>
      <c r="B558" s="3" t="s">
        <v>16</v>
      </c>
      <c r="C558" s="2"/>
      <c r="D558" s="3" t="s">
        <v>1219</v>
      </c>
      <c r="E558" s="3" t="s">
        <v>248</v>
      </c>
      <c r="F558" s="3" t="s">
        <v>249</v>
      </c>
      <c r="G558" s="2"/>
      <c r="H558" s="2"/>
      <c r="I558" s="2"/>
      <c r="J558" s="2"/>
      <c r="K558" s="2"/>
      <c r="L558" s="2"/>
    </row>
    <row r="559" spans="1:12">
      <c r="A559" s="2" t="s">
        <v>1220</v>
      </c>
      <c r="B559" s="2" t="s">
        <v>16</v>
      </c>
      <c r="C559" s="2"/>
      <c r="D559" s="2" t="s">
        <v>1221</v>
      </c>
      <c r="E559" s="2" t="s">
        <v>248</v>
      </c>
      <c r="F559" s="2" t="s">
        <v>249</v>
      </c>
      <c r="G559" s="2"/>
      <c r="H559" s="2"/>
      <c r="I559" s="2"/>
      <c r="J559" s="2"/>
      <c r="K559" s="2"/>
      <c r="L559" s="2"/>
    </row>
    <row r="560" spans="1:12">
      <c r="A560" s="3" t="s">
        <v>1222</v>
      </c>
      <c r="B560" s="3" t="s">
        <v>220</v>
      </c>
      <c r="C560" s="2"/>
      <c r="D560" s="3" t="s">
        <v>1223</v>
      </c>
      <c r="E560" s="3" t="s">
        <v>18</v>
      </c>
      <c r="F560" s="3" t="s">
        <v>19</v>
      </c>
      <c r="G560" s="2"/>
      <c r="H560" s="2"/>
      <c r="I560" s="2"/>
      <c r="J560" s="2"/>
      <c r="K560" s="2"/>
      <c r="L560" s="2"/>
    </row>
    <row r="561" spans="1:12">
      <c r="A561" s="2" t="s">
        <v>1224</v>
      </c>
      <c r="B561" s="2" t="s">
        <v>16</v>
      </c>
      <c r="C561" s="2"/>
      <c r="D561" s="2" t="s">
        <v>1225</v>
      </c>
      <c r="E561" s="2" t="s">
        <v>254</v>
      </c>
      <c r="F561" s="2" t="s">
        <v>255</v>
      </c>
      <c r="G561" s="2"/>
      <c r="H561" s="2"/>
      <c r="I561" s="2"/>
      <c r="J561" s="2"/>
      <c r="K561" s="2"/>
      <c r="L561" s="2"/>
    </row>
    <row r="562" spans="1:12">
      <c r="A562" s="3" t="s">
        <v>1226</v>
      </c>
      <c r="B562" s="3" t="s">
        <v>121</v>
      </c>
      <c r="C562" s="2"/>
      <c r="D562" s="3" t="s">
        <v>1227</v>
      </c>
      <c r="E562" s="3" t="s">
        <v>110</v>
      </c>
      <c r="F562" s="3" t="s">
        <v>111</v>
      </c>
      <c r="G562" s="2"/>
      <c r="H562" s="2"/>
      <c r="I562" s="2"/>
      <c r="J562" s="2"/>
      <c r="K562" s="2"/>
      <c r="L562" s="2"/>
    </row>
    <row r="563" spans="1:12">
      <c r="A563" s="2" t="s">
        <v>1228</v>
      </c>
      <c r="B563" s="2" t="s">
        <v>9</v>
      </c>
      <c r="C563" s="2"/>
      <c r="D563" s="2" t="s">
        <v>1229</v>
      </c>
      <c r="E563" s="2" t="s">
        <v>191</v>
      </c>
      <c r="F563" s="2" t="s">
        <v>192</v>
      </c>
      <c r="G563" s="2"/>
      <c r="H563" s="2"/>
      <c r="I563" s="2"/>
      <c r="J563" s="2"/>
      <c r="K563" s="2"/>
      <c r="L563" s="2"/>
    </row>
    <row r="564" spans="1:12">
      <c r="A564" s="3" t="s">
        <v>1230</v>
      </c>
      <c r="B564" s="3" t="s">
        <v>121</v>
      </c>
      <c r="C564" s="2"/>
      <c r="D564" s="3" t="s">
        <v>1231</v>
      </c>
      <c r="E564" s="3" t="s">
        <v>260</v>
      </c>
      <c r="F564" s="3" t="s">
        <v>261</v>
      </c>
      <c r="G564" s="2"/>
      <c r="H564" s="2"/>
      <c r="I564" s="2"/>
      <c r="J564" s="2"/>
      <c r="K564" s="2"/>
      <c r="L564" s="2"/>
    </row>
    <row r="565" spans="1:12">
      <c r="A565" s="2" t="s">
        <v>1232</v>
      </c>
      <c r="B565" s="2" t="s">
        <v>16</v>
      </c>
      <c r="C565" s="2"/>
      <c r="D565" s="2" t="s">
        <v>1233</v>
      </c>
      <c r="E565" s="2" t="s">
        <v>177</v>
      </c>
      <c r="F565" s="2" t="s">
        <v>178</v>
      </c>
      <c r="G565" s="2"/>
      <c r="H565" s="2"/>
      <c r="I565" s="2"/>
      <c r="J565" s="2"/>
      <c r="K565" s="2"/>
      <c r="L565" s="2"/>
    </row>
    <row r="566" spans="1:12">
      <c r="A566" s="3" t="s">
        <v>1234</v>
      </c>
      <c r="B566" s="3" t="s">
        <v>16</v>
      </c>
      <c r="C566" s="2"/>
      <c r="D566" s="3" t="s">
        <v>1235</v>
      </c>
      <c r="E566" s="3" t="s">
        <v>11</v>
      </c>
      <c r="F566" s="3" t="s">
        <v>12</v>
      </c>
      <c r="G566" s="2"/>
      <c r="H566" s="2"/>
      <c r="I566" s="2"/>
      <c r="J566" s="2"/>
      <c r="K566" s="2"/>
      <c r="L566" s="2"/>
    </row>
    <row r="567" spans="1:12">
      <c r="A567" s="2" t="s">
        <v>1236</v>
      </c>
      <c r="B567" s="2" t="s">
        <v>121</v>
      </c>
      <c r="C567" s="2"/>
      <c r="D567" s="2" t="s">
        <v>1237</v>
      </c>
      <c r="E567" s="2" t="s">
        <v>224</v>
      </c>
      <c r="F567" s="2" t="s">
        <v>225</v>
      </c>
      <c r="G567" s="2"/>
      <c r="H567" s="2"/>
      <c r="I567" s="2"/>
      <c r="J567" s="2"/>
      <c r="K567" s="2"/>
      <c r="L567" s="2"/>
    </row>
    <row r="568" spans="1:12">
      <c r="A568" s="3" t="s">
        <v>1238</v>
      </c>
      <c r="B568" s="3" t="s">
        <v>9</v>
      </c>
      <c r="C568" s="2"/>
      <c r="D568" s="3" t="s">
        <v>1239</v>
      </c>
      <c r="E568" s="3" t="s">
        <v>177</v>
      </c>
      <c r="F568" s="3" t="s">
        <v>178</v>
      </c>
      <c r="G568" s="2"/>
      <c r="H568" s="2"/>
      <c r="I568" s="2"/>
      <c r="J568" s="2"/>
      <c r="K568" s="2"/>
      <c r="L568" s="2"/>
    </row>
    <row r="569" spans="1:12">
      <c r="A569" s="2" t="s">
        <v>1240</v>
      </c>
      <c r="B569" s="2" t="s">
        <v>9</v>
      </c>
      <c r="C569" s="2"/>
      <c r="D569" s="2" t="s">
        <v>1241</v>
      </c>
      <c r="E569" s="2" t="s">
        <v>147</v>
      </c>
      <c r="F569" s="2" t="s">
        <v>148</v>
      </c>
      <c r="G569" s="2"/>
      <c r="H569" s="2"/>
      <c r="I569" s="2"/>
      <c r="J569" s="2"/>
      <c r="K569" s="2"/>
      <c r="L569" s="2"/>
    </row>
    <row r="570" spans="1:12">
      <c r="A570" s="3" t="s">
        <v>1242</v>
      </c>
      <c r="B570" s="3" t="s">
        <v>16</v>
      </c>
      <c r="C570" s="2"/>
      <c r="D570" s="3" t="s">
        <v>1243</v>
      </c>
      <c r="E570" s="3" t="s">
        <v>106</v>
      </c>
      <c r="F570" s="3" t="s">
        <v>107</v>
      </c>
      <c r="G570" s="2"/>
      <c r="H570" s="2"/>
      <c r="I570" s="2"/>
      <c r="J570" s="2"/>
      <c r="K570" s="2"/>
      <c r="L570" s="2"/>
    </row>
    <row r="571" spans="1:12">
      <c r="A571" s="2" t="s">
        <v>1244</v>
      </c>
      <c r="B571" s="2" t="s">
        <v>16</v>
      </c>
      <c r="C571" s="2"/>
      <c r="D571" s="2" t="s">
        <v>1245</v>
      </c>
      <c r="E571" s="2" t="s">
        <v>254</v>
      </c>
      <c r="F571" s="2" t="s">
        <v>255</v>
      </c>
      <c r="G571" s="2"/>
      <c r="H571" s="2"/>
      <c r="I571" s="2"/>
      <c r="J571" s="2"/>
      <c r="K571" s="2"/>
      <c r="L571" s="2"/>
    </row>
    <row r="572" spans="1:12">
      <c r="A572" s="3" t="s">
        <v>1246</v>
      </c>
      <c r="B572" s="3" t="s">
        <v>16</v>
      </c>
      <c r="C572" s="2"/>
      <c r="D572" s="3" t="s">
        <v>1247</v>
      </c>
      <c r="E572" s="3" t="s">
        <v>191</v>
      </c>
      <c r="F572" s="3" t="s">
        <v>192</v>
      </c>
      <c r="G572" s="2"/>
      <c r="H572" s="2"/>
      <c r="I572" s="2"/>
      <c r="J572" s="2"/>
      <c r="K572" s="2"/>
      <c r="L572" s="2"/>
    </row>
    <row r="573" spans="1:12">
      <c r="A573" s="2" t="s">
        <v>1248</v>
      </c>
      <c r="B573" s="2" t="s">
        <v>16</v>
      </c>
      <c r="C573" s="2"/>
      <c r="D573" s="2" t="s">
        <v>1249</v>
      </c>
      <c r="E573" s="2" t="s">
        <v>191</v>
      </c>
      <c r="F573" s="2" t="s">
        <v>192</v>
      </c>
      <c r="G573" s="2"/>
      <c r="H573" s="2"/>
      <c r="I573" s="2"/>
      <c r="J573" s="2"/>
      <c r="K573" s="2"/>
      <c r="L573" s="2"/>
    </row>
    <row r="574" spans="1:12">
      <c r="A574" s="3" t="s">
        <v>1250</v>
      </c>
      <c r="B574" s="3" t="s">
        <v>220</v>
      </c>
      <c r="C574" s="2"/>
      <c r="D574" s="3" t="s">
        <v>1251</v>
      </c>
      <c r="E574" s="3" t="s">
        <v>432</v>
      </c>
      <c r="F574" s="3" t="s">
        <v>433</v>
      </c>
      <c r="G574" s="2"/>
      <c r="H574" s="2"/>
      <c r="I574" s="2"/>
      <c r="J574" s="2"/>
      <c r="K574" s="2"/>
      <c r="L574" s="2"/>
    </row>
    <row r="575" spans="1:12">
      <c r="A575" s="2" t="s">
        <v>1252</v>
      </c>
      <c r="B575" s="2" t="s">
        <v>220</v>
      </c>
      <c r="C575" s="2"/>
      <c r="D575" s="2" t="s">
        <v>1253</v>
      </c>
      <c r="E575" s="2" t="s">
        <v>416</v>
      </c>
      <c r="F575" s="2" t="s">
        <v>417</v>
      </c>
      <c r="G575" s="2"/>
      <c r="H575" s="2"/>
      <c r="I575" s="2"/>
      <c r="J575" s="2"/>
      <c r="K575" s="2"/>
      <c r="L575" s="2"/>
    </row>
    <row r="576" spans="1:12">
      <c r="A576" s="3" t="s">
        <v>1254</v>
      </c>
      <c r="B576" s="3" t="s">
        <v>121</v>
      </c>
      <c r="C576" s="2"/>
      <c r="D576" s="3" t="s">
        <v>1255</v>
      </c>
      <c r="E576" s="3" t="s">
        <v>177</v>
      </c>
      <c r="F576" s="3" t="s">
        <v>178</v>
      </c>
      <c r="G576" s="2"/>
      <c r="H576" s="2"/>
      <c r="I576" s="2"/>
      <c r="J576" s="2"/>
      <c r="K576" s="2"/>
      <c r="L576" s="2"/>
    </row>
    <row r="577" spans="1:12">
      <c r="A577" s="2" t="s">
        <v>1256</v>
      </c>
      <c r="B577" s="2" t="s">
        <v>121</v>
      </c>
      <c r="C577" s="2"/>
      <c r="D577" s="2" t="s">
        <v>1257</v>
      </c>
      <c r="E577" s="2" t="s">
        <v>177</v>
      </c>
      <c r="F577" s="2" t="s">
        <v>178</v>
      </c>
      <c r="G577" s="2"/>
      <c r="H577" s="2"/>
      <c r="I577" s="2"/>
      <c r="J577" s="2"/>
      <c r="K577" s="2"/>
      <c r="L577" s="2"/>
    </row>
    <row r="578" spans="1:12">
      <c r="A578" s="3" t="s">
        <v>1258</v>
      </c>
      <c r="B578" s="3" t="s">
        <v>9</v>
      </c>
      <c r="C578" s="2"/>
      <c r="D578" s="3" t="s">
        <v>1259</v>
      </c>
      <c r="E578" s="3" t="s">
        <v>416</v>
      </c>
      <c r="F578" s="3" t="s">
        <v>417</v>
      </c>
      <c r="G578" s="2"/>
      <c r="H578" s="2"/>
      <c r="I578" s="2"/>
      <c r="J578" s="2"/>
      <c r="K578" s="2"/>
      <c r="L578" s="2"/>
    </row>
    <row r="579" spans="1:12">
      <c r="A579" s="2" t="s">
        <v>1260</v>
      </c>
      <c r="B579" s="2" t="s">
        <v>9</v>
      </c>
      <c r="C579" s="2"/>
      <c r="D579" s="2" t="s">
        <v>1261</v>
      </c>
      <c r="E579" s="2" t="s">
        <v>248</v>
      </c>
      <c r="F579" s="2" t="s">
        <v>249</v>
      </c>
      <c r="G579" s="2"/>
      <c r="H579" s="2"/>
      <c r="I579" s="2"/>
      <c r="J579" s="2"/>
      <c r="K579" s="2"/>
      <c r="L579" s="2"/>
    </row>
    <row r="580" spans="1:12">
      <c r="A580" s="3" t="s">
        <v>1262</v>
      </c>
      <c r="B580" s="3" t="s">
        <v>121</v>
      </c>
      <c r="C580" s="2"/>
      <c r="D580" s="3" t="s">
        <v>1263</v>
      </c>
      <c r="E580" s="3" t="s">
        <v>48</v>
      </c>
      <c r="F580" s="3" t="s">
        <v>49</v>
      </c>
      <c r="G580" s="2"/>
      <c r="H580" s="2"/>
      <c r="I580" s="2"/>
      <c r="J580" s="2"/>
      <c r="K580" s="2"/>
      <c r="L580" s="2"/>
    </row>
    <row r="581" spans="1:12">
      <c r="A581" s="2" t="s">
        <v>1264</v>
      </c>
      <c r="B581" s="2" t="s">
        <v>16</v>
      </c>
      <c r="C581" s="2"/>
      <c r="D581" s="2" t="s">
        <v>1265</v>
      </c>
      <c r="E581" s="2" t="s">
        <v>266</v>
      </c>
      <c r="F581" s="2" t="s">
        <v>267</v>
      </c>
      <c r="G581" s="2"/>
      <c r="H581" s="2"/>
      <c r="I581" s="2"/>
      <c r="J581" s="2"/>
      <c r="K581" s="2"/>
      <c r="L581" s="2"/>
    </row>
    <row r="582" spans="1:12">
      <c r="A582" s="3" t="s">
        <v>1266</v>
      </c>
      <c r="B582" s="3" t="s">
        <v>16</v>
      </c>
      <c r="C582" s="2"/>
      <c r="D582" s="3" t="s">
        <v>1267</v>
      </c>
      <c r="E582" s="3" t="s">
        <v>191</v>
      </c>
      <c r="F582" s="3" t="s">
        <v>192</v>
      </c>
      <c r="G582" s="2"/>
      <c r="H582" s="2"/>
      <c r="I582" s="2"/>
      <c r="J582" s="2"/>
      <c r="K582" s="2"/>
      <c r="L582" s="2"/>
    </row>
    <row r="583" spans="1:12">
      <c r="A583" s="2" t="s">
        <v>1268</v>
      </c>
      <c r="B583" s="2" t="s">
        <v>16</v>
      </c>
      <c r="C583" s="2"/>
      <c r="D583" s="2" t="s">
        <v>1269</v>
      </c>
      <c r="E583" s="2" t="s">
        <v>11</v>
      </c>
      <c r="F583" s="2" t="s">
        <v>12</v>
      </c>
      <c r="G583" s="2"/>
      <c r="H583" s="2"/>
      <c r="I583" s="2"/>
      <c r="J583" s="2"/>
      <c r="K583" s="2"/>
      <c r="L583" s="2"/>
    </row>
    <row r="584" spans="1:12">
      <c r="A584" s="3" t="s">
        <v>1270</v>
      </c>
      <c r="B584" s="3" t="s">
        <v>16</v>
      </c>
      <c r="C584" s="2"/>
      <c r="D584" s="3" t="s">
        <v>1271</v>
      </c>
      <c r="E584" s="3" t="s">
        <v>76</v>
      </c>
      <c r="F584" s="3" t="s">
        <v>77</v>
      </c>
      <c r="G584" s="2"/>
      <c r="H584" s="2"/>
      <c r="I584" s="2"/>
      <c r="J584" s="2"/>
      <c r="K584" s="2"/>
      <c r="L584" s="2"/>
    </row>
    <row r="585" spans="1:12">
      <c r="A585" s="2" t="s">
        <v>1272</v>
      </c>
      <c r="B585" s="2" t="s">
        <v>16</v>
      </c>
      <c r="C585" s="2"/>
      <c r="D585" s="2" t="s">
        <v>1273</v>
      </c>
      <c r="E585" s="2" t="s">
        <v>217</v>
      </c>
      <c r="F585" s="2" t="s">
        <v>218</v>
      </c>
      <c r="G585" s="2"/>
      <c r="H585" s="2"/>
      <c r="I585" s="2"/>
      <c r="J585" s="2"/>
      <c r="K585" s="2"/>
      <c r="L585" s="2"/>
    </row>
    <row r="586" spans="1:12">
      <c r="A586" s="3" t="s">
        <v>1274</v>
      </c>
      <c r="B586" s="3" t="s">
        <v>9</v>
      </c>
      <c r="C586" s="2"/>
      <c r="D586" s="3" t="s">
        <v>1275</v>
      </c>
      <c r="E586" s="3" t="s">
        <v>76</v>
      </c>
      <c r="F586" s="3" t="s">
        <v>77</v>
      </c>
      <c r="G586" s="2"/>
      <c r="H586" s="2"/>
      <c r="I586" s="2"/>
      <c r="J586" s="2"/>
      <c r="K586" s="2"/>
      <c r="L586" s="2"/>
    </row>
    <row r="587" spans="1:12">
      <c r="A587" s="2" t="s">
        <v>1276</v>
      </c>
      <c r="B587" s="2" t="s">
        <v>16</v>
      </c>
      <c r="C587" s="2"/>
      <c r="D587" s="2" t="s">
        <v>1277</v>
      </c>
      <c r="E587" s="2" t="s">
        <v>260</v>
      </c>
      <c r="F587" s="2" t="s">
        <v>261</v>
      </c>
      <c r="G587" s="2"/>
      <c r="H587" s="2"/>
      <c r="I587" s="2"/>
      <c r="J587" s="2"/>
      <c r="K587" s="2"/>
      <c r="L587" s="2"/>
    </row>
    <row r="588" spans="1:12">
      <c r="A588" s="3" t="s">
        <v>1278</v>
      </c>
      <c r="B588" s="3" t="s">
        <v>9</v>
      </c>
      <c r="C588" s="2"/>
      <c r="D588" s="3" t="s">
        <v>1279</v>
      </c>
      <c r="E588" s="3" t="s">
        <v>191</v>
      </c>
      <c r="F588" s="3" t="s">
        <v>192</v>
      </c>
      <c r="G588" s="2"/>
      <c r="H588" s="2"/>
      <c r="I588" s="2"/>
      <c r="J588" s="2"/>
      <c r="K588" s="2"/>
      <c r="L588" s="2"/>
    </row>
    <row r="589" spans="1:12">
      <c r="A589" s="2" t="s">
        <v>1280</v>
      </c>
      <c r="B589" s="2" t="s">
        <v>9</v>
      </c>
      <c r="C589" s="2"/>
      <c r="D589" s="2" t="s">
        <v>1281</v>
      </c>
      <c r="E589" s="2" t="s">
        <v>177</v>
      </c>
      <c r="F589" s="2" t="s">
        <v>178</v>
      </c>
      <c r="G589" s="2"/>
      <c r="H589" s="2"/>
      <c r="I589" s="2"/>
      <c r="J589" s="2"/>
      <c r="K589" s="2"/>
      <c r="L589" s="2"/>
    </row>
    <row r="590" spans="1:12">
      <c r="A590" s="3" t="s">
        <v>1282</v>
      </c>
      <c r="B590" s="3" t="s">
        <v>16</v>
      </c>
      <c r="C590" s="2"/>
      <c r="D590" s="3" t="s">
        <v>1283</v>
      </c>
      <c r="E590" s="3" t="s">
        <v>199</v>
      </c>
      <c r="F590" s="3" t="s">
        <v>200</v>
      </c>
      <c r="G590" s="2"/>
      <c r="H590" s="2"/>
      <c r="I590" s="2"/>
      <c r="J590" s="2"/>
      <c r="K590" s="2"/>
      <c r="L590" s="2"/>
    </row>
    <row r="591" spans="1:12">
      <c r="A591" s="2" t="s">
        <v>1284</v>
      </c>
      <c r="B591" s="2" t="s">
        <v>16</v>
      </c>
      <c r="C591" s="2"/>
      <c r="D591" s="2" t="s">
        <v>1285</v>
      </c>
      <c r="E591" s="2" t="s">
        <v>177</v>
      </c>
      <c r="F591" s="2" t="s">
        <v>178</v>
      </c>
      <c r="G591" s="2"/>
      <c r="H591" s="2"/>
      <c r="I591" s="2"/>
      <c r="J591" s="2"/>
      <c r="K591" s="2"/>
      <c r="L591" s="2"/>
    </row>
    <row r="592" spans="1:12">
      <c r="A592" s="3" t="s">
        <v>1286</v>
      </c>
      <c r="B592" s="3" t="s">
        <v>220</v>
      </c>
      <c r="C592" s="2"/>
      <c r="D592" s="3" t="s">
        <v>1287</v>
      </c>
      <c r="E592" s="3" t="s">
        <v>66</v>
      </c>
      <c r="F592" s="3" t="s">
        <v>67</v>
      </c>
      <c r="G592" s="2"/>
      <c r="H592" s="2"/>
      <c r="I592" s="2"/>
      <c r="J592" s="2"/>
      <c r="K592" s="2"/>
      <c r="L592" s="2"/>
    </row>
    <row r="593" spans="1:12">
      <c r="A593" s="2" t="s">
        <v>1288</v>
      </c>
      <c r="B593" s="2" t="s">
        <v>16</v>
      </c>
      <c r="C593" s="2"/>
      <c r="D593" s="2" t="s">
        <v>1289</v>
      </c>
      <c r="E593" s="2" t="s">
        <v>72</v>
      </c>
      <c r="F593" s="2" t="s">
        <v>73</v>
      </c>
      <c r="G593" s="2"/>
      <c r="H593" s="2"/>
      <c r="I593" s="2"/>
      <c r="J593" s="2"/>
      <c r="K593" s="2"/>
      <c r="L593" s="2"/>
    </row>
    <row r="594" spans="1:12">
      <c r="A594" s="3" t="s">
        <v>1290</v>
      </c>
      <c r="B594" s="3" t="s">
        <v>9</v>
      </c>
      <c r="C594" s="2"/>
      <c r="D594" s="3" t="s">
        <v>1291</v>
      </c>
      <c r="E594" s="3" t="s">
        <v>66</v>
      </c>
      <c r="F594" s="3" t="s">
        <v>67</v>
      </c>
      <c r="G594" s="2"/>
      <c r="H594" s="2"/>
      <c r="I594" s="2"/>
      <c r="J594" s="2"/>
      <c r="K594" s="2"/>
      <c r="L594" s="2"/>
    </row>
    <row r="595" spans="1:12">
      <c r="A595" s="2" t="s">
        <v>1292</v>
      </c>
      <c r="B595" s="2" t="s">
        <v>220</v>
      </c>
      <c r="C595" s="2"/>
      <c r="D595" s="2" t="s">
        <v>1293</v>
      </c>
      <c r="E595" s="2" t="s">
        <v>76</v>
      </c>
      <c r="F595" s="2" t="s">
        <v>77</v>
      </c>
      <c r="G595" s="2"/>
      <c r="H595" s="2"/>
      <c r="I595" s="2"/>
      <c r="J595" s="2"/>
      <c r="K595" s="2"/>
      <c r="L595" s="2"/>
    </row>
    <row r="596" spans="1:12">
      <c r="A596" s="3" t="s">
        <v>1294</v>
      </c>
      <c r="B596" s="3" t="s">
        <v>121</v>
      </c>
      <c r="C596" s="2"/>
      <c r="D596" s="3" t="s">
        <v>1295</v>
      </c>
      <c r="E596" s="3" t="s">
        <v>416</v>
      </c>
      <c r="F596" s="3" t="s">
        <v>417</v>
      </c>
      <c r="G596" s="2"/>
      <c r="H596" s="2"/>
      <c r="I596" s="2"/>
      <c r="J596" s="2"/>
      <c r="K596" s="2"/>
      <c r="L596" s="2"/>
    </row>
    <row r="597" spans="1:12">
      <c r="A597" s="2" t="s">
        <v>1296</v>
      </c>
      <c r="B597" s="2" t="s">
        <v>16</v>
      </c>
      <c r="C597" s="2"/>
      <c r="D597" s="2" t="s">
        <v>1297</v>
      </c>
      <c r="E597" s="2" t="s">
        <v>24</v>
      </c>
      <c r="F597" s="2" t="s">
        <v>25</v>
      </c>
      <c r="G597" s="2"/>
      <c r="H597" s="2"/>
      <c r="I597" s="2"/>
      <c r="J597" s="2"/>
      <c r="K597" s="2"/>
      <c r="L597" s="2"/>
    </row>
    <row r="598" spans="1:12">
      <c r="A598" s="3" t="s">
        <v>1298</v>
      </c>
      <c r="B598" s="3" t="s">
        <v>121</v>
      </c>
      <c r="C598" s="2"/>
      <c r="D598" s="3" t="s">
        <v>1299</v>
      </c>
      <c r="E598" s="3" t="s">
        <v>432</v>
      </c>
      <c r="F598" s="3" t="s">
        <v>433</v>
      </c>
      <c r="G598" s="2"/>
      <c r="H598" s="2"/>
      <c r="I598" s="2"/>
      <c r="J598" s="2"/>
      <c r="K598" s="2"/>
      <c r="L598" s="2"/>
    </row>
    <row r="599" spans="1:12">
      <c r="A599" s="2" t="s">
        <v>1300</v>
      </c>
      <c r="B599" s="2" t="s">
        <v>121</v>
      </c>
      <c r="C599" s="2"/>
      <c r="D599" s="2" t="s">
        <v>1301</v>
      </c>
      <c r="E599" s="2" t="s">
        <v>131</v>
      </c>
      <c r="F599" s="2" t="s">
        <v>132</v>
      </c>
      <c r="G599" s="2"/>
      <c r="H599" s="2"/>
      <c r="I599" s="2"/>
      <c r="J599" s="2"/>
      <c r="K599" s="2"/>
      <c r="L599" s="2"/>
    </row>
    <row r="600" spans="1:12">
      <c r="A600" s="3" t="s">
        <v>1302</v>
      </c>
      <c r="B600" s="3" t="s">
        <v>121</v>
      </c>
      <c r="C600" s="2"/>
      <c r="D600" s="3" t="s">
        <v>1303</v>
      </c>
      <c r="E600" s="3" t="s">
        <v>272</v>
      </c>
      <c r="F600" s="3" t="s">
        <v>273</v>
      </c>
      <c r="G600" s="2"/>
      <c r="H600" s="2"/>
      <c r="I600" s="2"/>
      <c r="J600" s="2"/>
      <c r="K600" s="2"/>
      <c r="L600" s="2"/>
    </row>
    <row r="601" spans="1:12">
      <c r="A601" s="2" t="s">
        <v>1304</v>
      </c>
      <c r="B601" s="2" t="s">
        <v>16</v>
      </c>
      <c r="C601" s="2"/>
      <c r="D601" s="2" t="s">
        <v>1305</v>
      </c>
      <c r="E601" s="2" t="s">
        <v>147</v>
      </c>
      <c r="F601" s="2" t="s">
        <v>148</v>
      </c>
      <c r="G601" s="2"/>
      <c r="H601" s="2"/>
      <c r="I601" s="2"/>
      <c r="J601" s="2"/>
      <c r="K601" s="2"/>
      <c r="L601" s="2"/>
    </row>
    <row r="602" spans="1:12">
      <c r="A602" s="3" t="s">
        <v>1306</v>
      </c>
      <c r="B602" s="3" t="s">
        <v>121</v>
      </c>
      <c r="C602" s="2"/>
      <c r="D602" s="3" t="s">
        <v>1307</v>
      </c>
      <c r="E602" s="3" t="s">
        <v>224</v>
      </c>
      <c r="F602" s="3" t="s">
        <v>225</v>
      </c>
      <c r="G602" s="2"/>
      <c r="H602" s="2"/>
      <c r="I602" s="2"/>
      <c r="J602" s="2"/>
      <c r="K602" s="2"/>
      <c r="L602" s="2"/>
    </row>
    <row r="603" spans="1:12">
      <c r="A603" s="2" t="s">
        <v>1308</v>
      </c>
      <c r="B603" s="2" t="s">
        <v>121</v>
      </c>
      <c r="C603" s="2"/>
      <c r="D603" s="2" t="s">
        <v>1309</v>
      </c>
      <c r="E603" s="2" t="s">
        <v>11</v>
      </c>
      <c r="F603" s="2" t="s">
        <v>12</v>
      </c>
      <c r="G603" s="2"/>
      <c r="H603" s="2"/>
      <c r="I603" s="2"/>
      <c r="J603" s="2"/>
      <c r="K603" s="2"/>
      <c r="L603" s="2"/>
    </row>
    <row r="604" spans="1:12">
      <c r="A604" s="3" t="s">
        <v>1310</v>
      </c>
      <c r="B604" s="3" t="s">
        <v>121</v>
      </c>
      <c r="C604" s="2"/>
      <c r="D604" s="3" t="s">
        <v>1311</v>
      </c>
      <c r="E604" s="3" t="s">
        <v>177</v>
      </c>
      <c r="F604" s="3" t="s">
        <v>178</v>
      </c>
      <c r="G604" s="2"/>
      <c r="H604" s="2"/>
      <c r="I604" s="2"/>
      <c r="J604" s="2"/>
      <c r="K604" s="2"/>
      <c r="L604" s="2"/>
    </row>
    <row r="605" spans="1:12">
      <c r="A605" s="2" t="s">
        <v>1312</v>
      </c>
      <c r="B605" s="2" t="s">
        <v>121</v>
      </c>
      <c r="C605" s="2"/>
      <c r="D605" s="2" t="s">
        <v>1313</v>
      </c>
      <c r="E605" s="2" t="s">
        <v>11</v>
      </c>
      <c r="F605" s="2" t="s">
        <v>12</v>
      </c>
      <c r="G605" s="2"/>
      <c r="H605" s="2"/>
      <c r="I605" s="2"/>
      <c r="J605" s="2"/>
      <c r="K605" s="2"/>
      <c r="L605" s="2"/>
    </row>
    <row r="606" spans="1:12">
      <c r="A606" s="3" t="s">
        <v>1314</v>
      </c>
      <c r="B606" s="3" t="s">
        <v>121</v>
      </c>
      <c r="C606" s="2"/>
      <c r="D606" s="3" t="s">
        <v>1315</v>
      </c>
      <c r="E606" s="3" t="s">
        <v>110</v>
      </c>
      <c r="F606" s="3" t="s">
        <v>111</v>
      </c>
      <c r="G606" s="2"/>
      <c r="H606" s="2"/>
      <c r="I606" s="2"/>
      <c r="J606" s="2"/>
      <c r="K606" s="2"/>
      <c r="L606" s="2"/>
    </row>
    <row r="607" spans="1:12">
      <c r="A607" s="2" t="s">
        <v>1316</v>
      </c>
      <c r="B607" s="2" t="s">
        <v>16</v>
      </c>
      <c r="C607" s="2"/>
      <c r="D607" s="2" t="s">
        <v>1317</v>
      </c>
      <c r="E607" s="2" t="s">
        <v>147</v>
      </c>
      <c r="F607" s="2" t="s">
        <v>148</v>
      </c>
      <c r="G607" s="2"/>
      <c r="H607" s="2"/>
      <c r="I607" s="2"/>
      <c r="J607" s="2"/>
      <c r="K607" s="2"/>
      <c r="L607" s="2"/>
    </row>
    <row r="608" spans="1:12">
      <c r="A608" s="3" t="s">
        <v>1318</v>
      </c>
      <c r="B608" s="3" t="s">
        <v>16</v>
      </c>
      <c r="C608" s="2"/>
      <c r="D608" s="3" t="s">
        <v>1319</v>
      </c>
      <c r="E608" s="3" t="s">
        <v>88</v>
      </c>
      <c r="F608" s="3" t="s">
        <v>89</v>
      </c>
      <c r="G608" s="2"/>
      <c r="H608" s="2"/>
      <c r="I608" s="2"/>
      <c r="J608" s="2"/>
      <c r="K608" s="2"/>
      <c r="L608" s="2"/>
    </row>
    <row r="609" spans="1:12">
      <c r="A609" s="2" t="s">
        <v>1320</v>
      </c>
      <c r="B609" s="2" t="s">
        <v>220</v>
      </c>
      <c r="C609" s="2"/>
      <c r="D609" s="2" t="s">
        <v>1321</v>
      </c>
      <c r="E609" s="2" t="s">
        <v>248</v>
      </c>
      <c r="F609" s="2" t="s">
        <v>249</v>
      </c>
      <c r="G609" s="2"/>
      <c r="H609" s="2"/>
      <c r="I609" s="2"/>
      <c r="J609" s="2"/>
      <c r="K609" s="2"/>
      <c r="L609" s="2"/>
    </row>
    <row r="610" spans="1:12">
      <c r="A610" s="3" t="s">
        <v>1322</v>
      </c>
      <c r="B610" s="3" t="s">
        <v>16</v>
      </c>
      <c r="C610" s="2"/>
      <c r="D610" s="3" t="s">
        <v>1323</v>
      </c>
      <c r="E610" s="3" t="s">
        <v>432</v>
      </c>
      <c r="F610" s="3" t="s">
        <v>433</v>
      </c>
      <c r="G610" s="2"/>
      <c r="H610" s="2"/>
      <c r="I610" s="2"/>
      <c r="J610" s="2"/>
      <c r="K610" s="2"/>
      <c r="L610" s="2"/>
    </row>
    <row r="611" spans="1:12">
      <c r="A611" s="2" t="s">
        <v>1324</v>
      </c>
      <c r="B611" s="2" t="s">
        <v>121</v>
      </c>
      <c r="C611" s="2"/>
      <c r="D611" s="2" t="s">
        <v>1325</v>
      </c>
      <c r="E611" s="2" t="s">
        <v>24</v>
      </c>
      <c r="F611" s="2" t="s">
        <v>25</v>
      </c>
      <c r="G611" s="2"/>
      <c r="H611" s="2"/>
      <c r="I611" s="2"/>
      <c r="J611" s="2"/>
      <c r="K611" s="2"/>
      <c r="L611" s="2"/>
    </row>
    <row r="612" spans="1:12">
      <c r="A612" s="3" t="s">
        <v>1326</v>
      </c>
      <c r="B612" s="3" t="s">
        <v>121</v>
      </c>
      <c r="C612" s="2"/>
      <c r="D612" s="3" t="s">
        <v>1327</v>
      </c>
      <c r="E612" s="3" t="s">
        <v>106</v>
      </c>
      <c r="F612" s="3" t="s">
        <v>107</v>
      </c>
      <c r="G612" s="2"/>
      <c r="H612" s="2"/>
      <c r="I612" s="2"/>
      <c r="J612" s="2"/>
      <c r="K612" s="2"/>
      <c r="L612" s="2"/>
    </row>
    <row r="613" spans="1:12">
      <c r="A613" s="2" t="s">
        <v>1328</v>
      </c>
      <c r="B613" s="2" t="s">
        <v>121</v>
      </c>
      <c r="C613" s="2"/>
      <c r="D613" s="2" t="s">
        <v>1329</v>
      </c>
      <c r="E613" s="2" t="s">
        <v>147</v>
      </c>
      <c r="F613" s="2" t="s">
        <v>148</v>
      </c>
      <c r="G613" s="2"/>
      <c r="H613" s="2"/>
      <c r="I613" s="2"/>
      <c r="J613" s="2"/>
      <c r="K613" s="2"/>
      <c r="L613" s="2"/>
    </row>
    <row r="614" spans="1:12">
      <c r="A614" s="3" t="s">
        <v>1330</v>
      </c>
      <c r="B614" s="3" t="s">
        <v>121</v>
      </c>
      <c r="C614" s="2"/>
      <c r="D614" s="3" t="s">
        <v>1331</v>
      </c>
      <c r="E614" s="3" t="s">
        <v>125</v>
      </c>
      <c r="F614" s="3" t="s">
        <v>126</v>
      </c>
      <c r="G614" s="2"/>
      <c r="H614" s="2"/>
      <c r="I614" s="2"/>
      <c r="J614" s="2"/>
      <c r="K614" s="2"/>
      <c r="L614" s="2"/>
    </row>
    <row r="615" spans="1:12">
      <c r="A615" s="2" t="s">
        <v>1332</v>
      </c>
      <c r="B615" s="2" t="s">
        <v>16</v>
      </c>
      <c r="C615" s="2"/>
      <c r="D615" s="2" t="s">
        <v>1333</v>
      </c>
      <c r="E615" s="2" t="s">
        <v>177</v>
      </c>
      <c r="F615" s="2" t="s">
        <v>178</v>
      </c>
      <c r="G615" s="2"/>
      <c r="H615" s="2"/>
      <c r="I615" s="2"/>
      <c r="J615" s="2"/>
      <c r="K615" s="2"/>
      <c r="L615" s="2"/>
    </row>
    <row r="616" spans="1:12">
      <c r="A616" s="3" t="s">
        <v>1334</v>
      </c>
      <c r="B616" s="3" t="s">
        <v>220</v>
      </c>
      <c r="C616" s="2"/>
      <c r="D616" s="3" t="s">
        <v>1335</v>
      </c>
      <c r="E616" s="3" t="s">
        <v>48</v>
      </c>
      <c r="F616" s="3" t="s">
        <v>49</v>
      </c>
      <c r="G616" s="2"/>
      <c r="H616" s="2"/>
      <c r="I616" s="2"/>
      <c r="J616" s="2"/>
      <c r="K616" s="2"/>
      <c r="L616" s="2"/>
    </row>
    <row r="617" spans="1:12">
      <c r="A617" s="2" t="s">
        <v>1336</v>
      </c>
      <c r="B617" s="2" t="s">
        <v>121</v>
      </c>
      <c r="C617" s="2"/>
      <c r="D617" s="2" t="s">
        <v>1337</v>
      </c>
      <c r="E617" s="2" t="s">
        <v>199</v>
      </c>
      <c r="F617" s="2" t="s">
        <v>200</v>
      </c>
      <c r="G617" s="2"/>
      <c r="H617" s="2"/>
      <c r="I617" s="2"/>
      <c r="J617" s="2"/>
      <c r="K617" s="2"/>
      <c r="L617" s="2"/>
    </row>
    <row r="618" spans="1:12">
      <c r="A618" s="3" t="s">
        <v>1338</v>
      </c>
      <c r="B618" s="3" t="s">
        <v>220</v>
      </c>
      <c r="C618" s="2"/>
      <c r="D618" s="3" t="s">
        <v>1339</v>
      </c>
      <c r="E618" s="3" t="s">
        <v>147</v>
      </c>
      <c r="F618" s="3" t="s">
        <v>148</v>
      </c>
      <c r="G618" s="2"/>
      <c r="H618" s="2"/>
      <c r="I618" s="2"/>
      <c r="J618" s="2"/>
      <c r="K618" s="2"/>
      <c r="L618" s="2"/>
    </row>
    <row r="619" spans="1:12">
      <c r="A619" s="2" t="s">
        <v>1340</v>
      </c>
      <c r="B619" s="2" t="s">
        <v>121</v>
      </c>
      <c r="C619" s="2"/>
      <c r="D619" s="2" t="s">
        <v>1341</v>
      </c>
      <c r="E619" s="2" t="s">
        <v>102</v>
      </c>
      <c r="F619" s="2" t="s">
        <v>103</v>
      </c>
      <c r="G619" s="2"/>
      <c r="H619" s="2"/>
      <c r="I619" s="2"/>
      <c r="J619" s="2"/>
      <c r="K619" s="2"/>
      <c r="L619" s="2"/>
    </row>
    <row r="620" spans="1:12">
      <c r="A620" s="3" t="s">
        <v>1342</v>
      </c>
      <c r="B620" s="3" t="s">
        <v>121</v>
      </c>
      <c r="C620" s="2"/>
      <c r="D620" s="3" t="s">
        <v>1343</v>
      </c>
      <c r="E620" s="3" t="s">
        <v>266</v>
      </c>
      <c r="F620" s="3" t="s">
        <v>267</v>
      </c>
      <c r="G620" s="2"/>
      <c r="H620" s="2"/>
      <c r="I620" s="2"/>
      <c r="J620" s="2"/>
      <c r="K620" s="2"/>
      <c r="L620" s="2"/>
    </row>
    <row r="621" spans="1:12">
      <c r="A621" s="2" t="s">
        <v>1344</v>
      </c>
      <c r="B621" s="2" t="s">
        <v>16</v>
      </c>
      <c r="C621" s="2"/>
      <c r="D621" s="2" t="s">
        <v>1345</v>
      </c>
      <c r="E621" s="2" t="s">
        <v>260</v>
      </c>
      <c r="F621" s="2" t="s">
        <v>261</v>
      </c>
      <c r="G621" s="2"/>
      <c r="H621" s="2"/>
      <c r="I621" s="2"/>
      <c r="J621" s="2"/>
      <c r="K621" s="2"/>
      <c r="L621" s="2"/>
    </row>
    <row r="622" spans="1:12">
      <c r="A622" s="3" t="s">
        <v>1346</v>
      </c>
      <c r="B622" s="3" t="s">
        <v>16</v>
      </c>
      <c r="C622" s="2"/>
      <c r="D622" s="3" t="s">
        <v>1347</v>
      </c>
      <c r="E622" s="3" t="s">
        <v>248</v>
      </c>
      <c r="F622" s="3" t="s">
        <v>249</v>
      </c>
      <c r="G622" s="2"/>
      <c r="H622" s="2"/>
      <c r="I622" s="2"/>
      <c r="J622" s="2"/>
      <c r="K622" s="2"/>
      <c r="L622" s="2"/>
    </row>
    <row r="623" spans="1:12">
      <c r="A623" s="2" t="s">
        <v>1348</v>
      </c>
      <c r="B623" s="2" t="s">
        <v>16</v>
      </c>
      <c r="C623" s="2"/>
      <c r="D623" s="2" t="s">
        <v>1349</v>
      </c>
      <c r="E623" s="2" t="s">
        <v>272</v>
      </c>
      <c r="F623" s="2" t="s">
        <v>273</v>
      </c>
      <c r="G623" s="2"/>
      <c r="H623" s="2"/>
      <c r="I623" s="2"/>
      <c r="J623" s="2"/>
      <c r="K623" s="2"/>
      <c r="L623" s="2"/>
    </row>
    <row r="624" spans="1:12">
      <c r="A624" s="3" t="s">
        <v>1350</v>
      </c>
      <c r="B624" s="3" t="s">
        <v>121</v>
      </c>
      <c r="C624" s="2"/>
      <c r="D624" s="3" t="s">
        <v>1351</v>
      </c>
      <c r="E624" s="3" t="s">
        <v>177</v>
      </c>
      <c r="F624" s="3" t="s">
        <v>178</v>
      </c>
      <c r="G624" s="2"/>
      <c r="H624" s="2"/>
      <c r="I624" s="2"/>
      <c r="J624" s="2"/>
      <c r="K624" s="2"/>
      <c r="L624" s="2"/>
    </row>
    <row r="625" spans="1:12">
      <c r="A625" s="2" t="s">
        <v>1352</v>
      </c>
      <c r="B625" s="2" t="s">
        <v>121</v>
      </c>
      <c r="C625" s="2"/>
      <c r="D625" s="2" t="s">
        <v>1353</v>
      </c>
      <c r="E625" s="2" t="s">
        <v>30</v>
      </c>
      <c r="F625" s="2" t="s">
        <v>31</v>
      </c>
      <c r="G625" s="2"/>
      <c r="H625" s="2"/>
      <c r="I625" s="2"/>
      <c r="J625" s="2"/>
      <c r="K625" s="2"/>
      <c r="L625" s="2"/>
    </row>
    <row r="626" spans="1:12">
      <c r="A626" s="3" t="s">
        <v>1354</v>
      </c>
      <c r="B626" s="3" t="s">
        <v>16</v>
      </c>
      <c r="C626" s="2"/>
      <c r="D626" s="3" t="s">
        <v>1355</v>
      </c>
      <c r="E626" s="3" t="s">
        <v>96</v>
      </c>
      <c r="F626" s="3" t="s">
        <v>97</v>
      </c>
      <c r="G626" s="2"/>
      <c r="H626" s="2"/>
      <c r="I626" s="2"/>
      <c r="J626" s="2"/>
      <c r="K626" s="2"/>
      <c r="L626" s="2"/>
    </row>
    <row r="627" spans="1:12">
      <c r="A627" s="2" t="s">
        <v>1356</v>
      </c>
      <c r="B627" s="2" t="s">
        <v>16</v>
      </c>
      <c r="C627" s="2"/>
      <c r="D627" s="2" t="s">
        <v>1357</v>
      </c>
      <c r="E627" s="2" t="s">
        <v>217</v>
      </c>
      <c r="F627" s="2" t="s">
        <v>218</v>
      </c>
      <c r="G627" s="2"/>
      <c r="H627" s="2"/>
      <c r="I627" s="2"/>
      <c r="J627" s="2"/>
      <c r="K627" s="2"/>
      <c r="L627" s="2"/>
    </row>
    <row r="628" spans="1:12">
      <c r="A628" s="3" t="s">
        <v>1358</v>
      </c>
      <c r="B628" s="3" t="s">
        <v>16</v>
      </c>
      <c r="C628" s="2"/>
      <c r="D628" s="3" t="s">
        <v>1359</v>
      </c>
      <c r="E628" s="3" t="s">
        <v>125</v>
      </c>
      <c r="F628" s="3" t="s">
        <v>126</v>
      </c>
      <c r="G628" s="2"/>
      <c r="H628" s="2"/>
      <c r="I628" s="2"/>
      <c r="J628" s="2"/>
      <c r="K628" s="2"/>
      <c r="L628" s="2"/>
    </row>
    <row r="629" spans="1:12">
      <c r="A629" s="2" t="s">
        <v>1360</v>
      </c>
      <c r="B629" s="2" t="s">
        <v>121</v>
      </c>
      <c r="C629" s="2"/>
      <c r="D629" s="2" t="s">
        <v>1361</v>
      </c>
      <c r="E629" s="2" t="s">
        <v>157</v>
      </c>
      <c r="F629" s="2" t="s">
        <v>158</v>
      </c>
      <c r="G629" s="2"/>
      <c r="H629" s="2"/>
      <c r="I629" s="2"/>
      <c r="J629" s="2"/>
      <c r="K629" s="2"/>
      <c r="L629" s="2"/>
    </row>
    <row r="630" spans="1:12">
      <c r="A630" s="3" t="s">
        <v>1362</v>
      </c>
      <c r="B630" s="3" t="s">
        <v>121</v>
      </c>
      <c r="C630" s="2"/>
      <c r="D630" s="3" t="s">
        <v>1363</v>
      </c>
      <c r="E630" s="3" t="s">
        <v>80</v>
      </c>
      <c r="F630" s="3" t="s">
        <v>81</v>
      </c>
      <c r="G630" s="2"/>
      <c r="H630" s="2"/>
      <c r="I630" s="2"/>
      <c r="J630" s="2"/>
      <c r="K630" s="2"/>
      <c r="L630" s="2"/>
    </row>
    <row r="631" spans="1:12">
      <c r="A631" s="2" t="s">
        <v>1364</v>
      </c>
      <c r="B631" s="2" t="s">
        <v>121</v>
      </c>
      <c r="C631" s="2"/>
      <c r="D631" s="2" t="s">
        <v>1365</v>
      </c>
      <c r="E631" s="2" t="s">
        <v>131</v>
      </c>
      <c r="F631" s="2" t="s">
        <v>132</v>
      </c>
      <c r="G631" s="2"/>
      <c r="H631" s="2"/>
      <c r="I631" s="2"/>
      <c r="J631" s="2"/>
      <c r="K631" s="2"/>
      <c r="L631" s="2"/>
    </row>
    <row r="632" spans="1:12">
      <c r="A632" s="3" t="s">
        <v>1366</v>
      </c>
      <c r="B632" s="3" t="s">
        <v>220</v>
      </c>
      <c r="C632" s="2"/>
      <c r="D632" s="3" t="s">
        <v>1367</v>
      </c>
      <c r="E632" s="3" t="s">
        <v>11</v>
      </c>
      <c r="F632" s="3" t="s">
        <v>12</v>
      </c>
      <c r="G632" s="2"/>
      <c r="H632" s="2"/>
      <c r="I632" s="2"/>
      <c r="J632" s="2"/>
      <c r="K632" s="2"/>
      <c r="L632" s="2"/>
    </row>
    <row r="633" spans="1:12">
      <c r="A633" s="2" t="s">
        <v>1368</v>
      </c>
      <c r="B633" s="2" t="s">
        <v>121</v>
      </c>
      <c r="C633" s="2"/>
      <c r="D633" s="2" t="s">
        <v>1369</v>
      </c>
      <c r="E633" s="2" t="s">
        <v>66</v>
      </c>
      <c r="F633" s="2" t="s">
        <v>67</v>
      </c>
      <c r="G633" s="2"/>
      <c r="H633" s="2"/>
      <c r="I633" s="2"/>
      <c r="J633" s="2"/>
      <c r="K633" s="2"/>
      <c r="L633" s="2"/>
    </row>
    <row r="634" spans="1:12">
      <c r="A634" s="3" t="s">
        <v>1370</v>
      </c>
      <c r="B634" s="3" t="s">
        <v>16</v>
      </c>
      <c r="C634" s="2"/>
      <c r="D634" s="3" t="s">
        <v>1371</v>
      </c>
      <c r="E634" s="3" t="s">
        <v>248</v>
      </c>
      <c r="F634" s="3" t="s">
        <v>249</v>
      </c>
      <c r="G634" s="2"/>
      <c r="H634" s="2"/>
      <c r="I634" s="2"/>
      <c r="J634" s="2"/>
      <c r="K634" s="2"/>
      <c r="L634" s="2"/>
    </row>
    <row r="635" spans="1:12">
      <c r="A635" s="2" t="s">
        <v>1372</v>
      </c>
      <c r="B635" s="2" t="s">
        <v>121</v>
      </c>
      <c r="C635" s="2"/>
      <c r="D635" s="2" t="s">
        <v>1373</v>
      </c>
      <c r="E635" s="2" t="s">
        <v>66</v>
      </c>
      <c r="F635" s="2" t="s">
        <v>67</v>
      </c>
      <c r="G635" s="2"/>
      <c r="H635" s="2"/>
      <c r="I635" s="2"/>
      <c r="J635" s="2"/>
      <c r="K635" s="2"/>
      <c r="L635" s="2"/>
    </row>
    <row r="636" spans="1:12">
      <c r="A636" s="3" t="s">
        <v>1374</v>
      </c>
      <c r="B636" s="3" t="s">
        <v>16</v>
      </c>
      <c r="C636" s="2"/>
      <c r="D636" s="3" t="s">
        <v>1375</v>
      </c>
      <c r="E636" s="3" t="s">
        <v>217</v>
      </c>
      <c r="F636" s="3" t="s">
        <v>218</v>
      </c>
      <c r="G636" s="2"/>
      <c r="H636" s="2"/>
      <c r="I636" s="2"/>
      <c r="J636" s="2"/>
      <c r="K636" s="2"/>
      <c r="L636" s="2"/>
    </row>
    <row r="637" spans="1:12">
      <c r="A637" s="2" t="s">
        <v>1376</v>
      </c>
      <c r="B637" s="2" t="s">
        <v>16</v>
      </c>
      <c r="C637" s="2"/>
      <c r="D637" s="2" t="s">
        <v>1377</v>
      </c>
      <c r="E637" s="2" t="s">
        <v>118</v>
      </c>
      <c r="F637" s="2" t="s">
        <v>119</v>
      </c>
      <c r="G637" s="2"/>
      <c r="H637" s="2"/>
      <c r="I637" s="2"/>
      <c r="J637" s="2"/>
      <c r="K637" s="2"/>
      <c r="L637" s="2"/>
    </row>
    <row r="638" spans="1:12">
      <c r="A638" s="3" t="s">
        <v>1378</v>
      </c>
      <c r="B638" s="3" t="s">
        <v>121</v>
      </c>
      <c r="C638" s="2"/>
      <c r="D638" s="3" t="s">
        <v>1379</v>
      </c>
      <c r="E638" s="3" t="s">
        <v>106</v>
      </c>
      <c r="F638" s="3" t="s">
        <v>107</v>
      </c>
      <c r="G638" s="2"/>
      <c r="H638" s="2"/>
      <c r="I638" s="2"/>
      <c r="J638" s="2"/>
      <c r="K638" s="2"/>
      <c r="L638" s="2"/>
    </row>
    <row r="639" spans="1:12">
      <c r="A639" s="2" t="s">
        <v>1380</v>
      </c>
      <c r="B639" s="2" t="s">
        <v>16</v>
      </c>
      <c r="C639" s="2"/>
      <c r="D639" s="2" t="s">
        <v>1381</v>
      </c>
      <c r="E639" s="2" t="s">
        <v>217</v>
      </c>
      <c r="F639" s="2" t="s">
        <v>218</v>
      </c>
      <c r="G639" s="2"/>
      <c r="H639" s="2"/>
      <c r="I639" s="2"/>
      <c r="J639" s="2"/>
      <c r="K639" s="2"/>
      <c r="L639" s="2"/>
    </row>
    <row r="640" spans="1:12">
      <c r="A640" s="3" t="s">
        <v>1382</v>
      </c>
      <c r="B640" s="3" t="s">
        <v>16</v>
      </c>
      <c r="C640" s="2"/>
      <c r="D640" s="3" t="s">
        <v>1383</v>
      </c>
      <c r="E640" s="3" t="s">
        <v>157</v>
      </c>
      <c r="F640" s="3" t="s">
        <v>158</v>
      </c>
      <c r="G640" s="2"/>
      <c r="H640" s="2"/>
      <c r="I640" s="2"/>
      <c r="J640" s="2"/>
      <c r="K640" s="2"/>
      <c r="L640" s="2"/>
    </row>
    <row r="641" spans="1:12">
      <c r="A641" s="2" t="s">
        <v>1384</v>
      </c>
      <c r="B641" s="2" t="s">
        <v>121</v>
      </c>
      <c r="C641" s="2"/>
      <c r="D641" s="2" t="s">
        <v>1385</v>
      </c>
      <c r="E641" s="2" t="s">
        <v>92</v>
      </c>
      <c r="F641" s="2" t="s">
        <v>93</v>
      </c>
      <c r="G641" s="2"/>
      <c r="H641" s="2"/>
      <c r="I641" s="2"/>
      <c r="J641" s="2"/>
      <c r="K641" s="2"/>
      <c r="L641" s="2"/>
    </row>
    <row r="642" spans="1:12">
      <c r="A642" s="3" t="s">
        <v>1386</v>
      </c>
      <c r="B642" s="3" t="s">
        <v>121</v>
      </c>
      <c r="C642" s="2"/>
      <c r="D642" s="3" t="s">
        <v>1387</v>
      </c>
      <c r="E642" s="3" t="s">
        <v>151</v>
      </c>
      <c r="F642" s="3" t="s">
        <v>152</v>
      </c>
      <c r="G642" s="2"/>
      <c r="H642" s="2"/>
      <c r="I642" s="2"/>
      <c r="J642" s="2"/>
      <c r="K642" s="2"/>
      <c r="L642" s="2"/>
    </row>
    <row r="643" spans="1:12">
      <c r="A643" s="2" t="s">
        <v>1388</v>
      </c>
      <c r="B643" s="2" t="s">
        <v>16</v>
      </c>
      <c r="C643" s="2"/>
      <c r="D643" s="2" t="s">
        <v>1389</v>
      </c>
      <c r="E643" s="2" t="s">
        <v>76</v>
      </c>
      <c r="F643" s="2" t="s">
        <v>77</v>
      </c>
      <c r="G643" s="2"/>
      <c r="H643" s="2"/>
      <c r="I643" s="2"/>
      <c r="J643" s="2"/>
      <c r="K643" s="2"/>
      <c r="L643" s="2"/>
    </row>
    <row r="644" spans="1:12">
      <c r="A644" s="3" t="s">
        <v>1390</v>
      </c>
      <c r="B644" s="3" t="s">
        <v>16</v>
      </c>
      <c r="C644" s="2"/>
      <c r="D644" s="3" t="s">
        <v>1391</v>
      </c>
      <c r="E644" s="3" t="s">
        <v>40</v>
      </c>
      <c r="F644" s="3" t="s">
        <v>41</v>
      </c>
      <c r="G644" s="2"/>
      <c r="H644" s="2"/>
      <c r="I644" s="2"/>
      <c r="J644" s="2"/>
      <c r="K644" s="2"/>
      <c r="L644" s="2"/>
    </row>
    <row r="645" spans="1:12">
      <c r="A645" s="2" t="s">
        <v>1392</v>
      </c>
      <c r="B645" s="2" t="s">
        <v>9</v>
      </c>
      <c r="C645" s="2"/>
      <c r="D645" s="2" t="s">
        <v>1393</v>
      </c>
      <c r="E645" s="2" t="s">
        <v>96</v>
      </c>
      <c r="F645" s="2" t="s">
        <v>97</v>
      </c>
      <c r="G645" s="2"/>
      <c r="H645" s="2"/>
      <c r="I645" s="2"/>
      <c r="J645" s="2"/>
      <c r="K645" s="2"/>
      <c r="L645" s="2"/>
    </row>
    <row r="646" spans="1:12">
      <c r="A646" s="3" t="s">
        <v>1394</v>
      </c>
      <c r="B646" s="3" t="s">
        <v>9</v>
      </c>
      <c r="C646" s="2"/>
      <c r="D646" s="3" t="s">
        <v>1395</v>
      </c>
      <c r="E646" s="3" t="s">
        <v>88</v>
      </c>
      <c r="F646" s="3" t="s">
        <v>89</v>
      </c>
      <c r="G646" s="2"/>
      <c r="H646" s="2"/>
      <c r="I646" s="2"/>
      <c r="J646" s="2"/>
      <c r="K646" s="2"/>
      <c r="L646" s="2"/>
    </row>
    <row r="647" spans="1:12">
      <c r="A647" s="2" t="s">
        <v>1396</v>
      </c>
      <c r="B647" s="2" t="s">
        <v>16</v>
      </c>
      <c r="C647" s="2"/>
      <c r="D647" s="2" t="s">
        <v>1397</v>
      </c>
      <c r="E647" s="2" t="s">
        <v>224</v>
      </c>
      <c r="F647" s="2" t="s">
        <v>225</v>
      </c>
      <c r="G647" s="2"/>
      <c r="H647" s="2"/>
      <c r="I647" s="2"/>
      <c r="J647" s="2"/>
      <c r="K647" s="2"/>
      <c r="L647" s="2"/>
    </row>
    <row r="648" spans="1:12">
      <c r="A648" s="3" t="s">
        <v>1398</v>
      </c>
      <c r="B648" s="3" t="s">
        <v>16</v>
      </c>
      <c r="C648" s="2"/>
      <c r="D648" s="3" t="s">
        <v>1399</v>
      </c>
      <c r="E648" s="3" t="s">
        <v>84</v>
      </c>
      <c r="F648" s="3" t="s">
        <v>85</v>
      </c>
      <c r="G648" s="2"/>
      <c r="H648" s="2"/>
      <c r="I648" s="2"/>
      <c r="J648" s="2"/>
      <c r="K648" s="2"/>
      <c r="L648" s="2"/>
    </row>
    <row r="649" spans="1:12">
      <c r="A649" s="2" t="s">
        <v>1400</v>
      </c>
      <c r="B649" s="2" t="s">
        <v>220</v>
      </c>
      <c r="C649" s="2"/>
      <c r="D649" s="2" t="s">
        <v>1401</v>
      </c>
      <c r="E649" s="2" t="s">
        <v>11</v>
      </c>
      <c r="F649" s="2" t="s">
        <v>12</v>
      </c>
      <c r="G649" s="2"/>
      <c r="H649" s="2"/>
      <c r="I649" s="2"/>
      <c r="J649" s="2"/>
      <c r="K649" s="2"/>
      <c r="L649" s="2"/>
    </row>
    <row r="650" spans="1:12">
      <c r="A650" s="3" t="s">
        <v>1402</v>
      </c>
      <c r="B650" s="3" t="s">
        <v>121</v>
      </c>
      <c r="C650" s="2"/>
      <c r="D650" s="3" t="s">
        <v>1403</v>
      </c>
      <c r="E650" s="3" t="s">
        <v>40</v>
      </c>
      <c r="F650" s="3" t="s">
        <v>41</v>
      </c>
      <c r="G650" s="2"/>
      <c r="H650" s="2"/>
      <c r="I650" s="2"/>
      <c r="J650" s="2"/>
      <c r="K650" s="2"/>
      <c r="L650" s="2"/>
    </row>
    <row r="651" spans="1:12">
      <c r="A651" s="2" t="s">
        <v>1404</v>
      </c>
      <c r="B651" s="2" t="s">
        <v>9</v>
      </c>
      <c r="C651" s="2"/>
      <c r="D651" s="2" t="s">
        <v>1405</v>
      </c>
      <c r="E651" s="2" t="s">
        <v>416</v>
      </c>
      <c r="F651" s="2" t="s">
        <v>417</v>
      </c>
      <c r="G651" s="2"/>
      <c r="H651" s="2"/>
      <c r="I651" s="2"/>
      <c r="J651" s="2"/>
      <c r="K651" s="2"/>
      <c r="L651" s="2"/>
    </row>
    <row r="652" spans="1:12">
      <c r="A652" s="3" t="s">
        <v>1406</v>
      </c>
      <c r="B652" s="3" t="s">
        <v>9</v>
      </c>
      <c r="C652" s="2"/>
      <c r="D652" s="3" t="s">
        <v>1407</v>
      </c>
      <c r="E652" s="3" t="s">
        <v>366</v>
      </c>
      <c r="F652" s="3" t="s">
        <v>367</v>
      </c>
      <c r="G652" s="2"/>
      <c r="H652" s="2"/>
      <c r="I652" s="2"/>
      <c r="J652" s="2"/>
      <c r="K652" s="2"/>
      <c r="L652" s="2"/>
    </row>
    <row r="653" spans="1:12">
      <c r="A653" s="2" t="s">
        <v>1408</v>
      </c>
      <c r="B653" s="2" t="s">
        <v>9</v>
      </c>
      <c r="C653" s="2"/>
      <c r="D653" s="2" t="s">
        <v>1409</v>
      </c>
      <c r="E653" s="2" t="s">
        <v>106</v>
      </c>
      <c r="F653" s="2" t="s">
        <v>107</v>
      </c>
      <c r="G653" s="2"/>
      <c r="H653" s="2"/>
      <c r="I653" s="2"/>
      <c r="J653" s="2"/>
      <c r="K653" s="2"/>
      <c r="L653" s="2"/>
    </row>
    <row r="654" spans="1:12">
      <c r="A654" s="3" t="s">
        <v>1410</v>
      </c>
      <c r="B654" s="3" t="s">
        <v>121</v>
      </c>
      <c r="C654" s="2"/>
      <c r="D654" s="3" t="s">
        <v>1411</v>
      </c>
      <c r="E654" s="3" t="s">
        <v>114</v>
      </c>
      <c r="F654" s="3" t="s">
        <v>115</v>
      </c>
      <c r="G654" s="2"/>
      <c r="H654" s="2"/>
      <c r="I654" s="2"/>
      <c r="J654" s="2"/>
      <c r="K654" s="2"/>
      <c r="L654" s="2"/>
    </row>
    <row r="655" spans="1:12">
      <c r="A655" s="2" t="s">
        <v>1412</v>
      </c>
      <c r="B655" s="2" t="s">
        <v>9</v>
      </c>
      <c r="C655" s="2"/>
      <c r="D655" s="2" t="s">
        <v>1413</v>
      </c>
      <c r="E655" s="2" t="s">
        <v>76</v>
      </c>
      <c r="F655" s="2" t="s">
        <v>77</v>
      </c>
      <c r="G655" s="2"/>
      <c r="H655" s="2"/>
      <c r="I655" s="2"/>
      <c r="J655" s="2"/>
      <c r="K655" s="2"/>
      <c r="L655" s="2"/>
    </row>
    <row r="656" spans="1:12">
      <c r="A656" s="3" t="s">
        <v>1414</v>
      </c>
      <c r="B656" s="3" t="s">
        <v>9</v>
      </c>
      <c r="C656" s="2"/>
      <c r="D656" s="3" t="s">
        <v>1415</v>
      </c>
      <c r="E656" s="3" t="s">
        <v>18</v>
      </c>
      <c r="F656" s="3" t="s">
        <v>19</v>
      </c>
      <c r="G656" s="2"/>
      <c r="H656" s="2"/>
      <c r="I656" s="2"/>
      <c r="J656" s="2"/>
      <c r="K656" s="2"/>
      <c r="L656" s="2"/>
    </row>
    <row r="657" spans="1:12">
      <c r="A657" s="2" t="s">
        <v>1416</v>
      </c>
      <c r="B657" s="2" t="s">
        <v>220</v>
      </c>
      <c r="C657" s="2"/>
      <c r="D657" s="2" t="s">
        <v>1417</v>
      </c>
      <c r="E657" s="2" t="s">
        <v>125</v>
      </c>
      <c r="F657" s="2" t="s">
        <v>126</v>
      </c>
      <c r="G657" s="2"/>
      <c r="H657" s="2"/>
      <c r="I657" s="2"/>
      <c r="J657" s="2"/>
      <c r="K657" s="2"/>
      <c r="L657" s="2"/>
    </row>
    <row r="658" spans="1:12">
      <c r="A658" s="3" t="s">
        <v>1418</v>
      </c>
      <c r="B658" s="3" t="s">
        <v>220</v>
      </c>
      <c r="C658" s="2"/>
      <c r="D658" s="3" t="s">
        <v>1419</v>
      </c>
      <c r="E658" s="3" t="s">
        <v>131</v>
      </c>
      <c r="F658" s="3" t="s">
        <v>132</v>
      </c>
      <c r="G658" s="2"/>
      <c r="H658" s="2"/>
      <c r="I658" s="2"/>
      <c r="J658" s="2"/>
      <c r="K658" s="2"/>
      <c r="L658" s="2"/>
    </row>
    <row r="659" spans="1:12">
      <c r="A659" s="2" t="s">
        <v>1420</v>
      </c>
      <c r="B659" s="2" t="s">
        <v>121</v>
      </c>
      <c r="C659" s="2"/>
      <c r="D659" s="2" t="s">
        <v>1421</v>
      </c>
      <c r="E659" s="2" t="s">
        <v>11</v>
      </c>
      <c r="F659" s="2" t="s">
        <v>12</v>
      </c>
      <c r="G659" s="2"/>
      <c r="H659" s="2"/>
      <c r="I659" s="2"/>
      <c r="J659" s="2"/>
      <c r="K659" s="2"/>
      <c r="L659" s="2"/>
    </row>
    <row r="660" spans="1:12">
      <c r="A660" s="3" t="s">
        <v>1422</v>
      </c>
      <c r="B660" s="3" t="s">
        <v>121</v>
      </c>
      <c r="C660" s="2"/>
      <c r="D660" s="3" t="s">
        <v>1423</v>
      </c>
      <c r="E660" s="3" t="s">
        <v>248</v>
      </c>
      <c r="F660" s="3" t="s">
        <v>249</v>
      </c>
      <c r="G660" s="2"/>
      <c r="H660" s="2"/>
      <c r="I660" s="2"/>
      <c r="J660" s="2"/>
      <c r="K660" s="2"/>
      <c r="L660" s="2"/>
    </row>
    <row r="661" spans="1:12">
      <c r="A661" s="2" t="s">
        <v>1424</v>
      </c>
      <c r="B661" s="2" t="s">
        <v>16</v>
      </c>
      <c r="C661" s="2"/>
      <c r="D661" s="2" t="s">
        <v>1425</v>
      </c>
      <c r="E661" s="2" t="s">
        <v>48</v>
      </c>
      <c r="F661" s="2" t="s">
        <v>49</v>
      </c>
      <c r="G661" s="2"/>
      <c r="H661" s="2"/>
      <c r="I661" s="2"/>
      <c r="J661" s="2"/>
      <c r="K661" s="2"/>
      <c r="L661" s="2"/>
    </row>
    <row r="662" spans="1:12">
      <c r="A662" s="3" t="s">
        <v>1426</v>
      </c>
      <c r="B662" s="3" t="s">
        <v>121</v>
      </c>
      <c r="C662" s="2"/>
      <c r="D662" s="3" t="s">
        <v>1427</v>
      </c>
      <c r="E662" s="3" t="s">
        <v>254</v>
      </c>
      <c r="F662" s="3" t="s">
        <v>255</v>
      </c>
      <c r="G662" s="2"/>
      <c r="H662" s="2"/>
      <c r="I662" s="2"/>
      <c r="J662" s="2"/>
      <c r="K662" s="2"/>
      <c r="L662" s="2"/>
    </row>
    <row r="663" spans="1:12">
      <c r="A663" s="2" t="s">
        <v>1428</v>
      </c>
      <c r="B663" s="2" t="s">
        <v>16</v>
      </c>
      <c r="C663" s="2"/>
      <c r="D663" s="2" t="s">
        <v>1429</v>
      </c>
      <c r="E663" s="2" t="s">
        <v>147</v>
      </c>
      <c r="F663" s="2" t="s">
        <v>148</v>
      </c>
      <c r="G663" s="2"/>
      <c r="H663" s="2"/>
      <c r="I663" s="2"/>
      <c r="J663" s="2"/>
      <c r="K663" s="2"/>
      <c r="L663" s="2"/>
    </row>
    <row r="664" spans="1:12">
      <c r="A664" s="3" t="s">
        <v>1430</v>
      </c>
      <c r="B664" s="3" t="s">
        <v>16</v>
      </c>
      <c r="C664" s="2"/>
      <c r="D664" s="3" t="s">
        <v>1431</v>
      </c>
      <c r="E664" s="3" t="s">
        <v>88</v>
      </c>
      <c r="F664" s="3" t="s">
        <v>89</v>
      </c>
      <c r="G664" s="2"/>
      <c r="H664" s="2"/>
      <c r="I664" s="2"/>
      <c r="J664" s="2"/>
      <c r="K664" s="2"/>
      <c r="L664" s="2"/>
    </row>
    <row r="665" spans="1:12">
      <c r="A665" s="2" t="s">
        <v>1432</v>
      </c>
      <c r="B665" s="2" t="s">
        <v>16</v>
      </c>
      <c r="C665" s="2"/>
      <c r="D665" s="2" t="s">
        <v>1433</v>
      </c>
      <c r="E665" s="2" t="s">
        <v>96</v>
      </c>
      <c r="F665" s="2" t="s">
        <v>97</v>
      </c>
      <c r="G665" s="2"/>
      <c r="H665" s="2"/>
      <c r="I665" s="2"/>
      <c r="J665" s="2"/>
      <c r="K665" s="2"/>
      <c r="L665" s="2"/>
    </row>
    <row r="666" spans="1:12">
      <c r="A666" s="3" t="s">
        <v>1434</v>
      </c>
      <c r="B666" s="3" t="s">
        <v>220</v>
      </c>
      <c r="C666" s="2"/>
      <c r="D666" s="3" t="s">
        <v>1435</v>
      </c>
      <c r="E666" s="3" t="s">
        <v>157</v>
      </c>
      <c r="F666" s="3" t="s">
        <v>158</v>
      </c>
      <c r="G666" s="2"/>
      <c r="H666" s="2"/>
      <c r="I666" s="2"/>
      <c r="J666" s="2"/>
      <c r="K666" s="2"/>
      <c r="L666" s="2"/>
    </row>
    <row r="667" spans="1:12">
      <c r="A667" s="2" t="s">
        <v>1436</v>
      </c>
      <c r="B667" s="2" t="s">
        <v>16</v>
      </c>
      <c r="C667" s="2"/>
      <c r="D667" s="2" t="s">
        <v>1437</v>
      </c>
      <c r="E667" s="2" t="s">
        <v>366</v>
      </c>
      <c r="F667" s="2" t="s">
        <v>367</v>
      </c>
      <c r="G667" s="2"/>
      <c r="H667" s="2"/>
      <c r="I667" s="2"/>
      <c r="J667" s="2"/>
      <c r="K667" s="2"/>
      <c r="L667" s="2"/>
    </row>
    <row r="668" spans="1:12">
      <c r="A668" s="3" t="s">
        <v>1438</v>
      </c>
      <c r="B668" s="3" t="s">
        <v>9</v>
      </c>
      <c r="C668" s="2"/>
      <c r="D668" s="3" t="s">
        <v>1439</v>
      </c>
      <c r="E668" s="3" t="s">
        <v>260</v>
      </c>
      <c r="F668" s="3" t="s">
        <v>261</v>
      </c>
      <c r="G668" s="2"/>
      <c r="H668" s="2"/>
      <c r="I668" s="2"/>
      <c r="J668" s="2"/>
      <c r="K668" s="2"/>
      <c r="L668" s="2"/>
    </row>
    <row r="669" spans="1:12">
      <c r="A669" s="2" t="s">
        <v>1440</v>
      </c>
      <c r="B669" s="2" t="s">
        <v>121</v>
      </c>
      <c r="C669" s="2"/>
      <c r="D669" s="2" t="s">
        <v>1441</v>
      </c>
      <c r="E669" s="2" t="s">
        <v>191</v>
      </c>
      <c r="F669" s="2" t="s">
        <v>192</v>
      </c>
      <c r="G669" s="2"/>
      <c r="H669" s="2"/>
      <c r="I669" s="2"/>
      <c r="J669" s="2"/>
      <c r="K669" s="2"/>
      <c r="L669" s="2"/>
    </row>
    <row r="670" spans="1:12">
      <c r="A670" s="3" t="s">
        <v>1442</v>
      </c>
      <c r="B670" s="3" t="s">
        <v>16</v>
      </c>
      <c r="C670" s="2"/>
      <c r="D670" s="3" t="s">
        <v>1443</v>
      </c>
      <c r="E670" s="3" t="s">
        <v>118</v>
      </c>
      <c r="F670" s="3" t="s">
        <v>119</v>
      </c>
      <c r="G670" s="2"/>
      <c r="H670" s="2"/>
      <c r="I670" s="2"/>
      <c r="J670" s="2"/>
      <c r="K670" s="2"/>
      <c r="L670" s="2"/>
    </row>
    <row r="671" spans="1:12">
      <c r="A671" s="2" t="s">
        <v>1444</v>
      </c>
      <c r="B671" s="2" t="s">
        <v>16</v>
      </c>
      <c r="C671" s="2"/>
      <c r="D671" s="2" t="s">
        <v>1445</v>
      </c>
      <c r="E671" s="2" t="s">
        <v>217</v>
      </c>
      <c r="F671" s="2" t="s">
        <v>218</v>
      </c>
      <c r="G671" s="2"/>
      <c r="H671" s="2"/>
      <c r="I671" s="2"/>
      <c r="J671" s="2"/>
      <c r="K671" s="2"/>
      <c r="L671" s="2"/>
    </row>
    <row r="672" spans="1:12">
      <c r="A672" s="3" t="s">
        <v>1446</v>
      </c>
      <c r="B672" s="3" t="s">
        <v>121</v>
      </c>
      <c r="C672" s="2"/>
      <c r="D672" s="3" t="s">
        <v>1447</v>
      </c>
      <c r="E672" s="3" t="s">
        <v>266</v>
      </c>
      <c r="F672" s="3" t="s">
        <v>267</v>
      </c>
      <c r="G672" s="2"/>
      <c r="H672" s="2"/>
      <c r="I672" s="2"/>
      <c r="J672" s="2"/>
      <c r="K672" s="2"/>
      <c r="L672" s="2"/>
    </row>
    <row r="673" spans="1:12">
      <c r="A673" s="2" t="s">
        <v>1448</v>
      </c>
      <c r="B673" s="2" t="s">
        <v>16</v>
      </c>
      <c r="C673" s="2"/>
      <c r="D673" s="2" t="s">
        <v>1449</v>
      </c>
      <c r="E673" s="2" t="s">
        <v>163</v>
      </c>
      <c r="F673" s="2" t="s">
        <v>164</v>
      </c>
      <c r="G673" s="2"/>
      <c r="H673" s="2"/>
      <c r="I673" s="2"/>
      <c r="J673" s="2"/>
      <c r="K673" s="2"/>
      <c r="L673" s="2"/>
    </row>
    <row r="674" spans="1:12">
      <c r="A674" s="3" t="s">
        <v>1450</v>
      </c>
      <c r="B674" s="3" t="s">
        <v>16</v>
      </c>
      <c r="C674" s="2"/>
      <c r="D674" s="3" t="s">
        <v>1451</v>
      </c>
      <c r="E674" s="3" t="s">
        <v>56</v>
      </c>
      <c r="F674" s="3" t="s">
        <v>57</v>
      </c>
      <c r="G674" s="2"/>
      <c r="H674" s="2"/>
      <c r="I674" s="2"/>
      <c r="J674" s="2"/>
      <c r="K674" s="2"/>
      <c r="L674" s="2"/>
    </row>
    <row r="675" spans="1:12">
      <c r="A675" s="2" t="s">
        <v>1452</v>
      </c>
      <c r="B675" s="2" t="s">
        <v>121</v>
      </c>
      <c r="C675" s="2"/>
      <c r="D675" s="2" t="s">
        <v>1453</v>
      </c>
      <c r="E675" s="2" t="s">
        <v>102</v>
      </c>
      <c r="F675" s="2" t="s">
        <v>103</v>
      </c>
      <c r="G675" s="2"/>
      <c r="H675" s="2"/>
      <c r="I675" s="2"/>
      <c r="J675" s="2"/>
      <c r="K675" s="2"/>
      <c r="L675" s="2"/>
    </row>
    <row r="676" spans="1:12">
      <c r="A676" s="3" t="s">
        <v>1454</v>
      </c>
      <c r="B676" s="3" t="s">
        <v>9</v>
      </c>
      <c r="C676" s="2"/>
      <c r="D676" s="3" t="s">
        <v>1455</v>
      </c>
      <c r="E676" s="3" t="s">
        <v>76</v>
      </c>
      <c r="F676" s="3" t="s">
        <v>77</v>
      </c>
      <c r="G676" s="2"/>
      <c r="H676" s="2"/>
      <c r="I676" s="2"/>
      <c r="J676" s="2"/>
      <c r="K676" s="2"/>
      <c r="L676" s="2"/>
    </row>
    <row r="677" spans="1:12">
      <c r="A677" s="2" t="s">
        <v>1456</v>
      </c>
      <c r="B677" s="2" t="s">
        <v>220</v>
      </c>
      <c r="C677" s="2"/>
      <c r="D677" s="2" t="s">
        <v>1457</v>
      </c>
      <c r="E677" s="2" t="s">
        <v>266</v>
      </c>
      <c r="F677" s="2" t="s">
        <v>267</v>
      </c>
      <c r="G677" s="2"/>
      <c r="H677" s="2"/>
      <c r="I677" s="2"/>
      <c r="J677" s="2"/>
      <c r="K677" s="2"/>
      <c r="L677" s="2"/>
    </row>
    <row r="678" spans="1:12">
      <c r="A678" s="3" t="s">
        <v>1458</v>
      </c>
      <c r="B678" s="3" t="s">
        <v>16</v>
      </c>
      <c r="C678" s="2"/>
      <c r="D678" s="3" t="s">
        <v>1459</v>
      </c>
      <c r="E678" s="3" t="s">
        <v>11</v>
      </c>
      <c r="F678" s="3" t="s">
        <v>12</v>
      </c>
      <c r="G678" s="2"/>
      <c r="H678" s="2"/>
      <c r="I678" s="2"/>
      <c r="J678" s="2"/>
      <c r="K678" s="2"/>
      <c r="L678" s="2"/>
    </row>
    <row r="679" spans="1:12">
      <c r="A679" s="2" t="s">
        <v>1460</v>
      </c>
      <c r="B679" s="2" t="s">
        <v>16</v>
      </c>
      <c r="C679" s="2"/>
      <c r="D679" s="2" t="s">
        <v>1461</v>
      </c>
      <c r="E679" s="2" t="s">
        <v>44</v>
      </c>
      <c r="F679" s="2" t="s">
        <v>45</v>
      </c>
      <c r="G679" s="2"/>
      <c r="H679" s="2"/>
      <c r="I679" s="2"/>
      <c r="J679" s="2"/>
      <c r="K679" s="2"/>
      <c r="L679" s="2"/>
    </row>
    <row r="680" spans="1:12">
      <c r="A680" s="3" t="s">
        <v>1462</v>
      </c>
      <c r="B680" s="3" t="s">
        <v>16</v>
      </c>
      <c r="C680" s="2"/>
      <c r="D680" s="3" t="s">
        <v>1463</v>
      </c>
      <c r="E680" s="3" t="s">
        <v>416</v>
      </c>
      <c r="F680" s="3" t="s">
        <v>417</v>
      </c>
      <c r="G680" s="2"/>
      <c r="H680" s="2"/>
      <c r="I680" s="2"/>
      <c r="J680" s="2"/>
      <c r="K680" s="2"/>
      <c r="L680" s="2"/>
    </row>
    <row r="681" spans="1:12">
      <c r="A681" s="2" t="s">
        <v>1464</v>
      </c>
      <c r="B681" s="2" t="s">
        <v>16</v>
      </c>
      <c r="C681" s="2"/>
      <c r="D681" s="2" t="s">
        <v>1465</v>
      </c>
      <c r="E681" s="2" t="s">
        <v>88</v>
      </c>
      <c r="F681" s="2" t="s">
        <v>89</v>
      </c>
      <c r="G681" s="2"/>
      <c r="H681" s="2"/>
      <c r="I681" s="2"/>
      <c r="J681" s="2"/>
      <c r="K681" s="2"/>
      <c r="L681" s="2"/>
    </row>
    <row r="682" spans="1:12">
      <c r="A682" s="3" t="s">
        <v>1466</v>
      </c>
      <c r="B682" s="3" t="s">
        <v>16</v>
      </c>
      <c r="C682" s="2"/>
      <c r="D682" s="3" t="s">
        <v>1467</v>
      </c>
      <c r="E682" s="3" t="s">
        <v>35</v>
      </c>
      <c r="F682" s="3" t="s">
        <v>36</v>
      </c>
      <c r="G682" s="2"/>
      <c r="H682" s="2"/>
      <c r="I682" s="2"/>
      <c r="J682" s="2"/>
      <c r="K682" s="2"/>
      <c r="L682" s="2"/>
    </row>
    <row r="683" spans="1:12">
      <c r="A683" s="2" t="s">
        <v>1468</v>
      </c>
      <c r="B683" s="2" t="s">
        <v>9</v>
      </c>
      <c r="C683" s="2"/>
      <c r="D683" s="2" t="s">
        <v>1469</v>
      </c>
      <c r="E683" s="2" t="s">
        <v>18</v>
      </c>
      <c r="F683" s="2" t="s">
        <v>19</v>
      </c>
      <c r="G683" s="2"/>
      <c r="H683" s="2"/>
      <c r="I683" s="2"/>
      <c r="J683" s="2"/>
      <c r="K683" s="2"/>
      <c r="L683" s="2"/>
    </row>
    <row r="684" spans="1:12">
      <c r="A684" s="3" t="s">
        <v>1470</v>
      </c>
      <c r="B684" s="3" t="s">
        <v>9</v>
      </c>
      <c r="C684" s="2"/>
      <c r="D684" s="3" t="s">
        <v>1471</v>
      </c>
      <c r="E684" s="3" t="s">
        <v>147</v>
      </c>
      <c r="F684" s="3" t="s">
        <v>148</v>
      </c>
      <c r="G684" s="2"/>
      <c r="H684" s="2"/>
      <c r="I684" s="2"/>
      <c r="J684" s="2"/>
      <c r="K684" s="2"/>
      <c r="L684" s="2"/>
    </row>
    <row r="685" spans="1:12">
      <c r="A685" s="2" t="s">
        <v>1472</v>
      </c>
      <c r="B685" s="2" t="s">
        <v>9</v>
      </c>
      <c r="C685" s="2"/>
      <c r="D685" s="2" t="s">
        <v>1473</v>
      </c>
      <c r="E685" s="2" t="s">
        <v>48</v>
      </c>
      <c r="F685" s="2" t="s">
        <v>49</v>
      </c>
      <c r="G685" s="2"/>
      <c r="H685" s="2"/>
      <c r="I685" s="2"/>
      <c r="J685" s="2"/>
      <c r="K685" s="2"/>
      <c r="L685" s="2"/>
    </row>
    <row r="686" spans="1:12">
      <c r="A686" s="3" t="s">
        <v>1474</v>
      </c>
      <c r="B686" s="3" t="s">
        <v>16</v>
      </c>
      <c r="C686" s="2"/>
      <c r="D686" s="3" t="s">
        <v>1475</v>
      </c>
      <c r="E686" s="3" t="s">
        <v>199</v>
      </c>
      <c r="F686" s="3" t="s">
        <v>200</v>
      </c>
      <c r="G686" s="2"/>
      <c r="H686" s="2"/>
      <c r="I686" s="2"/>
      <c r="J686" s="2"/>
      <c r="K686" s="2"/>
      <c r="L686" s="2"/>
    </row>
    <row r="687" spans="1:12">
      <c r="A687" s="2" t="s">
        <v>1476</v>
      </c>
      <c r="B687" s="2" t="s">
        <v>121</v>
      </c>
      <c r="C687" s="2"/>
      <c r="D687" s="2" t="s">
        <v>1477</v>
      </c>
      <c r="E687" s="2" t="s">
        <v>266</v>
      </c>
      <c r="F687" s="2" t="s">
        <v>267</v>
      </c>
      <c r="G687" s="2"/>
      <c r="H687" s="2"/>
      <c r="I687" s="2"/>
      <c r="J687" s="2"/>
      <c r="K687" s="2"/>
      <c r="L687" s="2"/>
    </row>
    <row r="688" spans="1:12">
      <c r="A688" s="3" t="s">
        <v>1478</v>
      </c>
      <c r="B688" s="3" t="s">
        <v>16</v>
      </c>
      <c r="C688" s="2"/>
      <c r="D688" s="3" t="s">
        <v>1479</v>
      </c>
      <c r="E688" s="3" t="s">
        <v>177</v>
      </c>
      <c r="F688" s="3" t="s">
        <v>178</v>
      </c>
      <c r="G688" s="2"/>
      <c r="H688" s="2"/>
      <c r="I688" s="2"/>
      <c r="J688" s="2"/>
      <c r="K688" s="2"/>
      <c r="L688" s="2"/>
    </row>
    <row r="689" spans="1:12">
      <c r="A689" s="2" t="s">
        <v>1480</v>
      </c>
      <c r="B689" s="2" t="s">
        <v>16</v>
      </c>
      <c r="C689" s="2"/>
      <c r="D689" s="2" t="s">
        <v>1481</v>
      </c>
      <c r="E689" s="2" t="s">
        <v>92</v>
      </c>
      <c r="F689" s="2" t="s">
        <v>93</v>
      </c>
      <c r="G689" s="2"/>
      <c r="H689" s="2"/>
      <c r="I689" s="2"/>
      <c r="J689" s="2"/>
      <c r="K689" s="2"/>
      <c r="L689" s="2"/>
    </row>
    <row r="690" spans="1:12">
      <c r="A690" s="3" t="s">
        <v>1482</v>
      </c>
      <c r="B690" s="3" t="s">
        <v>16</v>
      </c>
      <c r="C690" s="2"/>
      <c r="D690" s="3" t="s">
        <v>1483</v>
      </c>
      <c r="E690" s="3" t="s">
        <v>92</v>
      </c>
      <c r="F690" s="3" t="s">
        <v>93</v>
      </c>
      <c r="G690" s="2"/>
      <c r="H690" s="2"/>
      <c r="I690" s="2"/>
      <c r="J690" s="2"/>
      <c r="K690" s="2"/>
      <c r="L690" s="2"/>
    </row>
    <row r="691" spans="1:12">
      <c r="A691" s="2" t="s">
        <v>1484</v>
      </c>
      <c r="B691" s="2" t="s">
        <v>16</v>
      </c>
      <c r="C691" s="2"/>
      <c r="D691" s="2" t="s">
        <v>1485</v>
      </c>
      <c r="E691" s="2" t="s">
        <v>72</v>
      </c>
      <c r="F691" s="2" t="s">
        <v>73</v>
      </c>
      <c r="G691" s="2"/>
      <c r="H691" s="2"/>
      <c r="I691" s="2"/>
      <c r="J691" s="2"/>
      <c r="K691" s="2"/>
      <c r="L691" s="2"/>
    </row>
    <row r="692" spans="1:12">
      <c r="A692" s="3" t="s">
        <v>1486</v>
      </c>
      <c r="B692" s="3" t="s">
        <v>121</v>
      </c>
      <c r="C692" s="2"/>
      <c r="D692" s="3" t="s">
        <v>1487</v>
      </c>
      <c r="E692" s="3" t="s">
        <v>40</v>
      </c>
      <c r="F692" s="3" t="s">
        <v>41</v>
      </c>
      <c r="G692" s="2"/>
      <c r="H692" s="2"/>
      <c r="I692" s="2"/>
      <c r="J692" s="2"/>
      <c r="K692" s="2"/>
      <c r="L692" s="2"/>
    </row>
    <row r="693" spans="1:12">
      <c r="A693" s="2" t="s">
        <v>1488</v>
      </c>
      <c r="B693" s="2" t="s">
        <v>121</v>
      </c>
      <c r="C693" s="2"/>
      <c r="D693" s="2" t="s">
        <v>1489</v>
      </c>
      <c r="E693" s="2" t="s">
        <v>92</v>
      </c>
      <c r="F693" s="2" t="s">
        <v>93</v>
      </c>
      <c r="G693" s="2"/>
      <c r="H693" s="2"/>
      <c r="I693" s="2"/>
      <c r="J693" s="2"/>
      <c r="K693" s="2"/>
      <c r="L693" s="2"/>
    </row>
    <row r="694" spans="1:12">
      <c r="A694" s="3" t="s">
        <v>1490</v>
      </c>
      <c r="B694" s="3" t="s">
        <v>121</v>
      </c>
      <c r="C694" s="2"/>
      <c r="D694" s="3" t="s">
        <v>1491</v>
      </c>
      <c r="E694" s="3" t="s">
        <v>177</v>
      </c>
      <c r="F694" s="3" t="s">
        <v>178</v>
      </c>
      <c r="G694" s="2"/>
      <c r="H694" s="2"/>
      <c r="I694" s="2"/>
      <c r="J694" s="2"/>
      <c r="K694" s="2"/>
      <c r="L694" s="2"/>
    </row>
    <row r="695" spans="1:12">
      <c r="A695" s="2" t="s">
        <v>1492</v>
      </c>
      <c r="B695" s="2" t="s">
        <v>121</v>
      </c>
      <c r="C695" s="2"/>
      <c r="D695" s="2" t="s">
        <v>1493</v>
      </c>
      <c r="E695" s="2" t="s">
        <v>102</v>
      </c>
      <c r="F695" s="2" t="s">
        <v>103</v>
      </c>
      <c r="G695" s="2"/>
      <c r="H695" s="2"/>
      <c r="I695" s="2"/>
      <c r="J695" s="2"/>
      <c r="K695" s="2"/>
      <c r="L695" s="2"/>
    </row>
    <row r="696" spans="1:12">
      <c r="A696" s="3" t="s">
        <v>1494</v>
      </c>
      <c r="B696" s="3" t="s">
        <v>220</v>
      </c>
      <c r="C696" s="2"/>
      <c r="D696" s="3" t="s">
        <v>1495</v>
      </c>
      <c r="E696" s="3" t="s">
        <v>96</v>
      </c>
      <c r="F696" s="3" t="s">
        <v>97</v>
      </c>
      <c r="G696" s="2"/>
      <c r="H696" s="2"/>
      <c r="I696" s="2"/>
      <c r="J696" s="2"/>
      <c r="K696" s="2"/>
      <c r="L696" s="2"/>
    </row>
    <row r="697" spans="1:12">
      <c r="A697" s="2" t="s">
        <v>1496</v>
      </c>
      <c r="B697" s="2" t="s">
        <v>220</v>
      </c>
      <c r="C697" s="2"/>
      <c r="D697" s="2" t="s">
        <v>1497</v>
      </c>
      <c r="E697" s="2" t="s">
        <v>131</v>
      </c>
      <c r="F697" s="2" t="s">
        <v>132</v>
      </c>
      <c r="G697" s="2"/>
      <c r="H697" s="2"/>
      <c r="I697" s="2"/>
      <c r="J697" s="2"/>
      <c r="K697" s="2"/>
      <c r="L697" s="2"/>
    </row>
    <row r="698" spans="1:12">
      <c r="A698" s="3" t="s">
        <v>1498</v>
      </c>
      <c r="B698" s="3" t="s">
        <v>16</v>
      </c>
      <c r="C698" s="2"/>
      <c r="D698" s="3" t="s">
        <v>1499</v>
      </c>
      <c r="E698" s="3" t="s">
        <v>266</v>
      </c>
      <c r="F698" s="3" t="s">
        <v>267</v>
      </c>
      <c r="G698" s="2"/>
      <c r="H698" s="2"/>
      <c r="I698" s="2"/>
      <c r="J698" s="2"/>
      <c r="K698" s="2"/>
      <c r="L698" s="2"/>
    </row>
    <row r="699" spans="1:12">
      <c r="A699" s="2" t="s">
        <v>1500</v>
      </c>
      <c r="B699" s="2" t="s">
        <v>16</v>
      </c>
      <c r="C699" s="2"/>
      <c r="D699" s="2" t="s">
        <v>1501</v>
      </c>
      <c r="E699" s="2" t="s">
        <v>80</v>
      </c>
      <c r="F699" s="2" t="s">
        <v>81</v>
      </c>
      <c r="G699" s="2"/>
      <c r="H699" s="2"/>
      <c r="I699" s="2"/>
      <c r="J699" s="2"/>
      <c r="K699" s="2"/>
      <c r="L699" s="2"/>
    </row>
    <row r="700" spans="1:12">
      <c r="A700" s="3" t="s">
        <v>1502</v>
      </c>
      <c r="B700" s="3" t="s">
        <v>121</v>
      </c>
      <c r="C700" s="2"/>
      <c r="D700" s="3" t="s">
        <v>1503</v>
      </c>
      <c r="E700" s="3" t="s">
        <v>102</v>
      </c>
      <c r="F700" s="3" t="s">
        <v>103</v>
      </c>
      <c r="G700" s="2"/>
      <c r="H700" s="2"/>
      <c r="I700" s="2"/>
      <c r="J700" s="2"/>
      <c r="K700" s="2"/>
      <c r="L700" s="2"/>
    </row>
    <row r="701" spans="1:12">
      <c r="A701" s="2" t="s">
        <v>1504</v>
      </c>
      <c r="B701" s="2" t="s">
        <v>121</v>
      </c>
      <c r="C701" s="2"/>
      <c r="D701" s="2" t="s">
        <v>1505</v>
      </c>
      <c r="E701" s="2" t="s">
        <v>84</v>
      </c>
      <c r="F701" s="2" t="s">
        <v>85</v>
      </c>
      <c r="G701" s="2"/>
      <c r="H701" s="2"/>
      <c r="I701" s="2"/>
      <c r="J701" s="2"/>
      <c r="K701" s="2"/>
      <c r="L701" s="2"/>
    </row>
    <row r="702" spans="1:12">
      <c r="A702" s="3" t="s">
        <v>1506</v>
      </c>
      <c r="B702" s="3" t="s">
        <v>220</v>
      </c>
      <c r="C702" s="2"/>
      <c r="D702" s="3" t="s">
        <v>1507</v>
      </c>
      <c r="E702" s="3" t="s">
        <v>118</v>
      </c>
      <c r="F702" s="3" t="s">
        <v>119</v>
      </c>
      <c r="G702" s="2"/>
      <c r="H702" s="2"/>
      <c r="I702" s="2"/>
      <c r="J702" s="2"/>
      <c r="K702" s="2"/>
      <c r="L702" s="2"/>
    </row>
    <row r="703" spans="1:12">
      <c r="A703" s="2" t="s">
        <v>1508</v>
      </c>
      <c r="B703" s="2" t="s">
        <v>121</v>
      </c>
      <c r="C703" s="2"/>
      <c r="D703" s="2" t="s">
        <v>1509</v>
      </c>
      <c r="E703" s="2" t="s">
        <v>66</v>
      </c>
      <c r="F703" s="2" t="s">
        <v>67</v>
      </c>
      <c r="G703" s="2"/>
      <c r="H703" s="2"/>
      <c r="I703" s="2"/>
      <c r="J703" s="2"/>
      <c r="K703" s="2"/>
      <c r="L703" s="2"/>
    </row>
    <row r="704" spans="1:12">
      <c r="A704" s="3" t="s">
        <v>1510</v>
      </c>
      <c r="B704" s="3" t="s">
        <v>16</v>
      </c>
      <c r="C704" s="2"/>
      <c r="D704" s="3" t="s">
        <v>1511</v>
      </c>
      <c r="E704" s="3" t="s">
        <v>191</v>
      </c>
      <c r="F704" s="3" t="s">
        <v>192</v>
      </c>
      <c r="G704" s="2"/>
      <c r="H704" s="2"/>
      <c r="I704" s="2"/>
      <c r="J704" s="2"/>
      <c r="K704" s="2"/>
      <c r="L704" s="2"/>
    </row>
    <row r="705" spans="1:12">
      <c r="A705" s="2" t="s">
        <v>1512</v>
      </c>
      <c r="B705" s="2" t="s">
        <v>16</v>
      </c>
      <c r="C705" s="2"/>
      <c r="D705" s="2" t="s">
        <v>1513</v>
      </c>
      <c r="E705" s="2" t="s">
        <v>157</v>
      </c>
      <c r="F705" s="2" t="s">
        <v>158</v>
      </c>
      <c r="G705" s="2"/>
      <c r="H705" s="2"/>
      <c r="I705" s="2"/>
      <c r="J705" s="2"/>
      <c r="K705" s="2"/>
      <c r="L705" s="2"/>
    </row>
    <row r="706" spans="1:12">
      <c r="A706" s="3" t="s">
        <v>1514</v>
      </c>
      <c r="B706" s="3" t="s">
        <v>121</v>
      </c>
      <c r="C706" s="2"/>
      <c r="D706" s="3" t="s">
        <v>1515</v>
      </c>
      <c r="E706" s="3" t="s">
        <v>131</v>
      </c>
      <c r="F706" s="3" t="s">
        <v>132</v>
      </c>
      <c r="G706" s="2"/>
      <c r="H706" s="2"/>
      <c r="I706" s="2"/>
      <c r="J706" s="2"/>
      <c r="K706" s="2"/>
      <c r="L706" s="2"/>
    </row>
    <row r="707" spans="1:12">
      <c r="A707" s="2" t="s">
        <v>1516</v>
      </c>
      <c r="B707" s="2" t="s">
        <v>121</v>
      </c>
      <c r="C707" s="2"/>
      <c r="D707" s="2" t="s">
        <v>1517</v>
      </c>
      <c r="E707" s="2" t="s">
        <v>11</v>
      </c>
      <c r="F707" s="2" t="s">
        <v>12</v>
      </c>
      <c r="G707" s="2"/>
      <c r="H707" s="2"/>
      <c r="I707" s="2"/>
      <c r="J707" s="2"/>
      <c r="K707" s="2"/>
      <c r="L707" s="2"/>
    </row>
    <row r="708" spans="1:12">
      <c r="A708" s="3" t="s">
        <v>1518</v>
      </c>
      <c r="B708" s="3" t="s">
        <v>220</v>
      </c>
      <c r="C708" s="2"/>
      <c r="D708" s="3" t="s">
        <v>1519</v>
      </c>
      <c r="E708" s="3" t="s">
        <v>56</v>
      </c>
      <c r="F708" s="3" t="s">
        <v>57</v>
      </c>
      <c r="G708" s="2"/>
      <c r="H708" s="2"/>
      <c r="I708" s="2"/>
      <c r="J708" s="2"/>
      <c r="K708" s="2"/>
      <c r="L708" s="2"/>
    </row>
    <row r="709" spans="1:12">
      <c r="A709" s="2" t="s">
        <v>1520</v>
      </c>
      <c r="B709" s="2" t="s">
        <v>16</v>
      </c>
      <c r="C709" s="2"/>
      <c r="D709" s="2" t="s">
        <v>1521</v>
      </c>
      <c r="E709" s="2" t="s">
        <v>416</v>
      </c>
      <c r="F709" s="2" t="s">
        <v>417</v>
      </c>
      <c r="G709" s="2"/>
      <c r="H709" s="2"/>
      <c r="I709" s="2"/>
      <c r="J709" s="2"/>
      <c r="K709" s="2"/>
      <c r="L709" s="2"/>
    </row>
    <row r="710" spans="1:12">
      <c r="A710" s="3" t="s">
        <v>1522</v>
      </c>
      <c r="B710" s="3" t="s">
        <v>16</v>
      </c>
      <c r="C710" s="2"/>
      <c r="D710" s="3" t="s">
        <v>1523</v>
      </c>
      <c r="E710" s="3" t="s">
        <v>147</v>
      </c>
      <c r="F710" s="3" t="s">
        <v>148</v>
      </c>
      <c r="G710" s="2"/>
      <c r="H710" s="2"/>
      <c r="I710" s="2"/>
      <c r="J710" s="2"/>
      <c r="K710" s="2"/>
      <c r="L710" s="2"/>
    </row>
    <row r="711" spans="1:12">
      <c r="A711" s="2" t="s">
        <v>1524</v>
      </c>
      <c r="B711" s="2" t="s">
        <v>121</v>
      </c>
      <c r="C711" s="2"/>
      <c r="D711" s="2" t="s">
        <v>1525</v>
      </c>
      <c r="E711" s="2" t="s">
        <v>96</v>
      </c>
      <c r="F711" s="2" t="s">
        <v>97</v>
      </c>
      <c r="G711" s="2"/>
      <c r="H711" s="2"/>
      <c r="I711" s="2"/>
      <c r="J711" s="2"/>
      <c r="K711" s="2"/>
      <c r="L711" s="2"/>
    </row>
    <row r="712" spans="1:12">
      <c r="A712" s="3" t="s">
        <v>1526</v>
      </c>
      <c r="B712" s="3" t="s">
        <v>121</v>
      </c>
      <c r="C712" s="2"/>
      <c r="D712" s="3" t="s">
        <v>1527</v>
      </c>
      <c r="E712" s="3" t="s">
        <v>254</v>
      </c>
      <c r="F712" s="3" t="s">
        <v>255</v>
      </c>
      <c r="G712" s="2"/>
      <c r="H712" s="2"/>
      <c r="I712" s="2"/>
      <c r="J712" s="2"/>
      <c r="K712" s="2"/>
      <c r="L712" s="2"/>
    </row>
    <row r="713" spans="1:12">
      <c r="A713" s="2" t="s">
        <v>1528</v>
      </c>
      <c r="B713" s="2" t="s">
        <v>16</v>
      </c>
      <c r="C713" s="2"/>
      <c r="D713" s="2" t="s">
        <v>1529</v>
      </c>
      <c r="E713" s="2" t="s">
        <v>72</v>
      </c>
      <c r="F713" s="2" t="s">
        <v>73</v>
      </c>
      <c r="G713" s="2"/>
      <c r="H713" s="2"/>
      <c r="I713" s="2"/>
      <c r="J713" s="2"/>
      <c r="K713" s="2"/>
      <c r="L713" s="2"/>
    </row>
    <row r="714" spans="1:12">
      <c r="A714" s="3" t="s">
        <v>1530</v>
      </c>
      <c r="B714" s="3" t="s">
        <v>16</v>
      </c>
      <c r="C714" s="2"/>
      <c r="D714" s="3" t="s">
        <v>1531</v>
      </c>
      <c r="E714" s="3" t="s">
        <v>11</v>
      </c>
      <c r="F714" s="3" t="s">
        <v>12</v>
      </c>
      <c r="G714" s="2"/>
      <c r="H714" s="2"/>
      <c r="I714" s="2"/>
      <c r="J714" s="2"/>
      <c r="K714" s="2"/>
      <c r="L714" s="2"/>
    </row>
    <row r="715" spans="1:12">
      <c r="A715" s="2" t="s">
        <v>1532</v>
      </c>
      <c r="B715" s="2" t="s">
        <v>121</v>
      </c>
      <c r="C715" s="2"/>
      <c r="D715" s="2" t="s">
        <v>1533</v>
      </c>
      <c r="E715" s="2" t="s">
        <v>224</v>
      </c>
      <c r="F715" s="2" t="s">
        <v>225</v>
      </c>
      <c r="G715" s="2"/>
      <c r="H715" s="2"/>
      <c r="I715" s="2"/>
      <c r="J715" s="2"/>
      <c r="K715" s="2"/>
      <c r="L715" s="2"/>
    </row>
    <row r="716" spans="1:12">
      <c r="A716" s="3" t="s">
        <v>1534</v>
      </c>
      <c r="B716" s="3" t="s">
        <v>121</v>
      </c>
      <c r="C716" s="2"/>
      <c r="D716" s="3" t="s">
        <v>1535</v>
      </c>
      <c r="E716" s="3" t="s">
        <v>56</v>
      </c>
      <c r="F716" s="3" t="s">
        <v>57</v>
      </c>
      <c r="G716" s="2"/>
      <c r="H716" s="2"/>
      <c r="I716" s="2"/>
      <c r="J716" s="2"/>
      <c r="K716" s="2"/>
      <c r="L716" s="2"/>
    </row>
    <row r="717" spans="1:12">
      <c r="A717" s="2" t="s">
        <v>1536</v>
      </c>
      <c r="B717" s="2" t="s">
        <v>121</v>
      </c>
      <c r="C717" s="2"/>
      <c r="D717" s="2" t="s">
        <v>1537</v>
      </c>
      <c r="E717" s="2" t="s">
        <v>416</v>
      </c>
      <c r="F717" s="2" t="s">
        <v>417</v>
      </c>
      <c r="G717" s="2"/>
      <c r="H717" s="2"/>
      <c r="I717" s="2"/>
      <c r="J717" s="2"/>
      <c r="K717" s="2"/>
      <c r="L717" s="2"/>
    </row>
    <row r="718" spans="1:12">
      <c r="A718" s="3" t="s">
        <v>1538</v>
      </c>
      <c r="B718" s="3" t="s">
        <v>220</v>
      </c>
      <c r="C718" s="2"/>
      <c r="D718" s="3" t="s">
        <v>1539</v>
      </c>
      <c r="E718" s="3" t="s">
        <v>106</v>
      </c>
      <c r="F718" s="3" t="s">
        <v>107</v>
      </c>
      <c r="G718" s="2"/>
      <c r="H718" s="2"/>
      <c r="I718" s="2"/>
      <c r="J718" s="2"/>
      <c r="K718" s="2"/>
      <c r="L718" s="2"/>
    </row>
    <row r="719" spans="1:12">
      <c r="A719" s="2" t="s">
        <v>1540</v>
      </c>
      <c r="B719" s="2" t="s">
        <v>121</v>
      </c>
      <c r="C719" s="2"/>
      <c r="D719" s="2" t="s">
        <v>1541</v>
      </c>
      <c r="E719" s="2" t="s">
        <v>177</v>
      </c>
      <c r="F719" s="2" t="s">
        <v>178</v>
      </c>
      <c r="G719" s="2"/>
      <c r="H719" s="2"/>
      <c r="I719" s="2"/>
      <c r="J719" s="2"/>
      <c r="K719" s="2"/>
      <c r="L719" s="2"/>
    </row>
    <row r="720" spans="1:12">
      <c r="A720" s="3" t="s">
        <v>1542</v>
      </c>
      <c r="B720" s="3" t="s">
        <v>16</v>
      </c>
      <c r="C720" s="2"/>
      <c r="D720" s="3" t="s">
        <v>1543</v>
      </c>
      <c r="E720" s="3" t="s">
        <v>199</v>
      </c>
      <c r="F720" s="3" t="s">
        <v>200</v>
      </c>
      <c r="G720" s="2"/>
      <c r="H720" s="2"/>
      <c r="I720" s="2"/>
      <c r="J720" s="2"/>
      <c r="K720" s="2"/>
      <c r="L720" s="2"/>
    </row>
    <row r="721" spans="1:12">
      <c r="A721" s="2" t="s">
        <v>1544</v>
      </c>
      <c r="B721" s="2" t="s">
        <v>16</v>
      </c>
      <c r="C721" s="2"/>
      <c r="D721" s="2" t="s">
        <v>1545</v>
      </c>
      <c r="E721" s="2" t="s">
        <v>260</v>
      </c>
      <c r="F721" s="2" t="s">
        <v>261</v>
      </c>
      <c r="G721" s="2"/>
      <c r="H721" s="2"/>
      <c r="I721" s="2"/>
      <c r="J721" s="2"/>
      <c r="K721" s="2"/>
      <c r="L721" s="2"/>
    </row>
    <row r="722" spans="1:12">
      <c r="A722" s="3" t="s">
        <v>1546</v>
      </c>
      <c r="B722" s="3" t="s">
        <v>220</v>
      </c>
      <c r="C722" s="2"/>
      <c r="D722" s="3" t="s">
        <v>1547</v>
      </c>
      <c r="E722" s="3" t="s">
        <v>24</v>
      </c>
      <c r="F722" s="3" t="s">
        <v>25</v>
      </c>
      <c r="G722" s="2"/>
      <c r="H722" s="2"/>
      <c r="I722" s="2"/>
      <c r="J722" s="2"/>
      <c r="K722" s="2"/>
      <c r="L722" s="2"/>
    </row>
    <row r="723" spans="1:12">
      <c r="A723" s="2" t="s">
        <v>1548</v>
      </c>
      <c r="B723" s="2" t="s">
        <v>16</v>
      </c>
      <c r="C723" s="2"/>
      <c r="D723" s="2" t="s">
        <v>1549</v>
      </c>
      <c r="E723" s="2" t="s">
        <v>224</v>
      </c>
      <c r="F723" s="2" t="s">
        <v>225</v>
      </c>
      <c r="G723" s="2"/>
      <c r="H723" s="2"/>
      <c r="I723" s="2"/>
      <c r="J723" s="2"/>
      <c r="K723" s="2"/>
      <c r="L723" s="2"/>
    </row>
    <row r="724" spans="1:12">
      <c r="A724" s="3" t="s">
        <v>1550</v>
      </c>
      <c r="B724" s="3" t="s">
        <v>121</v>
      </c>
      <c r="C724" s="2"/>
      <c r="D724" s="3" t="s">
        <v>1551</v>
      </c>
      <c r="E724" s="3" t="s">
        <v>147</v>
      </c>
      <c r="F724" s="3" t="s">
        <v>148</v>
      </c>
      <c r="G724" s="2"/>
      <c r="H724" s="2"/>
      <c r="I724" s="2"/>
      <c r="J724" s="2"/>
      <c r="K724" s="2"/>
      <c r="L724" s="2"/>
    </row>
    <row r="725" spans="1:12">
      <c r="A725" s="2" t="s">
        <v>1552</v>
      </c>
      <c r="B725" s="2" t="s">
        <v>121</v>
      </c>
      <c r="C725" s="2"/>
      <c r="D725" s="2" t="s">
        <v>1553</v>
      </c>
      <c r="E725" s="2" t="s">
        <v>114</v>
      </c>
      <c r="F725" s="2" t="s">
        <v>115</v>
      </c>
      <c r="G725" s="2"/>
      <c r="H725" s="2"/>
      <c r="I725" s="2"/>
      <c r="J725" s="2"/>
      <c r="K725" s="2"/>
      <c r="L725" s="2"/>
    </row>
    <row r="726" spans="1:12">
      <c r="A726" s="3" t="s">
        <v>1554</v>
      </c>
      <c r="B726" s="3" t="s">
        <v>121</v>
      </c>
      <c r="C726" s="2"/>
      <c r="D726" s="3" t="s">
        <v>1555</v>
      </c>
      <c r="E726" s="3" t="s">
        <v>76</v>
      </c>
      <c r="F726" s="3" t="s">
        <v>77</v>
      </c>
      <c r="G726" s="2"/>
      <c r="H726" s="2"/>
      <c r="I726" s="2"/>
      <c r="J726" s="2"/>
      <c r="K726" s="2"/>
      <c r="L726" s="2"/>
    </row>
    <row r="727" spans="1:12">
      <c r="A727" s="2" t="s">
        <v>1556</v>
      </c>
      <c r="B727" s="2" t="s">
        <v>220</v>
      </c>
      <c r="C727" s="2"/>
      <c r="D727" s="2" t="s">
        <v>1557</v>
      </c>
      <c r="E727" s="2" t="s">
        <v>177</v>
      </c>
      <c r="F727" s="2" t="s">
        <v>178</v>
      </c>
      <c r="G727" s="2"/>
      <c r="H727" s="2"/>
      <c r="I727" s="2"/>
      <c r="J727" s="2"/>
      <c r="K727" s="2"/>
      <c r="L727" s="2"/>
    </row>
    <row r="728" spans="1:12">
      <c r="A728" s="3" t="s">
        <v>1558</v>
      </c>
      <c r="B728" s="3" t="s">
        <v>16</v>
      </c>
      <c r="C728" s="2"/>
      <c r="D728" s="3" t="s">
        <v>1559</v>
      </c>
      <c r="E728" s="3" t="s">
        <v>40</v>
      </c>
      <c r="F728" s="3" t="s">
        <v>41</v>
      </c>
      <c r="G728" s="2"/>
      <c r="H728" s="2"/>
      <c r="I728" s="2"/>
      <c r="J728" s="2"/>
      <c r="K728" s="2"/>
      <c r="L728" s="2"/>
    </row>
    <row r="729" spans="1:12">
      <c r="A729" s="2" t="s">
        <v>1560</v>
      </c>
      <c r="B729" s="2" t="s">
        <v>16</v>
      </c>
      <c r="C729" s="2"/>
      <c r="D729" s="2" t="s">
        <v>1561</v>
      </c>
      <c r="E729" s="2" t="s">
        <v>366</v>
      </c>
      <c r="F729" s="2" t="s">
        <v>367</v>
      </c>
      <c r="G729" s="2"/>
      <c r="H729" s="2"/>
      <c r="I729" s="2"/>
      <c r="J729" s="2"/>
      <c r="K729" s="2"/>
      <c r="L729" s="2"/>
    </row>
    <row r="730" spans="1:12">
      <c r="A730" s="3" t="s">
        <v>1562</v>
      </c>
      <c r="B730" s="3" t="s">
        <v>16</v>
      </c>
      <c r="C730" s="2"/>
      <c r="D730" s="3" t="s">
        <v>1563</v>
      </c>
      <c r="E730" s="3" t="s">
        <v>191</v>
      </c>
      <c r="F730" s="3" t="s">
        <v>192</v>
      </c>
      <c r="G730" s="2"/>
      <c r="H730" s="2"/>
      <c r="I730" s="2"/>
      <c r="J730" s="2"/>
      <c r="K730" s="2"/>
      <c r="L730" s="2"/>
    </row>
    <row r="731" spans="1:12">
      <c r="A731" s="2" t="s">
        <v>1564</v>
      </c>
      <c r="B731" s="2" t="s">
        <v>121</v>
      </c>
      <c r="C731" s="2"/>
      <c r="D731" s="2" t="s">
        <v>1565</v>
      </c>
      <c r="E731" s="2" t="s">
        <v>48</v>
      </c>
      <c r="F731" s="2" t="s">
        <v>49</v>
      </c>
      <c r="G731" s="2"/>
      <c r="H731" s="2"/>
      <c r="I731" s="2"/>
      <c r="J731" s="2"/>
      <c r="K731" s="2"/>
      <c r="L731" s="2"/>
    </row>
    <row r="732" spans="1:12">
      <c r="A732" s="3" t="s">
        <v>1566</v>
      </c>
      <c r="B732" s="3" t="s">
        <v>16</v>
      </c>
      <c r="C732" s="2"/>
      <c r="D732" s="3" t="s">
        <v>1567</v>
      </c>
      <c r="E732" s="3" t="s">
        <v>72</v>
      </c>
      <c r="F732" s="3" t="s">
        <v>73</v>
      </c>
      <c r="G732" s="2"/>
      <c r="H732" s="2"/>
      <c r="I732" s="2"/>
      <c r="J732" s="2"/>
      <c r="K732" s="2"/>
      <c r="L732" s="2"/>
    </row>
    <row r="733" spans="1:12">
      <c r="A733" s="2" t="s">
        <v>1568</v>
      </c>
      <c r="B733" s="2" t="s">
        <v>16</v>
      </c>
      <c r="C733" s="2"/>
      <c r="D733" s="2" t="s">
        <v>1569</v>
      </c>
      <c r="E733" s="2" t="s">
        <v>76</v>
      </c>
      <c r="F733" s="2" t="s">
        <v>77</v>
      </c>
      <c r="G733" s="2"/>
      <c r="H733" s="2"/>
      <c r="I733" s="2"/>
      <c r="J733" s="2"/>
      <c r="K733" s="2"/>
      <c r="L733" s="2"/>
    </row>
    <row r="734" spans="1:12">
      <c r="A734" s="3" t="s">
        <v>1570</v>
      </c>
      <c r="B734" s="3" t="s">
        <v>121</v>
      </c>
      <c r="C734" s="2"/>
      <c r="D734" s="3" t="s">
        <v>1571</v>
      </c>
      <c r="E734" s="3" t="s">
        <v>266</v>
      </c>
      <c r="F734" s="3" t="s">
        <v>267</v>
      </c>
      <c r="G734" s="2"/>
      <c r="H734" s="2"/>
      <c r="I734" s="2"/>
      <c r="J734" s="2"/>
      <c r="K734" s="2"/>
      <c r="L734" s="2"/>
    </row>
    <row r="735" spans="1:12">
      <c r="A735" s="2" t="s">
        <v>1572</v>
      </c>
      <c r="B735" s="2" t="s">
        <v>16</v>
      </c>
      <c r="C735" s="2"/>
      <c r="D735" s="2" t="s">
        <v>1573</v>
      </c>
      <c r="E735" s="2" t="s">
        <v>96</v>
      </c>
      <c r="F735" s="2" t="s">
        <v>97</v>
      </c>
      <c r="G735" s="2"/>
      <c r="H735" s="2"/>
      <c r="I735" s="2"/>
      <c r="J735" s="2"/>
      <c r="K735" s="2"/>
      <c r="L735" s="2"/>
    </row>
    <row r="736" spans="1:12">
      <c r="A736" s="3" t="s">
        <v>1574</v>
      </c>
      <c r="B736" s="3" t="s">
        <v>16</v>
      </c>
      <c r="C736" s="2"/>
      <c r="D736" s="3" t="s">
        <v>1575</v>
      </c>
      <c r="E736" s="3" t="s">
        <v>163</v>
      </c>
      <c r="F736" s="3" t="s">
        <v>164</v>
      </c>
      <c r="G736" s="2"/>
      <c r="H736" s="2"/>
      <c r="I736" s="2"/>
      <c r="J736" s="2"/>
      <c r="K736" s="2"/>
      <c r="L736" s="2"/>
    </row>
    <row r="737" spans="1:12">
      <c r="A737" s="2" t="s">
        <v>1576</v>
      </c>
      <c r="B737" s="2" t="s">
        <v>121</v>
      </c>
      <c r="C737" s="2"/>
      <c r="D737" s="2" t="s">
        <v>1577</v>
      </c>
      <c r="E737" s="2" t="s">
        <v>48</v>
      </c>
      <c r="F737" s="2" t="s">
        <v>49</v>
      </c>
      <c r="G737" s="2"/>
      <c r="H737" s="2"/>
      <c r="I737" s="2"/>
      <c r="J737" s="2"/>
      <c r="K737" s="2"/>
      <c r="L737" s="2"/>
    </row>
    <row r="738" spans="1:12">
      <c r="A738" s="3" t="s">
        <v>1578</v>
      </c>
      <c r="B738" s="3" t="s">
        <v>16</v>
      </c>
      <c r="C738" s="2"/>
      <c r="D738" s="3" t="s">
        <v>1579</v>
      </c>
      <c r="E738" s="3" t="s">
        <v>72</v>
      </c>
      <c r="F738" s="3" t="s">
        <v>73</v>
      </c>
      <c r="G738" s="2"/>
      <c r="H738" s="2"/>
      <c r="I738" s="2"/>
      <c r="J738" s="2"/>
      <c r="K738" s="2"/>
      <c r="L738" s="2"/>
    </row>
    <row r="739" spans="1:12">
      <c r="A739" s="2" t="s">
        <v>1580</v>
      </c>
      <c r="B739" s="2" t="s">
        <v>16</v>
      </c>
      <c r="C739" s="2"/>
      <c r="D739" s="2" t="s">
        <v>1581</v>
      </c>
      <c r="E739" s="2" t="s">
        <v>432</v>
      </c>
      <c r="F739" s="2" t="s">
        <v>433</v>
      </c>
      <c r="G739" s="2"/>
      <c r="H739" s="2"/>
      <c r="I739" s="2"/>
      <c r="J739" s="2"/>
      <c r="K739" s="2"/>
      <c r="L739" s="2"/>
    </row>
    <row r="740" spans="1:12">
      <c r="A740" s="3" t="s">
        <v>1582</v>
      </c>
      <c r="B740" s="3" t="s">
        <v>121</v>
      </c>
      <c r="C740" s="2"/>
      <c r="D740" s="3" t="s">
        <v>1583</v>
      </c>
      <c r="E740" s="3" t="s">
        <v>18</v>
      </c>
      <c r="F740" s="3" t="s">
        <v>19</v>
      </c>
      <c r="G740" s="2"/>
      <c r="H740" s="2"/>
      <c r="I740" s="2"/>
      <c r="J740" s="2"/>
      <c r="K740" s="2"/>
      <c r="L740" s="2"/>
    </row>
    <row r="741" spans="1:12">
      <c r="A741" s="2" t="s">
        <v>1584</v>
      </c>
      <c r="B741" s="2" t="s">
        <v>121</v>
      </c>
      <c r="C741" s="2"/>
      <c r="D741" s="2" t="s">
        <v>1585</v>
      </c>
      <c r="E741" s="2" t="s">
        <v>248</v>
      </c>
      <c r="F741" s="2" t="s">
        <v>249</v>
      </c>
      <c r="G741" s="2"/>
      <c r="H741" s="2"/>
      <c r="I741" s="2"/>
      <c r="J741" s="2"/>
      <c r="K741" s="2"/>
      <c r="L741" s="2"/>
    </row>
    <row r="742" spans="1:12">
      <c r="A742" s="3" t="s">
        <v>1586</v>
      </c>
      <c r="B742" s="3" t="s">
        <v>16</v>
      </c>
      <c r="C742" s="2"/>
      <c r="D742" s="3" t="s">
        <v>1587</v>
      </c>
      <c r="E742" s="3" t="s">
        <v>125</v>
      </c>
      <c r="F742" s="3" t="s">
        <v>126</v>
      </c>
      <c r="G742" s="2"/>
      <c r="H742" s="2"/>
      <c r="I742" s="2"/>
      <c r="J742" s="2"/>
      <c r="K742" s="2"/>
      <c r="L742" s="2"/>
    </row>
    <row r="743" spans="1:12">
      <c r="A743" s="2" t="s">
        <v>1588</v>
      </c>
      <c r="B743" s="2" t="s">
        <v>16</v>
      </c>
      <c r="C743" s="2"/>
      <c r="D743" s="2" t="s">
        <v>1589</v>
      </c>
      <c r="E743" s="2" t="s">
        <v>163</v>
      </c>
      <c r="F743" s="2" t="s">
        <v>164</v>
      </c>
      <c r="G743" s="2"/>
      <c r="H743" s="2"/>
      <c r="I743" s="2"/>
      <c r="J743" s="2"/>
      <c r="K743" s="2"/>
      <c r="L743" s="2"/>
    </row>
    <row r="744" spans="1:12">
      <c r="A744" s="3" t="s">
        <v>1590</v>
      </c>
      <c r="B744" s="3" t="s">
        <v>121</v>
      </c>
      <c r="C744" s="2"/>
      <c r="D744" s="3" t="s">
        <v>1591</v>
      </c>
      <c r="E744" s="3" t="s">
        <v>254</v>
      </c>
      <c r="F744" s="3" t="s">
        <v>255</v>
      </c>
      <c r="G744" s="2"/>
      <c r="H744" s="2"/>
      <c r="I744" s="2"/>
      <c r="J744" s="2"/>
      <c r="K744" s="2"/>
      <c r="L744" s="2"/>
    </row>
    <row r="745" spans="1:12">
      <c r="A745" s="2" t="s">
        <v>1592</v>
      </c>
      <c r="B745" s="2" t="s">
        <v>16</v>
      </c>
      <c r="C745" s="2"/>
      <c r="D745" s="2" t="s">
        <v>1593</v>
      </c>
      <c r="E745" s="2" t="s">
        <v>163</v>
      </c>
      <c r="F745" s="2" t="s">
        <v>164</v>
      </c>
      <c r="G745" s="2"/>
      <c r="H745" s="2"/>
      <c r="I745" s="2"/>
      <c r="J745" s="2"/>
      <c r="K745" s="2"/>
      <c r="L745" s="2"/>
    </row>
    <row r="746" spans="1:12">
      <c r="A746" s="3" t="s">
        <v>1594</v>
      </c>
      <c r="B746" s="3" t="s">
        <v>9</v>
      </c>
      <c r="C746" s="2"/>
      <c r="D746" s="3" t="s">
        <v>1595</v>
      </c>
      <c r="E746" s="3" t="s">
        <v>177</v>
      </c>
      <c r="F746" s="3" t="s">
        <v>178</v>
      </c>
      <c r="G746" s="2"/>
      <c r="H746" s="2"/>
      <c r="I746" s="2"/>
      <c r="J746" s="2"/>
      <c r="K746" s="2"/>
      <c r="L746" s="2"/>
    </row>
    <row r="747" spans="1:12">
      <c r="A747" s="2" t="s">
        <v>1596</v>
      </c>
      <c r="B747" s="2" t="s">
        <v>16</v>
      </c>
      <c r="C747" s="2"/>
      <c r="D747" s="2" t="s">
        <v>1597</v>
      </c>
      <c r="E747" s="2" t="s">
        <v>80</v>
      </c>
      <c r="F747" s="2" t="s">
        <v>81</v>
      </c>
      <c r="G747" s="2"/>
      <c r="H747" s="2"/>
      <c r="I747" s="2"/>
      <c r="J747" s="2"/>
      <c r="K747" s="2"/>
      <c r="L747" s="2"/>
    </row>
    <row r="748" spans="1:12">
      <c r="A748" s="3" t="s">
        <v>1598</v>
      </c>
      <c r="B748" s="3" t="s">
        <v>16</v>
      </c>
      <c r="C748" s="2"/>
      <c r="D748" s="3" t="s">
        <v>1599</v>
      </c>
      <c r="E748" s="3" t="s">
        <v>199</v>
      </c>
      <c r="F748" s="3" t="s">
        <v>200</v>
      </c>
      <c r="G748" s="2"/>
      <c r="H748" s="2"/>
      <c r="I748" s="2"/>
      <c r="J748" s="2"/>
      <c r="K748" s="2"/>
      <c r="L748" s="2"/>
    </row>
    <row r="749" spans="1:12">
      <c r="A749" s="2" t="s">
        <v>1600</v>
      </c>
      <c r="B749" s="2" t="s">
        <v>220</v>
      </c>
      <c r="C749" s="2"/>
      <c r="D749" s="2" t="s">
        <v>1601</v>
      </c>
      <c r="E749" s="2" t="s">
        <v>217</v>
      </c>
      <c r="F749" s="2" t="s">
        <v>218</v>
      </c>
      <c r="G749" s="2"/>
      <c r="H749" s="2"/>
      <c r="I749" s="2"/>
      <c r="J749" s="2"/>
      <c r="K749" s="2"/>
      <c r="L749" s="2"/>
    </row>
    <row r="750" spans="1:12">
      <c r="A750" s="3" t="s">
        <v>1602</v>
      </c>
      <c r="B750" s="3" t="s">
        <v>220</v>
      </c>
      <c r="C750" s="2"/>
      <c r="D750" s="3" t="s">
        <v>1603</v>
      </c>
      <c r="E750" s="3" t="s">
        <v>416</v>
      </c>
      <c r="F750" s="3" t="s">
        <v>417</v>
      </c>
      <c r="G750" s="2"/>
      <c r="H750" s="2"/>
      <c r="I750" s="2"/>
      <c r="J750" s="2"/>
      <c r="K750" s="2"/>
      <c r="L750" s="2"/>
    </row>
    <row r="751" spans="1:12">
      <c r="A751" s="2" t="s">
        <v>1604</v>
      </c>
      <c r="B751" s="2" t="s">
        <v>121</v>
      </c>
      <c r="C751" s="2"/>
      <c r="D751" s="2" t="s">
        <v>1605</v>
      </c>
      <c r="E751" s="2" t="s">
        <v>96</v>
      </c>
      <c r="F751" s="2" t="s">
        <v>97</v>
      </c>
      <c r="G751" s="2"/>
      <c r="H751" s="2"/>
      <c r="I751" s="2"/>
      <c r="J751" s="2"/>
      <c r="K751" s="2"/>
      <c r="L751" s="2"/>
    </row>
    <row r="752" spans="1:12">
      <c r="A752" s="3" t="s">
        <v>1606</v>
      </c>
      <c r="B752" s="3" t="s">
        <v>220</v>
      </c>
      <c r="C752" s="2"/>
      <c r="D752" s="3" t="s">
        <v>1607</v>
      </c>
      <c r="E752" s="3" t="s">
        <v>40</v>
      </c>
      <c r="F752" s="3" t="s">
        <v>41</v>
      </c>
      <c r="G752" s="2"/>
      <c r="H752" s="2"/>
      <c r="I752" s="2"/>
      <c r="J752" s="2"/>
      <c r="K752" s="2"/>
      <c r="L752" s="2"/>
    </row>
    <row r="753" spans="1:12">
      <c r="A753" s="2" t="s">
        <v>1608</v>
      </c>
      <c r="B753" s="2" t="s">
        <v>121</v>
      </c>
      <c r="C753" s="2"/>
      <c r="D753" s="2" t="s">
        <v>1609</v>
      </c>
      <c r="E753" s="2" t="s">
        <v>272</v>
      </c>
      <c r="F753" s="2" t="s">
        <v>273</v>
      </c>
      <c r="G753" s="2"/>
      <c r="H753" s="2"/>
      <c r="I753" s="2"/>
      <c r="J753" s="2"/>
      <c r="K753" s="2"/>
      <c r="L753" s="2"/>
    </row>
    <row r="754" spans="1:12">
      <c r="A754" s="3" t="s">
        <v>1610</v>
      </c>
      <c r="B754" s="3" t="s">
        <v>16</v>
      </c>
      <c r="C754" s="2"/>
      <c r="D754" s="3" t="s">
        <v>1611</v>
      </c>
      <c r="E754" s="3" t="s">
        <v>76</v>
      </c>
      <c r="F754" s="3" t="s">
        <v>77</v>
      </c>
      <c r="G754" s="2"/>
      <c r="H754" s="2"/>
      <c r="I754" s="2"/>
      <c r="J754" s="2"/>
      <c r="K754" s="2"/>
      <c r="L754" s="2"/>
    </row>
    <row r="755" spans="1:12">
      <c r="A755" s="2" t="s">
        <v>1612</v>
      </c>
      <c r="B755" s="2" t="s">
        <v>16</v>
      </c>
      <c r="C755" s="2"/>
      <c r="D755" s="2" t="s">
        <v>1613</v>
      </c>
      <c r="E755" s="2" t="s">
        <v>40</v>
      </c>
      <c r="F755" s="2" t="s">
        <v>41</v>
      </c>
      <c r="G755" s="2"/>
      <c r="H755" s="2"/>
      <c r="I755" s="2"/>
      <c r="J755" s="2"/>
      <c r="K755" s="2"/>
      <c r="L755" s="2"/>
    </row>
    <row r="756" spans="1:12">
      <c r="A756" s="3" t="s">
        <v>1614</v>
      </c>
      <c r="B756" s="3" t="s">
        <v>16</v>
      </c>
      <c r="C756" s="2"/>
      <c r="D756" s="3" t="s">
        <v>1615</v>
      </c>
      <c r="E756" s="3" t="s">
        <v>102</v>
      </c>
      <c r="F756" s="3" t="s">
        <v>103</v>
      </c>
      <c r="G756" s="2"/>
      <c r="H756" s="2"/>
      <c r="I756" s="2"/>
      <c r="J756" s="2"/>
      <c r="K756" s="2"/>
      <c r="L756" s="2"/>
    </row>
    <row r="757" spans="1:12">
      <c r="A757" s="2" t="s">
        <v>1616</v>
      </c>
      <c r="B757" s="2" t="s">
        <v>16</v>
      </c>
      <c r="C757" s="2"/>
      <c r="D757" s="2" t="s">
        <v>1617</v>
      </c>
      <c r="E757" s="2" t="s">
        <v>88</v>
      </c>
      <c r="F757" s="2" t="s">
        <v>89</v>
      </c>
      <c r="G757" s="2"/>
      <c r="H757" s="2"/>
      <c r="I757" s="2"/>
      <c r="J757" s="2"/>
      <c r="K757" s="2"/>
      <c r="L757" s="2"/>
    </row>
    <row r="758" spans="1:12">
      <c r="A758" s="3" t="s">
        <v>1618</v>
      </c>
      <c r="B758" s="3" t="s">
        <v>16</v>
      </c>
      <c r="C758" s="2"/>
      <c r="D758" s="3" t="s">
        <v>1619</v>
      </c>
      <c r="E758" s="3" t="s">
        <v>217</v>
      </c>
      <c r="F758" s="3" t="s">
        <v>218</v>
      </c>
      <c r="G758" s="2"/>
      <c r="H758" s="2"/>
      <c r="I758" s="2"/>
      <c r="J758" s="2"/>
      <c r="K758" s="2"/>
      <c r="L758" s="2"/>
    </row>
    <row r="759" spans="1:12">
      <c r="A759" s="2" t="s">
        <v>1620</v>
      </c>
      <c r="B759" s="2" t="s">
        <v>121</v>
      </c>
      <c r="C759" s="2"/>
      <c r="D759" s="2" t="s">
        <v>1621</v>
      </c>
      <c r="E759" s="2" t="s">
        <v>18</v>
      </c>
      <c r="F759" s="2" t="s">
        <v>19</v>
      </c>
      <c r="G759" s="2"/>
      <c r="H759" s="2"/>
      <c r="I759" s="2"/>
      <c r="J759" s="2"/>
      <c r="K759" s="2"/>
      <c r="L759" s="2"/>
    </row>
    <row r="760" spans="1:12">
      <c r="A760" s="3" t="s">
        <v>1622</v>
      </c>
      <c r="B760" s="3" t="s">
        <v>16</v>
      </c>
      <c r="C760" s="2"/>
      <c r="D760" s="3" t="s">
        <v>1623</v>
      </c>
      <c r="E760" s="3" t="s">
        <v>35</v>
      </c>
      <c r="F760" s="3" t="s">
        <v>36</v>
      </c>
      <c r="G760" s="2"/>
      <c r="H760" s="2"/>
      <c r="I760" s="2"/>
      <c r="J760" s="2"/>
      <c r="K760" s="2"/>
      <c r="L760" s="2"/>
    </row>
    <row r="761" spans="1:12">
      <c r="A761" s="2" t="s">
        <v>1624</v>
      </c>
      <c r="B761" s="2" t="s">
        <v>16</v>
      </c>
      <c r="C761" s="2"/>
      <c r="D761" s="2" t="s">
        <v>1625</v>
      </c>
      <c r="E761" s="2" t="s">
        <v>66</v>
      </c>
      <c r="F761" s="2" t="s">
        <v>67</v>
      </c>
      <c r="G761" s="2"/>
      <c r="H761" s="2"/>
      <c r="I761" s="2"/>
      <c r="J761" s="2"/>
      <c r="K761" s="2"/>
      <c r="L761" s="2"/>
    </row>
    <row r="762" spans="1:12">
      <c r="A762" s="3" t="s">
        <v>1626</v>
      </c>
      <c r="B762" s="3" t="s">
        <v>9</v>
      </c>
      <c r="C762" s="2"/>
      <c r="D762" s="3" t="s">
        <v>1627</v>
      </c>
      <c r="E762" s="3" t="s">
        <v>102</v>
      </c>
      <c r="F762" s="3" t="s">
        <v>103</v>
      </c>
      <c r="G762" s="2"/>
      <c r="H762" s="2"/>
      <c r="I762" s="2"/>
      <c r="J762" s="2"/>
      <c r="K762" s="2"/>
      <c r="L762" s="2"/>
    </row>
    <row r="763" spans="1:12">
      <c r="A763" s="2" t="s">
        <v>1628</v>
      </c>
      <c r="B763" s="2" t="s">
        <v>16</v>
      </c>
      <c r="C763" s="2"/>
      <c r="D763" s="2" t="s">
        <v>1629</v>
      </c>
      <c r="E763" s="2" t="s">
        <v>102</v>
      </c>
      <c r="F763" s="2" t="s">
        <v>103</v>
      </c>
      <c r="G763" s="2"/>
      <c r="H763" s="2"/>
      <c r="I763" s="2"/>
      <c r="J763" s="2"/>
      <c r="K763" s="2"/>
      <c r="L763" s="2"/>
    </row>
    <row r="764" spans="1:12">
      <c r="A764" s="3" t="s">
        <v>1630</v>
      </c>
      <c r="B764" s="3" t="s">
        <v>16</v>
      </c>
      <c r="C764" s="2"/>
      <c r="D764" s="3" t="s">
        <v>1631</v>
      </c>
      <c r="E764" s="3" t="s">
        <v>66</v>
      </c>
      <c r="F764" s="3" t="s">
        <v>67</v>
      </c>
      <c r="G764" s="2"/>
      <c r="H764" s="2"/>
      <c r="I764" s="2"/>
      <c r="J764" s="2"/>
      <c r="K764" s="2"/>
      <c r="L764" s="2"/>
    </row>
    <row r="765" spans="1:12">
      <c r="A765" s="2" t="s">
        <v>1632</v>
      </c>
      <c r="B765" s="2" t="s">
        <v>121</v>
      </c>
      <c r="C765" s="2"/>
      <c r="D765" s="2" t="s">
        <v>1633</v>
      </c>
      <c r="E765" s="2" t="s">
        <v>106</v>
      </c>
      <c r="F765" s="2" t="s">
        <v>107</v>
      </c>
      <c r="G765" s="2"/>
      <c r="H765" s="2"/>
      <c r="I765" s="2"/>
      <c r="J765" s="2"/>
      <c r="K765" s="2"/>
      <c r="L765" s="2"/>
    </row>
    <row r="766" spans="1:12">
      <c r="A766" s="3" t="s">
        <v>1634</v>
      </c>
      <c r="B766" s="3" t="s">
        <v>121</v>
      </c>
      <c r="C766" s="2"/>
      <c r="D766" s="3" t="s">
        <v>1635</v>
      </c>
      <c r="E766" s="3" t="s">
        <v>30</v>
      </c>
      <c r="F766" s="3" t="s">
        <v>31</v>
      </c>
      <c r="G766" s="2"/>
      <c r="H766" s="2"/>
      <c r="I766" s="2"/>
      <c r="J766" s="2"/>
      <c r="K766" s="2"/>
      <c r="L766" s="2"/>
    </row>
    <row r="767" spans="1:12">
      <c r="A767" s="2" t="s">
        <v>1636</v>
      </c>
      <c r="B767" s="2" t="s">
        <v>16</v>
      </c>
      <c r="C767" s="2"/>
      <c r="D767" s="2" t="s">
        <v>1637</v>
      </c>
      <c r="E767" s="2" t="s">
        <v>84</v>
      </c>
      <c r="F767" s="2" t="s">
        <v>85</v>
      </c>
      <c r="G767" s="2"/>
      <c r="H767" s="2"/>
      <c r="I767" s="2"/>
      <c r="J767" s="2"/>
      <c r="K767" s="2"/>
      <c r="L767" s="2"/>
    </row>
    <row r="768" spans="1:12">
      <c r="A768" s="3" t="s">
        <v>1638</v>
      </c>
      <c r="B768" s="3" t="s">
        <v>16</v>
      </c>
      <c r="C768" s="2"/>
      <c r="D768" s="3" t="s">
        <v>1639</v>
      </c>
      <c r="E768" s="3" t="s">
        <v>60</v>
      </c>
      <c r="F768" s="3" t="s">
        <v>61</v>
      </c>
      <c r="G768" s="2"/>
      <c r="H768" s="2"/>
      <c r="I768" s="2"/>
      <c r="J768" s="2"/>
      <c r="K768" s="2"/>
      <c r="L768" s="2"/>
    </row>
    <row r="769" spans="1:12">
      <c r="A769" s="2" t="s">
        <v>1640</v>
      </c>
      <c r="B769" s="2" t="s">
        <v>121</v>
      </c>
      <c r="C769" s="2"/>
      <c r="D769" s="2" t="s">
        <v>1641</v>
      </c>
      <c r="E769" s="2" t="s">
        <v>207</v>
      </c>
      <c r="F769" s="2" t="s">
        <v>208</v>
      </c>
      <c r="G769" s="2"/>
      <c r="H769" s="2"/>
      <c r="I769" s="2"/>
      <c r="J769" s="2"/>
      <c r="K769" s="2"/>
      <c r="L769" s="2"/>
    </row>
    <row r="770" spans="1:12">
      <c r="A770" s="3" t="s">
        <v>1642</v>
      </c>
      <c r="B770" s="3" t="s">
        <v>121</v>
      </c>
      <c r="C770" s="2"/>
      <c r="D770" s="3" t="s">
        <v>1643</v>
      </c>
      <c r="E770" s="3" t="s">
        <v>125</v>
      </c>
      <c r="F770" s="3" t="s">
        <v>126</v>
      </c>
      <c r="G770" s="2"/>
      <c r="H770" s="2"/>
      <c r="I770" s="2"/>
      <c r="J770" s="2"/>
      <c r="K770" s="2"/>
      <c r="L770" s="2"/>
    </row>
    <row r="771" spans="1:12">
      <c r="A771" s="2" t="s">
        <v>1644</v>
      </c>
      <c r="B771" s="2" t="s">
        <v>16</v>
      </c>
      <c r="C771" s="2"/>
      <c r="D771" s="2" t="s">
        <v>1645</v>
      </c>
      <c r="E771" s="2" t="s">
        <v>224</v>
      </c>
      <c r="F771" s="2" t="s">
        <v>225</v>
      </c>
      <c r="G771" s="2"/>
      <c r="H771" s="2"/>
      <c r="I771" s="2"/>
      <c r="J771" s="2"/>
      <c r="K771" s="2"/>
      <c r="L771" s="2"/>
    </row>
    <row r="772" spans="1:12">
      <c r="A772" s="3" t="s">
        <v>1646</v>
      </c>
      <c r="B772" s="3" t="s">
        <v>16</v>
      </c>
      <c r="C772" s="2"/>
      <c r="D772" s="3" t="s">
        <v>1647</v>
      </c>
      <c r="E772" s="3" t="s">
        <v>102</v>
      </c>
      <c r="F772" s="3" t="s">
        <v>103</v>
      </c>
      <c r="G772" s="2"/>
      <c r="H772" s="2"/>
      <c r="I772" s="2"/>
      <c r="J772" s="2"/>
      <c r="K772" s="2"/>
      <c r="L772" s="2"/>
    </row>
    <row r="773" spans="1:12">
      <c r="A773" s="2" t="s">
        <v>1648</v>
      </c>
      <c r="B773" s="2" t="s">
        <v>121</v>
      </c>
      <c r="C773" s="2"/>
      <c r="D773" s="2" t="s">
        <v>1649</v>
      </c>
      <c r="E773" s="2" t="s">
        <v>30</v>
      </c>
      <c r="F773" s="2" t="s">
        <v>31</v>
      </c>
      <c r="G773" s="2"/>
      <c r="H773" s="2"/>
      <c r="I773" s="2"/>
      <c r="J773" s="2"/>
      <c r="K773" s="2"/>
      <c r="L773" s="2"/>
    </row>
    <row r="774" spans="1:12">
      <c r="A774" s="3" t="s">
        <v>1650</v>
      </c>
      <c r="B774" s="3" t="s">
        <v>121</v>
      </c>
      <c r="C774" s="2"/>
      <c r="D774" s="3" t="s">
        <v>1651</v>
      </c>
      <c r="E774" s="3" t="s">
        <v>114</v>
      </c>
      <c r="F774" s="3" t="s">
        <v>115</v>
      </c>
      <c r="G774" s="2"/>
      <c r="H774" s="2"/>
      <c r="I774" s="2"/>
      <c r="J774" s="2"/>
      <c r="K774" s="2"/>
      <c r="L774" s="2"/>
    </row>
    <row r="775" spans="1:12">
      <c r="A775" s="2" t="s">
        <v>1652</v>
      </c>
      <c r="B775" s="2" t="s">
        <v>16</v>
      </c>
      <c r="C775" s="2"/>
      <c r="D775" s="2" t="s">
        <v>1653</v>
      </c>
      <c r="E775" s="2" t="s">
        <v>92</v>
      </c>
      <c r="F775" s="2" t="s">
        <v>93</v>
      </c>
      <c r="G775" s="2"/>
      <c r="H775" s="2"/>
      <c r="I775" s="2"/>
      <c r="J775" s="2"/>
      <c r="K775" s="2"/>
      <c r="L775" s="2"/>
    </row>
    <row r="776" spans="1:12">
      <c r="A776" s="3" t="s">
        <v>1654</v>
      </c>
      <c r="B776" s="3" t="s">
        <v>121</v>
      </c>
      <c r="C776" s="2"/>
      <c r="D776" s="3" t="s">
        <v>1655</v>
      </c>
      <c r="E776" s="3" t="s">
        <v>177</v>
      </c>
      <c r="F776" s="3" t="s">
        <v>178</v>
      </c>
      <c r="G776" s="2"/>
      <c r="H776" s="2"/>
      <c r="I776" s="2"/>
      <c r="J776" s="2"/>
      <c r="K776" s="2"/>
      <c r="L776" s="2"/>
    </row>
    <row r="777" spans="1:12">
      <c r="A777" s="2" t="s">
        <v>1656</v>
      </c>
      <c r="B777" s="2" t="s">
        <v>121</v>
      </c>
      <c r="C777" s="2"/>
      <c r="D777" s="2" t="s">
        <v>1657</v>
      </c>
      <c r="E777" s="2" t="s">
        <v>217</v>
      </c>
      <c r="F777" s="2" t="s">
        <v>218</v>
      </c>
      <c r="G777" s="2"/>
      <c r="H777" s="2"/>
      <c r="I777" s="2"/>
      <c r="J777" s="2"/>
      <c r="K777" s="2"/>
      <c r="L777" s="2"/>
    </row>
    <row r="778" spans="1:12">
      <c r="A778" s="3" t="s">
        <v>1658</v>
      </c>
      <c r="B778" s="3" t="s">
        <v>16</v>
      </c>
      <c r="C778" s="2"/>
      <c r="D778" s="3" t="s">
        <v>1659</v>
      </c>
      <c r="E778" s="3" t="s">
        <v>80</v>
      </c>
      <c r="F778" s="3" t="s">
        <v>81</v>
      </c>
      <c r="G778" s="2"/>
      <c r="H778" s="2"/>
      <c r="I778" s="2"/>
      <c r="J778" s="2"/>
      <c r="K778" s="2"/>
      <c r="L778" s="2"/>
    </row>
    <row r="779" spans="1:12">
      <c r="A779" s="2" t="s">
        <v>1660</v>
      </c>
      <c r="B779" s="2" t="s">
        <v>121</v>
      </c>
      <c r="C779" s="2"/>
      <c r="D779" s="2" t="s">
        <v>1661</v>
      </c>
      <c r="E779" s="2" t="s">
        <v>18</v>
      </c>
      <c r="F779" s="2" t="s">
        <v>19</v>
      </c>
      <c r="G779" s="2"/>
      <c r="H779" s="2"/>
      <c r="I779" s="2"/>
      <c r="J779" s="2"/>
      <c r="K779" s="2"/>
      <c r="L779" s="2"/>
    </row>
    <row r="780" spans="1:12">
      <c r="A780" s="3" t="s">
        <v>1662</v>
      </c>
      <c r="B780" s="3" t="s">
        <v>121</v>
      </c>
      <c r="C780" s="2"/>
      <c r="D780" s="3" t="s">
        <v>1663</v>
      </c>
      <c r="E780" s="3" t="s">
        <v>76</v>
      </c>
      <c r="F780" s="3" t="s">
        <v>77</v>
      </c>
      <c r="G780" s="2"/>
      <c r="H780" s="2"/>
      <c r="I780" s="2"/>
      <c r="J780" s="2"/>
      <c r="K780" s="2"/>
      <c r="L780" s="2"/>
    </row>
    <row r="781" spans="1:12">
      <c r="A781" s="2" t="s">
        <v>1664</v>
      </c>
      <c r="B781" s="2" t="s">
        <v>16</v>
      </c>
      <c r="C781" s="2"/>
      <c r="D781" s="2" t="s">
        <v>1665</v>
      </c>
      <c r="E781" s="2" t="s">
        <v>96</v>
      </c>
      <c r="F781" s="2" t="s">
        <v>97</v>
      </c>
      <c r="G781" s="2"/>
      <c r="H781" s="2"/>
      <c r="I781" s="2"/>
      <c r="J781" s="2"/>
      <c r="K781" s="2"/>
      <c r="L781" s="2"/>
    </row>
    <row r="782" spans="1:12">
      <c r="A782" s="3" t="s">
        <v>1666</v>
      </c>
      <c r="B782" s="3" t="s">
        <v>121</v>
      </c>
      <c r="C782" s="2"/>
      <c r="D782" s="3" t="s">
        <v>1667</v>
      </c>
      <c r="E782" s="3" t="s">
        <v>114</v>
      </c>
      <c r="F782" s="3" t="s">
        <v>115</v>
      </c>
      <c r="G782" s="2"/>
      <c r="H782" s="2"/>
      <c r="I782" s="2"/>
      <c r="J782" s="2"/>
      <c r="K782" s="2"/>
      <c r="L782" s="2"/>
    </row>
    <row r="783" spans="1:12">
      <c r="A783" s="2" t="s">
        <v>1668</v>
      </c>
      <c r="B783" s="2" t="s">
        <v>220</v>
      </c>
      <c r="C783" s="2"/>
      <c r="D783" s="2" t="s">
        <v>1669</v>
      </c>
      <c r="E783" s="2" t="s">
        <v>118</v>
      </c>
      <c r="F783" s="2" t="s">
        <v>119</v>
      </c>
      <c r="G783" s="2"/>
      <c r="H783" s="2"/>
      <c r="I783" s="2"/>
      <c r="J783" s="2"/>
      <c r="K783" s="2"/>
      <c r="L783" s="2"/>
    </row>
    <row r="784" spans="1:12">
      <c r="A784" s="3" t="s">
        <v>1670</v>
      </c>
      <c r="B784" s="3" t="s">
        <v>16</v>
      </c>
      <c r="C784" s="2"/>
      <c r="D784" s="3" t="s">
        <v>1671</v>
      </c>
      <c r="E784" s="3" t="s">
        <v>118</v>
      </c>
      <c r="F784" s="3" t="s">
        <v>119</v>
      </c>
      <c r="G784" s="2"/>
      <c r="H784" s="2"/>
      <c r="I784" s="2"/>
      <c r="J784" s="2"/>
      <c r="K784" s="2"/>
      <c r="L784" s="2"/>
    </row>
    <row r="785" spans="1:12">
      <c r="A785" s="2" t="s">
        <v>1672</v>
      </c>
      <c r="B785" s="2" t="s">
        <v>121</v>
      </c>
      <c r="C785" s="2"/>
      <c r="D785" s="2" t="s">
        <v>1673</v>
      </c>
      <c r="E785" s="2" t="s">
        <v>163</v>
      </c>
      <c r="F785" s="2" t="s">
        <v>164</v>
      </c>
      <c r="G785" s="2"/>
      <c r="H785" s="2"/>
      <c r="I785" s="2"/>
      <c r="J785" s="2"/>
      <c r="K785" s="2"/>
      <c r="L785" s="2"/>
    </row>
    <row r="786" spans="1:12">
      <c r="A786" s="3" t="s">
        <v>1674</v>
      </c>
      <c r="B786" s="3" t="s">
        <v>16</v>
      </c>
      <c r="C786" s="2"/>
      <c r="D786" s="3" t="s">
        <v>1675</v>
      </c>
      <c r="E786" s="3" t="s">
        <v>30</v>
      </c>
      <c r="F786" s="3" t="s">
        <v>31</v>
      </c>
      <c r="G786" s="2"/>
      <c r="H786" s="2"/>
      <c r="I786" s="2"/>
      <c r="J786" s="2"/>
      <c r="K786" s="2"/>
      <c r="L786" s="2"/>
    </row>
    <row r="787" spans="1:12">
      <c r="A787" s="2" t="s">
        <v>1676</v>
      </c>
      <c r="B787" s="2" t="s">
        <v>121</v>
      </c>
      <c r="C787" s="2"/>
      <c r="D787" s="2" t="s">
        <v>1677</v>
      </c>
      <c r="E787" s="2" t="s">
        <v>157</v>
      </c>
      <c r="F787" s="2" t="s">
        <v>158</v>
      </c>
      <c r="G787" s="2"/>
      <c r="H787" s="2"/>
      <c r="I787" s="2"/>
      <c r="J787" s="2"/>
      <c r="K787" s="2"/>
      <c r="L787" s="2"/>
    </row>
    <row r="788" spans="1:12">
      <c r="A788" s="3" t="s">
        <v>1678</v>
      </c>
      <c r="B788" s="3" t="s">
        <v>220</v>
      </c>
      <c r="C788" s="2"/>
      <c r="D788" s="3" t="s">
        <v>1679</v>
      </c>
      <c r="E788" s="3" t="s">
        <v>60</v>
      </c>
      <c r="F788" s="3" t="s">
        <v>61</v>
      </c>
      <c r="G788" s="2"/>
      <c r="H788" s="2"/>
      <c r="I788" s="2"/>
      <c r="J788" s="2"/>
      <c r="K788" s="2"/>
      <c r="L788" s="2"/>
    </row>
    <row r="789" spans="1:12">
      <c r="A789" s="2" t="s">
        <v>1680</v>
      </c>
      <c r="B789" s="2" t="s">
        <v>121</v>
      </c>
      <c r="C789" s="2"/>
      <c r="D789" s="2" t="s">
        <v>1681</v>
      </c>
      <c r="E789" s="2" t="s">
        <v>366</v>
      </c>
      <c r="F789" s="2" t="s">
        <v>367</v>
      </c>
      <c r="G789" s="2"/>
      <c r="H789" s="2"/>
      <c r="I789" s="2"/>
      <c r="J789" s="2"/>
      <c r="K789" s="2"/>
      <c r="L789" s="2"/>
    </row>
    <row r="790" spans="1:12">
      <c r="A790" s="3" t="s">
        <v>1682</v>
      </c>
      <c r="B790" s="3" t="s">
        <v>220</v>
      </c>
      <c r="C790" s="2"/>
      <c r="D790" s="3" t="s">
        <v>1683</v>
      </c>
      <c r="E790" s="3" t="s">
        <v>66</v>
      </c>
      <c r="F790" s="3" t="s">
        <v>67</v>
      </c>
      <c r="G790" s="2"/>
      <c r="H790" s="2"/>
      <c r="I790" s="2"/>
      <c r="J790" s="2"/>
      <c r="K790" s="2"/>
      <c r="L790" s="2"/>
    </row>
    <row r="791" spans="1:12">
      <c r="A791" s="2" t="s">
        <v>1684</v>
      </c>
      <c r="B791" s="2" t="s">
        <v>16</v>
      </c>
      <c r="C791" s="2"/>
      <c r="D791" s="2" t="s">
        <v>1685</v>
      </c>
      <c r="E791" s="2" t="s">
        <v>163</v>
      </c>
      <c r="F791" s="2" t="s">
        <v>164</v>
      </c>
      <c r="G791" s="2"/>
      <c r="H791" s="2"/>
      <c r="I791" s="2"/>
      <c r="J791" s="2"/>
      <c r="K791" s="2"/>
      <c r="L791" s="2"/>
    </row>
    <row r="792" spans="1:12">
      <c r="A792" s="3" t="s">
        <v>1686</v>
      </c>
      <c r="B792" s="3" t="s">
        <v>16</v>
      </c>
      <c r="C792" s="2"/>
      <c r="D792" s="3" t="s">
        <v>1687</v>
      </c>
      <c r="E792" s="3" t="s">
        <v>84</v>
      </c>
      <c r="F792" s="3" t="s">
        <v>85</v>
      </c>
      <c r="G792" s="2"/>
      <c r="H792" s="2"/>
      <c r="I792" s="2"/>
      <c r="J792" s="2"/>
      <c r="K792" s="2"/>
      <c r="L792" s="2"/>
    </row>
    <row r="793" spans="1:12">
      <c r="A793" s="2" t="s">
        <v>1688</v>
      </c>
      <c r="B793" s="2" t="s">
        <v>121</v>
      </c>
      <c r="C793" s="2"/>
      <c r="D793" s="2" t="s">
        <v>1689</v>
      </c>
      <c r="E793" s="2" t="s">
        <v>24</v>
      </c>
      <c r="F793" s="2" t="s">
        <v>25</v>
      </c>
      <c r="G793" s="2"/>
      <c r="H793" s="2"/>
      <c r="I793" s="2"/>
      <c r="J793" s="2"/>
      <c r="K793" s="2"/>
      <c r="L793" s="2"/>
    </row>
    <row r="794" spans="1:12">
      <c r="A794" s="3" t="s">
        <v>1690</v>
      </c>
      <c r="B794" s="3" t="s">
        <v>121</v>
      </c>
      <c r="C794" s="2"/>
      <c r="D794" s="3" t="s">
        <v>1691</v>
      </c>
      <c r="E794" s="3" t="s">
        <v>118</v>
      </c>
      <c r="F794" s="3" t="s">
        <v>119</v>
      </c>
      <c r="G794" s="2"/>
      <c r="H794" s="2"/>
      <c r="I794" s="2"/>
      <c r="J794" s="2"/>
      <c r="K794" s="2"/>
      <c r="L794" s="2"/>
    </row>
    <row r="795" spans="1:12">
      <c r="A795" s="2" t="s">
        <v>1692</v>
      </c>
      <c r="B795" s="2" t="s">
        <v>121</v>
      </c>
      <c r="C795" s="2"/>
      <c r="D795" s="2" t="s">
        <v>1693</v>
      </c>
      <c r="E795" s="2" t="s">
        <v>432</v>
      </c>
      <c r="F795" s="2" t="s">
        <v>433</v>
      </c>
      <c r="G795" s="2"/>
      <c r="H795" s="2"/>
      <c r="I795" s="2"/>
      <c r="J795" s="2"/>
      <c r="K795" s="2"/>
      <c r="L795" s="2"/>
    </row>
    <row r="796" spans="1:12">
      <c r="A796" s="3" t="s">
        <v>1694</v>
      </c>
      <c r="B796" s="3" t="s">
        <v>121</v>
      </c>
      <c r="C796" s="2"/>
      <c r="D796" s="3" t="s">
        <v>1695</v>
      </c>
      <c r="E796" s="3" t="s">
        <v>48</v>
      </c>
      <c r="F796" s="3" t="s">
        <v>49</v>
      </c>
      <c r="G796" s="2"/>
      <c r="H796" s="2"/>
      <c r="I796" s="2"/>
      <c r="J796" s="2"/>
      <c r="K796" s="2"/>
      <c r="L796" s="2"/>
    </row>
    <row r="797" spans="1:12">
      <c r="A797" s="2" t="s">
        <v>1696</v>
      </c>
      <c r="B797" s="2" t="s">
        <v>121</v>
      </c>
      <c r="C797" s="2"/>
      <c r="D797" s="2"/>
      <c r="E797" s="2"/>
      <c r="F797" s="2"/>
      <c r="G797" s="2"/>
      <c r="H797" s="2"/>
      <c r="I797" s="2"/>
      <c r="J797" s="2"/>
      <c r="K797" s="2"/>
      <c r="L797" s="2"/>
    </row>
    <row r="798" spans="1:12">
      <c r="A798" s="3" t="s">
        <v>1697</v>
      </c>
      <c r="B798" s="3" t="s">
        <v>121</v>
      </c>
      <c r="C798" s="2"/>
      <c r="D798" s="2"/>
      <c r="E798" s="2"/>
      <c r="F798" s="2"/>
      <c r="G798" s="2"/>
      <c r="H798" s="2"/>
      <c r="I798" s="2"/>
      <c r="J798" s="2"/>
      <c r="K798" s="2"/>
      <c r="L798" s="2"/>
    </row>
    <row r="799" spans="1:12">
      <c r="A799" s="2" t="s">
        <v>1698</v>
      </c>
      <c r="B799" s="2" t="s">
        <v>121</v>
      </c>
      <c r="C799" s="2"/>
      <c r="D799" s="2"/>
      <c r="E799" s="2"/>
      <c r="F799" s="2"/>
      <c r="G799" s="2"/>
      <c r="H799" s="2"/>
      <c r="I799" s="2"/>
      <c r="J799" s="2"/>
      <c r="K799" s="2"/>
      <c r="L799" s="2"/>
    </row>
    <row r="800" spans="1:12">
      <c r="A800" s="3" t="s">
        <v>1699</v>
      </c>
      <c r="B800" s="3" t="s">
        <v>16</v>
      </c>
      <c r="C800" s="2"/>
      <c r="D800" s="2"/>
      <c r="E800" s="2"/>
      <c r="F800" s="2"/>
      <c r="G800" s="2"/>
      <c r="H800" s="2"/>
      <c r="I800" s="2"/>
      <c r="J800" s="2"/>
      <c r="K800" s="2"/>
      <c r="L800" s="2"/>
    </row>
    <row r="801" spans="1:12">
      <c r="A801" s="2" t="s">
        <v>1700</v>
      </c>
      <c r="B801" s="2" t="s">
        <v>121</v>
      </c>
      <c r="C801" s="2"/>
      <c r="D801" s="2"/>
      <c r="E801" s="2"/>
      <c r="F801" s="2"/>
      <c r="G801" s="2"/>
      <c r="H801" s="2"/>
      <c r="I801" s="2"/>
      <c r="J801" s="2"/>
      <c r="K801" s="2"/>
      <c r="L801" s="2"/>
    </row>
    <row r="802" spans="1:12">
      <c r="A802" s="3" t="s">
        <v>1701</v>
      </c>
      <c r="B802" s="3" t="s">
        <v>220</v>
      </c>
      <c r="C802" s="2"/>
      <c r="D802" s="2"/>
      <c r="E802" s="2"/>
      <c r="F802" s="2"/>
      <c r="G802" s="2"/>
      <c r="H802" s="2"/>
      <c r="I802" s="2"/>
      <c r="J802" s="2"/>
      <c r="K802" s="2"/>
      <c r="L802" s="2"/>
    </row>
    <row r="803" spans="1:12">
      <c r="A803" s="2" t="s">
        <v>1702</v>
      </c>
      <c r="B803" s="2" t="s">
        <v>121</v>
      </c>
      <c r="C803" s="2"/>
      <c r="D803" s="2"/>
      <c r="E803" s="2"/>
      <c r="F803" s="2"/>
      <c r="G803" s="2"/>
      <c r="H803" s="2"/>
      <c r="I803" s="2"/>
      <c r="J803" s="2"/>
      <c r="K803" s="2"/>
      <c r="L803" s="2"/>
    </row>
    <row r="804" spans="1:12">
      <c r="A804" s="3" t="s">
        <v>1703</v>
      </c>
      <c r="B804" s="3" t="s">
        <v>121</v>
      </c>
      <c r="C804" s="2"/>
      <c r="D804" s="2"/>
      <c r="E804" s="2"/>
      <c r="F804" s="2"/>
      <c r="G804" s="2"/>
      <c r="H804" s="2"/>
      <c r="I804" s="2"/>
      <c r="J804" s="2"/>
      <c r="K804" s="2"/>
      <c r="L804" s="2"/>
    </row>
    <row r="805" spans="1:12">
      <c r="A805" s="2" t="s">
        <v>1704</v>
      </c>
      <c r="B805" s="2" t="s">
        <v>121</v>
      </c>
      <c r="C805" s="2"/>
      <c r="D805" s="2"/>
      <c r="E805" s="2"/>
      <c r="F805" s="2"/>
      <c r="G805" s="2"/>
      <c r="H805" s="2"/>
      <c r="I805" s="2"/>
      <c r="J805" s="2"/>
      <c r="K805" s="2"/>
      <c r="L805" s="2"/>
    </row>
    <row r="806" spans="1:12">
      <c r="A806" s="3" t="s">
        <v>1705</v>
      </c>
      <c r="B806" s="3" t="s">
        <v>121</v>
      </c>
      <c r="C806" s="2"/>
      <c r="D806" s="2"/>
      <c r="E806" s="2"/>
      <c r="F806" s="2"/>
      <c r="G806" s="2"/>
      <c r="H806" s="2"/>
      <c r="I806" s="2"/>
      <c r="J806" s="2"/>
      <c r="K806" s="2"/>
      <c r="L806" s="2"/>
    </row>
    <row r="807" spans="1:12">
      <c r="A807" s="2" t="s">
        <v>1706</v>
      </c>
      <c r="B807" s="2" t="s">
        <v>16</v>
      </c>
      <c r="C807" s="2"/>
      <c r="D807" s="2"/>
      <c r="E807" s="2"/>
      <c r="F807" s="2"/>
      <c r="G807" s="2"/>
      <c r="H807" s="2"/>
      <c r="I807" s="2"/>
      <c r="J807" s="2"/>
      <c r="K807" s="2"/>
      <c r="L807" s="2"/>
    </row>
    <row r="808" spans="1:12">
      <c r="A808" s="3" t="s">
        <v>1707</v>
      </c>
      <c r="B808" s="3" t="s">
        <v>220</v>
      </c>
      <c r="C808" s="2"/>
      <c r="D808" s="2"/>
      <c r="E808" s="2"/>
      <c r="F808" s="2"/>
      <c r="G808" s="2"/>
      <c r="H808" s="2"/>
      <c r="I808" s="2"/>
      <c r="J808" s="2"/>
      <c r="K808" s="2"/>
      <c r="L808" s="2"/>
    </row>
    <row r="809" spans="1:12">
      <c r="A809" s="2" t="s">
        <v>1708</v>
      </c>
      <c r="B809" s="2" t="s">
        <v>220</v>
      </c>
      <c r="C809" s="2"/>
      <c r="D809" s="2"/>
      <c r="E809" s="2"/>
      <c r="F809" s="2"/>
      <c r="G809" s="2"/>
      <c r="H809" s="2"/>
      <c r="I809" s="2"/>
      <c r="J809" s="2"/>
      <c r="K809" s="2"/>
      <c r="L809" s="2"/>
    </row>
    <row r="810" spans="1:12">
      <c r="A810" s="3" t="s">
        <v>1709</v>
      </c>
      <c r="B810" s="3" t="s">
        <v>16</v>
      </c>
      <c r="C810" s="2"/>
      <c r="D810" s="2"/>
      <c r="E810" s="2"/>
      <c r="F810" s="2"/>
      <c r="G810" s="2"/>
      <c r="H810" s="2"/>
      <c r="I810" s="2"/>
      <c r="J810" s="2"/>
      <c r="K810" s="2"/>
      <c r="L810" s="2"/>
    </row>
    <row r="811" spans="1:12">
      <c r="A811" s="2" t="s">
        <v>1710</v>
      </c>
      <c r="B811" s="2" t="s">
        <v>121</v>
      </c>
      <c r="C811" s="2"/>
      <c r="D811" s="2"/>
      <c r="E811" s="2"/>
      <c r="F811" s="2"/>
      <c r="G811" s="2"/>
      <c r="H811" s="2"/>
      <c r="I811" s="2"/>
      <c r="J811" s="2"/>
      <c r="K811" s="2"/>
      <c r="L811" s="2"/>
    </row>
    <row r="812" spans="1:12">
      <c r="A812" s="3" t="s">
        <v>1711</v>
      </c>
      <c r="B812" s="3" t="s">
        <v>121</v>
      </c>
      <c r="C812" s="2"/>
      <c r="D812" s="2"/>
      <c r="E812" s="2"/>
      <c r="F812" s="2"/>
      <c r="G812" s="2"/>
      <c r="H812" s="2"/>
      <c r="I812" s="2"/>
      <c r="J812" s="2"/>
      <c r="K812" s="2"/>
      <c r="L812" s="2"/>
    </row>
    <row r="813" spans="1:12">
      <c r="A813" s="2" t="s">
        <v>1712</v>
      </c>
      <c r="B813" s="2" t="s">
        <v>121</v>
      </c>
      <c r="C813" s="2"/>
      <c r="D813" s="2"/>
      <c r="E813" s="2"/>
      <c r="F813" s="2"/>
      <c r="G813" s="2"/>
      <c r="H813" s="2"/>
      <c r="I813" s="2"/>
      <c r="J813" s="2"/>
      <c r="K813" s="2"/>
      <c r="L813" s="2"/>
    </row>
    <row r="814" spans="1:12">
      <c r="A814" s="3" t="s">
        <v>1713</v>
      </c>
      <c r="B814" s="3" t="s">
        <v>121</v>
      </c>
      <c r="C814" s="2"/>
      <c r="D814" s="2"/>
      <c r="E814" s="2"/>
      <c r="F814" s="2"/>
      <c r="G814" s="2"/>
      <c r="H814" s="2"/>
      <c r="I814" s="2"/>
      <c r="J814" s="2"/>
      <c r="K814" s="2"/>
      <c r="L814" s="2"/>
    </row>
    <row r="815" spans="1:12">
      <c r="A815" s="2" t="s">
        <v>1714</v>
      </c>
      <c r="B815" s="2" t="s">
        <v>16</v>
      </c>
      <c r="C815" s="2"/>
      <c r="D815" s="2"/>
      <c r="E815" s="2"/>
      <c r="F815" s="2"/>
      <c r="G815" s="2"/>
      <c r="H815" s="2"/>
      <c r="I815" s="2"/>
      <c r="J815" s="2"/>
      <c r="K815" s="2"/>
      <c r="L815" s="2"/>
    </row>
    <row r="816" spans="1:12">
      <c r="A816" s="3" t="s">
        <v>1715</v>
      </c>
      <c r="B816" s="3" t="s">
        <v>121</v>
      </c>
      <c r="C816" s="2"/>
      <c r="D816" s="2"/>
      <c r="E816" s="2"/>
      <c r="F816" s="2"/>
      <c r="G816" s="2"/>
      <c r="H816" s="2"/>
      <c r="I816" s="2"/>
      <c r="J816" s="2"/>
      <c r="K816" s="2"/>
      <c r="L816" s="2"/>
    </row>
    <row r="817" spans="1:12">
      <c r="A817" s="2" t="s">
        <v>1716</v>
      </c>
      <c r="B817" s="2" t="s">
        <v>220</v>
      </c>
      <c r="C817" s="2"/>
      <c r="D817" s="2"/>
      <c r="E817" s="2"/>
      <c r="F817" s="2"/>
      <c r="G817" s="2"/>
      <c r="H817" s="2"/>
      <c r="I817" s="2"/>
      <c r="J817" s="2"/>
      <c r="K817" s="2"/>
      <c r="L817" s="2"/>
    </row>
    <row r="818" spans="1:12">
      <c r="A818" s="3" t="s">
        <v>1717</v>
      </c>
      <c r="B818" s="3" t="s">
        <v>16</v>
      </c>
      <c r="C818" s="2"/>
      <c r="D818" s="2"/>
      <c r="E818" s="2"/>
      <c r="F818" s="2"/>
      <c r="G818" s="2"/>
      <c r="H818" s="2"/>
      <c r="I818" s="2"/>
      <c r="J818" s="2"/>
      <c r="K818" s="2"/>
      <c r="L818" s="2"/>
    </row>
    <row r="819" spans="1:12">
      <c r="A819" s="2" t="s">
        <v>1718</v>
      </c>
      <c r="B819" s="2" t="s">
        <v>121</v>
      </c>
      <c r="C819" s="2"/>
      <c r="D819" s="2"/>
      <c r="E819" s="2"/>
      <c r="F819" s="2"/>
      <c r="G819" s="2"/>
      <c r="H819" s="2"/>
      <c r="I819" s="2"/>
      <c r="J819" s="2"/>
      <c r="K819" s="2"/>
      <c r="L819" s="2"/>
    </row>
    <row r="820" spans="1:12">
      <c r="A820" s="3" t="s">
        <v>1719</v>
      </c>
      <c r="B820" s="3" t="s">
        <v>121</v>
      </c>
      <c r="C820" s="2"/>
      <c r="D820" s="2"/>
      <c r="E820" s="2"/>
      <c r="F820" s="2"/>
      <c r="G820" s="2"/>
      <c r="H820" s="2"/>
      <c r="I820" s="2"/>
      <c r="J820" s="2"/>
      <c r="K820" s="2"/>
      <c r="L820" s="2"/>
    </row>
    <row r="821" spans="1:12">
      <c r="A821" s="2" t="s">
        <v>1720</v>
      </c>
      <c r="B821" s="2" t="s">
        <v>121</v>
      </c>
      <c r="C821" s="2"/>
      <c r="D821" s="2"/>
      <c r="E821" s="2"/>
      <c r="F821" s="2"/>
      <c r="G821" s="2"/>
      <c r="H821" s="2"/>
      <c r="I821" s="2"/>
      <c r="J821" s="2"/>
      <c r="K821" s="2"/>
      <c r="L821" s="2"/>
    </row>
    <row r="822" spans="1:12">
      <c r="A822" s="3" t="s">
        <v>1721</v>
      </c>
      <c r="B822" s="3" t="s">
        <v>121</v>
      </c>
      <c r="C822" s="2"/>
      <c r="D822" s="2"/>
      <c r="E822" s="2"/>
      <c r="F822" s="2"/>
      <c r="G822" s="2"/>
      <c r="H822" s="2"/>
      <c r="I822" s="2"/>
      <c r="J822" s="2"/>
      <c r="K822" s="2"/>
      <c r="L822" s="2"/>
    </row>
    <row r="823" spans="1:12">
      <c r="A823" s="2" t="s">
        <v>1722</v>
      </c>
      <c r="B823" s="2" t="s">
        <v>16</v>
      </c>
      <c r="C823" s="2"/>
      <c r="D823" s="2"/>
      <c r="E823" s="2"/>
      <c r="F823" s="2"/>
      <c r="G823" s="2"/>
      <c r="H823" s="2"/>
      <c r="I823" s="2"/>
      <c r="J823" s="2"/>
      <c r="K823" s="2"/>
      <c r="L823" s="2"/>
    </row>
    <row r="824" spans="1:12">
      <c r="A824" s="3" t="s">
        <v>1723</v>
      </c>
      <c r="B824" s="3" t="s">
        <v>16</v>
      </c>
      <c r="C824" s="2"/>
      <c r="D824" s="2"/>
      <c r="E824" s="2"/>
      <c r="F824" s="2"/>
      <c r="G824" s="2"/>
      <c r="H824" s="2"/>
      <c r="I824" s="2"/>
      <c r="J824" s="2"/>
      <c r="K824" s="2"/>
      <c r="L824" s="2"/>
    </row>
    <row r="825" spans="1:12">
      <c r="A825" s="2" t="s">
        <v>1724</v>
      </c>
      <c r="B825" s="2" t="s">
        <v>16</v>
      </c>
      <c r="C825" s="2"/>
      <c r="D825" s="2"/>
      <c r="E825" s="2"/>
      <c r="F825" s="2"/>
      <c r="G825" s="2"/>
      <c r="H825" s="2"/>
      <c r="I825" s="2"/>
      <c r="J825" s="2"/>
      <c r="K825" s="2"/>
      <c r="L825" s="2"/>
    </row>
    <row r="826" spans="1:12">
      <c r="A826" s="3" t="s">
        <v>1725</v>
      </c>
      <c r="B826" s="3" t="s">
        <v>220</v>
      </c>
      <c r="C826" s="2"/>
      <c r="D826" s="2"/>
      <c r="E826" s="2"/>
      <c r="F826" s="2"/>
      <c r="G826" s="2"/>
      <c r="H826" s="2"/>
      <c r="I826" s="2"/>
      <c r="J826" s="2"/>
      <c r="K826" s="2"/>
      <c r="L826" s="2"/>
    </row>
    <row r="827" spans="1:12">
      <c r="A827" s="2" t="s">
        <v>1726</v>
      </c>
      <c r="B827" s="2" t="s">
        <v>121</v>
      </c>
      <c r="C827" s="2"/>
      <c r="D827" s="2"/>
      <c r="E827" s="2"/>
      <c r="F827" s="2"/>
      <c r="G827" s="2"/>
      <c r="H827" s="2"/>
      <c r="I827" s="2"/>
      <c r="J827" s="2"/>
      <c r="K827" s="2"/>
      <c r="L827" s="2"/>
    </row>
    <row r="828" spans="1:12">
      <c r="A828" s="3" t="s">
        <v>1727</v>
      </c>
      <c r="B828" s="3" t="s">
        <v>16</v>
      </c>
      <c r="C828" s="2"/>
      <c r="D828" s="2"/>
      <c r="E828" s="2"/>
      <c r="F828" s="2"/>
      <c r="G828" s="2"/>
      <c r="H828" s="2"/>
      <c r="I828" s="2"/>
      <c r="J828" s="2"/>
      <c r="K828" s="2"/>
      <c r="L828" s="2"/>
    </row>
    <row r="829" spans="1:12">
      <c r="A829" s="2" t="s">
        <v>1728</v>
      </c>
      <c r="B829" s="2" t="s">
        <v>121</v>
      </c>
      <c r="C829" s="2"/>
      <c r="D829" s="2"/>
      <c r="E829" s="2"/>
      <c r="F829" s="2"/>
      <c r="G829" s="2"/>
      <c r="H829" s="2"/>
      <c r="I829" s="2"/>
      <c r="J829" s="2"/>
      <c r="K829" s="2"/>
      <c r="L829" s="2"/>
    </row>
    <row r="830" spans="1:12">
      <c r="A830" s="3" t="s">
        <v>1729</v>
      </c>
      <c r="B830" s="3" t="s">
        <v>16</v>
      </c>
      <c r="C830" s="2"/>
      <c r="D830" s="2"/>
      <c r="E830" s="2"/>
      <c r="F830" s="2"/>
      <c r="G830" s="2"/>
      <c r="H830" s="2"/>
      <c r="I830" s="2"/>
      <c r="J830" s="2"/>
      <c r="K830" s="2"/>
      <c r="L830" s="2"/>
    </row>
    <row r="831" spans="1:12">
      <c r="A831" s="2" t="s">
        <v>1730</v>
      </c>
      <c r="B831" s="2" t="s">
        <v>16</v>
      </c>
      <c r="C831" s="2"/>
      <c r="D831" s="2"/>
      <c r="E831" s="2"/>
      <c r="F831" s="2"/>
      <c r="G831" s="2"/>
      <c r="H831" s="2"/>
      <c r="I831" s="2"/>
      <c r="J831" s="2"/>
      <c r="K831" s="2"/>
      <c r="L831" s="2"/>
    </row>
    <row r="832" spans="1:12">
      <c r="A832" s="3" t="s">
        <v>1731</v>
      </c>
      <c r="B832" s="3" t="s">
        <v>16</v>
      </c>
      <c r="C832" s="2"/>
      <c r="D832" s="2"/>
      <c r="E832" s="2"/>
      <c r="F832" s="2"/>
      <c r="G832" s="2"/>
      <c r="H832" s="2"/>
      <c r="I832" s="2"/>
      <c r="J832" s="2"/>
      <c r="K832" s="2"/>
      <c r="L832" s="2"/>
    </row>
    <row r="833" spans="1:12">
      <c r="A833" s="2" t="s">
        <v>1732</v>
      </c>
      <c r="B833" s="2" t="s">
        <v>121</v>
      </c>
      <c r="C833" s="2"/>
      <c r="D833" s="2"/>
      <c r="E833" s="2"/>
      <c r="F833" s="2"/>
      <c r="G833" s="2"/>
      <c r="H833" s="2"/>
      <c r="I833" s="2"/>
      <c r="J833" s="2"/>
      <c r="K833" s="2"/>
      <c r="L833" s="2"/>
    </row>
    <row r="834" spans="1:12">
      <c r="A834" s="3" t="s">
        <v>1733</v>
      </c>
      <c r="B834" s="3" t="s">
        <v>121</v>
      </c>
      <c r="C834" s="2"/>
      <c r="D834" s="2"/>
      <c r="E834" s="2"/>
      <c r="F834" s="2"/>
      <c r="G834" s="2"/>
      <c r="H834" s="2"/>
      <c r="I834" s="2"/>
      <c r="J834" s="2"/>
      <c r="K834" s="2"/>
      <c r="L834" s="2"/>
    </row>
    <row r="835" spans="1:12">
      <c r="A835" s="2" t="s">
        <v>1734</v>
      </c>
      <c r="B835" s="2" t="s">
        <v>121</v>
      </c>
      <c r="C835" s="2"/>
      <c r="D835" s="2"/>
      <c r="E835" s="2"/>
      <c r="F835" s="2"/>
      <c r="G835" s="2"/>
      <c r="H835" s="2"/>
      <c r="I835" s="2"/>
      <c r="J835" s="2"/>
      <c r="K835" s="2"/>
      <c r="L835" s="2"/>
    </row>
    <row r="836" spans="1:12">
      <c r="A836" s="3" t="s">
        <v>1735</v>
      </c>
      <c r="B836" s="3" t="s">
        <v>121</v>
      </c>
      <c r="C836" s="2"/>
      <c r="D836" s="2"/>
      <c r="E836" s="2"/>
      <c r="F836" s="2"/>
      <c r="G836" s="2"/>
      <c r="H836" s="2"/>
      <c r="I836" s="2"/>
      <c r="J836" s="2"/>
      <c r="K836" s="2"/>
      <c r="L836" s="2"/>
    </row>
    <row r="837" spans="1:12">
      <c r="A837" s="2" t="s">
        <v>1736</v>
      </c>
      <c r="B837" s="2" t="s">
        <v>16</v>
      </c>
      <c r="C837" s="2"/>
      <c r="D837" s="2"/>
      <c r="E837" s="2"/>
      <c r="F837" s="2"/>
      <c r="G837" s="2"/>
      <c r="H837" s="2"/>
      <c r="I837" s="2"/>
      <c r="J837" s="2"/>
      <c r="K837" s="2"/>
      <c r="L837" s="2"/>
    </row>
    <row r="838" spans="1:12">
      <c r="A838" s="3" t="s">
        <v>1737</v>
      </c>
      <c r="B838" s="3" t="s">
        <v>121</v>
      </c>
      <c r="C838" s="2"/>
      <c r="D838" s="2"/>
      <c r="E838" s="2"/>
      <c r="F838" s="2"/>
      <c r="G838" s="2"/>
      <c r="H838" s="2"/>
      <c r="I838" s="2"/>
      <c r="J838" s="2"/>
      <c r="K838" s="2"/>
      <c r="L838" s="2"/>
    </row>
    <row r="839" spans="1:12">
      <c r="A839" s="2" t="s">
        <v>1738</v>
      </c>
      <c r="B839" s="2" t="s">
        <v>121</v>
      </c>
      <c r="C839" s="2"/>
      <c r="D839" s="2"/>
      <c r="E839" s="2"/>
      <c r="F839" s="2"/>
      <c r="G839" s="2"/>
      <c r="H839" s="2"/>
      <c r="I839" s="2"/>
      <c r="J839" s="2"/>
      <c r="K839" s="2"/>
      <c r="L839" s="2"/>
    </row>
    <row r="840" spans="1:12">
      <c r="A840" s="3" t="s">
        <v>1739</v>
      </c>
      <c r="B840" s="3" t="s">
        <v>16</v>
      </c>
      <c r="C840" s="2"/>
      <c r="D840" s="2"/>
      <c r="E840" s="2"/>
      <c r="F840" s="2"/>
      <c r="G840" s="2"/>
      <c r="H840" s="2"/>
      <c r="I840" s="2"/>
      <c r="J840" s="2"/>
      <c r="K840" s="2"/>
      <c r="L840" s="2"/>
    </row>
    <row r="841" spans="1:12">
      <c r="A841" s="2" t="s">
        <v>1740</v>
      </c>
      <c r="B841" s="2" t="s">
        <v>121</v>
      </c>
      <c r="C841" s="2"/>
      <c r="D841" s="2"/>
      <c r="E841" s="2"/>
      <c r="F841" s="2"/>
      <c r="G841" s="2"/>
      <c r="H841" s="2"/>
      <c r="I841" s="2"/>
      <c r="J841" s="2"/>
      <c r="K841" s="2"/>
      <c r="L841" s="2"/>
    </row>
    <row r="842" spans="1:12">
      <c r="A842" s="3" t="s">
        <v>1741</v>
      </c>
      <c r="B842" s="3" t="s">
        <v>16</v>
      </c>
      <c r="C842" s="2"/>
      <c r="D842" s="2"/>
      <c r="E842" s="2"/>
      <c r="F842" s="2"/>
      <c r="G842" s="2"/>
      <c r="H842" s="2"/>
      <c r="I842" s="2"/>
      <c r="J842" s="2"/>
      <c r="K842" s="2"/>
      <c r="L842" s="2"/>
    </row>
    <row r="843" spans="1:12">
      <c r="A843" s="2" t="s">
        <v>1742</v>
      </c>
      <c r="B843" s="2" t="s">
        <v>121</v>
      </c>
      <c r="C843" s="2"/>
      <c r="D843" s="2"/>
      <c r="E843" s="2"/>
      <c r="F843" s="2"/>
      <c r="G843" s="2"/>
      <c r="H843" s="2"/>
      <c r="I843" s="2"/>
      <c r="J843" s="2"/>
      <c r="K843" s="2"/>
      <c r="L843" s="2"/>
    </row>
    <row r="844" spans="1:12">
      <c r="A844" s="3" t="s">
        <v>1743</v>
      </c>
      <c r="B844" s="3" t="s">
        <v>220</v>
      </c>
      <c r="C844" s="2"/>
      <c r="D844" s="2"/>
      <c r="E844" s="2"/>
      <c r="F844" s="2"/>
      <c r="G844" s="2"/>
      <c r="H844" s="2"/>
      <c r="I844" s="2"/>
      <c r="J844" s="2"/>
      <c r="K844" s="2"/>
      <c r="L844" s="2"/>
    </row>
    <row r="845" spans="1:12">
      <c r="A845" s="2" t="s">
        <v>1744</v>
      </c>
      <c r="B845" s="2" t="s">
        <v>16</v>
      </c>
      <c r="C845" s="2"/>
      <c r="D845" s="2"/>
      <c r="E845" s="2"/>
      <c r="F845" s="2"/>
      <c r="G845" s="2"/>
      <c r="H845" s="2"/>
      <c r="I845" s="2"/>
      <c r="J845" s="2"/>
      <c r="K845" s="2"/>
      <c r="L845" s="2"/>
    </row>
    <row r="846" spans="1:12">
      <c r="A846" s="3" t="s">
        <v>1745</v>
      </c>
      <c r="B846" s="3" t="s">
        <v>16</v>
      </c>
      <c r="C846" s="2"/>
      <c r="D846" s="2"/>
      <c r="E846" s="2"/>
      <c r="F846" s="2"/>
      <c r="G846" s="2"/>
      <c r="H846" s="2"/>
      <c r="I846" s="2"/>
      <c r="J846" s="2"/>
      <c r="K846" s="2"/>
      <c r="L846" s="2"/>
    </row>
    <row r="847" spans="1:12">
      <c r="A847" s="2" t="s">
        <v>1746</v>
      </c>
      <c r="B847" s="2" t="s">
        <v>220</v>
      </c>
      <c r="C847" s="2"/>
      <c r="D847" s="2"/>
      <c r="E847" s="2"/>
      <c r="F847" s="2"/>
      <c r="G847" s="2"/>
      <c r="H847" s="2"/>
      <c r="I847" s="2"/>
      <c r="J847" s="2"/>
      <c r="K847" s="2"/>
      <c r="L847" s="2"/>
    </row>
    <row r="848" spans="1:12">
      <c r="A848" s="3" t="s">
        <v>1747</v>
      </c>
      <c r="B848" s="3" t="s">
        <v>220</v>
      </c>
      <c r="C848" s="2"/>
      <c r="D848" s="2"/>
      <c r="E848" s="2"/>
      <c r="F848" s="2"/>
      <c r="G848" s="2"/>
      <c r="H848" s="2"/>
      <c r="I848" s="2"/>
      <c r="J848" s="2"/>
      <c r="K848" s="2"/>
      <c r="L848" s="2"/>
    </row>
    <row r="849" spans="1:12">
      <c r="A849" s="2" t="s">
        <v>1748</v>
      </c>
      <c r="B849" s="2" t="s">
        <v>16</v>
      </c>
      <c r="C849" s="2"/>
      <c r="D849" s="2"/>
      <c r="E849" s="2"/>
      <c r="F849" s="2"/>
      <c r="G849" s="2"/>
      <c r="H849" s="2"/>
      <c r="I849" s="2"/>
      <c r="J849" s="2"/>
      <c r="K849" s="2"/>
      <c r="L849" s="2"/>
    </row>
    <row r="850" spans="1:12">
      <c r="A850" s="3" t="s">
        <v>1749</v>
      </c>
      <c r="B850" s="3" t="s">
        <v>121</v>
      </c>
      <c r="C850" s="2"/>
      <c r="D850" s="2"/>
      <c r="E850" s="2"/>
      <c r="F850" s="2"/>
      <c r="G850" s="2"/>
      <c r="H850" s="2"/>
      <c r="I850" s="2"/>
      <c r="J850" s="2"/>
      <c r="K850" s="2"/>
      <c r="L850" s="2"/>
    </row>
    <row r="851" spans="1:12">
      <c r="A851" s="2" t="s">
        <v>1750</v>
      </c>
      <c r="B851" s="2" t="s">
        <v>220</v>
      </c>
      <c r="C851" s="2"/>
      <c r="D851" s="2"/>
      <c r="E851" s="2"/>
      <c r="F851" s="2"/>
      <c r="G851" s="2"/>
      <c r="H851" s="2"/>
      <c r="I851" s="2"/>
      <c r="J851" s="2"/>
      <c r="K851" s="2"/>
      <c r="L851" s="2"/>
    </row>
    <row r="852" spans="1:12">
      <c r="A852" s="3" t="s">
        <v>1751</v>
      </c>
      <c r="B852" s="3" t="s">
        <v>121</v>
      </c>
      <c r="C852" s="2"/>
      <c r="D852" s="2"/>
      <c r="E852" s="2"/>
      <c r="F852" s="2"/>
      <c r="G852" s="2"/>
      <c r="H852" s="2"/>
      <c r="I852" s="2"/>
      <c r="J852" s="2"/>
      <c r="K852" s="2"/>
      <c r="L852" s="2"/>
    </row>
    <row r="853" spans="1:12">
      <c r="A853" s="2" t="s">
        <v>1752</v>
      </c>
      <c r="B853" s="2" t="s">
        <v>16</v>
      </c>
      <c r="C853" s="2"/>
      <c r="D853" s="2"/>
      <c r="E853" s="2"/>
      <c r="F853" s="2"/>
      <c r="G853" s="2"/>
      <c r="H853" s="2"/>
      <c r="I853" s="2"/>
      <c r="J853" s="2"/>
      <c r="K853" s="2"/>
      <c r="L853" s="2"/>
    </row>
    <row r="854" spans="1:12">
      <c r="A854" s="3" t="s">
        <v>1753</v>
      </c>
      <c r="B854" s="3" t="s">
        <v>121</v>
      </c>
      <c r="C854" s="2"/>
      <c r="D854" s="2"/>
      <c r="E854" s="2"/>
      <c r="F854" s="2"/>
      <c r="G854" s="2"/>
      <c r="H854" s="2"/>
      <c r="I854" s="2"/>
      <c r="J854" s="2"/>
      <c r="K854" s="2"/>
      <c r="L854" s="2"/>
    </row>
    <row r="855" spans="1:12">
      <c r="A855" s="2" t="s">
        <v>1754</v>
      </c>
      <c r="B855" s="2" t="s">
        <v>121</v>
      </c>
      <c r="C855" s="2"/>
      <c r="D855" s="2"/>
      <c r="E855" s="2"/>
      <c r="F855" s="2"/>
      <c r="G855" s="2"/>
      <c r="H855" s="2"/>
      <c r="I855" s="2"/>
      <c r="J855" s="2"/>
      <c r="K855" s="2"/>
      <c r="L855" s="2"/>
    </row>
    <row r="856" spans="1:12">
      <c r="A856" s="3" t="s">
        <v>1755</v>
      </c>
      <c r="B856" s="3" t="s">
        <v>121</v>
      </c>
      <c r="C856" s="2"/>
      <c r="D856" s="2"/>
      <c r="E856" s="2"/>
      <c r="F856" s="2"/>
      <c r="G856" s="2"/>
      <c r="H856" s="2"/>
      <c r="I856" s="2"/>
      <c r="J856" s="2"/>
      <c r="K856" s="2"/>
      <c r="L856" s="2"/>
    </row>
    <row r="857" spans="1:12">
      <c r="A857" s="2" t="s">
        <v>1756</v>
      </c>
      <c r="B857" s="2" t="s">
        <v>220</v>
      </c>
      <c r="C857" s="2"/>
      <c r="D857" s="2"/>
      <c r="E857" s="2"/>
      <c r="F857" s="2"/>
      <c r="G857" s="2"/>
      <c r="H857" s="2"/>
      <c r="I857" s="2"/>
      <c r="J857" s="2"/>
      <c r="K857" s="2"/>
      <c r="L857" s="2"/>
    </row>
    <row r="858" spans="1:12">
      <c r="A858" s="3" t="s">
        <v>1757</v>
      </c>
      <c r="B858" s="3" t="s">
        <v>220</v>
      </c>
      <c r="C858" s="2"/>
      <c r="D858" s="2"/>
      <c r="E858" s="2"/>
      <c r="F858" s="2"/>
      <c r="G858" s="2"/>
      <c r="H858" s="2"/>
      <c r="I858" s="2"/>
      <c r="J858" s="2"/>
      <c r="K858" s="2"/>
      <c r="L858" s="2"/>
    </row>
    <row r="859" spans="1:12">
      <c r="A859" s="2" t="s">
        <v>1758</v>
      </c>
      <c r="B859" s="2" t="s">
        <v>121</v>
      </c>
      <c r="C859" s="2"/>
      <c r="D859" s="2"/>
      <c r="E859" s="2"/>
      <c r="F859" s="2"/>
      <c r="G859" s="2"/>
      <c r="H859" s="2"/>
      <c r="I859" s="2"/>
      <c r="J859" s="2"/>
      <c r="K859" s="2"/>
      <c r="L859" s="2"/>
    </row>
    <row r="860" spans="1:12">
      <c r="A860" s="3" t="s">
        <v>1759</v>
      </c>
      <c r="B860" s="3" t="s">
        <v>121</v>
      </c>
      <c r="C860" s="2"/>
      <c r="D860" s="2"/>
      <c r="E860" s="2"/>
      <c r="F860" s="2"/>
      <c r="G860" s="2"/>
      <c r="H860" s="2"/>
      <c r="I860" s="2"/>
      <c r="J860" s="2"/>
      <c r="K860" s="2"/>
      <c r="L860" s="2"/>
    </row>
    <row r="861" spans="1:12">
      <c r="A861" s="2" t="s">
        <v>1760</v>
      </c>
      <c r="B861" s="2" t="s">
        <v>121</v>
      </c>
      <c r="C861" s="2"/>
      <c r="D861" s="2"/>
      <c r="E861" s="2"/>
      <c r="F861" s="2"/>
      <c r="G861" s="2"/>
      <c r="H861" s="2"/>
      <c r="I861" s="2"/>
      <c r="J861" s="2"/>
      <c r="K861" s="2"/>
      <c r="L861" s="2"/>
    </row>
    <row r="862" spans="1:12">
      <c r="A862" s="3" t="s">
        <v>1761</v>
      </c>
      <c r="B862" s="3" t="s">
        <v>121</v>
      </c>
      <c r="C862" s="2"/>
      <c r="D862" s="2"/>
      <c r="E862" s="2"/>
      <c r="F862" s="2"/>
      <c r="G862" s="2"/>
      <c r="H862" s="2"/>
      <c r="I862" s="2"/>
      <c r="J862" s="2"/>
      <c r="K862" s="2"/>
      <c r="L862" s="2"/>
    </row>
    <row r="863" spans="1:12">
      <c r="A863" s="2" t="s">
        <v>1762</v>
      </c>
      <c r="B863" s="2" t="s">
        <v>121</v>
      </c>
      <c r="C863" s="2"/>
      <c r="D863" s="2"/>
      <c r="E863" s="2"/>
      <c r="F863" s="2"/>
      <c r="G863" s="2"/>
      <c r="H863" s="2"/>
      <c r="I863" s="2"/>
      <c r="J863" s="2"/>
      <c r="K863" s="2"/>
      <c r="L863" s="2"/>
    </row>
    <row r="864" spans="1:12">
      <c r="A864" s="3" t="s">
        <v>1763</v>
      </c>
      <c r="B864" s="3" t="s">
        <v>121</v>
      </c>
      <c r="C864" s="2"/>
      <c r="D864" s="2"/>
      <c r="E864" s="2"/>
      <c r="F864" s="2"/>
      <c r="G864" s="2"/>
      <c r="H864" s="2"/>
      <c r="I864" s="2"/>
      <c r="J864" s="2"/>
      <c r="K864" s="2"/>
      <c r="L864" s="2"/>
    </row>
    <row r="865" spans="1:12">
      <c r="A865" s="2" t="s">
        <v>1764</v>
      </c>
      <c r="B865" s="2" t="s">
        <v>121</v>
      </c>
      <c r="C865" s="2"/>
      <c r="D865" s="2"/>
      <c r="E865" s="2"/>
      <c r="F865" s="2"/>
      <c r="G865" s="2"/>
      <c r="H865" s="2"/>
      <c r="I865" s="2"/>
      <c r="J865" s="2"/>
      <c r="K865" s="2"/>
      <c r="L865" s="2"/>
    </row>
    <row r="866" spans="1:12">
      <c r="A866" s="3" t="s">
        <v>1765</v>
      </c>
      <c r="B866" s="3" t="s">
        <v>121</v>
      </c>
      <c r="C866" s="2"/>
      <c r="D866" s="2"/>
      <c r="E866" s="2"/>
      <c r="F866" s="2"/>
      <c r="G866" s="2"/>
      <c r="H866" s="2"/>
      <c r="I866" s="2"/>
      <c r="J866" s="2"/>
      <c r="K866" s="2"/>
      <c r="L866" s="2"/>
    </row>
    <row r="867" spans="1:12">
      <c r="A867" s="2" t="s">
        <v>1766</v>
      </c>
      <c r="B867" s="2" t="s">
        <v>16</v>
      </c>
      <c r="C867" s="2"/>
      <c r="D867" s="2"/>
      <c r="E867" s="2"/>
      <c r="F867" s="2"/>
      <c r="G867" s="2"/>
      <c r="H867" s="2"/>
      <c r="I867" s="2"/>
      <c r="J867" s="2"/>
      <c r="K867" s="2"/>
      <c r="L867" s="2"/>
    </row>
    <row r="868" spans="1:12">
      <c r="A868" s="3" t="s">
        <v>1767</v>
      </c>
      <c r="B868" s="3" t="s">
        <v>121</v>
      </c>
      <c r="C868" s="2"/>
      <c r="D868" s="2"/>
      <c r="E868" s="2"/>
      <c r="F868" s="2"/>
      <c r="G868" s="2"/>
      <c r="H868" s="2"/>
      <c r="I868" s="2"/>
      <c r="J868" s="2"/>
      <c r="K868" s="2"/>
      <c r="L868" s="2"/>
    </row>
    <row r="869" spans="1:12">
      <c r="A869" s="2" t="s">
        <v>1768</v>
      </c>
      <c r="B869" s="2" t="s">
        <v>121</v>
      </c>
      <c r="C869" s="2"/>
      <c r="D869" s="2"/>
      <c r="E869" s="2"/>
      <c r="F869" s="2"/>
      <c r="G869" s="2"/>
      <c r="H869" s="2"/>
      <c r="I869" s="2"/>
      <c r="J869" s="2"/>
      <c r="K869" s="2"/>
      <c r="L869" s="2"/>
    </row>
    <row r="870" spans="1:12">
      <c r="A870" s="3" t="s">
        <v>1769</v>
      </c>
      <c r="B870" s="3" t="s">
        <v>16</v>
      </c>
      <c r="C870" s="2"/>
      <c r="D870" s="2"/>
      <c r="E870" s="2"/>
      <c r="F870" s="2"/>
      <c r="G870" s="2"/>
      <c r="H870" s="2"/>
      <c r="I870" s="2"/>
      <c r="J870" s="2"/>
      <c r="K870" s="2"/>
      <c r="L870" s="2"/>
    </row>
    <row r="871" spans="1:12">
      <c r="A871" s="2" t="s">
        <v>1770</v>
      </c>
      <c r="B871" s="2" t="s">
        <v>121</v>
      </c>
      <c r="C871" s="2"/>
      <c r="D871" s="2"/>
      <c r="E871" s="2"/>
      <c r="F871" s="2"/>
      <c r="G871" s="2"/>
      <c r="H871" s="2"/>
      <c r="I871" s="2"/>
      <c r="J871" s="2"/>
      <c r="K871" s="2"/>
      <c r="L871" s="2"/>
    </row>
    <row r="872" spans="1:12">
      <c r="A872" s="3" t="s">
        <v>1771</v>
      </c>
      <c r="B872" s="3" t="s">
        <v>121</v>
      </c>
      <c r="C872" s="2"/>
      <c r="D872" s="2"/>
      <c r="E872" s="2"/>
      <c r="F872" s="2"/>
      <c r="G872" s="2"/>
      <c r="H872" s="2"/>
      <c r="I872" s="2"/>
      <c r="J872" s="2"/>
      <c r="K872" s="2"/>
      <c r="L872" s="2"/>
    </row>
    <row r="873" spans="1:12">
      <c r="A873" s="2" t="s">
        <v>1772</v>
      </c>
      <c r="B873" s="2" t="s">
        <v>16</v>
      </c>
      <c r="C873" s="2"/>
      <c r="D873" s="2"/>
      <c r="E873" s="2"/>
      <c r="F873" s="2"/>
      <c r="G873" s="2"/>
      <c r="H873" s="2"/>
      <c r="I873" s="2"/>
      <c r="J873" s="2"/>
      <c r="K873" s="2"/>
      <c r="L873" s="2"/>
    </row>
    <row r="874" spans="1:12">
      <c r="A874" s="3" t="s">
        <v>1773</v>
      </c>
      <c r="B874" s="3" t="s">
        <v>220</v>
      </c>
      <c r="C874" s="2"/>
      <c r="D874" s="2"/>
      <c r="E874" s="2"/>
      <c r="F874" s="2"/>
      <c r="G874" s="2"/>
      <c r="H874" s="2"/>
      <c r="I874" s="2"/>
      <c r="J874" s="2"/>
      <c r="K874" s="2"/>
      <c r="L874" s="2"/>
    </row>
    <row r="875" spans="1:12">
      <c r="A875" s="2" t="s">
        <v>1774</v>
      </c>
      <c r="B875" s="2" t="s">
        <v>121</v>
      </c>
      <c r="C875" s="2"/>
      <c r="D875" s="2"/>
      <c r="E875" s="2"/>
      <c r="F875" s="2"/>
      <c r="G875" s="2"/>
      <c r="H875" s="2"/>
      <c r="I875" s="2"/>
      <c r="J875" s="2"/>
      <c r="K875" s="2"/>
      <c r="L875" s="2"/>
    </row>
    <row r="876" spans="1:12">
      <c r="A876" s="3" t="s">
        <v>1775</v>
      </c>
      <c r="B876" s="3" t="s">
        <v>220</v>
      </c>
      <c r="C876" s="2"/>
      <c r="D876" s="2"/>
      <c r="E876" s="2"/>
      <c r="F876" s="2"/>
      <c r="G876" s="2"/>
      <c r="H876" s="2"/>
      <c r="I876" s="2"/>
      <c r="J876" s="2"/>
      <c r="K876" s="2"/>
      <c r="L876" s="2"/>
    </row>
    <row r="877" spans="1:12">
      <c r="A877" s="2" t="s">
        <v>1776</v>
      </c>
      <c r="B877" s="2" t="s">
        <v>121</v>
      </c>
      <c r="C877" s="2"/>
      <c r="D877" s="2"/>
      <c r="E877" s="2"/>
      <c r="F877" s="2"/>
      <c r="G877" s="2"/>
      <c r="H877" s="2"/>
      <c r="I877" s="2"/>
      <c r="J877" s="2"/>
      <c r="K877" s="2"/>
      <c r="L877" s="2"/>
    </row>
    <row r="878" spans="1:12">
      <c r="A878" s="3" t="s">
        <v>1777</v>
      </c>
      <c r="B878" s="3" t="s">
        <v>16</v>
      </c>
      <c r="C878" s="2"/>
      <c r="D878" s="2"/>
      <c r="E878" s="2"/>
      <c r="F878" s="2"/>
      <c r="G878" s="2"/>
      <c r="H878" s="2"/>
      <c r="I878" s="2"/>
      <c r="J878" s="2"/>
      <c r="K878" s="2"/>
      <c r="L878" s="2"/>
    </row>
    <row r="879" spans="1:12">
      <c r="A879" s="2" t="s">
        <v>1778</v>
      </c>
      <c r="B879" s="2" t="s">
        <v>121</v>
      </c>
      <c r="C879" s="2"/>
      <c r="D879" s="2"/>
      <c r="E879" s="2"/>
      <c r="F879" s="2"/>
      <c r="G879" s="2"/>
      <c r="H879" s="2"/>
      <c r="I879" s="2"/>
      <c r="J879" s="2"/>
      <c r="K879" s="2"/>
      <c r="L879" s="2"/>
    </row>
    <row r="880" spans="1:12">
      <c r="A880" s="3" t="s">
        <v>1779</v>
      </c>
      <c r="B880" s="3" t="s">
        <v>16</v>
      </c>
      <c r="C880" s="2"/>
      <c r="D880" s="2"/>
      <c r="E880" s="2"/>
      <c r="F880" s="2"/>
      <c r="G880" s="2"/>
      <c r="H880" s="2"/>
      <c r="I880" s="2"/>
      <c r="J880" s="2"/>
      <c r="K880" s="2"/>
      <c r="L880" s="2"/>
    </row>
    <row r="881" spans="1:12">
      <c r="A881" s="2" t="s">
        <v>1780</v>
      </c>
      <c r="B881" s="2" t="s">
        <v>121</v>
      </c>
      <c r="C881" s="2"/>
      <c r="D881" s="2"/>
      <c r="E881" s="2"/>
      <c r="F881" s="2"/>
      <c r="G881" s="2"/>
      <c r="H881" s="2"/>
      <c r="I881" s="2"/>
      <c r="J881" s="2"/>
      <c r="K881" s="2"/>
      <c r="L881" s="2"/>
    </row>
    <row r="882" spans="1:12">
      <c r="A882" s="3" t="s">
        <v>1781</v>
      </c>
      <c r="B882" s="3" t="s">
        <v>16</v>
      </c>
      <c r="C882" s="2"/>
      <c r="D882" s="2"/>
      <c r="E882" s="2"/>
      <c r="F882" s="2"/>
      <c r="G882" s="2"/>
      <c r="H882" s="2"/>
      <c r="I882" s="2"/>
      <c r="J882" s="2"/>
      <c r="K882" s="2"/>
      <c r="L882" s="2"/>
    </row>
    <row r="883" spans="1:12">
      <c r="A883" s="2" t="s">
        <v>1782</v>
      </c>
      <c r="B883" s="2" t="s">
        <v>16</v>
      </c>
      <c r="C883" s="2"/>
      <c r="D883" s="2"/>
      <c r="E883" s="2"/>
      <c r="F883" s="2"/>
      <c r="G883" s="2"/>
      <c r="H883" s="2"/>
      <c r="I883" s="2"/>
      <c r="J883" s="2"/>
      <c r="K883" s="2"/>
      <c r="L883" s="2"/>
    </row>
    <row r="884" spans="1:12">
      <c r="A884" s="3" t="s">
        <v>1783</v>
      </c>
      <c r="B884" s="3" t="s">
        <v>16</v>
      </c>
      <c r="C884" s="2"/>
      <c r="D884" s="2"/>
      <c r="E884" s="2"/>
      <c r="F884" s="2"/>
      <c r="G884" s="2"/>
      <c r="H884" s="2"/>
      <c r="I884" s="2"/>
      <c r="J884" s="2"/>
      <c r="K884" s="2"/>
      <c r="L884" s="2"/>
    </row>
    <row r="885" spans="1:12">
      <c r="A885" s="2" t="s">
        <v>1784</v>
      </c>
      <c r="B885" s="2" t="s">
        <v>16</v>
      </c>
      <c r="C885" s="2"/>
      <c r="D885" s="2"/>
      <c r="E885" s="2"/>
      <c r="F885" s="2"/>
      <c r="G885" s="2"/>
      <c r="H885" s="2"/>
      <c r="I885" s="2"/>
      <c r="J885" s="2"/>
      <c r="K885" s="2"/>
      <c r="L885" s="2"/>
    </row>
    <row r="886" spans="1:12">
      <c r="A886" s="3" t="s">
        <v>1785</v>
      </c>
      <c r="B886" s="3" t="s">
        <v>16</v>
      </c>
      <c r="C886" s="2"/>
      <c r="D886" s="2"/>
      <c r="E886" s="2"/>
      <c r="F886" s="2"/>
      <c r="G886" s="2"/>
      <c r="H886" s="2"/>
      <c r="I886" s="2"/>
      <c r="J886" s="2"/>
      <c r="K886" s="2"/>
      <c r="L886" s="2"/>
    </row>
    <row r="887" spans="1:12">
      <c r="A887" s="2" t="s">
        <v>1786</v>
      </c>
      <c r="B887" s="2" t="s">
        <v>16</v>
      </c>
      <c r="C887" s="2"/>
      <c r="D887" s="2"/>
      <c r="E887" s="2"/>
      <c r="F887" s="2"/>
      <c r="G887" s="2"/>
      <c r="H887" s="2"/>
      <c r="I887" s="2"/>
      <c r="J887" s="2"/>
      <c r="K887" s="2"/>
      <c r="L887" s="2"/>
    </row>
    <row r="888" spans="1:12">
      <c r="A888" s="3" t="s">
        <v>1787</v>
      </c>
      <c r="B888" s="3" t="s">
        <v>16</v>
      </c>
      <c r="C888" s="2"/>
      <c r="D888" s="2"/>
      <c r="E888" s="2"/>
      <c r="F888" s="2"/>
      <c r="G888" s="2"/>
      <c r="H888" s="2"/>
      <c r="I888" s="2"/>
      <c r="J888" s="2"/>
      <c r="K888" s="2"/>
      <c r="L888" s="2"/>
    </row>
    <row r="889" spans="1:12">
      <c r="A889" s="2" t="s">
        <v>1788</v>
      </c>
      <c r="B889" s="2" t="s">
        <v>121</v>
      </c>
      <c r="C889" s="2"/>
      <c r="D889" s="2"/>
      <c r="E889" s="2"/>
      <c r="F889" s="2"/>
      <c r="G889" s="2"/>
      <c r="H889" s="2"/>
      <c r="I889" s="2"/>
      <c r="J889" s="2"/>
      <c r="K889" s="2"/>
      <c r="L889" s="2"/>
    </row>
    <row r="890" spans="1:12">
      <c r="A890" s="3" t="s">
        <v>1789</v>
      </c>
      <c r="B890" s="3" t="s">
        <v>16</v>
      </c>
      <c r="C890" s="2"/>
      <c r="D890" s="2"/>
      <c r="E890" s="2"/>
      <c r="F890" s="2"/>
      <c r="G890" s="2"/>
      <c r="H890" s="2"/>
      <c r="I890" s="2"/>
      <c r="J890" s="2"/>
      <c r="K890" s="2"/>
      <c r="L890" s="2"/>
    </row>
    <row r="891" spans="1:12">
      <c r="A891" s="2" t="s">
        <v>1790</v>
      </c>
      <c r="B891" s="2" t="s">
        <v>16</v>
      </c>
      <c r="C891" s="2"/>
      <c r="D891" s="2"/>
      <c r="E891" s="2"/>
      <c r="F891" s="2"/>
      <c r="G891" s="2"/>
      <c r="H891" s="2"/>
      <c r="I891" s="2"/>
      <c r="J891" s="2"/>
      <c r="K891" s="2"/>
      <c r="L891" s="2"/>
    </row>
    <row r="892" spans="1:12">
      <c r="A892" s="3" t="s">
        <v>1791</v>
      </c>
      <c r="B892" s="3" t="s">
        <v>16</v>
      </c>
      <c r="C892" s="2"/>
      <c r="D892" s="2"/>
      <c r="E892" s="2"/>
      <c r="F892" s="2"/>
      <c r="G892" s="2"/>
      <c r="H892" s="2"/>
      <c r="I892" s="2"/>
      <c r="J892" s="2"/>
      <c r="K892" s="2"/>
      <c r="L892" s="2"/>
    </row>
    <row r="893" spans="1:12">
      <c r="A893" s="2" t="s">
        <v>1792</v>
      </c>
      <c r="B893" s="2" t="s">
        <v>16</v>
      </c>
      <c r="C893" s="2"/>
      <c r="D893" s="2"/>
      <c r="E893" s="2"/>
      <c r="F893" s="2"/>
      <c r="G893" s="2"/>
      <c r="H893" s="2"/>
      <c r="I893" s="2"/>
      <c r="J893" s="2"/>
      <c r="K893" s="2"/>
      <c r="L893" s="2"/>
    </row>
    <row r="894" spans="1:12">
      <c r="A894" s="3" t="s">
        <v>1793</v>
      </c>
      <c r="B894" s="3" t="s">
        <v>16</v>
      </c>
      <c r="C894" s="2"/>
      <c r="D894" s="2"/>
      <c r="E894" s="2"/>
      <c r="F894" s="2"/>
      <c r="G894" s="2"/>
      <c r="H894" s="2"/>
      <c r="I894" s="2"/>
      <c r="J894" s="2"/>
      <c r="K894" s="2"/>
      <c r="L894" s="2"/>
    </row>
    <row r="895" spans="1:12">
      <c r="A895" s="2" t="s">
        <v>1794</v>
      </c>
      <c r="B895" s="2" t="s">
        <v>121</v>
      </c>
      <c r="C895" s="2"/>
      <c r="D895" s="2"/>
      <c r="E895" s="2"/>
      <c r="F895" s="2"/>
      <c r="G895" s="2"/>
      <c r="H895" s="2"/>
      <c r="I895" s="2"/>
      <c r="J895" s="2"/>
      <c r="K895" s="2"/>
      <c r="L895" s="2"/>
    </row>
    <row r="896" spans="1:12">
      <c r="A896" s="3" t="s">
        <v>1795</v>
      </c>
      <c r="B896" s="3" t="s">
        <v>121</v>
      </c>
      <c r="C896" s="2"/>
      <c r="D896" s="2"/>
      <c r="E896" s="2"/>
      <c r="F896" s="2"/>
      <c r="G896" s="2"/>
      <c r="H896" s="2"/>
      <c r="I896" s="2"/>
      <c r="J896" s="2"/>
      <c r="K896" s="2"/>
      <c r="L896" s="2"/>
    </row>
    <row r="897" spans="1:12">
      <c r="A897" s="2" t="s">
        <v>1796</v>
      </c>
      <c r="B897" s="2" t="s">
        <v>121</v>
      </c>
      <c r="C897" s="2"/>
      <c r="D897" s="2"/>
      <c r="E897" s="2"/>
      <c r="F897" s="2"/>
      <c r="G897" s="2"/>
      <c r="H897" s="2"/>
      <c r="I897" s="2"/>
      <c r="J897" s="2"/>
      <c r="K897" s="2"/>
      <c r="L897" s="2"/>
    </row>
    <row r="898" spans="1:12">
      <c r="A898" s="3" t="s">
        <v>1797</v>
      </c>
      <c r="B898" s="3" t="s">
        <v>220</v>
      </c>
      <c r="C898" s="2"/>
      <c r="D898" s="2"/>
      <c r="E898" s="2"/>
      <c r="F898" s="2"/>
      <c r="G898" s="2"/>
      <c r="H898" s="2"/>
      <c r="I898" s="2"/>
      <c r="J898" s="2"/>
      <c r="K898" s="2"/>
      <c r="L898" s="2"/>
    </row>
    <row r="899" spans="1:12">
      <c r="A899" s="2" t="s">
        <v>1798</v>
      </c>
      <c r="B899" s="2" t="s">
        <v>16</v>
      </c>
      <c r="C899" s="2"/>
      <c r="D899" s="2"/>
      <c r="E899" s="2"/>
      <c r="F899" s="2"/>
      <c r="G899" s="2"/>
      <c r="H899" s="2"/>
      <c r="I899" s="2"/>
      <c r="J899" s="2"/>
      <c r="K899" s="2"/>
      <c r="L899" s="2"/>
    </row>
    <row r="900" spans="1:12">
      <c r="A900" s="3" t="s">
        <v>1799</v>
      </c>
      <c r="B900" s="3" t="s">
        <v>121</v>
      </c>
      <c r="C900" s="2"/>
      <c r="D900" s="2"/>
      <c r="E900" s="2"/>
      <c r="F900" s="2"/>
      <c r="G900" s="2"/>
      <c r="H900" s="2"/>
      <c r="I900" s="2"/>
      <c r="J900" s="2"/>
      <c r="K900" s="2"/>
      <c r="L900" s="2"/>
    </row>
    <row r="901" spans="1:12">
      <c r="A901" s="2" t="s">
        <v>1800</v>
      </c>
      <c r="B901" s="2" t="s">
        <v>16</v>
      </c>
      <c r="C901" s="2"/>
      <c r="D901" s="2"/>
      <c r="E901" s="2"/>
      <c r="F901" s="2"/>
      <c r="G901" s="2"/>
      <c r="H901" s="2"/>
      <c r="I901" s="2"/>
      <c r="J901" s="2"/>
      <c r="K901" s="2"/>
      <c r="L901" s="2"/>
    </row>
    <row r="902" spans="1:12">
      <c r="A902" s="3" t="s">
        <v>1801</v>
      </c>
      <c r="B902" s="3" t="s">
        <v>220</v>
      </c>
      <c r="C902" s="2"/>
      <c r="D902" s="2"/>
      <c r="E902" s="2"/>
      <c r="F902" s="2"/>
      <c r="G902" s="2"/>
      <c r="H902" s="2"/>
      <c r="I902" s="2"/>
      <c r="J902" s="2"/>
      <c r="K902" s="2"/>
      <c r="L902" s="2"/>
    </row>
    <row r="903" spans="1:12">
      <c r="A903" s="2" t="s">
        <v>1802</v>
      </c>
      <c r="B903" s="2" t="s">
        <v>121</v>
      </c>
      <c r="C903" s="2"/>
      <c r="D903" s="2"/>
      <c r="E903" s="2"/>
      <c r="F903" s="2"/>
      <c r="G903" s="2"/>
      <c r="H903" s="2"/>
      <c r="I903" s="2"/>
      <c r="J903" s="2"/>
      <c r="K903" s="2"/>
      <c r="L903" s="2"/>
    </row>
    <row r="904" spans="1:12">
      <c r="A904" s="3" t="s">
        <v>1803</v>
      </c>
      <c r="B904" s="3" t="s">
        <v>121</v>
      </c>
      <c r="C904" s="2"/>
      <c r="D904" s="2"/>
      <c r="E904" s="2"/>
      <c r="F904" s="2"/>
      <c r="G904" s="2"/>
      <c r="H904" s="2"/>
      <c r="I904" s="2"/>
      <c r="J904" s="2"/>
      <c r="K904" s="2"/>
      <c r="L904" s="2"/>
    </row>
    <row r="905" spans="1:12">
      <c r="A905" s="2" t="s">
        <v>1804</v>
      </c>
      <c r="B905" s="2" t="s">
        <v>121</v>
      </c>
      <c r="C905" s="2"/>
      <c r="D905" s="2"/>
      <c r="E905" s="2"/>
      <c r="F905" s="2"/>
      <c r="G905" s="2"/>
      <c r="H905" s="2"/>
      <c r="I905" s="2"/>
      <c r="J905" s="2"/>
      <c r="K905" s="2"/>
      <c r="L905" s="2"/>
    </row>
    <row r="906" spans="1:12">
      <c r="A906" s="3" t="s">
        <v>1805</v>
      </c>
      <c r="B906" s="3" t="s">
        <v>16</v>
      </c>
      <c r="C906" s="2"/>
      <c r="D906" s="2"/>
      <c r="E906" s="2"/>
      <c r="F906" s="2"/>
      <c r="G906" s="2"/>
      <c r="H906" s="2"/>
      <c r="I906" s="2"/>
      <c r="J906" s="2"/>
      <c r="K906" s="2"/>
      <c r="L906" s="2"/>
    </row>
    <row r="907" spans="1:12">
      <c r="A907" s="2" t="s">
        <v>1806</v>
      </c>
      <c r="B907" s="2" t="s">
        <v>16</v>
      </c>
      <c r="C907" s="2"/>
      <c r="D907" s="2"/>
      <c r="E907" s="2"/>
      <c r="F907" s="2"/>
      <c r="G907" s="2"/>
      <c r="H907" s="2"/>
      <c r="I907" s="2"/>
      <c r="J907" s="2"/>
      <c r="K907" s="2"/>
      <c r="L907" s="2"/>
    </row>
    <row r="908" spans="1:12">
      <c r="A908" s="3" t="s">
        <v>1807</v>
      </c>
      <c r="B908" s="3" t="s">
        <v>220</v>
      </c>
      <c r="C908" s="2"/>
      <c r="D908" s="2"/>
      <c r="E908" s="2"/>
      <c r="F908" s="2"/>
      <c r="G908" s="2"/>
      <c r="H908" s="2"/>
      <c r="I908" s="2"/>
      <c r="J908" s="2"/>
      <c r="K908" s="2"/>
      <c r="L908" s="2"/>
    </row>
    <row r="909" spans="1:12">
      <c r="A909" s="2" t="s">
        <v>1808</v>
      </c>
      <c r="B909" s="2" t="s">
        <v>16</v>
      </c>
      <c r="C909" s="2"/>
      <c r="D909" s="2"/>
      <c r="E909" s="2"/>
      <c r="F909" s="2"/>
      <c r="G909" s="2"/>
      <c r="H909" s="2"/>
      <c r="I909" s="2"/>
      <c r="J909" s="2"/>
      <c r="K909" s="2"/>
      <c r="L909" s="2"/>
    </row>
    <row r="910" spans="1:12">
      <c r="A910" s="3" t="s">
        <v>1809</v>
      </c>
      <c r="B910" s="3" t="s">
        <v>121</v>
      </c>
      <c r="C910" s="2"/>
      <c r="D910" s="2"/>
      <c r="E910" s="2"/>
      <c r="F910" s="2"/>
      <c r="G910" s="2"/>
      <c r="H910" s="2"/>
      <c r="I910" s="2"/>
      <c r="J910" s="2"/>
      <c r="K910" s="2"/>
      <c r="L910" s="2"/>
    </row>
    <row r="911" spans="1:12">
      <c r="A911" s="2" t="s">
        <v>1810</v>
      </c>
      <c r="B911" s="2" t="s">
        <v>220</v>
      </c>
      <c r="C911" s="2"/>
      <c r="D911" s="2"/>
      <c r="E911" s="2"/>
      <c r="F911" s="2"/>
      <c r="G911" s="2"/>
      <c r="H911" s="2"/>
      <c r="I911" s="2"/>
      <c r="J911" s="2"/>
      <c r="K911" s="2"/>
      <c r="L911" s="2"/>
    </row>
    <row r="912" spans="1:12">
      <c r="A912" s="3" t="s">
        <v>1811</v>
      </c>
      <c r="B912" s="3" t="s">
        <v>16</v>
      </c>
      <c r="C912" s="2"/>
      <c r="D912" s="2"/>
      <c r="E912" s="2"/>
      <c r="F912" s="2"/>
      <c r="G912" s="2"/>
      <c r="H912" s="2"/>
      <c r="I912" s="2"/>
      <c r="J912" s="2"/>
      <c r="K912" s="2"/>
      <c r="L912" s="2"/>
    </row>
    <row r="913" spans="1:12">
      <c r="A913" s="2" t="s">
        <v>1812</v>
      </c>
      <c r="B913" s="2" t="s">
        <v>121</v>
      </c>
      <c r="C913" s="2"/>
      <c r="D913" s="2"/>
      <c r="E913" s="2"/>
      <c r="F913" s="2"/>
      <c r="G913" s="2"/>
      <c r="H913" s="2"/>
      <c r="I913" s="2"/>
      <c r="J913" s="2"/>
      <c r="K913" s="2"/>
      <c r="L913" s="2"/>
    </row>
    <row r="914" spans="1:12">
      <c r="A914" s="3" t="s">
        <v>1813</v>
      </c>
      <c r="B914" s="3" t="s">
        <v>16</v>
      </c>
      <c r="C914" s="2"/>
      <c r="D914" s="2"/>
      <c r="E914" s="2"/>
      <c r="F914" s="2"/>
      <c r="G914" s="2"/>
      <c r="H914" s="2"/>
      <c r="I914" s="2"/>
      <c r="J914" s="2"/>
      <c r="K914" s="2"/>
      <c r="L914" s="2"/>
    </row>
    <row r="915" spans="1:12">
      <c r="A915" s="2" t="s">
        <v>1814</v>
      </c>
      <c r="B915" s="2" t="s">
        <v>16</v>
      </c>
      <c r="C915" s="2"/>
      <c r="D915" s="2"/>
      <c r="E915" s="2"/>
      <c r="F915" s="2"/>
      <c r="G915" s="2"/>
      <c r="H915" s="2"/>
      <c r="I915" s="2"/>
      <c r="J915" s="2"/>
      <c r="K915" s="2"/>
      <c r="L915" s="2"/>
    </row>
    <row r="916" spans="1:12">
      <c r="A916" s="3" t="s">
        <v>1815</v>
      </c>
      <c r="B916" s="3" t="s">
        <v>121</v>
      </c>
      <c r="C916" s="2"/>
      <c r="D916" s="2"/>
      <c r="E916" s="2"/>
      <c r="F916" s="2"/>
      <c r="G916" s="2"/>
      <c r="H916" s="2"/>
      <c r="I916" s="2"/>
      <c r="J916" s="2"/>
      <c r="K916" s="2"/>
      <c r="L916" s="2"/>
    </row>
    <row r="917" spans="1:12">
      <c r="A917" s="2" t="s">
        <v>1816</v>
      </c>
      <c r="B917" s="2" t="s">
        <v>16</v>
      </c>
      <c r="C917" s="2"/>
      <c r="D917" s="2"/>
      <c r="E917" s="2"/>
      <c r="F917" s="2"/>
      <c r="G917" s="2"/>
      <c r="H917" s="2"/>
      <c r="I917" s="2"/>
      <c r="J917" s="2"/>
      <c r="K917" s="2"/>
      <c r="L917" s="2"/>
    </row>
    <row r="918" spans="1:12">
      <c r="A918" s="3" t="s">
        <v>1817</v>
      </c>
      <c r="B918" s="3" t="s">
        <v>220</v>
      </c>
      <c r="C918" s="2"/>
      <c r="D918" s="2"/>
      <c r="E918" s="2"/>
      <c r="F918" s="2"/>
      <c r="G918" s="2"/>
      <c r="H918" s="2"/>
      <c r="I918" s="2"/>
      <c r="J918" s="2"/>
      <c r="K918" s="2"/>
      <c r="L918" s="2"/>
    </row>
    <row r="919" spans="1:12">
      <c r="A919" s="2" t="s">
        <v>1818</v>
      </c>
      <c r="B919" s="2" t="s">
        <v>121</v>
      </c>
      <c r="C919" s="2"/>
      <c r="D919" s="2"/>
      <c r="E919" s="2"/>
      <c r="F919" s="2"/>
      <c r="G919" s="2"/>
      <c r="H919" s="2"/>
      <c r="I919" s="2"/>
      <c r="J919" s="2"/>
      <c r="K919" s="2"/>
      <c r="L919" s="2"/>
    </row>
    <row r="920" spans="1:12">
      <c r="A920" s="3" t="s">
        <v>1819</v>
      </c>
      <c r="B920" s="3" t="s">
        <v>220</v>
      </c>
      <c r="C920" s="2"/>
      <c r="D920" s="2"/>
      <c r="E920" s="2"/>
      <c r="F920" s="2"/>
      <c r="G920" s="2"/>
      <c r="H920" s="2"/>
      <c r="I920" s="2"/>
      <c r="J920" s="2"/>
      <c r="K920" s="2"/>
      <c r="L920" s="2"/>
    </row>
    <row r="921" spans="1:12">
      <c r="A921" s="2" t="s">
        <v>1820</v>
      </c>
      <c r="B921" s="2" t="s">
        <v>16</v>
      </c>
      <c r="C921" s="2"/>
      <c r="D921" s="2"/>
      <c r="E921" s="2"/>
      <c r="F921" s="2"/>
      <c r="G921" s="2"/>
      <c r="H921" s="2"/>
      <c r="I921" s="2"/>
      <c r="J921" s="2"/>
      <c r="K921" s="2"/>
      <c r="L921" s="2"/>
    </row>
    <row r="922" spans="1:12">
      <c r="A922" s="3" t="s">
        <v>1821</v>
      </c>
      <c r="B922" s="3" t="s">
        <v>16</v>
      </c>
      <c r="C922" s="2"/>
      <c r="D922" s="2"/>
      <c r="E922" s="2"/>
      <c r="F922" s="2"/>
      <c r="G922" s="2"/>
      <c r="H922" s="2"/>
      <c r="I922" s="2"/>
      <c r="J922" s="2"/>
      <c r="K922" s="2"/>
      <c r="L922" s="2"/>
    </row>
    <row r="923" spans="1:12">
      <c r="A923" s="2" t="s">
        <v>1822</v>
      </c>
      <c r="B923" s="2" t="s">
        <v>16</v>
      </c>
      <c r="C923" s="2"/>
      <c r="D923" s="2"/>
      <c r="E923" s="2"/>
      <c r="F923" s="2"/>
      <c r="G923" s="2"/>
      <c r="H923" s="2"/>
      <c r="I923" s="2"/>
      <c r="J923" s="2"/>
      <c r="K923" s="2"/>
      <c r="L923" s="2"/>
    </row>
    <row r="924" spans="1:12">
      <c r="A924" s="3" t="s">
        <v>1823</v>
      </c>
      <c r="B924" s="3" t="s">
        <v>16</v>
      </c>
      <c r="C924" s="2"/>
      <c r="D924" s="2"/>
      <c r="E924" s="2"/>
      <c r="F924" s="2"/>
      <c r="G924" s="2"/>
      <c r="H924" s="2"/>
      <c r="I924" s="2"/>
      <c r="J924" s="2"/>
      <c r="K924" s="2"/>
      <c r="L924" s="2"/>
    </row>
    <row r="925" spans="1:12">
      <c r="A925" s="2" t="s">
        <v>1824</v>
      </c>
      <c r="B925" s="2" t="s">
        <v>16</v>
      </c>
      <c r="C925" s="2"/>
      <c r="D925" s="2"/>
      <c r="E925" s="2"/>
      <c r="F925" s="2"/>
      <c r="G925" s="2"/>
      <c r="H925" s="2"/>
      <c r="I925" s="2"/>
      <c r="J925" s="2"/>
      <c r="K925" s="2"/>
      <c r="L925" s="2"/>
    </row>
    <row r="926" spans="1:12">
      <c r="A926" s="3" t="s">
        <v>1825</v>
      </c>
      <c r="B926" s="3" t="s">
        <v>9</v>
      </c>
      <c r="C926" s="2"/>
      <c r="D926" s="2"/>
      <c r="E926" s="2"/>
      <c r="F926" s="2"/>
      <c r="G926" s="2"/>
      <c r="H926" s="2"/>
      <c r="I926" s="2"/>
      <c r="J926" s="2"/>
      <c r="K926" s="2"/>
      <c r="L926" s="2"/>
    </row>
    <row r="927" spans="1:12">
      <c r="A927" s="2" t="s">
        <v>1826</v>
      </c>
      <c r="B927" s="2" t="s">
        <v>16</v>
      </c>
      <c r="C927" s="2"/>
      <c r="D927" s="2"/>
      <c r="E927" s="2"/>
      <c r="F927" s="2"/>
      <c r="G927" s="2"/>
      <c r="H927" s="2"/>
      <c r="I927" s="2"/>
      <c r="J927" s="2"/>
      <c r="K927" s="2"/>
      <c r="L927" s="2"/>
    </row>
    <row r="928" spans="1:12">
      <c r="A928" s="3" t="s">
        <v>1827</v>
      </c>
      <c r="B928" s="3" t="s">
        <v>16</v>
      </c>
      <c r="C928" s="2"/>
      <c r="D928" s="2"/>
      <c r="E928" s="2"/>
      <c r="F928" s="2"/>
      <c r="G928" s="2"/>
      <c r="H928" s="2"/>
      <c r="I928" s="2"/>
      <c r="J928" s="2"/>
      <c r="K928" s="2"/>
      <c r="L928" s="2"/>
    </row>
    <row r="929" spans="1:12">
      <c r="A929" s="2" t="s">
        <v>1828</v>
      </c>
      <c r="B929" s="2" t="s">
        <v>121</v>
      </c>
      <c r="C929" s="2"/>
      <c r="D929" s="2"/>
      <c r="E929" s="2"/>
      <c r="F929" s="2"/>
      <c r="G929" s="2"/>
      <c r="H929" s="2"/>
      <c r="I929" s="2"/>
      <c r="J929" s="2"/>
      <c r="K929" s="2"/>
      <c r="L929" s="2"/>
    </row>
    <row r="930" spans="1:12">
      <c r="A930" s="3" t="s">
        <v>1829</v>
      </c>
      <c r="B930" s="3" t="s">
        <v>121</v>
      </c>
      <c r="C930" s="2"/>
      <c r="D930" s="2"/>
      <c r="E930" s="2"/>
      <c r="F930" s="2"/>
      <c r="G930" s="2"/>
      <c r="H930" s="2"/>
      <c r="I930" s="2"/>
      <c r="J930" s="2"/>
      <c r="K930" s="2"/>
      <c r="L930" s="2"/>
    </row>
    <row r="931" spans="1:12">
      <c r="A931" s="2" t="s">
        <v>1830</v>
      </c>
      <c r="B931" s="2" t="s">
        <v>121</v>
      </c>
      <c r="C931" s="2"/>
      <c r="D931" s="2"/>
      <c r="E931" s="2"/>
      <c r="F931" s="2"/>
      <c r="G931" s="2"/>
      <c r="H931" s="2"/>
      <c r="I931" s="2"/>
      <c r="J931" s="2"/>
      <c r="K931" s="2"/>
      <c r="L931" s="2"/>
    </row>
    <row r="932" spans="1:12">
      <c r="A932" s="3" t="s">
        <v>1831</v>
      </c>
      <c r="B932" s="3" t="s">
        <v>121</v>
      </c>
      <c r="C932" s="2"/>
      <c r="D932" s="2"/>
      <c r="E932" s="2"/>
      <c r="F932" s="2"/>
      <c r="G932" s="2"/>
      <c r="H932" s="2"/>
      <c r="I932" s="2"/>
      <c r="J932" s="2"/>
      <c r="K932" s="2"/>
      <c r="L932" s="2"/>
    </row>
    <row r="933" spans="1:12">
      <c r="A933" s="2" t="s">
        <v>1832</v>
      </c>
      <c r="B933" s="2" t="s">
        <v>16</v>
      </c>
      <c r="C933" s="2"/>
      <c r="D933" s="2"/>
      <c r="E933" s="2"/>
      <c r="F933" s="2"/>
      <c r="G933" s="2"/>
      <c r="H933" s="2"/>
      <c r="I933" s="2"/>
      <c r="J933" s="2"/>
      <c r="K933" s="2"/>
      <c r="L933" s="2"/>
    </row>
    <row r="934" spans="1:12">
      <c r="A934" s="3" t="s">
        <v>1833</v>
      </c>
      <c r="B934" s="3" t="s">
        <v>16</v>
      </c>
      <c r="C934" s="2"/>
      <c r="D934" s="2"/>
      <c r="E934" s="2"/>
      <c r="F934" s="2"/>
      <c r="G934" s="2"/>
      <c r="H934" s="2"/>
      <c r="I934" s="2"/>
      <c r="J934" s="2"/>
      <c r="K934" s="2"/>
      <c r="L934" s="2"/>
    </row>
    <row r="935" spans="1:12">
      <c r="A935" s="2" t="s">
        <v>1834</v>
      </c>
      <c r="B935" s="2" t="s">
        <v>121</v>
      </c>
      <c r="C935" s="2"/>
      <c r="D935" s="2"/>
      <c r="E935" s="2"/>
      <c r="F935" s="2"/>
      <c r="G935" s="2"/>
      <c r="H935" s="2"/>
      <c r="I935" s="2"/>
      <c r="J935" s="2"/>
      <c r="K935" s="2"/>
      <c r="L935" s="2"/>
    </row>
    <row r="936" spans="1:12">
      <c r="A936" s="3" t="s">
        <v>1835</v>
      </c>
      <c r="B936" s="3" t="s">
        <v>121</v>
      </c>
      <c r="C936" s="2"/>
      <c r="D936" s="2"/>
      <c r="E936" s="2"/>
      <c r="F936" s="2"/>
      <c r="G936" s="2"/>
      <c r="H936" s="2"/>
      <c r="I936" s="2"/>
      <c r="J936" s="2"/>
      <c r="K936" s="2"/>
      <c r="L936" s="2"/>
    </row>
    <row r="937" spans="1:12">
      <c r="A937" s="2" t="s">
        <v>1836</v>
      </c>
      <c r="B937" s="2" t="s">
        <v>16</v>
      </c>
      <c r="C937" s="2"/>
      <c r="D937" s="2"/>
      <c r="E937" s="2"/>
      <c r="F937" s="2"/>
      <c r="G937" s="2"/>
      <c r="H937" s="2"/>
      <c r="I937" s="2"/>
      <c r="J937" s="2"/>
      <c r="K937" s="2"/>
      <c r="L937" s="2"/>
    </row>
    <row r="938" spans="1:12">
      <c r="A938" s="3" t="s">
        <v>1837</v>
      </c>
      <c r="B938" s="3" t="s">
        <v>16</v>
      </c>
      <c r="C938" s="2"/>
      <c r="D938" s="2"/>
      <c r="E938" s="2"/>
      <c r="F938" s="2"/>
      <c r="G938" s="2"/>
      <c r="H938" s="2"/>
      <c r="I938" s="2"/>
      <c r="J938" s="2"/>
      <c r="K938" s="2"/>
      <c r="L938" s="2"/>
    </row>
    <row r="939" spans="1:12">
      <c r="A939" s="2" t="s">
        <v>1838</v>
      </c>
      <c r="B939" s="2" t="s">
        <v>16</v>
      </c>
      <c r="C939" s="2"/>
      <c r="D939" s="2"/>
      <c r="E939" s="2"/>
      <c r="F939" s="2"/>
      <c r="G939" s="2"/>
      <c r="H939" s="2"/>
      <c r="I939" s="2"/>
      <c r="J939" s="2"/>
      <c r="K939" s="2"/>
      <c r="L939" s="2"/>
    </row>
    <row r="940" spans="1:12">
      <c r="A940" s="3" t="s">
        <v>1839</v>
      </c>
      <c r="B940" s="3" t="s">
        <v>121</v>
      </c>
      <c r="C940" s="2"/>
      <c r="D940" s="2"/>
      <c r="E940" s="2"/>
      <c r="F940" s="2"/>
      <c r="G940" s="2"/>
      <c r="H940" s="2"/>
      <c r="I940" s="2"/>
      <c r="J940" s="2"/>
      <c r="K940" s="2"/>
      <c r="L940" s="2"/>
    </row>
    <row r="941" spans="1:12">
      <c r="A941" s="2" t="s">
        <v>1840</v>
      </c>
      <c r="B941" s="2" t="s">
        <v>16</v>
      </c>
      <c r="C941" s="2"/>
      <c r="D941" s="2"/>
      <c r="E941" s="2"/>
      <c r="F941" s="2"/>
      <c r="G941" s="2"/>
      <c r="H941" s="2"/>
      <c r="I941" s="2"/>
      <c r="J941" s="2"/>
      <c r="K941" s="2"/>
      <c r="L941" s="2"/>
    </row>
    <row r="942" spans="1:12">
      <c r="A942" s="3" t="s">
        <v>1841</v>
      </c>
      <c r="B942" s="3" t="s">
        <v>16</v>
      </c>
      <c r="C942" s="2"/>
      <c r="D942" s="2"/>
      <c r="E942" s="2"/>
      <c r="F942" s="2"/>
      <c r="G942" s="2"/>
      <c r="H942" s="2"/>
      <c r="I942" s="2"/>
      <c r="J942" s="2"/>
      <c r="K942" s="2"/>
      <c r="L942" s="2"/>
    </row>
    <row r="943" spans="1:12">
      <c r="A943" s="2" t="s">
        <v>1842</v>
      </c>
      <c r="B943" s="2" t="s">
        <v>220</v>
      </c>
      <c r="C943" s="2"/>
      <c r="D943" s="2"/>
      <c r="E943" s="2"/>
      <c r="F943" s="2"/>
      <c r="G943" s="2"/>
      <c r="H943" s="2"/>
      <c r="I943" s="2"/>
      <c r="J943" s="2"/>
      <c r="K943" s="2"/>
      <c r="L943" s="2"/>
    </row>
    <row r="944" spans="1:12">
      <c r="A944" s="3" t="s">
        <v>1843</v>
      </c>
      <c r="B944" s="3" t="s">
        <v>121</v>
      </c>
      <c r="C944" s="2"/>
      <c r="D944" s="2"/>
      <c r="E944" s="2"/>
      <c r="F944" s="2"/>
      <c r="G944" s="2"/>
      <c r="H944" s="2"/>
      <c r="I944" s="2"/>
      <c r="J944" s="2"/>
      <c r="K944" s="2"/>
      <c r="L944" s="2"/>
    </row>
    <row r="945" spans="1:12">
      <c r="A945" s="2" t="s">
        <v>1844</v>
      </c>
      <c r="B945" s="2" t="s">
        <v>16</v>
      </c>
      <c r="C945" s="2"/>
      <c r="D945" s="2"/>
      <c r="E945" s="2"/>
      <c r="F945" s="2"/>
      <c r="G945" s="2"/>
      <c r="H945" s="2"/>
      <c r="I945" s="2"/>
      <c r="J945" s="2"/>
      <c r="K945" s="2"/>
      <c r="L945" s="2"/>
    </row>
    <row r="946" spans="1:12">
      <c r="A946" s="3" t="s">
        <v>1845</v>
      </c>
      <c r="B946" s="3" t="s">
        <v>121</v>
      </c>
      <c r="C946" s="2"/>
      <c r="D946" s="2"/>
      <c r="E946" s="2"/>
      <c r="F946" s="2"/>
      <c r="G946" s="2"/>
      <c r="H946" s="2"/>
      <c r="I946" s="2"/>
      <c r="J946" s="2"/>
      <c r="K946" s="2"/>
      <c r="L946" s="2"/>
    </row>
    <row r="947" spans="1:12">
      <c r="A947" s="2" t="s">
        <v>1846</v>
      </c>
      <c r="B947" s="2" t="s">
        <v>121</v>
      </c>
      <c r="C947" s="2"/>
      <c r="D947" s="2"/>
      <c r="E947" s="2"/>
      <c r="F947" s="2"/>
      <c r="G947" s="2"/>
      <c r="H947" s="2"/>
      <c r="I947" s="2"/>
      <c r="J947" s="2"/>
      <c r="K947" s="2"/>
      <c r="L947" s="2"/>
    </row>
    <row r="948" spans="1:12">
      <c r="A948" s="3" t="s">
        <v>1847</v>
      </c>
      <c r="B948" s="3" t="s">
        <v>121</v>
      </c>
      <c r="C948" s="2"/>
      <c r="D948" s="2"/>
      <c r="E948" s="2"/>
      <c r="F948" s="2"/>
      <c r="G948" s="2"/>
      <c r="H948" s="2"/>
      <c r="I948" s="2"/>
      <c r="J948" s="2"/>
      <c r="K948" s="2"/>
      <c r="L948" s="2"/>
    </row>
    <row r="949" spans="1:12">
      <c r="A949" s="2" t="s">
        <v>1848</v>
      </c>
      <c r="B949" s="2" t="s">
        <v>121</v>
      </c>
      <c r="C949" s="2"/>
      <c r="D949" s="2"/>
      <c r="E949" s="2"/>
      <c r="F949" s="2"/>
      <c r="G949" s="2"/>
      <c r="H949" s="2"/>
      <c r="I949" s="2"/>
      <c r="J949" s="2"/>
      <c r="K949" s="2"/>
      <c r="L949" s="2"/>
    </row>
    <row r="950" spans="1:12">
      <c r="A950" s="3" t="s">
        <v>1849</v>
      </c>
      <c r="B950" s="3" t="s">
        <v>121</v>
      </c>
      <c r="C950" s="2"/>
      <c r="D950" s="2"/>
      <c r="E950" s="2"/>
      <c r="F950" s="2"/>
      <c r="G950" s="2"/>
      <c r="H950" s="2"/>
      <c r="I950" s="2"/>
      <c r="J950" s="2"/>
      <c r="K950" s="2"/>
      <c r="L950" s="2"/>
    </row>
    <row r="951" spans="1:12">
      <c r="A951" s="2" t="s">
        <v>1850</v>
      </c>
      <c r="B951" s="2" t="s">
        <v>16</v>
      </c>
      <c r="C951" s="2"/>
      <c r="D951" s="2"/>
      <c r="E951" s="2"/>
      <c r="F951" s="2"/>
      <c r="G951" s="2"/>
      <c r="H951" s="2"/>
      <c r="I951" s="2"/>
      <c r="J951" s="2"/>
      <c r="K951" s="2"/>
      <c r="L951" s="2"/>
    </row>
    <row r="952" spans="1:12">
      <c r="A952" s="3" t="s">
        <v>1851</v>
      </c>
      <c r="B952" s="3" t="s">
        <v>16</v>
      </c>
      <c r="C952" s="2"/>
      <c r="D952" s="2"/>
      <c r="E952" s="2"/>
      <c r="F952" s="2"/>
      <c r="G952" s="2"/>
      <c r="H952" s="2"/>
      <c r="I952" s="2"/>
      <c r="J952" s="2"/>
      <c r="K952" s="2"/>
      <c r="L952" s="2"/>
    </row>
    <row r="953" spans="1:12">
      <c r="A953" s="2" t="s">
        <v>1852</v>
      </c>
      <c r="B953" s="2" t="s">
        <v>16</v>
      </c>
      <c r="C953" s="2"/>
      <c r="D953" s="2"/>
      <c r="E953" s="2"/>
      <c r="F953" s="2"/>
      <c r="G953" s="2"/>
      <c r="H953" s="2"/>
      <c r="I953" s="2"/>
      <c r="J953" s="2"/>
      <c r="K953" s="2"/>
      <c r="L953" s="2"/>
    </row>
    <row r="954" spans="1:12">
      <c r="A954" s="3" t="s">
        <v>1853</v>
      </c>
      <c r="B954" s="3" t="s">
        <v>121</v>
      </c>
      <c r="C954" s="2"/>
      <c r="D954" s="2"/>
      <c r="E954" s="2"/>
      <c r="F954" s="2"/>
      <c r="G954" s="2"/>
      <c r="H954" s="2"/>
      <c r="I954" s="2"/>
      <c r="J954" s="2"/>
      <c r="K954" s="2"/>
      <c r="L954" s="2"/>
    </row>
    <row r="955" spans="1:12">
      <c r="A955" s="2" t="s">
        <v>1854</v>
      </c>
      <c r="B955" s="2" t="s">
        <v>121</v>
      </c>
      <c r="C955" s="2"/>
      <c r="D955" s="2"/>
      <c r="E955" s="2"/>
      <c r="F955" s="2"/>
      <c r="G955" s="2"/>
      <c r="H955" s="2"/>
      <c r="I955" s="2"/>
      <c r="J955" s="2"/>
      <c r="K955" s="2"/>
      <c r="L955" s="2"/>
    </row>
    <row r="956" spans="1:12">
      <c r="A956" s="3" t="s">
        <v>1855</v>
      </c>
      <c r="B956" s="3" t="s">
        <v>121</v>
      </c>
      <c r="C956" s="2"/>
      <c r="D956" s="2"/>
      <c r="E956" s="2"/>
      <c r="F956" s="2"/>
      <c r="G956" s="2"/>
      <c r="H956" s="2"/>
      <c r="I956" s="2"/>
      <c r="J956" s="2"/>
      <c r="K956" s="2"/>
      <c r="L956" s="2"/>
    </row>
    <row r="957" spans="1:12">
      <c r="A957" s="2" t="s">
        <v>1856</v>
      </c>
      <c r="B957" s="2" t="s">
        <v>121</v>
      </c>
      <c r="C957" s="2"/>
      <c r="D957" s="2"/>
      <c r="E957" s="2"/>
      <c r="F957" s="2"/>
      <c r="G957" s="2"/>
      <c r="H957" s="2"/>
      <c r="I957" s="2"/>
      <c r="J957" s="2"/>
      <c r="K957" s="2"/>
      <c r="L957" s="2"/>
    </row>
    <row r="958" spans="1:12">
      <c r="A958" s="3" t="s">
        <v>1857</v>
      </c>
      <c r="B958" s="3" t="s">
        <v>220</v>
      </c>
      <c r="C958" s="2"/>
      <c r="D958" s="2"/>
      <c r="E958" s="2"/>
      <c r="F958" s="2"/>
      <c r="G958" s="2"/>
      <c r="H958" s="2"/>
      <c r="I958" s="2"/>
      <c r="J958" s="2"/>
      <c r="K958" s="2"/>
      <c r="L958" s="2"/>
    </row>
    <row r="959" spans="1:12">
      <c r="A959" s="2" t="s">
        <v>1858</v>
      </c>
      <c r="B959" s="2" t="s">
        <v>220</v>
      </c>
      <c r="C959" s="2"/>
      <c r="D959" s="2"/>
      <c r="E959" s="2"/>
      <c r="F959" s="2"/>
      <c r="G959" s="2"/>
      <c r="H959" s="2"/>
      <c r="I959" s="2"/>
      <c r="J959" s="2"/>
      <c r="K959" s="2"/>
      <c r="L959" s="2"/>
    </row>
    <row r="960" spans="1:12">
      <c r="A960" s="3" t="s">
        <v>1859</v>
      </c>
      <c r="B960" s="3" t="s">
        <v>121</v>
      </c>
      <c r="C960" s="2"/>
      <c r="D960" s="2"/>
      <c r="E960" s="2"/>
      <c r="F960" s="2"/>
      <c r="G960" s="2"/>
      <c r="H960" s="2"/>
      <c r="I960" s="2"/>
      <c r="J960" s="2"/>
      <c r="K960" s="2"/>
      <c r="L960" s="2"/>
    </row>
    <row r="961" spans="1:12">
      <c r="A961" s="2" t="s">
        <v>1860</v>
      </c>
      <c r="B961" s="2" t="s">
        <v>121</v>
      </c>
      <c r="C961" s="2"/>
      <c r="D961" s="2"/>
      <c r="E961" s="2"/>
      <c r="F961" s="2"/>
      <c r="G961" s="2"/>
      <c r="H961" s="2"/>
      <c r="I961" s="2"/>
      <c r="J961" s="2"/>
      <c r="K961" s="2"/>
      <c r="L961" s="2"/>
    </row>
    <row r="962" spans="1:12">
      <c r="A962" s="3" t="s">
        <v>1861</v>
      </c>
      <c r="B962" s="3" t="s">
        <v>16</v>
      </c>
      <c r="C962" s="2"/>
      <c r="D962" s="2"/>
      <c r="E962" s="2"/>
      <c r="F962" s="2"/>
      <c r="G962" s="2"/>
      <c r="H962" s="2"/>
      <c r="I962" s="2"/>
      <c r="J962" s="2"/>
      <c r="K962" s="2"/>
      <c r="L962" s="2"/>
    </row>
    <row r="963" spans="1:12">
      <c r="A963" s="2" t="s">
        <v>1862</v>
      </c>
      <c r="B963" s="2" t="s">
        <v>220</v>
      </c>
      <c r="C963" s="2"/>
      <c r="D963" s="2"/>
      <c r="E963" s="2"/>
      <c r="F963" s="2"/>
      <c r="G963" s="2"/>
      <c r="H963" s="2"/>
      <c r="I963" s="2"/>
      <c r="J963" s="2"/>
      <c r="K963" s="2"/>
      <c r="L963" s="2"/>
    </row>
    <row r="964" spans="1:12">
      <c r="A964" s="3" t="s">
        <v>1863</v>
      </c>
      <c r="B964" s="3" t="s">
        <v>121</v>
      </c>
      <c r="C964" s="2"/>
      <c r="D964" s="2"/>
      <c r="E964" s="2"/>
      <c r="F964" s="2"/>
      <c r="G964" s="2"/>
      <c r="H964" s="2"/>
      <c r="I964" s="2"/>
      <c r="J964" s="2"/>
      <c r="K964" s="2"/>
      <c r="L964" s="2"/>
    </row>
    <row r="965" spans="1:12">
      <c r="A965" s="2" t="s">
        <v>1864</v>
      </c>
      <c r="B965" s="2" t="s">
        <v>121</v>
      </c>
      <c r="C965" s="2"/>
      <c r="D965" s="2"/>
      <c r="E965" s="2"/>
      <c r="F965" s="2"/>
      <c r="G965" s="2"/>
      <c r="H965" s="2"/>
      <c r="I965" s="2"/>
      <c r="J965" s="2"/>
      <c r="K965" s="2"/>
      <c r="L965" s="2"/>
    </row>
    <row r="966" spans="1:12">
      <c r="A966" s="3" t="s">
        <v>1865</v>
      </c>
      <c r="B966" s="3" t="s">
        <v>121</v>
      </c>
      <c r="C966" s="2"/>
      <c r="D966" s="2"/>
      <c r="E966" s="2"/>
      <c r="F966" s="2"/>
      <c r="G966" s="2"/>
      <c r="H966" s="2"/>
      <c r="I966" s="2"/>
      <c r="J966" s="2"/>
      <c r="K966" s="2"/>
      <c r="L966" s="2"/>
    </row>
    <row r="967" spans="1:12">
      <c r="A967" s="2" t="s">
        <v>1866</v>
      </c>
      <c r="B967" s="2" t="s">
        <v>220</v>
      </c>
      <c r="C967" s="2"/>
      <c r="D967" s="2"/>
      <c r="E967" s="2"/>
      <c r="F967" s="2"/>
      <c r="G967" s="2"/>
      <c r="H967" s="2"/>
      <c r="I967" s="2"/>
      <c r="J967" s="2"/>
      <c r="K967" s="2"/>
      <c r="L967" s="2"/>
    </row>
    <row r="968" spans="1:12">
      <c r="A968" s="3" t="s">
        <v>1867</v>
      </c>
      <c r="B968" s="3" t="s">
        <v>220</v>
      </c>
      <c r="C968" s="2"/>
      <c r="D968" s="2"/>
      <c r="E968" s="2"/>
      <c r="F968" s="2"/>
      <c r="G968" s="2"/>
      <c r="H968" s="2"/>
      <c r="I968" s="2"/>
      <c r="J968" s="2"/>
      <c r="K968" s="2"/>
      <c r="L968" s="2"/>
    </row>
    <row r="969" spans="1:12">
      <c r="A969" s="2" t="s">
        <v>1868</v>
      </c>
      <c r="B969" s="2" t="s">
        <v>121</v>
      </c>
      <c r="C969" s="2"/>
      <c r="D969" s="2"/>
      <c r="E969" s="2"/>
      <c r="F969" s="2"/>
      <c r="G969" s="2"/>
      <c r="H969" s="2"/>
      <c r="I969" s="2"/>
      <c r="J969" s="2"/>
      <c r="K969" s="2"/>
      <c r="L969" s="2"/>
    </row>
    <row r="970" spans="1:12">
      <c r="A970" s="3" t="s">
        <v>1869</v>
      </c>
      <c r="B970" s="3" t="s">
        <v>220</v>
      </c>
      <c r="C970" s="2"/>
      <c r="D970" s="2"/>
      <c r="E970" s="2"/>
      <c r="F970" s="2"/>
      <c r="G970" s="2"/>
      <c r="H970" s="2"/>
      <c r="I970" s="2"/>
      <c r="J970" s="2"/>
      <c r="K970" s="2"/>
      <c r="L970" s="2"/>
    </row>
    <row r="971" spans="1:12">
      <c r="A971" s="2" t="s">
        <v>1870</v>
      </c>
      <c r="B971" s="2" t="s">
        <v>121</v>
      </c>
      <c r="C971" s="2"/>
      <c r="D971" s="2"/>
      <c r="E971" s="2"/>
      <c r="F971" s="2"/>
      <c r="G971" s="2"/>
      <c r="H971" s="2"/>
      <c r="I971" s="2"/>
      <c r="J971" s="2"/>
      <c r="K971" s="2"/>
      <c r="L971" s="2"/>
    </row>
    <row r="972" spans="1:12">
      <c r="A972" s="3" t="s">
        <v>1871</v>
      </c>
      <c r="B972" s="3" t="s">
        <v>121</v>
      </c>
      <c r="C972" s="2"/>
      <c r="D972" s="2"/>
      <c r="E972" s="2"/>
      <c r="F972" s="2"/>
      <c r="G972" s="2"/>
      <c r="H972" s="2"/>
      <c r="I972" s="2"/>
      <c r="J972" s="2"/>
      <c r="K972" s="2"/>
      <c r="L972" s="2"/>
    </row>
    <row r="973" spans="1:12">
      <c r="A973" s="2" t="s">
        <v>1872</v>
      </c>
      <c r="B973" s="2" t="s">
        <v>121</v>
      </c>
      <c r="C973" s="2"/>
      <c r="D973" s="2"/>
      <c r="E973" s="2"/>
      <c r="F973" s="2"/>
      <c r="G973" s="2"/>
      <c r="H973" s="2"/>
      <c r="I973" s="2"/>
      <c r="J973" s="2"/>
      <c r="K973" s="2"/>
      <c r="L973" s="2"/>
    </row>
    <row r="974" spans="1:12">
      <c r="A974" s="3" t="s">
        <v>1873</v>
      </c>
      <c r="B974" s="3" t="s">
        <v>121</v>
      </c>
      <c r="C974" s="2"/>
      <c r="D974" s="2"/>
      <c r="E974" s="2"/>
      <c r="F974" s="2"/>
      <c r="G974" s="2"/>
      <c r="H974" s="2"/>
      <c r="I974" s="2"/>
      <c r="J974" s="2"/>
      <c r="K974" s="2"/>
      <c r="L974" s="2"/>
    </row>
    <row r="975" spans="1:12">
      <c r="A975" s="2" t="s">
        <v>1874</v>
      </c>
      <c r="B975" s="2" t="s">
        <v>121</v>
      </c>
      <c r="C975" s="2"/>
      <c r="D975" s="2"/>
      <c r="E975" s="2"/>
      <c r="F975" s="2"/>
      <c r="G975" s="2"/>
      <c r="H975" s="2"/>
      <c r="I975" s="2"/>
      <c r="J975" s="2"/>
      <c r="K975" s="2"/>
      <c r="L975" s="2"/>
    </row>
    <row r="976" spans="1:12">
      <c r="A976" s="3" t="s">
        <v>1875</v>
      </c>
      <c r="B976" s="3" t="s">
        <v>121</v>
      </c>
      <c r="C976" s="2"/>
      <c r="D976" s="2"/>
      <c r="E976" s="2"/>
      <c r="F976" s="2"/>
      <c r="G976" s="2"/>
      <c r="H976" s="2"/>
      <c r="I976" s="2"/>
      <c r="J976" s="2"/>
      <c r="K976" s="2"/>
      <c r="L976" s="2"/>
    </row>
    <row r="977" spans="1:12">
      <c r="A977" s="2" t="s">
        <v>1876</v>
      </c>
      <c r="B977" s="2" t="s">
        <v>121</v>
      </c>
      <c r="C977" s="2"/>
      <c r="D977" s="2"/>
      <c r="E977" s="2"/>
      <c r="F977" s="2"/>
      <c r="G977" s="2"/>
      <c r="H977" s="2"/>
      <c r="I977" s="2"/>
      <c r="J977" s="2"/>
      <c r="K977" s="2"/>
      <c r="L977" s="2"/>
    </row>
    <row r="978" spans="1:12">
      <c r="A978" s="3" t="s">
        <v>1877</v>
      </c>
      <c r="B978" s="3" t="s">
        <v>121</v>
      </c>
      <c r="C978" s="2"/>
      <c r="D978" s="2"/>
      <c r="E978" s="2"/>
      <c r="F978" s="2"/>
      <c r="G978" s="2"/>
      <c r="H978" s="2"/>
      <c r="I978" s="2"/>
      <c r="J978" s="2"/>
      <c r="K978" s="2"/>
      <c r="L978" s="2"/>
    </row>
    <row r="979" spans="1:12">
      <c r="A979" s="2" t="s">
        <v>1878</v>
      </c>
      <c r="B979" s="2" t="s">
        <v>220</v>
      </c>
      <c r="C979" s="2"/>
      <c r="D979" s="2"/>
      <c r="E979" s="2"/>
      <c r="F979" s="2"/>
      <c r="G979" s="2"/>
      <c r="H979" s="2"/>
      <c r="I979" s="2"/>
      <c r="J979" s="2"/>
      <c r="K979" s="2"/>
      <c r="L979" s="2"/>
    </row>
    <row r="980" spans="1:12">
      <c r="A980" s="3" t="s">
        <v>1879</v>
      </c>
      <c r="B980" s="3" t="s">
        <v>16</v>
      </c>
      <c r="C980" s="2"/>
      <c r="D980" s="2"/>
      <c r="E980" s="2"/>
      <c r="F980" s="2"/>
      <c r="G980" s="2"/>
      <c r="H980" s="2"/>
      <c r="I980" s="2"/>
      <c r="J980" s="2"/>
      <c r="K980" s="2"/>
      <c r="L980" s="2"/>
    </row>
    <row r="981" spans="1:12">
      <c r="A981" s="2" t="s">
        <v>1880</v>
      </c>
      <c r="B981" s="2" t="s">
        <v>220</v>
      </c>
      <c r="C981" s="2"/>
      <c r="D981" s="2"/>
      <c r="E981" s="2"/>
      <c r="F981" s="2"/>
      <c r="G981" s="2"/>
      <c r="H981" s="2"/>
      <c r="I981" s="2"/>
      <c r="J981" s="2"/>
      <c r="K981" s="2"/>
      <c r="L981" s="2"/>
    </row>
    <row r="982" spans="1:12">
      <c r="A982" s="3" t="s">
        <v>1881</v>
      </c>
      <c r="B982" s="3" t="s">
        <v>220</v>
      </c>
      <c r="C982" s="2"/>
      <c r="D982" s="2"/>
      <c r="E982" s="2"/>
      <c r="F982" s="2"/>
      <c r="G982" s="2"/>
      <c r="H982" s="2"/>
      <c r="I982" s="2"/>
      <c r="J982" s="2"/>
      <c r="K982" s="2"/>
      <c r="L982" s="2"/>
    </row>
    <row r="983" spans="1:12">
      <c r="A983" s="2" t="s">
        <v>1882</v>
      </c>
      <c r="B983" s="2" t="s">
        <v>121</v>
      </c>
      <c r="C983" s="2"/>
      <c r="D983" s="2"/>
      <c r="E983" s="2"/>
      <c r="F983" s="2"/>
      <c r="G983" s="2"/>
      <c r="H983" s="2"/>
      <c r="I983" s="2"/>
      <c r="J983" s="2"/>
      <c r="K983" s="2"/>
      <c r="L983" s="2"/>
    </row>
    <row r="984" spans="1:12">
      <c r="A984" s="3" t="s">
        <v>1883</v>
      </c>
      <c r="B984" s="3" t="s">
        <v>121</v>
      </c>
      <c r="C984" s="2"/>
      <c r="D984" s="2"/>
      <c r="E984" s="2"/>
      <c r="F984" s="2"/>
      <c r="G984" s="2"/>
      <c r="H984" s="2"/>
      <c r="I984" s="2"/>
      <c r="J984" s="2"/>
      <c r="K984" s="2"/>
      <c r="L984" s="2"/>
    </row>
    <row r="985" spans="1:12">
      <c r="A985" s="2" t="s">
        <v>1884</v>
      </c>
      <c r="B985" s="2" t="s">
        <v>121</v>
      </c>
      <c r="C985" s="2"/>
      <c r="D985" s="2"/>
      <c r="E985" s="2"/>
      <c r="F985" s="2"/>
      <c r="G985" s="2"/>
      <c r="H985" s="2"/>
      <c r="I985" s="2"/>
      <c r="J985" s="2"/>
      <c r="K985" s="2"/>
      <c r="L985" s="2"/>
    </row>
    <row r="986" spans="1:12">
      <c r="A986" s="3" t="s">
        <v>1885</v>
      </c>
      <c r="B986" s="3" t="s">
        <v>220</v>
      </c>
      <c r="C986" s="2"/>
      <c r="D986" s="2"/>
      <c r="E986" s="2"/>
      <c r="F986" s="2"/>
      <c r="G986" s="2"/>
      <c r="H986" s="2"/>
      <c r="I986" s="2"/>
      <c r="J986" s="2"/>
      <c r="K986" s="2"/>
      <c r="L986" s="2"/>
    </row>
    <row r="987" spans="1:12">
      <c r="A987" s="2" t="s">
        <v>1886</v>
      </c>
      <c r="B987" s="2" t="s">
        <v>220</v>
      </c>
      <c r="C987" s="2"/>
      <c r="D987" s="2"/>
      <c r="E987" s="2"/>
      <c r="F987" s="2"/>
      <c r="G987" s="2"/>
      <c r="H987" s="2"/>
      <c r="I987" s="2"/>
      <c r="J987" s="2"/>
      <c r="K987" s="2"/>
      <c r="L987" s="2"/>
    </row>
    <row r="988" spans="1:12">
      <c r="A988" s="3" t="s">
        <v>1887</v>
      </c>
      <c r="B988" s="3" t="s">
        <v>121</v>
      </c>
      <c r="C988" s="2"/>
      <c r="D988" s="2"/>
      <c r="E988" s="2"/>
      <c r="F988" s="2"/>
      <c r="G988" s="2"/>
      <c r="H988" s="2"/>
      <c r="I988" s="2"/>
      <c r="J988" s="2"/>
      <c r="K988" s="2"/>
      <c r="L988" s="2"/>
    </row>
    <row r="989" spans="1:12">
      <c r="A989" s="2" t="s">
        <v>1888</v>
      </c>
      <c r="B989" s="2" t="s">
        <v>121</v>
      </c>
      <c r="C989" s="2"/>
      <c r="D989" s="2"/>
      <c r="E989" s="2"/>
      <c r="F989" s="2"/>
      <c r="G989" s="2"/>
      <c r="H989" s="2"/>
      <c r="I989" s="2"/>
      <c r="J989" s="2"/>
      <c r="K989" s="2"/>
      <c r="L989" s="2"/>
    </row>
    <row r="990" spans="1:12">
      <c r="A990" s="3" t="s">
        <v>1889</v>
      </c>
      <c r="B990" s="3" t="s">
        <v>121</v>
      </c>
      <c r="C990" s="2"/>
      <c r="D990" s="2"/>
      <c r="E990" s="2"/>
      <c r="F990" s="2"/>
      <c r="G990" s="2"/>
      <c r="H990" s="2"/>
      <c r="I990" s="2"/>
      <c r="J990" s="2"/>
      <c r="K990" s="2"/>
      <c r="L990" s="2"/>
    </row>
    <row r="991" spans="1:12">
      <c r="A991" s="2" t="s">
        <v>1890</v>
      </c>
      <c r="B991" s="2" t="s">
        <v>121</v>
      </c>
      <c r="C991" s="2"/>
      <c r="D991" s="2"/>
      <c r="E991" s="2"/>
      <c r="F991" s="2"/>
      <c r="G991" s="2"/>
      <c r="H991" s="2"/>
      <c r="I991" s="2"/>
      <c r="J991" s="2"/>
      <c r="K991" s="2"/>
      <c r="L991" s="2"/>
    </row>
    <row r="992" spans="1:12">
      <c r="A992" s="3" t="s">
        <v>1891</v>
      </c>
      <c r="B992" s="3" t="s">
        <v>220</v>
      </c>
      <c r="C992" s="2"/>
      <c r="D992" s="2"/>
      <c r="E992" s="2"/>
      <c r="F992" s="2"/>
      <c r="G992" s="2"/>
      <c r="H992" s="2"/>
      <c r="I992" s="2"/>
      <c r="J992" s="2"/>
      <c r="K992" s="2"/>
      <c r="L992" s="2"/>
    </row>
    <row r="993" spans="1:12">
      <c r="A993" s="2" t="s">
        <v>1892</v>
      </c>
      <c r="B993" s="2" t="s">
        <v>121</v>
      </c>
      <c r="C993" s="2"/>
      <c r="D993" s="2"/>
      <c r="E993" s="2"/>
      <c r="F993" s="2"/>
      <c r="G993" s="2"/>
      <c r="H993" s="2"/>
      <c r="I993" s="2"/>
      <c r="J993" s="2"/>
      <c r="K993" s="2"/>
      <c r="L993" s="2"/>
    </row>
    <row r="994" spans="1:12">
      <c r="A994" s="3" t="s">
        <v>1893</v>
      </c>
      <c r="B994" s="3" t="s">
        <v>220</v>
      </c>
      <c r="C994" s="2"/>
      <c r="D994" s="2"/>
      <c r="E994" s="2"/>
      <c r="F994" s="2"/>
      <c r="G994" s="2"/>
      <c r="H994" s="2"/>
      <c r="I994" s="2"/>
      <c r="J994" s="2"/>
      <c r="K994" s="2"/>
      <c r="L994" s="2"/>
    </row>
    <row r="995" spans="1:12">
      <c r="A995" s="2" t="s">
        <v>1894</v>
      </c>
      <c r="B995" s="2" t="s">
        <v>121</v>
      </c>
      <c r="C995" s="2"/>
      <c r="D995" s="2"/>
      <c r="E995" s="2"/>
      <c r="F995" s="2"/>
      <c r="G995" s="2"/>
      <c r="H995" s="2"/>
      <c r="I995" s="2"/>
      <c r="J995" s="2"/>
      <c r="K995" s="2"/>
      <c r="L995" s="2"/>
    </row>
    <row r="996" spans="1:12">
      <c r="A996" s="3" t="s">
        <v>1895</v>
      </c>
      <c r="B996" s="3" t="s">
        <v>16</v>
      </c>
      <c r="C996" s="2"/>
      <c r="D996" s="2"/>
      <c r="E996" s="2"/>
      <c r="F996" s="2"/>
      <c r="G996" s="2"/>
      <c r="H996" s="2"/>
      <c r="I996" s="2"/>
      <c r="J996" s="2"/>
      <c r="K996" s="2"/>
      <c r="L996" s="2"/>
    </row>
    <row r="997" spans="1:12">
      <c r="A997" s="2" t="s">
        <v>1896</v>
      </c>
      <c r="B997" s="2" t="s">
        <v>16</v>
      </c>
      <c r="C997" s="2"/>
      <c r="D997" s="2"/>
      <c r="E997" s="2"/>
      <c r="F997" s="2"/>
      <c r="G997" s="2"/>
      <c r="H997" s="2"/>
      <c r="I997" s="2"/>
      <c r="J997" s="2"/>
      <c r="K997" s="2"/>
      <c r="L997" s="2"/>
    </row>
    <row r="998" spans="1:12">
      <c r="A998" s="3" t="s">
        <v>1897</v>
      </c>
      <c r="B998" s="3" t="s">
        <v>16</v>
      </c>
      <c r="C998" s="2"/>
      <c r="D998" s="2"/>
      <c r="E998" s="2"/>
      <c r="F998" s="2"/>
      <c r="G998" s="2"/>
      <c r="H998" s="2"/>
      <c r="I998" s="2"/>
      <c r="J998" s="2"/>
      <c r="K998" s="2"/>
      <c r="L998" s="2"/>
    </row>
    <row r="999" spans="1:12">
      <c r="A999" s="2" t="s">
        <v>1898</v>
      </c>
      <c r="B999" s="2" t="s">
        <v>121</v>
      </c>
      <c r="C999" s="2"/>
      <c r="D999" s="2"/>
      <c r="E999" s="2"/>
      <c r="F999" s="2"/>
      <c r="G999" s="2"/>
      <c r="H999" s="2"/>
      <c r="I999" s="2"/>
      <c r="J999" s="2"/>
      <c r="K999" s="2"/>
      <c r="L999" s="2"/>
    </row>
    <row r="1000" spans="1:12">
      <c r="A1000" s="3" t="s">
        <v>1899</v>
      </c>
      <c r="B1000" s="3" t="s">
        <v>121</v>
      </c>
      <c r="C1000" s="2"/>
      <c r="D1000" s="2"/>
      <c r="E1000" s="2"/>
      <c r="F1000" s="2"/>
      <c r="G1000" s="2"/>
      <c r="H1000" s="2"/>
      <c r="I1000" s="2"/>
      <c r="J1000" s="2"/>
      <c r="K1000" s="2"/>
      <c r="L1000" s="2"/>
    </row>
    <row r="1001" spans="1:12">
      <c r="A1001" s="2" t="s">
        <v>1900</v>
      </c>
      <c r="B1001" s="2" t="s">
        <v>121</v>
      </c>
      <c r="C1001" s="2"/>
      <c r="D1001" s="2"/>
      <c r="E1001" s="2"/>
      <c r="F1001" s="2"/>
      <c r="G1001" s="2"/>
      <c r="H1001" s="2"/>
      <c r="I1001" s="2"/>
      <c r="J1001" s="2"/>
      <c r="K1001" s="2"/>
      <c r="L1001" s="2"/>
    </row>
    <row r="1002" spans="1:12">
      <c r="A1002" s="3" t="s">
        <v>1901</v>
      </c>
      <c r="B1002" s="3" t="s">
        <v>220</v>
      </c>
      <c r="C1002" s="2"/>
      <c r="D1002" s="2"/>
      <c r="E1002" s="2"/>
      <c r="F1002" s="2"/>
      <c r="G1002" s="2"/>
      <c r="H1002" s="2"/>
      <c r="I1002" s="2"/>
      <c r="J1002" s="2"/>
      <c r="K1002" s="2"/>
      <c r="L1002" s="2"/>
    </row>
    <row r="1003" spans="1:12">
      <c r="A1003" s="2" t="s">
        <v>1902</v>
      </c>
      <c r="B1003" s="2" t="s">
        <v>121</v>
      </c>
      <c r="C1003" s="2"/>
      <c r="D1003" s="2"/>
      <c r="E1003" s="2"/>
      <c r="F1003" s="2"/>
      <c r="G1003" s="2"/>
      <c r="H1003" s="2"/>
      <c r="I1003" s="2"/>
      <c r="J1003" s="2"/>
      <c r="K1003" s="2"/>
      <c r="L1003" s="2"/>
    </row>
    <row r="1004" spans="1:12">
      <c r="A1004" s="3" t="s">
        <v>1903</v>
      </c>
      <c r="B1004" s="3" t="s">
        <v>121</v>
      </c>
      <c r="C1004" s="2"/>
      <c r="D1004" s="2"/>
      <c r="E1004" s="2"/>
      <c r="F1004" s="2"/>
      <c r="G1004" s="2"/>
      <c r="H1004" s="2"/>
      <c r="I1004" s="2"/>
      <c r="J1004" s="2"/>
      <c r="K1004" s="2"/>
      <c r="L1004" s="2"/>
    </row>
    <row r="1005" spans="1:12">
      <c r="A1005" s="2" t="s">
        <v>1904</v>
      </c>
      <c r="B1005" s="2" t="s">
        <v>121</v>
      </c>
      <c r="C1005" s="2"/>
      <c r="D1005" s="2"/>
      <c r="E1005" s="2"/>
      <c r="F1005" s="2"/>
      <c r="G1005" s="2"/>
      <c r="H1005" s="2"/>
      <c r="I1005" s="2"/>
      <c r="J1005" s="2"/>
      <c r="K1005" s="2"/>
      <c r="L1005" s="2"/>
    </row>
    <row r="1006" spans="1:12">
      <c r="A1006" s="3" t="s">
        <v>1905</v>
      </c>
      <c r="B1006" s="3" t="s">
        <v>121</v>
      </c>
      <c r="C1006" s="2"/>
      <c r="D1006" s="2"/>
      <c r="E1006" s="2"/>
      <c r="F1006" s="2"/>
      <c r="G1006" s="2"/>
      <c r="H1006" s="2"/>
      <c r="I1006" s="2"/>
      <c r="J1006" s="2"/>
      <c r="K1006" s="2"/>
      <c r="L1006" s="2"/>
    </row>
    <row r="1007" spans="1:12">
      <c r="A1007" s="2" t="s">
        <v>1906</v>
      </c>
      <c r="B1007" s="2" t="s">
        <v>121</v>
      </c>
      <c r="C1007" s="2"/>
      <c r="D1007" s="2"/>
      <c r="E1007" s="2"/>
      <c r="F1007" s="2"/>
      <c r="G1007" s="2"/>
      <c r="H1007" s="2"/>
      <c r="I1007" s="2"/>
      <c r="J1007" s="2"/>
      <c r="K1007" s="2"/>
      <c r="L1007" s="2"/>
    </row>
    <row r="1008" spans="1:12">
      <c r="A1008" s="3" t="s">
        <v>1907</v>
      </c>
      <c r="B1008" s="3" t="s">
        <v>220</v>
      </c>
      <c r="C1008" s="2"/>
      <c r="D1008" s="2"/>
      <c r="E1008" s="2"/>
      <c r="F1008" s="2"/>
      <c r="G1008" s="2"/>
      <c r="H1008" s="2"/>
      <c r="I1008" s="2"/>
      <c r="J1008" s="2"/>
      <c r="K1008" s="2"/>
      <c r="L1008" s="2"/>
    </row>
    <row r="1009" spans="1:12">
      <c r="A1009" s="2" t="s">
        <v>1908</v>
      </c>
      <c r="B1009" s="2" t="s">
        <v>121</v>
      </c>
      <c r="C1009" s="2"/>
      <c r="D1009" s="2"/>
      <c r="E1009" s="2"/>
      <c r="F1009" s="2"/>
      <c r="G1009" s="2"/>
      <c r="H1009" s="2"/>
      <c r="I1009" s="2"/>
      <c r="J1009" s="2"/>
      <c r="K1009" s="2"/>
      <c r="L1009" s="2"/>
    </row>
    <row r="1010" spans="1:12">
      <c r="A1010" s="3" t="s">
        <v>1909</v>
      </c>
      <c r="B1010" s="3" t="s">
        <v>121</v>
      </c>
      <c r="C1010" s="2"/>
      <c r="D1010" s="2"/>
      <c r="E1010" s="2"/>
      <c r="F1010" s="2"/>
      <c r="G1010" s="2"/>
      <c r="H1010" s="2"/>
      <c r="I1010" s="2"/>
      <c r="J1010" s="2"/>
      <c r="K1010" s="2"/>
      <c r="L1010" s="2"/>
    </row>
    <row r="1011" spans="1:12">
      <c r="A1011" s="2" t="s">
        <v>1910</v>
      </c>
      <c r="B1011" s="2" t="s">
        <v>220</v>
      </c>
      <c r="C1011" s="2"/>
      <c r="D1011" s="2"/>
      <c r="E1011" s="2"/>
      <c r="F1011" s="2"/>
      <c r="G1011" s="2"/>
      <c r="H1011" s="2"/>
      <c r="I1011" s="2"/>
      <c r="J1011" s="2"/>
      <c r="K1011" s="2"/>
      <c r="L1011" s="2"/>
    </row>
    <row r="1012" spans="1:12">
      <c r="A1012" s="3" t="s">
        <v>1911</v>
      </c>
      <c r="B1012" s="3" t="s">
        <v>121</v>
      </c>
      <c r="C1012" s="2"/>
      <c r="D1012" s="2"/>
      <c r="E1012" s="2"/>
      <c r="F1012" s="2"/>
      <c r="G1012" s="2"/>
      <c r="H1012" s="2"/>
      <c r="I1012" s="2"/>
      <c r="J1012" s="2"/>
      <c r="K1012" s="2"/>
      <c r="L1012" s="2"/>
    </row>
    <row r="1013" spans="1:12">
      <c r="A1013" s="2" t="s">
        <v>1912</v>
      </c>
      <c r="B1013" s="2" t="s">
        <v>16</v>
      </c>
      <c r="C1013" s="2"/>
      <c r="D1013" s="2"/>
      <c r="E1013" s="2"/>
      <c r="F1013" s="2"/>
      <c r="G1013" s="2"/>
      <c r="H1013" s="2"/>
      <c r="I1013" s="2"/>
      <c r="J1013" s="2"/>
      <c r="K1013" s="2"/>
      <c r="L1013" s="2"/>
    </row>
    <row r="1014" spans="1:12">
      <c r="A1014" s="3" t="s">
        <v>1913</v>
      </c>
      <c r="B1014" s="3" t="s">
        <v>220</v>
      </c>
      <c r="C1014" s="2"/>
      <c r="D1014" s="2"/>
      <c r="E1014" s="2"/>
      <c r="F1014" s="2"/>
      <c r="G1014" s="2"/>
      <c r="H1014" s="2"/>
      <c r="I1014" s="2"/>
      <c r="J1014" s="2"/>
      <c r="K1014" s="2"/>
      <c r="L1014" s="2"/>
    </row>
    <row r="1015" spans="1:12">
      <c r="A1015" s="2" t="s">
        <v>1914</v>
      </c>
      <c r="B1015" s="2" t="s">
        <v>16</v>
      </c>
      <c r="C1015" s="2"/>
      <c r="D1015" s="2"/>
      <c r="E1015" s="2"/>
      <c r="F1015" s="2"/>
      <c r="G1015" s="2"/>
      <c r="H1015" s="2"/>
      <c r="I1015" s="2"/>
      <c r="J1015" s="2"/>
      <c r="K1015" s="2"/>
      <c r="L1015" s="2"/>
    </row>
    <row r="1016" spans="1:12">
      <c r="A1016" s="3" t="s">
        <v>1915</v>
      </c>
      <c r="B1016" s="3" t="s">
        <v>16</v>
      </c>
      <c r="C1016" s="2"/>
      <c r="D1016" s="2"/>
      <c r="E1016" s="2"/>
      <c r="F1016" s="2"/>
      <c r="G1016" s="2"/>
      <c r="H1016" s="2"/>
      <c r="I1016" s="2"/>
      <c r="J1016" s="2"/>
      <c r="K1016" s="2"/>
      <c r="L1016" s="2"/>
    </row>
    <row r="1017" spans="1:12">
      <c r="A1017" s="2" t="s">
        <v>1916</v>
      </c>
      <c r="B1017" s="2" t="s">
        <v>16</v>
      </c>
      <c r="C1017" s="2"/>
      <c r="D1017" s="2"/>
      <c r="E1017" s="2"/>
      <c r="F1017" s="2"/>
      <c r="G1017" s="2"/>
      <c r="H1017" s="2"/>
      <c r="I1017" s="2"/>
      <c r="J1017" s="2"/>
      <c r="K1017" s="2"/>
      <c r="L1017" s="2"/>
    </row>
    <row r="1018" spans="1:12">
      <c r="A1018" s="3" t="s">
        <v>1917</v>
      </c>
      <c r="B1018" s="3" t="s">
        <v>220</v>
      </c>
      <c r="C1018" s="2"/>
      <c r="D1018" s="2"/>
      <c r="E1018" s="2"/>
      <c r="F1018" s="2"/>
      <c r="G1018" s="2"/>
      <c r="H1018" s="2"/>
      <c r="I1018" s="2"/>
      <c r="J1018" s="2"/>
      <c r="K1018" s="2"/>
      <c r="L1018" s="2"/>
    </row>
    <row r="1019" spans="1:12">
      <c r="A1019" s="2" t="s">
        <v>1918</v>
      </c>
      <c r="B1019" s="2" t="s">
        <v>220</v>
      </c>
      <c r="C1019" s="2"/>
      <c r="D1019" s="2"/>
      <c r="E1019" s="2"/>
      <c r="F1019" s="2"/>
      <c r="G1019" s="2"/>
      <c r="H1019" s="2"/>
      <c r="I1019" s="2"/>
      <c r="J1019" s="2"/>
      <c r="K1019" s="2"/>
      <c r="L1019" s="2"/>
    </row>
    <row r="1020" spans="1:12">
      <c r="A1020" s="3" t="s">
        <v>1919</v>
      </c>
      <c r="B1020" s="3" t="s">
        <v>16</v>
      </c>
      <c r="C1020" s="2"/>
      <c r="D1020" s="2"/>
      <c r="E1020" s="2"/>
      <c r="F1020" s="2"/>
      <c r="G1020" s="2"/>
      <c r="H1020" s="2"/>
      <c r="I1020" s="2"/>
      <c r="J1020" s="2"/>
      <c r="K1020" s="2"/>
      <c r="L1020" s="2"/>
    </row>
    <row r="1021" spans="1:12">
      <c r="A1021" s="2" t="s">
        <v>1920</v>
      </c>
      <c r="B1021" s="2" t="s">
        <v>121</v>
      </c>
      <c r="C1021" s="2"/>
      <c r="D1021" s="2"/>
      <c r="E1021" s="2"/>
      <c r="F1021" s="2"/>
      <c r="G1021" s="2"/>
      <c r="H1021" s="2"/>
      <c r="I1021" s="2"/>
      <c r="J1021" s="2"/>
      <c r="K1021" s="2"/>
      <c r="L1021" s="2"/>
    </row>
    <row r="1022" spans="1:12">
      <c r="A1022" s="3" t="s">
        <v>1921</v>
      </c>
      <c r="B1022" s="3" t="s">
        <v>121</v>
      </c>
      <c r="C1022" s="2"/>
      <c r="D1022" s="2"/>
      <c r="E1022" s="2"/>
      <c r="F1022" s="2"/>
      <c r="G1022" s="2"/>
      <c r="H1022" s="2"/>
      <c r="I1022" s="2"/>
      <c r="J1022" s="2"/>
      <c r="K1022" s="2"/>
      <c r="L1022" s="2"/>
    </row>
    <row r="1023" spans="1:12">
      <c r="A1023" s="2" t="s">
        <v>1922</v>
      </c>
      <c r="B1023" s="2" t="s">
        <v>16</v>
      </c>
      <c r="C1023" s="2"/>
      <c r="D1023" s="2"/>
      <c r="E1023" s="2"/>
      <c r="F1023" s="2"/>
      <c r="G1023" s="2"/>
      <c r="H1023" s="2"/>
      <c r="I1023" s="2"/>
      <c r="J1023" s="2"/>
      <c r="K1023" s="2"/>
      <c r="L1023" s="2"/>
    </row>
    <row r="1024" spans="1:12">
      <c r="A1024" s="3" t="s">
        <v>1923</v>
      </c>
      <c r="B1024" s="3" t="s">
        <v>220</v>
      </c>
      <c r="C1024" s="2"/>
      <c r="D1024" s="2"/>
      <c r="E1024" s="2"/>
      <c r="F1024" s="2"/>
      <c r="G1024" s="2"/>
      <c r="H1024" s="2"/>
      <c r="I1024" s="2"/>
      <c r="J1024" s="2"/>
      <c r="K1024" s="2"/>
      <c r="L1024" s="2"/>
    </row>
    <row r="1025" spans="1:12">
      <c r="A1025" s="2" t="s">
        <v>1924</v>
      </c>
      <c r="B1025" s="2" t="s">
        <v>121</v>
      </c>
      <c r="C1025" s="2"/>
      <c r="D1025" s="2"/>
      <c r="E1025" s="2"/>
      <c r="F1025" s="2"/>
      <c r="G1025" s="2"/>
      <c r="H1025" s="2"/>
      <c r="I1025" s="2"/>
      <c r="J1025" s="2"/>
      <c r="K1025" s="2"/>
      <c r="L1025" s="2"/>
    </row>
    <row r="1026" spans="1:12">
      <c r="A1026" s="3" t="s">
        <v>1925</v>
      </c>
      <c r="B1026" s="3" t="s">
        <v>121</v>
      </c>
      <c r="C1026" s="2"/>
      <c r="D1026" s="2"/>
      <c r="E1026" s="2"/>
      <c r="F1026" s="2"/>
      <c r="G1026" s="2"/>
      <c r="H1026" s="2"/>
      <c r="I1026" s="2"/>
      <c r="J1026" s="2"/>
      <c r="K1026" s="2"/>
      <c r="L1026" s="2"/>
    </row>
    <row r="1027" spans="1:12">
      <c r="A1027" s="2" t="s">
        <v>1926</v>
      </c>
      <c r="B1027" s="2" t="s">
        <v>121</v>
      </c>
      <c r="C1027" s="2"/>
      <c r="D1027" s="2"/>
      <c r="E1027" s="2"/>
      <c r="F1027" s="2"/>
      <c r="G1027" s="2"/>
      <c r="H1027" s="2"/>
      <c r="I1027" s="2"/>
      <c r="J1027" s="2"/>
      <c r="K1027" s="2"/>
      <c r="L1027" s="2"/>
    </row>
    <row r="1028" spans="1:12">
      <c r="A1028" s="3" t="s">
        <v>1927</v>
      </c>
      <c r="B1028" s="3" t="s">
        <v>121</v>
      </c>
      <c r="C1028" s="2"/>
      <c r="D1028" s="2"/>
      <c r="E1028" s="2"/>
      <c r="F1028" s="2"/>
      <c r="G1028" s="2"/>
      <c r="H1028" s="2"/>
      <c r="I1028" s="2"/>
      <c r="J1028" s="2"/>
      <c r="K1028" s="2"/>
      <c r="L1028" s="2"/>
    </row>
    <row r="1029" spans="1:12">
      <c r="A1029" s="2" t="s">
        <v>1928</v>
      </c>
      <c r="B1029" s="2" t="s">
        <v>220</v>
      </c>
      <c r="C1029" s="2"/>
      <c r="D1029" s="2"/>
      <c r="E1029" s="2"/>
      <c r="F1029" s="2"/>
      <c r="G1029" s="2"/>
      <c r="H1029" s="2"/>
      <c r="I1029" s="2"/>
      <c r="J1029" s="2"/>
      <c r="K1029" s="2"/>
      <c r="L1029" s="2"/>
    </row>
    <row r="1030" spans="1:12">
      <c r="A1030" s="3" t="s">
        <v>1929</v>
      </c>
      <c r="B1030" s="3" t="s">
        <v>121</v>
      </c>
      <c r="C1030" s="2"/>
      <c r="D1030" s="2"/>
      <c r="E1030" s="2"/>
      <c r="F1030" s="2"/>
      <c r="G1030" s="2"/>
      <c r="H1030" s="2"/>
      <c r="I1030" s="2"/>
      <c r="J1030" s="2"/>
      <c r="K1030" s="2"/>
      <c r="L1030" s="2"/>
    </row>
    <row r="1031" spans="1:12">
      <c r="A1031" s="2" t="s">
        <v>1930</v>
      </c>
      <c r="B1031" s="2" t="s">
        <v>121</v>
      </c>
      <c r="C1031" s="2"/>
      <c r="D1031" s="2"/>
      <c r="E1031" s="2"/>
      <c r="F1031" s="2"/>
      <c r="G1031" s="2"/>
      <c r="H1031" s="2"/>
      <c r="I1031" s="2"/>
      <c r="J1031" s="2"/>
      <c r="K1031" s="2"/>
      <c r="L1031" s="2"/>
    </row>
    <row r="1032" spans="1:12">
      <c r="A1032" s="3" t="s">
        <v>1931</v>
      </c>
      <c r="B1032" s="3" t="s">
        <v>121</v>
      </c>
      <c r="C1032" s="2"/>
      <c r="D1032" s="2"/>
      <c r="E1032" s="2"/>
      <c r="F1032" s="2"/>
      <c r="G1032" s="2"/>
      <c r="H1032" s="2"/>
      <c r="I1032" s="2"/>
      <c r="J1032" s="2"/>
      <c r="K1032" s="2"/>
      <c r="L1032" s="2"/>
    </row>
    <row r="1033" spans="1:12">
      <c r="A1033" s="2" t="s">
        <v>1932</v>
      </c>
      <c r="B1033" s="2" t="s">
        <v>16</v>
      </c>
      <c r="C1033" s="2"/>
      <c r="D1033" s="2"/>
      <c r="E1033" s="2"/>
      <c r="F1033" s="2"/>
      <c r="G1033" s="2"/>
      <c r="H1033" s="2"/>
      <c r="I1033" s="2"/>
      <c r="J1033" s="2"/>
      <c r="K1033" s="2"/>
      <c r="L1033" s="2"/>
    </row>
    <row r="1034" spans="1:12">
      <c r="A1034" s="3" t="s">
        <v>1933</v>
      </c>
      <c r="B1034" s="3" t="s">
        <v>121</v>
      </c>
      <c r="C1034" s="2"/>
      <c r="D1034" s="2"/>
      <c r="E1034" s="2"/>
      <c r="F1034" s="2"/>
      <c r="G1034" s="2"/>
      <c r="H1034" s="2"/>
      <c r="I1034" s="2"/>
      <c r="J1034" s="2"/>
      <c r="K1034" s="2"/>
      <c r="L1034" s="2"/>
    </row>
    <row r="1035" spans="1:12">
      <c r="A1035" s="2" t="s">
        <v>1934</v>
      </c>
      <c r="B1035" s="2" t="s">
        <v>121</v>
      </c>
      <c r="C1035" s="2"/>
      <c r="D1035" s="2"/>
      <c r="E1035" s="2"/>
      <c r="F1035" s="2"/>
      <c r="G1035" s="2"/>
      <c r="H1035" s="2"/>
      <c r="I1035" s="2"/>
      <c r="J1035" s="2"/>
      <c r="K1035" s="2"/>
      <c r="L1035" s="2"/>
    </row>
    <row r="1036" spans="1:12">
      <c r="A1036" s="3" t="s">
        <v>1935</v>
      </c>
      <c r="B1036" s="3" t="s">
        <v>121</v>
      </c>
      <c r="C1036" s="2"/>
      <c r="D1036" s="2"/>
      <c r="E1036" s="2"/>
      <c r="F1036" s="2"/>
      <c r="G1036" s="2"/>
      <c r="H1036" s="2"/>
      <c r="I1036" s="2"/>
      <c r="J1036" s="2"/>
      <c r="K1036" s="2"/>
      <c r="L1036" s="2"/>
    </row>
    <row r="1037" spans="1:12">
      <c r="A1037" s="2" t="s">
        <v>1936</v>
      </c>
      <c r="B1037" s="2" t="s">
        <v>121</v>
      </c>
      <c r="C1037" s="2"/>
      <c r="D1037" s="2"/>
      <c r="E1037" s="2"/>
      <c r="F1037" s="2"/>
      <c r="G1037" s="2"/>
      <c r="H1037" s="2"/>
      <c r="I1037" s="2"/>
      <c r="J1037" s="2"/>
      <c r="K1037" s="2"/>
      <c r="L1037" s="2"/>
    </row>
    <row r="1038" spans="1:12">
      <c r="A1038" s="3" t="s">
        <v>1937</v>
      </c>
      <c r="B1038" s="3" t="s">
        <v>16</v>
      </c>
      <c r="C1038" s="2"/>
      <c r="D1038" s="2"/>
      <c r="E1038" s="2"/>
      <c r="F1038" s="2"/>
      <c r="G1038" s="2"/>
      <c r="H1038" s="2"/>
      <c r="I1038" s="2"/>
      <c r="J1038" s="2"/>
      <c r="K1038" s="2"/>
      <c r="L1038" s="2"/>
    </row>
    <row r="1039" spans="1:12">
      <c r="A1039" s="2" t="s">
        <v>1938</v>
      </c>
      <c r="B1039" s="2" t="s">
        <v>16</v>
      </c>
      <c r="C1039" s="2"/>
      <c r="D1039" s="2"/>
      <c r="E1039" s="2"/>
      <c r="F1039" s="2"/>
      <c r="G1039" s="2"/>
      <c r="H1039" s="2"/>
      <c r="I1039" s="2"/>
      <c r="J1039" s="2"/>
      <c r="K1039" s="2"/>
      <c r="L1039" s="2"/>
    </row>
    <row r="1040" spans="1:12">
      <c r="A1040" s="3" t="s">
        <v>1939</v>
      </c>
      <c r="B1040" s="3" t="s">
        <v>16</v>
      </c>
      <c r="C1040" s="2"/>
      <c r="D1040" s="2"/>
      <c r="E1040" s="2"/>
      <c r="F1040" s="2"/>
      <c r="G1040" s="2"/>
      <c r="H1040" s="2"/>
      <c r="I1040" s="2"/>
      <c r="J1040" s="2"/>
      <c r="K1040" s="2"/>
      <c r="L1040" s="2"/>
    </row>
    <row r="1041" spans="1:12">
      <c r="A1041" s="2" t="s">
        <v>1940</v>
      </c>
      <c r="B1041" s="2" t="s">
        <v>16</v>
      </c>
      <c r="C1041" s="2"/>
      <c r="D1041" s="2"/>
      <c r="E1041" s="2"/>
      <c r="F1041" s="2"/>
      <c r="G1041" s="2"/>
      <c r="H1041" s="2"/>
      <c r="I1041" s="2"/>
      <c r="J1041" s="2"/>
      <c r="K1041" s="2"/>
      <c r="L1041" s="2"/>
    </row>
    <row r="1042" spans="1:12">
      <c r="A1042" s="3" t="s">
        <v>1941</v>
      </c>
      <c r="B1042" s="3" t="s">
        <v>121</v>
      </c>
      <c r="C1042" s="2"/>
      <c r="D1042" s="2"/>
      <c r="E1042" s="2"/>
      <c r="F1042" s="2"/>
      <c r="G1042" s="2"/>
      <c r="H1042" s="2"/>
      <c r="I1042" s="2"/>
      <c r="J1042" s="2"/>
      <c r="K1042" s="2"/>
      <c r="L1042" s="2"/>
    </row>
    <row r="1043" spans="1:12">
      <c r="A1043" s="2" t="s">
        <v>1942</v>
      </c>
      <c r="B1043" s="2" t="s">
        <v>121</v>
      </c>
      <c r="C1043" s="2"/>
      <c r="D1043" s="2"/>
      <c r="E1043" s="2"/>
      <c r="F1043" s="2"/>
      <c r="G1043" s="2"/>
      <c r="H1043" s="2"/>
      <c r="I1043" s="2"/>
      <c r="J1043" s="2"/>
      <c r="K1043" s="2"/>
      <c r="L1043" s="2"/>
    </row>
    <row r="1044" spans="1:12">
      <c r="A1044" s="3" t="s">
        <v>1943</v>
      </c>
      <c r="B1044" s="3" t="s">
        <v>121</v>
      </c>
      <c r="C1044" s="2"/>
      <c r="D1044" s="2"/>
      <c r="E1044" s="2"/>
      <c r="F1044" s="2"/>
      <c r="G1044" s="2"/>
      <c r="H1044" s="2"/>
      <c r="I1044" s="2"/>
      <c r="J1044" s="2"/>
      <c r="K1044" s="2"/>
      <c r="L1044" s="2"/>
    </row>
    <row r="1045" spans="1:12">
      <c r="A1045" s="2" t="s">
        <v>1944</v>
      </c>
      <c r="B1045" s="2" t="s">
        <v>220</v>
      </c>
      <c r="C1045" s="2"/>
      <c r="D1045" s="2"/>
      <c r="E1045" s="2"/>
      <c r="F1045" s="2"/>
      <c r="G1045" s="2"/>
      <c r="H1045" s="2"/>
      <c r="I1045" s="2"/>
      <c r="J1045" s="2"/>
      <c r="K1045" s="2"/>
      <c r="L1045" s="2"/>
    </row>
    <row r="1046" spans="1:12">
      <c r="A1046" s="3" t="s">
        <v>1945</v>
      </c>
      <c r="B1046" s="3" t="s">
        <v>220</v>
      </c>
      <c r="C1046" s="2"/>
      <c r="D1046" s="2"/>
      <c r="E1046" s="2"/>
      <c r="F1046" s="2"/>
      <c r="G1046" s="2"/>
      <c r="H1046" s="2"/>
      <c r="I1046" s="2"/>
      <c r="J1046" s="2"/>
      <c r="K1046" s="2"/>
      <c r="L1046" s="2"/>
    </row>
    <row r="1047" spans="1:12">
      <c r="A1047" s="2" t="s">
        <v>1946</v>
      </c>
      <c r="B1047" s="2" t="s">
        <v>16</v>
      </c>
      <c r="C1047" s="2"/>
      <c r="D1047" s="2"/>
      <c r="E1047" s="2"/>
      <c r="F1047" s="2"/>
      <c r="G1047" s="2"/>
      <c r="H1047" s="2"/>
      <c r="I1047" s="2"/>
      <c r="J1047" s="2"/>
      <c r="K1047" s="2"/>
      <c r="L1047" s="2"/>
    </row>
    <row r="1048" spans="1:12">
      <c r="A1048" s="3" t="s">
        <v>1947</v>
      </c>
      <c r="B1048" s="3" t="s">
        <v>16</v>
      </c>
      <c r="C1048" s="2"/>
      <c r="D1048" s="2"/>
      <c r="E1048" s="2"/>
      <c r="F1048" s="2"/>
      <c r="G1048" s="2"/>
      <c r="H1048" s="2"/>
      <c r="I1048" s="2"/>
      <c r="J1048" s="2"/>
      <c r="K1048" s="2"/>
      <c r="L1048" s="2"/>
    </row>
    <row r="1049" spans="1:12">
      <c r="A1049" s="2" t="s">
        <v>1948</v>
      </c>
      <c r="B1049" s="2" t="s">
        <v>121</v>
      </c>
      <c r="C1049" s="2"/>
      <c r="D1049" s="2"/>
      <c r="E1049" s="2"/>
      <c r="F1049" s="2"/>
      <c r="G1049" s="2"/>
      <c r="H1049" s="2"/>
      <c r="I1049" s="2"/>
      <c r="J1049" s="2"/>
      <c r="K1049" s="2"/>
      <c r="L1049" s="2"/>
    </row>
    <row r="1050" spans="1:12">
      <c r="A1050" s="3" t="s">
        <v>1949</v>
      </c>
      <c r="B1050" s="3" t="s">
        <v>121</v>
      </c>
      <c r="C1050" s="2"/>
      <c r="D1050" s="2"/>
      <c r="E1050" s="2"/>
      <c r="F1050" s="2"/>
      <c r="G1050" s="2"/>
      <c r="H1050" s="2"/>
      <c r="I1050" s="2"/>
      <c r="J1050" s="2"/>
      <c r="K1050" s="2"/>
      <c r="L1050" s="2"/>
    </row>
    <row r="1051" spans="1:12">
      <c r="A1051" s="2" t="s">
        <v>1950</v>
      </c>
      <c r="B1051" s="2" t="s">
        <v>121</v>
      </c>
      <c r="C1051" s="2"/>
      <c r="D1051" s="2"/>
      <c r="E1051" s="2"/>
      <c r="F1051" s="2"/>
      <c r="G1051" s="2"/>
      <c r="H1051" s="2"/>
      <c r="I1051" s="2"/>
      <c r="J1051" s="2"/>
      <c r="K1051" s="2"/>
      <c r="L1051" s="2"/>
    </row>
    <row r="1052" spans="1:12">
      <c r="A1052" s="3" t="s">
        <v>1951</v>
      </c>
      <c r="B1052" s="3" t="s">
        <v>121</v>
      </c>
      <c r="C1052" s="2"/>
      <c r="D1052" s="2"/>
      <c r="E1052" s="2"/>
      <c r="F1052" s="2"/>
      <c r="G1052" s="2"/>
      <c r="H1052" s="2"/>
      <c r="I1052" s="2"/>
      <c r="J1052" s="2"/>
      <c r="K1052" s="2"/>
      <c r="L1052" s="2"/>
    </row>
    <row r="1053" spans="1:12">
      <c r="A1053" s="2" t="s">
        <v>1952</v>
      </c>
      <c r="B1053" s="2" t="s">
        <v>121</v>
      </c>
      <c r="C1053" s="2"/>
      <c r="D1053" s="2"/>
      <c r="E1053" s="2"/>
      <c r="F1053" s="2"/>
      <c r="G1053" s="2"/>
      <c r="H1053" s="2"/>
      <c r="I1053" s="2"/>
      <c r="J1053" s="2"/>
      <c r="K1053" s="2"/>
      <c r="L1053" s="2"/>
    </row>
    <row r="1054" spans="1:12">
      <c r="A1054" s="3" t="s">
        <v>1953</v>
      </c>
      <c r="B1054" s="3" t="s">
        <v>121</v>
      </c>
      <c r="C1054" s="2"/>
      <c r="D1054" s="2"/>
      <c r="E1054" s="2"/>
      <c r="F1054" s="2"/>
      <c r="G1054" s="2"/>
      <c r="H1054" s="2"/>
      <c r="I1054" s="2"/>
      <c r="J1054" s="2"/>
      <c r="K1054" s="2"/>
      <c r="L1054" s="2"/>
    </row>
    <row r="1055" spans="1:12">
      <c r="A1055" s="2" t="s">
        <v>1954</v>
      </c>
      <c r="B1055" s="2" t="s">
        <v>121</v>
      </c>
      <c r="C1055" s="2"/>
      <c r="D1055" s="2"/>
      <c r="E1055" s="2"/>
      <c r="F1055" s="2"/>
      <c r="G1055" s="2"/>
      <c r="H1055" s="2"/>
      <c r="I1055" s="2"/>
      <c r="J1055" s="2"/>
      <c r="K1055" s="2"/>
      <c r="L1055" s="2"/>
    </row>
    <row r="1056" spans="1:12">
      <c r="A1056" s="3" t="s">
        <v>1955</v>
      </c>
      <c r="B1056" s="3" t="s">
        <v>121</v>
      </c>
      <c r="C1056" s="2"/>
      <c r="D1056" s="2"/>
      <c r="E1056" s="2"/>
      <c r="F1056" s="2"/>
      <c r="G1056" s="2"/>
      <c r="H1056" s="2"/>
      <c r="I1056" s="2"/>
      <c r="J1056" s="2"/>
      <c r="K1056" s="2"/>
      <c r="L1056" s="2"/>
    </row>
    <row r="1057" spans="1:12">
      <c r="A1057" s="2" t="s">
        <v>1956</v>
      </c>
      <c r="B1057" s="2" t="s">
        <v>121</v>
      </c>
      <c r="C1057" s="2"/>
      <c r="D1057" s="2"/>
      <c r="E1057" s="2"/>
      <c r="F1057" s="2"/>
      <c r="G1057" s="2"/>
      <c r="H1057" s="2"/>
      <c r="I1057" s="2"/>
      <c r="J1057" s="2"/>
      <c r="K1057" s="2"/>
      <c r="L1057" s="2"/>
    </row>
    <row r="1058" spans="1:12">
      <c r="A1058" s="3" t="s">
        <v>1957</v>
      </c>
      <c r="B1058" s="3" t="s">
        <v>121</v>
      </c>
      <c r="C1058" s="2"/>
      <c r="D1058" s="2"/>
      <c r="E1058" s="2"/>
      <c r="F1058" s="2"/>
      <c r="G1058" s="2"/>
      <c r="H1058" s="2"/>
      <c r="I1058" s="2"/>
      <c r="J1058" s="2"/>
      <c r="K1058" s="2"/>
      <c r="L1058" s="2"/>
    </row>
    <row r="1059" spans="1:12">
      <c r="A1059" s="2" t="s">
        <v>1958</v>
      </c>
      <c r="B1059" s="2" t="s">
        <v>121</v>
      </c>
      <c r="C1059" s="2"/>
      <c r="D1059" s="2"/>
      <c r="E1059" s="2"/>
      <c r="F1059" s="2"/>
      <c r="G1059" s="2"/>
      <c r="H1059" s="2"/>
      <c r="I1059" s="2"/>
      <c r="J1059" s="2"/>
      <c r="K1059" s="2"/>
      <c r="L1059" s="2"/>
    </row>
    <row r="1060" spans="1:12">
      <c r="A1060" s="3" t="s">
        <v>1959</v>
      </c>
      <c r="B1060" s="3" t="s">
        <v>121</v>
      </c>
      <c r="C1060" s="2"/>
      <c r="D1060" s="2"/>
      <c r="E1060" s="2"/>
      <c r="F1060" s="2"/>
      <c r="G1060" s="2"/>
      <c r="H1060" s="2"/>
      <c r="I1060" s="2"/>
      <c r="J1060" s="2"/>
      <c r="K1060" s="2"/>
      <c r="L1060" s="2"/>
    </row>
    <row r="1061" spans="1:12">
      <c r="A1061" s="2" t="s">
        <v>1960</v>
      </c>
      <c r="B1061" s="2" t="s">
        <v>220</v>
      </c>
      <c r="C1061" s="2"/>
      <c r="D1061" s="2"/>
      <c r="E1061" s="2"/>
      <c r="F1061" s="2"/>
      <c r="G1061" s="2"/>
      <c r="H1061" s="2"/>
      <c r="I1061" s="2"/>
      <c r="J1061" s="2"/>
      <c r="K1061" s="2"/>
      <c r="L1061" s="2"/>
    </row>
    <row r="1062" spans="1:12">
      <c r="A1062" s="3" t="s">
        <v>1961</v>
      </c>
      <c r="B1062" s="3" t="s">
        <v>16</v>
      </c>
      <c r="C1062" s="2"/>
      <c r="D1062" s="2"/>
      <c r="E1062" s="2"/>
      <c r="F1062" s="2"/>
      <c r="G1062" s="2"/>
      <c r="H1062" s="2"/>
      <c r="I1062" s="2"/>
      <c r="J1062" s="2"/>
      <c r="K1062" s="2"/>
      <c r="L1062" s="2"/>
    </row>
    <row r="1063" spans="1:12">
      <c r="A1063" s="2" t="s">
        <v>1962</v>
      </c>
      <c r="B1063" s="2" t="s">
        <v>16</v>
      </c>
      <c r="C1063" s="2"/>
      <c r="D1063" s="2"/>
      <c r="E1063" s="2"/>
      <c r="F1063" s="2"/>
      <c r="G1063" s="2"/>
      <c r="H1063" s="2"/>
      <c r="I1063" s="2"/>
      <c r="J1063" s="2"/>
      <c r="K1063" s="2"/>
      <c r="L1063" s="2"/>
    </row>
    <row r="1064" spans="1:12">
      <c r="A1064" s="3" t="s">
        <v>1963</v>
      </c>
      <c r="B1064" s="3" t="s">
        <v>121</v>
      </c>
      <c r="C1064" s="2"/>
      <c r="D1064" s="2"/>
      <c r="E1064" s="2"/>
      <c r="F1064" s="2"/>
      <c r="G1064" s="2"/>
      <c r="H1064" s="2"/>
      <c r="I1064" s="2"/>
      <c r="J1064" s="2"/>
      <c r="K1064" s="2"/>
      <c r="L1064" s="2"/>
    </row>
    <row r="1065" spans="1:12">
      <c r="A1065" s="2" t="s">
        <v>1964</v>
      </c>
      <c r="B1065" s="2" t="s">
        <v>16</v>
      </c>
      <c r="C1065" s="2"/>
      <c r="D1065" s="2"/>
      <c r="E1065" s="2"/>
      <c r="F1065" s="2"/>
      <c r="G1065" s="2"/>
      <c r="H1065" s="2"/>
      <c r="I1065" s="2"/>
      <c r="J1065" s="2"/>
      <c r="K1065" s="2"/>
      <c r="L1065" s="2"/>
    </row>
    <row r="1066" spans="1:12">
      <c r="A1066" s="3" t="s">
        <v>1965</v>
      </c>
      <c r="B1066" s="3" t="s">
        <v>121</v>
      </c>
      <c r="C1066" s="2"/>
      <c r="D1066" s="2"/>
      <c r="E1066" s="2"/>
      <c r="F1066" s="2"/>
      <c r="G1066" s="2"/>
      <c r="H1066" s="2"/>
      <c r="I1066" s="2"/>
      <c r="J1066" s="2"/>
      <c r="K1066" s="2"/>
      <c r="L1066" s="2"/>
    </row>
    <row r="1067" spans="1:12">
      <c r="A1067" s="2" t="s">
        <v>1966</v>
      </c>
      <c r="B1067" s="2" t="s">
        <v>121</v>
      </c>
      <c r="C1067" s="2"/>
      <c r="D1067" s="2"/>
      <c r="E1067" s="2"/>
      <c r="F1067" s="2"/>
      <c r="G1067" s="2"/>
      <c r="H1067" s="2"/>
      <c r="I1067" s="2"/>
      <c r="J1067" s="2"/>
      <c r="K1067" s="2"/>
      <c r="L1067" s="2"/>
    </row>
    <row r="1068" spans="1:12">
      <c r="A1068" s="3" t="s">
        <v>1967</v>
      </c>
      <c r="B1068" s="3" t="s">
        <v>121</v>
      </c>
      <c r="C1068" s="2"/>
      <c r="D1068" s="2"/>
      <c r="E1068" s="2"/>
      <c r="F1068" s="2"/>
      <c r="G1068" s="2"/>
      <c r="H1068" s="2"/>
      <c r="I1068" s="2"/>
      <c r="J1068" s="2"/>
      <c r="K1068" s="2"/>
      <c r="L1068" s="2"/>
    </row>
    <row r="1069" spans="1:12">
      <c r="A1069" s="2" t="s">
        <v>1968</v>
      </c>
      <c r="B1069" s="2" t="s">
        <v>121</v>
      </c>
      <c r="C1069" s="2"/>
      <c r="D1069" s="2"/>
      <c r="E1069" s="2"/>
      <c r="F1069" s="2"/>
      <c r="G1069" s="2"/>
      <c r="H1069" s="2"/>
      <c r="I1069" s="2"/>
      <c r="J1069" s="2"/>
      <c r="K1069" s="2"/>
      <c r="L1069" s="2"/>
    </row>
    <row r="1070" spans="1:12">
      <c r="A1070" s="3" t="s">
        <v>1969</v>
      </c>
      <c r="B1070" s="3" t="s">
        <v>220</v>
      </c>
      <c r="C1070" s="2"/>
      <c r="D1070" s="2"/>
      <c r="E1070" s="2"/>
      <c r="F1070" s="2"/>
      <c r="G1070" s="2"/>
      <c r="H1070" s="2"/>
      <c r="I1070" s="2"/>
      <c r="J1070" s="2"/>
      <c r="K1070" s="2"/>
      <c r="L1070" s="2"/>
    </row>
    <row r="1071" spans="1:12">
      <c r="A1071" s="2" t="s">
        <v>1970</v>
      </c>
      <c r="B1071" s="2" t="s">
        <v>220</v>
      </c>
      <c r="C1071" s="2"/>
      <c r="D1071" s="2"/>
      <c r="E1071" s="2"/>
      <c r="F1071" s="2"/>
      <c r="G1071" s="2"/>
      <c r="H1071" s="2"/>
      <c r="I1071" s="2"/>
      <c r="J1071" s="2"/>
      <c r="K1071" s="2"/>
      <c r="L1071" s="2"/>
    </row>
    <row r="1072" spans="1:12">
      <c r="A1072" s="3" t="s">
        <v>1971</v>
      </c>
      <c r="B1072" s="3" t="s">
        <v>16</v>
      </c>
      <c r="C1072" s="2"/>
      <c r="D1072" s="2"/>
      <c r="E1072" s="2"/>
      <c r="F1072" s="2"/>
      <c r="G1072" s="2"/>
      <c r="H1072" s="2"/>
      <c r="I1072" s="2"/>
      <c r="J1072" s="2"/>
      <c r="K1072" s="2"/>
      <c r="L1072" s="2"/>
    </row>
    <row r="1073" spans="1:12">
      <c r="A1073" s="2" t="s">
        <v>1972</v>
      </c>
      <c r="B1073" s="2" t="s">
        <v>16</v>
      </c>
      <c r="C1073" s="2"/>
      <c r="D1073" s="2"/>
      <c r="E1073" s="2"/>
      <c r="F1073" s="2"/>
      <c r="G1073" s="2"/>
      <c r="H1073" s="2"/>
      <c r="I1073" s="2"/>
      <c r="J1073" s="2"/>
      <c r="K1073" s="2"/>
      <c r="L1073" s="2"/>
    </row>
    <row r="1074" spans="1:12">
      <c r="A1074" s="3" t="s">
        <v>1973</v>
      </c>
      <c r="B1074" s="3" t="s">
        <v>220</v>
      </c>
      <c r="C1074" s="2"/>
      <c r="D1074" s="2"/>
      <c r="E1074" s="2"/>
      <c r="F1074" s="2"/>
      <c r="G1074" s="2"/>
      <c r="H1074" s="2"/>
      <c r="I1074" s="2"/>
      <c r="J1074" s="2"/>
      <c r="K1074" s="2"/>
      <c r="L1074" s="2"/>
    </row>
    <row r="1075" spans="1:12">
      <c r="A1075" s="2" t="s">
        <v>1974</v>
      </c>
      <c r="B1075" s="2" t="s">
        <v>16</v>
      </c>
      <c r="C1075" s="2"/>
      <c r="D1075" s="2"/>
      <c r="E1075" s="2"/>
      <c r="F1075" s="2"/>
      <c r="G1075" s="2"/>
      <c r="H1075" s="2"/>
      <c r="I1075" s="2"/>
      <c r="J1075" s="2"/>
      <c r="K1075" s="2"/>
      <c r="L1075" s="2"/>
    </row>
    <row r="1076" spans="1:12">
      <c r="A1076" s="3" t="s">
        <v>1975</v>
      </c>
      <c r="B1076" s="3" t="s">
        <v>220</v>
      </c>
      <c r="C1076" s="2"/>
      <c r="D1076" s="2"/>
      <c r="E1076" s="2"/>
      <c r="F1076" s="2"/>
      <c r="G1076" s="2"/>
      <c r="H1076" s="2"/>
      <c r="I1076" s="2"/>
      <c r="J1076" s="2"/>
      <c r="K1076" s="2"/>
      <c r="L1076" s="2"/>
    </row>
    <row r="1077" spans="1:12">
      <c r="A1077" s="2" t="s">
        <v>1976</v>
      </c>
      <c r="B1077" s="2" t="s">
        <v>121</v>
      </c>
      <c r="C1077" s="2"/>
      <c r="D1077" s="2"/>
      <c r="E1077" s="2"/>
      <c r="F1077" s="2"/>
      <c r="G1077" s="2"/>
      <c r="H1077" s="2"/>
      <c r="I1077" s="2"/>
      <c r="J1077" s="2"/>
      <c r="K1077" s="2"/>
      <c r="L1077" s="2"/>
    </row>
    <row r="1078" spans="1:12">
      <c r="A1078" s="3" t="s">
        <v>1977</v>
      </c>
      <c r="B1078" s="3" t="s">
        <v>16</v>
      </c>
      <c r="C1078" s="2"/>
      <c r="D1078" s="2"/>
      <c r="E1078" s="2"/>
      <c r="F1078" s="2"/>
      <c r="G1078" s="2"/>
      <c r="H1078" s="2"/>
      <c r="I1078" s="2"/>
      <c r="J1078" s="2"/>
      <c r="K1078" s="2"/>
      <c r="L1078" s="2"/>
    </row>
    <row r="1079" spans="1:12">
      <c r="A1079" s="2" t="s">
        <v>1978</v>
      </c>
      <c r="B1079" s="2" t="s">
        <v>16</v>
      </c>
      <c r="C1079" s="2"/>
      <c r="D1079" s="2"/>
      <c r="E1079" s="2"/>
      <c r="F1079" s="2"/>
      <c r="G1079" s="2"/>
      <c r="H1079" s="2"/>
      <c r="I1079" s="2"/>
      <c r="J1079" s="2"/>
      <c r="K1079" s="2"/>
      <c r="L1079" s="2"/>
    </row>
    <row r="1080" spans="1:12">
      <c r="A1080" s="3" t="s">
        <v>1979</v>
      </c>
      <c r="B1080" s="3" t="s">
        <v>121</v>
      </c>
      <c r="C1080" s="2"/>
      <c r="D1080" s="2"/>
      <c r="E1080" s="2"/>
      <c r="F1080" s="2"/>
      <c r="G1080" s="2"/>
      <c r="H1080" s="2"/>
      <c r="I1080" s="2"/>
      <c r="J1080" s="2"/>
      <c r="K1080" s="2"/>
      <c r="L1080" s="2"/>
    </row>
    <row r="1081" spans="1:12">
      <c r="A1081" s="2" t="s">
        <v>1980</v>
      </c>
      <c r="B1081" s="2" t="s">
        <v>121</v>
      </c>
      <c r="C1081" s="2"/>
      <c r="D1081" s="2"/>
      <c r="E1081" s="2"/>
      <c r="F1081" s="2"/>
      <c r="G1081" s="2"/>
      <c r="H1081" s="2"/>
      <c r="I1081" s="2"/>
      <c r="J1081" s="2"/>
      <c r="K1081" s="2"/>
      <c r="L1081" s="2"/>
    </row>
    <row r="1082" spans="1:12">
      <c r="A1082" s="3" t="s">
        <v>1981</v>
      </c>
      <c r="B1082" s="3" t="s">
        <v>121</v>
      </c>
      <c r="C1082" s="2"/>
      <c r="D1082" s="2"/>
      <c r="E1082" s="2"/>
      <c r="F1082" s="2"/>
      <c r="G1082" s="2"/>
      <c r="H1082" s="2"/>
      <c r="I1082" s="2"/>
      <c r="J1082" s="2"/>
      <c r="K1082" s="2"/>
      <c r="L1082" s="2"/>
    </row>
    <row r="1083" spans="1:12">
      <c r="A1083" s="2" t="s">
        <v>1982</v>
      </c>
      <c r="B1083" s="2" t="s">
        <v>16</v>
      </c>
      <c r="C1083" s="2"/>
      <c r="D1083" s="2"/>
      <c r="E1083" s="2"/>
      <c r="F1083" s="2"/>
      <c r="G1083" s="2"/>
      <c r="H1083" s="2"/>
      <c r="I1083" s="2"/>
      <c r="J1083" s="2"/>
      <c r="K1083" s="2"/>
      <c r="L1083" s="2"/>
    </row>
    <row r="1084" spans="1:12">
      <c r="A1084" s="3" t="s">
        <v>1983</v>
      </c>
      <c r="B1084" s="3" t="s">
        <v>121</v>
      </c>
      <c r="C1084" s="2"/>
      <c r="D1084" s="2"/>
      <c r="E1084" s="2"/>
      <c r="F1084" s="2"/>
      <c r="G1084" s="2"/>
      <c r="H1084" s="2"/>
      <c r="I1084" s="2"/>
      <c r="J1084" s="2"/>
      <c r="K1084" s="2"/>
      <c r="L1084" s="2"/>
    </row>
    <row r="1085" spans="1:12">
      <c r="A1085" s="2" t="s">
        <v>1984</v>
      </c>
      <c r="B1085" s="2" t="s">
        <v>121</v>
      </c>
      <c r="C1085" s="2"/>
      <c r="D1085" s="2"/>
      <c r="E1085" s="2"/>
      <c r="F1085" s="2"/>
      <c r="G1085" s="2"/>
      <c r="H1085" s="2"/>
      <c r="I1085" s="2"/>
      <c r="J1085" s="2"/>
      <c r="K1085" s="2"/>
      <c r="L1085" s="2"/>
    </row>
    <row r="1086" spans="1:12">
      <c r="A1086" s="3" t="s">
        <v>1985</v>
      </c>
      <c r="B1086" s="3" t="s">
        <v>121</v>
      </c>
      <c r="C1086" s="2"/>
      <c r="D1086" s="2"/>
      <c r="E1086" s="2"/>
      <c r="F1086" s="2"/>
      <c r="G1086" s="2"/>
      <c r="H1086" s="2"/>
      <c r="I1086" s="2"/>
      <c r="J1086" s="2"/>
      <c r="K1086" s="2"/>
      <c r="L1086" s="2"/>
    </row>
    <row r="1087" spans="1:12">
      <c r="A1087" s="2" t="s">
        <v>1986</v>
      </c>
      <c r="B1087" s="2" t="s">
        <v>16</v>
      </c>
      <c r="C1087" s="2"/>
      <c r="D1087" s="2"/>
      <c r="E1087" s="2"/>
      <c r="F1087" s="2"/>
      <c r="G1087" s="2"/>
      <c r="H1087" s="2"/>
      <c r="I1087" s="2"/>
      <c r="J1087" s="2"/>
      <c r="K1087" s="2"/>
      <c r="L1087" s="2"/>
    </row>
    <row r="1088" spans="1:12">
      <c r="A1088" s="3" t="s">
        <v>1987</v>
      </c>
      <c r="B1088" s="3" t="s">
        <v>121</v>
      </c>
      <c r="C1088" s="2"/>
      <c r="D1088" s="2"/>
      <c r="E1088" s="2"/>
      <c r="F1088" s="2"/>
      <c r="G1088" s="2"/>
      <c r="H1088" s="2"/>
      <c r="I1088" s="2"/>
      <c r="J1088" s="2"/>
      <c r="K1088" s="2"/>
      <c r="L1088" s="2"/>
    </row>
    <row r="1089" spans="1:12">
      <c r="A1089" s="2" t="s">
        <v>1988</v>
      </c>
      <c r="B1089" s="2" t="s">
        <v>16</v>
      </c>
      <c r="C1089" s="2"/>
      <c r="D1089" s="2"/>
      <c r="E1089" s="2"/>
      <c r="F1089" s="2"/>
      <c r="G1089" s="2"/>
      <c r="H1089" s="2"/>
      <c r="I1089" s="2"/>
      <c r="J1089" s="2"/>
      <c r="K1089" s="2"/>
      <c r="L1089" s="2"/>
    </row>
    <row r="1090" spans="1:12">
      <c r="A1090" s="3" t="s">
        <v>1989</v>
      </c>
      <c r="B1090" s="3" t="s">
        <v>121</v>
      </c>
      <c r="C1090" s="2"/>
      <c r="D1090" s="2"/>
      <c r="E1090" s="2"/>
      <c r="F1090" s="2"/>
      <c r="G1090" s="2"/>
      <c r="H1090" s="2"/>
      <c r="I1090" s="2"/>
      <c r="J1090" s="2"/>
      <c r="K1090" s="2"/>
      <c r="L1090" s="2"/>
    </row>
    <row r="1091" spans="1:12">
      <c r="A1091" s="2" t="s">
        <v>1990</v>
      </c>
      <c r="B1091" s="2" t="s">
        <v>16</v>
      </c>
      <c r="C1091" s="2"/>
      <c r="D1091" s="2"/>
      <c r="E1091" s="2"/>
      <c r="F1091" s="2"/>
      <c r="G1091" s="2"/>
      <c r="H1091" s="2"/>
      <c r="I1091" s="2"/>
      <c r="J1091" s="2"/>
      <c r="K1091" s="2"/>
      <c r="L1091" s="2"/>
    </row>
    <row r="1092" spans="1:12">
      <c r="A1092" s="3" t="s">
        <v>1991</v>
      </c>
      <c r="B1092" s="3" t="s">
        <v>16</v>
      </c>
      <c r="C1092" s="2"/>
      <c r="D1092" s="2"/>
      <c r="E1092" s="2"/>
      <c r="F1092" s="2"/>
      <c r="G1092" s="2"/>
      <c r="H1092" s="2"/>
      <c r="I1092" s="2"/>
      <c r="J1092" s="2"/>
      <c r="K1092" s="2"/>
      <c r="L1092" s="2"/>
    </row>
    <row r="1093" spans="1:12">
      <c r="A1093" s="2" t="s">
        <v>1992</v>
      </c>
      <c r="B1093" s="2" t="s">
        <v>121</v>
      </c>
      <c r="C1093" s="2"/>
      <c r="D1093" s="2"/>
      <c r="E1093" s="2"/>
      <c r="F1093" s="2"/>
      <c r="G1093" s="2"/>
      <c r="H1093" s="2"/>
      <c r="I1093" s="2"/>
      <c r="J1093" s="2"/>
      <c r="K1093" s="2"/>
      <c r="L1093" s="2"/>
    </row>
    <row r="1094" spans="1:12">
      <c r="A1094" s="3" t="s">
        <v>1993</v>
      </c>
      <c r="B1094" s="3" t="s">
        <v>16</v>
      </c>
      <c r="C1094" s="2"/>
      <c r="D1094" s="2"/>
      <c r="E1094" s="2"/>
      <c r="F1094" s="2"/>
      <c r="G1094" s="2"/>
      <c r="H1094" s="2"/>
      <c r="I1094" s="2"/>
      <c r="J1094" s="2"/>
      <c r="K1094" s="2"/>
      <c r="L1094" s="2"/>
    </row>
    <row r="1095" spans="1:12">
      <c r="A1095" s="2" t="s">
        <v>1994</v>
      </c>
      <c r="B1095" s="2" t="s">
        <v>121</v>
      </c>
      <c r="C1095" s="2"/>
      <c r="D1095" s="2"/>
      <c r="E1095" s="2"/>
      <c r="F1095" s="2"/>
      <c r="G1095" s="2"/>
      <c r="H1095" s="2"/>
      <c r="I1095" s="2"/>
      <c r="J1095" s="2"/>
      <c r="K1095" s="2"/>
      <c r="L1095" s="2"/>
    </row>
    <row r="1096" spans="1:12">
      <c r="A1096" s="3" t="s">
        <v>1995</v>
      </c>
      <c r="B1096" s="3" t="s">
        <v>121</v>
      </c>
      <c r="C1096" s="2"/>
      <c r="D1096" s="2"/>
      <c r="E1096" s="2"/>
      <c r="F1096" s="2"/>
      <c r="G1096" s="2"/>
      <c r="H1096" s="2"/>
      <c r="I1096" s="2"/>
      <c r="J1096" s="2"/>
      <c r="K1096" s="2"/>
      <c r="L1096" s="2"/>
    </row>
    <row r="1097" spans="1:12">
      <c r="A1097" s="2" t="s">
        <v>1996</v>
      </c>
      <c r="B1097" s="2" t="s">
        <v>121</v>
      </c>
      <c r="C1097" s="2"/>
      <c r="D1097" s="2"/>
      <c r="E1097" s="2"/>
      <c r="F1097" s="2"/>
      <c r="G1097" s="2"/>
      <c r="H1097" s="2"/>
      <c r="I1097" s="2"/>
      <c r="J1097" s="2"/>
      <c r="K1097" s="2"/>
      <c r="L1097" s="2"/>
    </row>
    <row r="1098" spans="1:12">
      <c r="A1098" s="3" t="s">
        <v>1997</v>
      </c>
      <c r="B1098" s="3" t="s">
        <v>121</v>
      </c>
      <c r="C1098" s="2"/>
      <c r="D1098" s="2"/>
      <c r="E1098" s="2"/>
      <c r="F1098" s="2"/>
      <c r="G1098" s="2"/>
      <c r="H1098" s="2"/>
      <c r="I1098" s="2"/>
      <c r="J1098" s="2"/>
      <c r="K1098" s="2"/>
      <c r="L1098" s="2"/>
    </row>
    <row r="1099" spans="1:12">
      <c r="A1099" s="2" t="s">
        <v>1998</v>
      </c>
      <c r="B1099" s="2" t="s">
        <v>121</v>
      </c>
      <c r="C1099" s="2"/>
      <c r="D1099" s="2"/>
      <c r="E1099" s="2"/>
      <c r="F1099" s="2"/>
      <c r="G1099" s="2"/>
      <c r="H1099" s="2"/>
      <c r="I1099" s="2"/>
      <c r="J1099" s="2"/>
      <c r="K1099" s="2"/>
      <c r="L1099" s="2"/>
    </row>
    <row r="1100" spans="1:12">
      <c r="A1100" s="3" t="s">
        <v>1999</v>
      </c>
      <c r="B1100" s="3" t="s">
        <v>121</v>
      </c>
      <c r="C1100" s="2"/>
      <c r="D1100" s="2"/>
      <c r="E1100" s="2"/>
      <c r="F1100" s="2"/>
      <c r="G1100" s="2"/>
      <c r="H1100" s="2"/>
      <c r="I1100" s="2"/>
      <c r="J1100" s="2"/>
      <c r="K1100" s="2"/>
      <c r="L1100" s="2"/>
    </row>
    <row r="1101" spans="1:12">
      <c r="A1101" s="2" t="s">
        <v>2000</v>
      </c>
      <c r="B1101" s="2" t="s">
        <v>16</v>
      </c>
      <c r="C1101" s="2"/>
      <c r="D1101" s="2"/>
      <c r="E1101" s="2"/>
      <c r="F1101" s="2"/>
      <c r="G1101" s="2"/>
      <c r="H1101" s="2"/>
      <c r="I1101" s="2"/>
      <c r="J1101" s="2"/>
      <c r="K1101" s="2"/>
      <c r="L1101" s="2"/>
    </row>
    <row r="1102" spans="1:12">
      <c r="A1102" s="3" t="s">
        <v>2001</v>
      </c>
      <c r="B1102" s="3" t="s">
        <v>121</v>
      </c>
      <c r="C1102" s="2"/>
      <c r="D1102" s="2"/>
      <c r="E1102" s="2"/>
      <c r="F1102" s="2"/>
      <c r="G1102" s="2"/>
      <c r="H1102" s="2"/>
      <c r="I1102" s="2"/>
      <c r="J1102" s="2"/>
      <c r="K1102" s="2"/>
      <c r="L1102" s="2"/>
    </row>
    <row r="1103" spans="1:12">
      <c r="A1103" s="2" t="s">
        <v>2002</v>
      </c>
      <c r="B1103" s="2" t="s">
        <v>121</v>
      </c>
      <c r="C1103" s="2"/>
      <c r="D1103" s="2"/>
      <c r="E1103" s="2"/>
      <c r="F1103" s="2"/>
      <c r="G1103" s="2"/>
      <c r="H1103" s="2"/>
      <c r="I1103" s="2"/>
      <c r="J1103" s="2"/>
      <c r="K1103" s="2"/>
      <c r="L1103" s="2"/>
    </row>
    <row r="1104" spans="1:12">
      <c r="A1104" s="3" t="s">
        <v>2003</v>
      </c>
      <c r="B1104" s="3" t="s">
        <v>220</v>
      </c>
      <c r="C1104" s="2"/>
      <c r="D1104" s="2"/>
      <c r="E1104" s="2"/>
      <c r="F1104" s="2"/>
      <c r="G1104" s="2"/>
      <c r="H1104" s="2"/>
      <c r="I1104" s="2"/>
      <c r="J1104" s="2"/>
      <c r="K1104" s="2"/>
      <c r="L1104" s="2"/>
    </row>
    <row r="1105" spans="1:12">
      <c r="A1105" s="2" t="s">
        <v>2004</v>
      </c>
      <c r="B1105" s="2" t="s">
        <v>121</v>
      </c>
      <c r="C1105" s="2"/>
      <c r="D1105" s="2"/>
      <c r="E1105" s="2"/>
      <c r="F1105" s="2"/>
      <c r="G1105" s="2"/>
      <c r="H1105" s="2"/>
      <c r="I1105" s="2"/>
      <c r="J1105" s="2"/>
      <c r="K1105" s="2"/>
      <c r="L1105" s="2"/>
    </row>
    <row r="1106" spans="1:12">
      <c r="A1106" s="3" t="s">
        <v>2005</v>
      </c>
      <c r="B1106" s="3" t="s">
        <v>220</v>
      </c>
      <c r="C1106" s="2"/>
      <c r="D1106" s="2"/>
      <c r="E1106" s="2"/>
      <c r="F1106" s="2"/>
      <c r="G1106" s="2"/>
      <c r="H1106" s="2"/>
      <c r="I1106" s="2"/>
      <c r="J1106" s="2"/>
      <c r="K1106" s="2"/>
      <c r="L1106" s="2"/>
    </row>
    <row r="1107" spans="1:12">
      <c r="A1107" s="2" t="s">
        <v>2006</v>
      </c>
      <c r="B1107" s="2" t="s">
        <v>121</v>
      </c>
      <c r="C1107" s="2"/>
      <c r="D1107" s="2"/>
      <c r="E1107" s="2"/>
      <c r="F1107" s="2"/>
      <c r="G1107" s="2"/>
      <c r="H1107" s="2"/>
      <c r="I1107" s="2"/>
      <c r="J1107" s="2"/>
      <c r="K1107" s="2"/>
      <c r="L1107" s="2"/>
    </row>
    <row r="1108" spans="1:12">
      <c r="A1108" s="3" t="s">
        <v>2007</v>
      </c>
      <c r="B1108" s="3" t="s">
        <v>121</v>
      </c>
      <c r="C1108" s="2"/>
      <c r="D1108" s="2"/>
      <c r="E1108" s="2"/>
      <c r="F1108" s="2"/>
      <c r="G1108" s="2"/>
      <c r="H1108" s="2"/>
      <c r="I1108" s="2"/>
      <c r="J1108" s="2"/>
      <c r="K1108" s="2"/>
      <c r="L1108" s="2"/>
    </row>
    <row r="1109" spans="1:12">
      <c r="A1109" s="2" t="s">
        <v>2008</v>
      </c>
      <c r="B1109" s="2" t="s">
        <v>121</v>
      </c>
      <c r="C1109" s="2"/>
      <c r="D1109" s="2"/>
      <c r="E1109" s="2"/>
      <c r="F1109" s="2"/>
      <c r="G1109" s="2"/>
      <c r="H1109" s="2"/>
      <c r="I1109" s="2"/>
      <c r="J1109" s="2"/>
      <c r="K1109" s="2"/>
      <c r="L1109" s="2"/>
    </row>
    <row r="1110" spans="1:12">
      <c r="A1110" s="3" t="s">
        <v>2009</v>
      </c>
      <c r="B1110" s="3" t="s">
        <v>220</v>
      </c>
      <c r="C1110" s="2"/>
      <c r="D1110" s="2"/>
      <c r="E1110" s="2"/>
      <c r="F1110" s="2"/>
      <c r="G1110" s="2"/>
      <c r="H1110" s="2"/>
      <c r="I1110" s="2"/>
      <c r="J1110" s="2"/>
      <c r="K1110" s="2"/>
      <c r="L1110" s="2"/>
    </row>
    <row r="1111" spans="1:12">
      <c r="A1111" s="2" t="s">
        <v>2010</v>
      </c>
      <c r="B1111" s="2" t="s">
        <v>121</v>
      </c>
      <c r="C1111" s="2"/>
      <c r="D1111" s="2"/>
      <c r="E1111" s="2"/>
      <c r="F1111" s="2"/>
      <c r="G1111" s="2"/>
      <c r="H1111" s="2"/>
      <c r="I1111" s="2"/>
      <c r="J1111" s="2"/>
      <c r="K1111" s="2"/>
      <c r="L1111" s="2"/>
    </row>
    <row r="1112" spans="1:12">
      <c r="A1112" s="3" t="s">
        <v>2011</v>
      </c>
      <c r="B1112" s="3" t="s">
        <v>121</v>
      </c>
      <c r="C1112" s="2"/>
      <c r="D1112" s="2"/>
      <c r="E1112" s="2"/>
      <c r="F1112" s="2"/>
      <c r="G1112" s="2"/>
      <c r="H1112" s="2"/>
      <c r="I1112" s="2"/>
      <c r="J1112" s="2"/>
      <c r="K1112" s="2"/>
      <c r="L1112" s="2"/>
    </row>
    <row r="1113" spans="1:12">
      <c r="A1113" s="2" t="s">
        <v>2012</v>
      </c>
      <c r="B1113" s="2" t="s">
        <v>121</v>
      </c>
      <c r="C1113" s="2"/>
      <c r="D1113" s="2"/>
      <c r="E1113" s="2"/>
      <c r="F1113" s="2"/>
      <c r="G1113" s="2"/>
      <c r="H1113" s="2"/>
      <c r="I1113" s="2"/>
      <c r="J1113" s="2"/>
      <c r="K1113" s="2"/>
      <c r="L1113" s="2"/>
    </row>
    <row r="1114" spans="1:12">
      <c r="A1114" s="3" t="s">
        <v>2013</v>
      </c>
      <c r="B1114" s="3" t="s">
        <v>121</v>
      </c>
      <c r="C1114" s="2"/>
      <c r="D1114" s="2"/>
      <c r="E1114" s="2"/>
      <c r="F1114" s="2"/>
      <c r="G1114" s="2"/>
      <c r="H1114" s="2"/>
      <c r="I1114" s="2"/>
      <c r="J1114" s="2"/>
      <c r="K1114" s="2"/>
      <c r="L1114" s="2"/>
    </row>
    <row r="1115" spans="1:12">
      <c r="A1115" s="2" t="s">
        <v>2014</v>
      </c>
      <c r="B1115" s="2" t="s">
        <v>121</v>
      </c>
      <c r="C1115" s="2"/>
      <c r="D1115" s="2"/>
      <c r="E1115" s="2"/>
      <c r="F1115" s="2"/>
      <c r="G1115" s="2"/>
      <c r="H1115" s="2"/>
      <c r="I1115" s="2"/>
      <c r="J1115" s="2"/>
      <c r="K1115" s="2"/>
      <c r="L1115" s="2"/>
    </row>
    <row r="1116" spans="1:12">
      <c r="A1116" s="3" t="s">
        <v>2015</v>
      </c>
      <c r="B1116" s="3" t="s">
        <v>220</v>
      </c>
      <c r="C1116" s="2"/>
      <c r="D1116" s="2"/>
      <c r="E1116" s="2"/>
      <c r="F1116" s="2"/>
      <c r="G1116" s="2"/>
      <c r="H1116" s="2"/>
      <c r="I1116" s="2"/>
      <c r="J1116" s="2"/>
      <c r="K1116" s="2"/>
      <c r="L1116" s="2"/>
    </row>
    <row r="1117" spans="1:12">
      <c r="A1117" s="2" t="s">
        <v>2016</v>
      </c>
      <c r="B1117" s="2" t="s">
        <v>121</v>
      </c>
      <c r="C1117" s="2"/>
      <c r="D1117" s="2"/>
      <c r="E1117" s="2"/>
      <c r="F1117" s="2"/>
      <c r="G1117" s="2"/>
      <c r="H1117" s="2"/>
      <c r="I1117" s="2"/>
      <c r="J1117" s="2"/>
      <c r="K1117" s="2"/>
      <c r="L1117" s="2"/>
    </row>
    <row r="1118" spans="1:12">
      <c r="A1118" s="3" t="s">
        <v>2017</v>
      </c>
      <c r="B1118" s="3" t="s">
        <v>121</v>
      </c>
      <c r="C1118" s="2"/>
      <c r="D1118" s="2"/>
      <c r="E1118" s="2"/>
      <c r="F1118" s="2"/>
      <c r="G1118" s="2"/>
      <c r="H1118" s="2"/>
      <c r="I1118" s="2"/>
      <c r="J1118" s="2"/>
      <c r="K1118" s="2"/>
      <c r="L1118" s="2"/>
    </row>
    <row r="1119" spans="1:12">
      <c r="A1119" s="2" t="s">
        <v>2018</v>
      </c>
      <c r="B1119" s="2" t="s">
        <v>121</v>
      </c>
      <c r="C1119" s="2"/>
      <c r="D1119" s="2"/>
      <c r="E1119" s="2"/>
      <c r="F1119" s="2"/>
      <c r="G1119" s="2"/>
      <c r="H1119" s="2"/>
      <c r="I1119" s="2"/>
      <c r="J1119" s="2"/>
      <c r="K1119" s="2"/>
      <c r="L1119" s="2"/>
    </row>
    <row r="1120" spans="1:12">
      <c r="A1120" s="3" t="s">
        <v>2019</v>
      </c>
      <c r="B1120" s="3" t="s">
        <v>121</v>
      </c>
      <c r="C1120" s="2"/>
      <c r="D1120" s="2"/>
      <c r="E1120" s="2"/>
      <c r="F1120" s="2"/>
      <c r="G1120" s="2"/>
      <c r="H1120" s="2"/>
      <c r="I1120" s="2"/>
      <c r="J1120" s="2"/>
      <c r="K1120" s="2"/>
      <c r="L1120" s="2"/>
    </row>
    <row r="1121" spans="1:12">
      <c r="A1121" s="2" t="s">
        <v>2020</v>
      </c>
      <c r="B1121" s="2" t="s">
        <v>121</v>
      </c>
      <c r="C1121" s="2"/>
      <c r="D1121" s="2"/>
      <c r="E1121" s="2"/>
      <c r="F1121" s="2"/>
      <c r="G1121" s="2"/>
      <c r="H1121" s="2"/>
      <c r="I1121" s="2"/>
      <c r="J1121" s="2"/>
      <c r="K1121" s="2"/>
      <c r="L1121" s="2"/>
    </row>
    <row r="1122" spans="1:12">
      <c r="A1122" s="3" t="s">
        <v>2021</v>
      </c>
      <c r="B1122" s="3" t="s">
        <v>121</v>
      </c>
      <c r="C1122" s="2"/>
      <c r="D1122" s="2"/>
      <c r="E1122" s="2"/>
      <c r="F1122" s="2"/>
      <c r="G1122" s="2"/>
      <c r="H1122" s="2"/>
      <c r="I1122" s="2"/>
      <c r="J1122" s="2"/>
      <c r="K1122" s="2"/>
      <c r="L1122" s="2"/>
    </row>
    <row r="1123" spans="1:12">
      <c r="A1123" s="2" t="s">
        <v>2022</v>
      </c>
      <c r="B1123" s="2" t="s">
        <v>121</v>
      </c>
      <c r="C1123" s="2"/>
      <c r="D1123" s="2"/>
      <c r="E1123" s="2"/>
      <c r="F1123" s="2"/>
      <c r="G1123" s="2"/>
      <c r="H1123" s="2"/>
      <c r="I1123" s="2"/>
      <c r="J1123" s="2"/>
      <c r="K1123" s="2"/>
      <c r="L1123" s="2"/>
    </row>
    <row r="1124" spans="1:12">
      <c r="A1124" s="3" t="s">
        <v>2023</v>
      </c>
      <c r="B1124" s="3" t="s">
        <v>121</v>
      </c>
      <c r="C1124" s="2"/>
      <c r="D1124" s="2"/>
      <c r="E1124" s="2"/>
      <c r="F1124" s="2"/>
      <c r="G1124" s="2"/>
      <c r="H1124" s="2"/>
      <c r="I1124" s="2"/>
      <c r="J1124" s="2"/>
      <c r="K1124" s="2"/>
      <c r="L1124" s="2"/>
    </row>
    <row r="1125" spans="1:12">
      <c r="A1125" s="2" t="s">
        <v>2024</v>
      </c>
      <c r="B1125" s="2" t="s">
        <v>121</v>
      </c>
      <c r="C1125" s="2"/>
      <c r="D1125" s="2"/>
      <c r="E1125" s="2"/>
      <c r="F1125" s="2"/>
      <c r="G1125" s="2"/>
      <c r="H1125" s="2"/>
      <c r="I1125" s="2"/>
      <c r="J1125" s="2"/>
      <c r="K1125" s="2"/>
      <c r="L1125" s="2"/>
    </row>
    <row r="1126" spans="1:12">
      <c r="A1126" s="3" t="s">
        <v>2025</v>
      </c>
      <c r="B1126" s="3" t="s">
        <v>121</v>
      </c>
      <c r="C1126" s="2"/>
      <c r="D1126" s="2"/>
      <c r="E1126" s="2"/>
      <c r="F1126" s="2"/>
      <c r="G1126" s="2"/>
      <c r="H1126" s="2"/>
      <c r="I1126" s="2"/>
      <c r="J1126" s="2"/>
      <c r="K1126" s="2"/>
      <c r="L1126" s="2"/>
    </row>
    <row r="1127" spans="1:12">
      <c r="A1127" s="2" t="s">
        <v>2026</v>
      </c>
      <c r="B1127" s="2" t="s">
        <v>121</v>
      </c>
      <c r="C1127" s="2"/>
      <c r="D1127" s="2"/>
      <c r="E1127" s="2"/>
      <c r="F1127" s="2"/>
      <c r="G1127" s="2"/>
      <c r="H1127" s="2"/>
      <c r="I1127" s="2"/>
      <c r="J1127" s="2"/>
      <c r="K1127" s="2"/>
      <c r="L1127" s="2"/>
    </row>
    <row r="1128" spans="1:12">
      <c r="A1128" s="3" t="s">
        <v>2027</v>
      </c>
      <c r="B1128" s="3" t="s">
        <v>121</v>
      </c>
      <c r="C1128" s="2"/>
      <c r="D1128" s="2"/>
      <c r="E1128" s="2"/>
      <c r="F1128" s="2"/>
      <c r="G1128" s="2"/>
      <c r="H1128" s="2"/>
      <c r="I1128" s="2"/>
      <c r="J1128" s="2"/>
      <c r="K1128" s="2"/>
      <c r="L1128" s="2"/>
    </row>
    <row r="1129" spans="1:12">
      <c r="A1129" s="2" t="s">
        <v>2028</v>
      </c>
      <c r="B1129" s="2" t="s">
        <v>121</v>
      </c>
      <c r="C1129" s="2"/>
      <c r="D1129" s="2"/>
      <c r="E1129" s="2"/>
      <c r="F1129" s="2"/>
      <c r="G1129" s="2"/>
      <c r="H1129" s="2"/>
      <c r="I1129" s="2"/>
      <c r="J1129" s="2"/>
      <c r="K1129" s="2"/>
      <c r="L1129" s="2"/>
    </row>
    <row r="1130" spans="1:12">
      <c r="A1130" s="3" t="s">
        <v>2029</v>
      </c>
      <c r="B1130" s="3" t="s">
        <v>121</v>
      </c>
      <c r="C1130" s="2"/>
      <c r="D1130" s="2"/>
      <c r="E1130" s="2"/>
      <c r="F1130" s="2"/>
      <c r="G1130" s="2"/>
      <c r="H1130" s="2"/>
      <c r="I1130" s="2"/>
      <c r="J1130" s="2"/>
      <c r="K1130" s="2"/>
      <c r="L1130" s="2"/>
    </row>
    <row r="1131" spans="1:12">
      <c r="A1131" s="2" t="s">
        <v>2030</v>
      </c>
      <c r="B1131" s="2" t="s">
        <v>220</v>
      </c>
      <c r="C1131" s="2"/>
      <c r="D1131" s="2"/>
      <c r="E1131" s="2"/>
      <c r="F1131" s="2"/>
      <c r="G1131" s="2"/>
      <c r="H1131" s="2"/>
      <c r="I1131" s="2"/>
      <c r="J1131" s="2"/>
      <c r="K1131" s="2"/>
      <c r="L1131" s="2"/>
    </row>
    <row r="1132" spans="1:12">
      <c r="A1132" s="3" t="s">
        <v>2031</v>
      </c>
      <c r="B1132" s="3" t="s">
        <v>220</v>
      </c>
      <c r="C1132" s="2"/>
      <c r="D1132" s="2"/>
      <c r="E1132" s="2"/>
      <c r="F1132" s="2"/>
      <c r="G1132" s="2"/>
      <c r="H1132" s="2"/>
      <c r="I1132" s="2"/>
      <c r="J1132" s="2"/>
      <c r="K1132" s="2"/>
      <c r="L1132" s="2"/>
    </row>
    <row r="1133" spans="1:12">
      <c r="A1133" s="2" t="s">
        <v>2032</v>
      </c>
      <c r="B1133" s="2" t="s">
        <v>121</v>
      </c>
      <c r="C1133" s="2"/>
      <c r="D1133" s="2"/>
      <c r="E1133" s="2"/>
      <c r="F1133" s="2"/>
      <c r="G1133" s="2"/>
      <c r="H1133" s="2"/>
      <c r="I1133" s="2"/>
      <c r="J1133" s="2"/>
      <c r="K1133" s="2"/>
      <c r="L1133" s="2"/>
    </row>
    <row r="1134" spans="1:12">
      <c r="A1134" s="3" t="s">
        <v>2033</v>
      </c>
      <c r="B1134" s="3" t="s">
        <v>121</v>
      </c>
      <c r="C1134" s="2"/>
      <c r="D1134" s="2"/>
      <c r="E1134" s="2"/>
      <c r="F1134" s="2"/>
      <c r="G1134" s="2"/>
      <c r="H1134" s="2"/>
      <c r="I1134" s="2"/>
      <c r="J1134" s="2"/>
      <c r="K1134" s="2"/>
      <c r="L1134" s="2"/>
    </row>
    <row r="1135" spans="1:12">
      <c r="A1135" s="2" t="s">
        <v>2034</v>
      </c>
      <c r="B1135" s="2" t="s">
        <v>121</v>
      </c>
      <c r="C1135" s="2"/>
      <c r="D1135" s="2"/>
      <c r="E1135" s="2"/>
      <c r="F1135" s="2"/>
      <c r="G1135" s="2"/>
      <c r="H1135" s="2"/>
      <c r="I1135" s="2"/>
      <c r="J1135" s="2"/>
      <c r="K1135" s="2"/>
      <c r="L1135" s="2"/>
    </row>
    <row r="1136" spans="1:12">
      <c r="A1136" s="3" t="s">
        <v>2035</v>
      </c>
      <c r="B1136" s="3" t="s">
        <v>16</v>
      </c>
      <c r="C1136" s="2"/>
      <c r="D1136" s="2"/>
      <c r="E1136" s="2"/>
      <c r="F1136" s="2"/>
      <c r="G1136" s="2"/>
      <c r="H1136" s="2"/>
      <c r="I1136" s="2"/>
      <c r="J1136" s="2"/>
      <c r="K1136" s="2"/>
      <c r="L1136" s="2"/>
    </row>
    <row r="1137" spans="1:12">
      <c r="A1137" s="2" t="s">
        <v>2036</v>
      </c>
      <c r="B1137" s="2" t="s">
        <v>16</v>
      </c>
      <c r="C1137" s="2"/>
      <c r="D1137" s="2"/>
      <c r="E1137" s="2"/>
      <c r="F1137" s="2"/>
      <c r="G1137" s="2"/>
      <c r="H1137" s="2"/>
      <c r="I1137" s="2"/>
      <c r="J1137" s="2"/>
      <c r="K1137" s="2"/>
      <c r="L1137" s="2"/>
    </row>
    <row r="1138" spans="1:12">
      <c r="A1138" s="3" t="s">
        <v>2037</v>
      </c>
      <c r="B1138" s="3" t="s">
        <v>220</v>
      </c>
      <c r="C1138" s="2"/>
      <c r="D1138" s="2"/>
      <c r="E1138" s="2"/>
      <c r="F1138" s="2"/>
      <c r="G1138" s="2"/>
      <c r="H1138" s="2"/>
      <c r="I1138" s="2"/>
      <c r="J1138" s="2"/>
      <c r="K1138" s="2"/>
      <c r="L1138" s="2"/>
    </row>
    <row r="1139" spans="1:12">
      <c r="A1139" s="2" t="s">
        <v>2038</v>
      </c>
      <c r="B1139" s="2" t="s">
        <v>121</v>
      </c>
      <c r="C1139" s="2"/>
      <c r="D1139" s="2"/>
      <c r="E1139" s="2"/>
      <c r="F1139" s="2"/>
      <c r="G1139" s="2"/>
      <c r="H1139" s="2"/>
      <c r="I1139" s="2"/>
      <c r="J1139" s="2"/>
      <c r="K1139" s="2"/>
      <c r="L1139" s="2"/>
    </row>
    <row r="1140" spans="1:12">
      <c r="A1140" s="3" t="s">
        <v>2039</v>
      </c>
      <c r="B1140" s="3" t="s">
        <v>121</v>
      </c>
      <c r="C1140" s="2"/>
      <c r="D1140" s="2"/>
      <c r="E1140" s="2"/>
      <c r="F1140" s="2"/>
      <c r="G1140" s="2"/>
      <c r="H1140" s="2"/>
      <c r="I1140" s="2"/>
      <c r="J1140" s="2"/>
      <c r="K1140" s="2"/>
      <c r="L1140" s="2"/>
    </row>
    <row r="1141" spans="1:12">
      <c r="A1141" s="2" t="s">
        <v>2040</v>
      </c>
      <c r="B1141" s="2" t="s">
        <v>16</v>
      </c>
      <c r="C1141" s="2"/>
      <c r="D1141" s="2"/>
      <c r="E1141" s="2"/>
      <c r="F1141" s="2"/>
      <c r="G1141" s="2"/>
      <c r="H1141" s="2"/>
      <c r="I1141" s="2"/>
      <c r="J1141" s="2"/>
      <c r="K1141" s="2"/>
      <c r="L1141" s="2"/>
    </row>
    <row r="1142" spans="1:12">
      <c r="A1142" s="3" t="s">
        <v>2041</v>
      </c>
      <c r="B1142" s="3" t="s">
        <v>16</v>
      </c>
      <c r="C1142" s="2"/>
      <c r="D1142" s="2"/>
      <c r="E1142" s="2"/>
      <c r="F1142" s="2"/>
      <c r="G1142" s="2"/>
      <c r="H1142" s="2"/>
      <c r="I1142" s="2"/>
      <c r="J1142" s="2"/>
      <c r="K1142" s="2"/>
      <c r="L1142" s="2"/>
    </row>
    <row r="1143" spans="1:12">
      <c r="A1143" s="2" t="s">
        <v>2042</v>
      </c>
      <c r="B1143" s="2" t="s">
        <v>16</v>
      </c>
      <c r="C1143" s="2"/>
      <c r="D1143" s="2"/>
      <c r="E1143" s="2"/>
      <c r="F1143" s="2"/>
      <c r="G1143" s="2"/>
      <c r="H1143" s="2"/>
      <c r="I1143" s="2"/>
      <c r="J1143" s="2"/>
      <c r="K1143" s="2"/>
      <c r="L1143" s="2"/>
    </row>
    <row r="1144" spans="1:12">
      <c r="A1144" s="3" t="s">
        <v>2043</v>
      </c>
      <c r="B1144" s="3" t="s">
        <v>16</v>
      </c>
      <c r="C1144" s="2"/>
      <c r="D1144" s="2"/>
      <c r="E1144" s="2"/>
      <c r="F1144" s="2"/>
      <c r="G1144" s="2"/>
      <c r="H1144" s="2"/>
      <c r="I1144" s="2"/>
      <c r="J1144" s="2"/>
      <c r="K1144" s="2"/>
      <c r="L1144" s="2"/>
    </row>
    <row r="1145" spans="1:12">
      <c r="A1145" s="2" t="s">
        <v>2044</v>
      </c>
      <c r="B1145" s="2" t="s">
        <v>9</v>
      </c>
      <c r="C1145" s="2"/>
      <c r="D1145" s="2"/>
      <c r="E1145" s="2"/>
      <c r="F1145" s="2"/>
      <c r="G1145" s="2"/>
      <c r="H1145" s="2"/>
      <c r="I1145" s="2"/>
      <c r="J1145" s="2"/>
      <c r="K1145" s="2"/>
      <c r="L1145" s="2"/>
    </row>
    <row r="1146" spans="1:12">
      <c r="A1146" s="3" t="s">
        <v>2045</v>
      </c>
      <c r="B1146" s="3" t="s">
        <v>16</v>
      </c>
      <c r="C1146" s="2"/>
      <c r="D1146" s="2"/>
      <c r="E1146" s="2"/>
      <c r="F1146" s="2"/>
      <c r="G1146" s="2"/>
      <c r="H1146" s="2"/>
      <c r="I1146" s="2"/>
      <c r="J1146" s="2"/>
      <c r="K1146" s="2"/>
      <c r="L1146" s="2"/>
    </row>
    <row r="1147" spans="1:12">
      <c r="A1147" s="2" t="s">
        <v>2046</v>
      </c>
      <c r="B1147" s="2" t="s">
        <v>121</v>
      </c>
      <c r="C1147" s="2"/>
      <c r="D1147" s="2"/>
      <c r="E1147" s="2"/>
      <c r="F1147" s="2"/>
      <c r="G1147" s="2"/>
      <c r="H1147" s="2"/>
      <c r="I1147" s="2"/>
      <c r="J1147" s="2"/>
      <c r="K1147" s="2"/>
      <c r="L1147" s="2"/>
    </row>
    <row r="1148" spans="1:12">
      <c r="A1148" s="3" t="s">
        <v>2047</v>
      </c>
      <c r="B1148" s="3" t="s">
        <v>9</v>
      </c>
      <c r="C1148" s="2"/>
      <c r="D1148" s="2"/>
      <c r="E1148" s="2"/>
      <c r="F1148" s="2"/>
      <c r="G1148" s="2"/>
      <c r="H1148" s="2"/>
      <c r="I1148" s="2"/>
      <c r="J1148" s="2"/>
      <c r="K1148" s="2"/>
      <c r="L1148" s="2"/>
    </row>
    <row r="1149" spans="1:12">
      <c r="A1149" s="2" t="s">
        <v>2048</v>
      </c>
      <c r="B1149" s="2" t="s">
        <v>220</v>
      </c>
      <c r="C1149" s="2"/>
      <c r="D1149" s="2"/>
      <c r="E1149" s="2"/>
      <c r="F1149" s="2"/>
      <c r="G1149" s="2"/>
      <c r="H1149" s="2"/>
      <c r="I1149" s="2"/>
      <c r="J1149" s="2"/>
      <c r="K1149" s="2"/>
      <c r="L1149" s="2"/>
    </row>
    <row r="1150" spans="1:12">
      <c r="A1150" s="3" t="s">
        <v>2049</v>
      </c>
      <c r="B1150" s="3" t="s">
        <v>16</v>
      </c>
      <c r="C1150" s="2"/>
      <c r="D1150" s="2"/>
      <c r="E1150" s="2"/>
      <c r="F1150" s="2"/>
      <c r="G1150" s="2"/>
      <c r="H1150" s="2"/>
      <c r="I1150" s="2"/>
      <c r="J1150" s="2"/>
      <c r="K1150" s="2"/>
      <c r="L1150" s="2"/>
    </row>
    <row r="1151" spans="1:12">
      <c r="A1151" s="2" t="s">
        <v>2050</v>
      </c>
      <c r="B1151" s="2" t="s">
        <v>16</v>
      </c>
      <c r="C1151" s="2"/>
      <c r="D1151" s="2"/>
      <c r="E1151" s="2"/>
      <c r="F1151" s="2"/>
      <c r="G1151" s="2"/>
      <c r="H1151" s="2"/>
      <c r="I1151" s="2"/>
      <c r="J1151" s="2"/>
      <c r="K1151" s="2"/>
      <c r="L1151" s="2"/>
    </row>
    <row r="1152" spans="1:12">
      <c r="A1152" s="3" t="s">
        <v>2051</v>
      </c>
      <c r="B1152" s="3" t="s">
        <v>9</v>
      </c>
      <c r="C1152" s="2"/>
      <c r="D1152" s="2"/>
      <c r="E1152" s="2"/>
      <c r="F1152" s="2"/>
      <c r="G1152" s="2"/>
      <c r="H1152" s="2"/>
      <c r="I1152" s="2"/>
      <c r="J1152" s="2"/>
      <c r="K1152" s="2"/>
      <c r="L1152" s="2"/>
    </row>
    <row r="1153" spans="1:12">
      <c r="A1153" s="2" t="s">
        <v>2052</v>
      </c>
      <c r="B1153" s="2" t="s">
        <v>16</v>
      </c>
      <c r="C1153" s="2"/>
      <c r="D1153" s="2"/>
      <c r="E1153" s="2"/>
      <c r="F1153" s="2"/>
      <c r="G1153" s="2"/>
      <c r="H1153" s="2"/>
      <c r="I1153" s="2"/>
      <c r="J1153" s="2"/>
      <c r="K1153" s="2"/>
      <c r="L1153" s="2"/>
    </row>
    <row r="1154" spans="1:12">
      <c r="A1154" s="3" t="s">
        <v>2053</v>
      </c>
      <c r="B1154" s="3" t="s">
        <v>16</v>
      </c>
      <c r="C1154" s="2"/>
      <c r="D1154" s="2"/>
      <c r="E1154" s="2"/>
      <c r="F1154" s="2"/>
      <c r="G1154" s="2"/>
      <c r="H1154" s="2"/>
      <c r="I1154" s="2"/>
      <c r="J1154" s="2"/>
      <c r="K1154" s="2"/>
      <c r="L1154" s="2"/>
    </row>
    <row r="1155" spans="1:12">
      <c r="A1155" s="2" t="s">
        <v>2054</v>
      </c>
      <c r="B1155" s="2" t="s">
        <v>16</v>
      </c>
      <c r="C1155" s="2"/>
      <c r="D1155" s="2"/>
      <c r="E1155" s="2"/>
      <c r="F1155" s="2"/>
      <c r="G1155" s="2"/>
      <c r="H1155" s="2"/>
      <c r="I1155" s="2"/>
      <c r="J1155" s="2"/>
      <c r="K1155" s="2"/>
      <c r="L1155" s="2"/>
    </row>
    <row r="1156" spans="1:12">
      <c r="A1156" s="3" t="s">
        <v>2055</v>
      </c>
      <c r="B1156" s="3" t="s">
        <v>220</v>
      </c>
      <c r="C1156" s="2"/>
      <c r="D1156" s="2"/>
      <c r="E1156" s="2"/>
      <c r="F1156" s="2"/>
      <c r="G1156" s="2"/>
      <c r="H1156" s="2"/>
      <c r="I1156" s="2"/>
      <c r="J1156" s="2"/>
      <c r="K1156" s="2"/>
      <c r="L1156" s="2"/>
    </row>
    <row r="1157" spans="1:12">
      <c r="A1157" s="2" t="s">
        <v>2056</v>
      </c>
      <c r="B1157" s="2" t="s">
        <v>16</v>
      </c>
      <c r="C1157" s="2"/>
      <c r="D1157" s="2"/>
      <c r="E1157" s="2"/>
      <c r="F1157" s="2"/>
      <c r="G1157" s="2"/>
      <c r="H1157" s="2"/>
      <c r="I1157" s="2"/>
      <c r="J1157" s="2"/>
      <c r="K1157" s="2"/>
      <c r="L1157" s="2"/>
    </row>
    <row r="1158" spans="1:12">
      <c r="A1158" s="3" t="s">
        <v>2057</v>
      </c>
      <c r="B1158" s="3" t="s">
        <v>16</v>
      </c>
      <c r="C1158" s="2"/>
      <c r="D1158" s="2"/>
      <c r="E1158" s="2"/>
      <c r="F1158" s="2"/>
      <c r="G1158" s="2"/>
      <c r="H1158" s="2"/>
      <c r="I1158" s="2"/>
      <c r="J1158" s="2"/>
      <c r="K1158" s="2"/>
      <c r="L1158" s="2"/>
    </row>
    <row r="1159" spans="1:12">
      <c r="A1159" s="2" t="s">
        <v>2058</v>
      </c>
      <c r="B1159" s="2" t="s">
        <v>9</v>
      </c>
      <c r="C1159" s="2"/>
      <c r="D1159" s="2"/>
      <c r="E1159" s="2"/>
      <c r="F1159" s="2"/>
      <c r="G1159" s="2"/>
      <c r="H1159" s="2"/>
      <c r="I1159" s="2"/>
      <c r="J1159" s="2"/>
      <c r="K1159" s="2"/>
      <c r="L1159" s="2"/>
    </row>
    <row r="1160" spans="1:12">
      <c r="A1160" s="3" t="s">
        <v>2059</v>
      </c>
      <c r="B1160" s="3" t="s">
        <v>16</v>
      </c>
      <c r="C1160" s="2"/>
      <c r="D1160" s="2"/>
      <c r="E1160" s="2"/>
      <c r="F1160" s="2"/>
      <c r="G1160" s="2"/>
      <c r="H1160" s="2"/>
      <c r="I1160" s="2"/>
      <c r="J1160" s="2"/>
      <c r="K1160" s="2"/>
      <c r="L1160" s="2"/>
    </row>
    <row r="1161" spans="1:12">
      <c r="A1161" s="2" t="s">
        <v>2060</v>
      </c>
      <c r="B1161" s="2" t="s">
        <v>16</v>
      </c>
      <c r="C1161" s="2"/>
      <c r="D1161" s="2"/>
      <c r="E1161" s="2"/>
      <c r="F1161" s="2"/>
      <c r="G1161" s="2"/>
      <c r="H1161" s="2"/>
      <c r="I1161" s="2"/>
      <c r="J1161" s="2"/>
      <c r="K1161" s="2"/>
      <c r="L1161" s="2"/>
    </row>
    <row r="1162" spans="1:12">
      <c r="A1162" s="3" t="s">
        <v>2061</v>
      </c>
      <c r="B1162" s="3" t="s">
        <v>16</v>
      </c>
      <c r="C1162" s="2"/>
      <c r="D1162" s="2"/>
      <c r="E1162" s="2"/>
      <c r="F1162" s="2"/>
      <c r="G1162" s="2"/>
      <c r="H1162" s="2"/>
      <c r="I1162" s="2"/>
      <c r="J1162" s="2"/>
      <c r="K1162" s="2"/>
      <c r="L1162" s="2"/>
    </row>
    <row r="1163" spans="1:12">
      <c r="A1163" s="2" t="s">
        <v>2062</v>
      </c>
      <c r="B1163" s="2" t="s">
        <v>16</v>
      </c>
      <c r="C1163" s="2"/>
      <c r="D1163" s="2"/>
      <c r="E1163" s="2"/>
      <c r="F1163" s="2"/>
      <c r="G1163" s="2"/>
      <c r="H1163" s="2"/>
      <c r="I1163" s="2"/>
      <c r="J1163" s="2"/>
      <c r="K1163" s="2"/>
      <c r="L1163" s="2"/>
    </row>
    <row r="1164" spans="1:12">
      <c r="A1164" s="3" t="s">
        <v>2063</v>
      </c>
      <c r="B1164" s="3" t="s">
        <v>16</v>
      </c>
      <c r="C1164" s="2"/>
      <c r="D1164" s="2"/>
      <c r="E1164" s="2"/>
      <c r="F1164" s="2"/>
      <c r="G1164" s="2"/>
      <c r="H1164" s="2"/>
      <c r="I1164" s="2"/>
      <c r="J1164" s="2"/>
      <c r="K1164" s="2"/>
      <c r="L1164" s="2"/>
    </row>
    <row r="1165" spans="1:12">
      <c r="A1165" s="2" t="s">
        <v>2064</v>
      </c>
      <c r="B1165" s="2" t="s">
        <v>9</v>
      </c>
      <c r="C1165" s="2"/>
      <c r="D1165" s="2"/>
      <c r="E1165" s="2"/>
      <c r="F1165" s="2"/>
      <c r="G1165" s="2"/>
      <c r="H1165" s="2"/>
      <c r="I1165" s="2"/>
      <c r="J1165" s="2"/>
      <c r="K1165" s="2"/>
      <c r="L1165" s="2"/>
    </row>
    <row r="1166" spans="1:12">
      <c r="A1166" s="3" t="s">
        <v>2065</v>
      </c>
      <c r="B1166" s="3" t="s">
        <v>121</v>
      </c>
      <c r="C1166" s="2"/>
      <c r="D1166" s="2"/>
      <c r="E1166" s="2"/>
      <c r="F1166" s="2"/>
      <c r="G1166" s="2"/>
      <c r="H1166" s="2"/>
      <c r="I1166" s="2"/>
      <c r="J1166" s="2"/>
      <c r="K1166" s="2"/>
      <c r="L1166" s="2"/>
    </row>
    <row r="1167" spans="1:12">
      <c r="A1167" s="2" t="s">
        <v>2066</v>
      </c>
      <c r="B1167" s="2" t="s">
        <v>16</v>
      </c>
      <c r="C1167" s="2"/>
      <c r="D1167" s="2"/>
      <c r="E1167" s="2"/>
      <c r="F1167" s="2"/>
      <c r="G1167" s="2"/>
      <c r="H1167" s="2"/>
      <c r="I1167" s="2"/>
      <c r="J1167" s="2"/>
      <c r="K1167" s="2"/>
      <c r="L1167" s="2"/>
    </row>
    <row r="1168" spans="1:12">
      <c r="A1168" s="3" t="s">
        <v>2067</v>
      </c>
      <c r="B1168" s="3" t="s">
        <v>9</v>
      </c>
      <c r="C1168" s="2"/>
      <c r="D1168" s="2"/>
      <c r="E1168" s="2"/>
      <c r="F1168" s="2"/>
      <c r="G1168" s="2"/>
      <c r="H1168" s="2"/>
      <c r="I1168" s="2"/>
      <c r="J1168" s="2"/>
      <c r="K1168" s="2"/>
      <c r="L1168" s="2"/>
    </row>
    <row r="1169" spans="1:12">
      <c r="A1169" s="2" t="s">
        <v>2068</v>
      </c>
      <c r="B1169" s="2" t="s">
        <v>16</v>
      </c>
      <c r="C1169" s="2"/>
      <c r="D1169" s="2"/>
      <c r="E1169" s="2"/>
      <c r="F1169" s="2"/>
      <c r="G1169" s="2"/>
      <c r="H1169" s="2"/>
      <c r="I1169" s="2"/>
      <c r="J1169" s="2"/>
      <c r="K1169" s="2"/>
      <c r="L1169" s="2"/>
    </row>
    <row r="1170" spans="1:12">
      <c r="A1170" s="3" t="s">
        <v>2069</v>
      </c>
      <c r="B1170" s="3" t="s">
        <v>16</v>
      </c>
      <c r="C1170" s="2"/>
      <c r="D1170" s="2"/>
      <c r="E1170" s="2"/>
      <c r="F1170" s="2"/>
      <c r="G1170" s="2"/>
      <c r="H1170" s="2"/>
      <c r="I1170" s="2"/>
      <c r="J1170" s="2"/>
      <c r="K1170" s="2"/>
      <c r="L1170" s="2"/>
    </row>
    <row r="1171" spans="1:12">
      <c r="A1171" s="2" t="s">
        <v>2070</v>
      </c>
      <c r="B1171" s="2" t="s">
        <v>121</v>
      </c>
      <c r="C1171" s="2"/>
      <c r="D1171" s="2"/>
      <c r="E1171" s="2"/>
      <c r="F1171" s="2"/>
      <c r="G1171" s="2"/>
      <c r="H1171" s="2"/>
      <c r="I1171" s="2"/>
      <c r="J1171" s="2"/>
      <c r="K1171" s="2"/>
      <c r="L1171" s="2"/>
    </row>
    <row r="1172" spans="1:12">
      <c r="A1172" s="3" t="s">
        <v>2071</v>
      </c>
      <c r="B1172" s="3" t="s">
        <v>16</v>
      </c>
      <c r="C1172" s="2"/>
      <c r="D1172" s="2"/>
      <c r="E1172" s="2"/>
      <c r="F1172" s="2"/>
      <c r="G1172" s="2"/>
      <c r="H1172" s="2"/>
      <c r="I1172" s="2"/>
      <c r="J1172" s="2"/>
      <c r="K1172" s="2"/>
      <c r="L1172" s="2"/>
    </row>
    <row r="1173" spans="1:12">
      <c r="A1173" s="2" t="s">
        <v>2072</v>
      </c>
      <c r="B1173" s="2" t="s">
        <v>16</v>
      </c>
      <c r="C1173" s="2"/>
      <c r="D1173" s="2"/>
      <c r="E1173" s="2"/>
      <c r="F1173" s="2"/>
      <c r="G1173" s="2"/>
      <c r="H1173" s="2"/>
      <c r="I1173" s="2"/>
      <c r="J1173" s="2"/>
      <c r="K1173" s="2"/>
      <c r="L1173" s="2"/>
    </row>
    <row r="1174" spans="1:12">
      <c r="A1174" s="3" t="s">
        <v>2073</v>
      </c>
      <c r="B1174" s="3" t="s">
        <v>121</v>
      </c>
      <c r="C1174" s="2"/>
      <c r="D1174" s="2"/>
      <c r="E1174" s="2"/>
      <c r="F1174" s="2"/>
      <c r="G1174" s="2"/>
      <c r="H1174" s="2"/>
      <c r="I1174" s="2"/>
      <c r="J1174" s="2"/>
      <c r="K1174" s="2"/>
      <c r="L1174" s="2"/>
    </row>
    <row r="1175" spans="1:12">
      <c r="A1175" s="2" t="s">
        <v>2074</v>
      </c>
      <c r="B1175" s="2" t="s">
        <v>9</v>
      </c>
      <c r="C1175" s="2"/>
      <c r="D1175" s="2"/>
      <c r="E1175" s="2"/>
      <c r="F1175" s="2"/>
      <c r="G1175" s="2"/>
      <c r="H1175" s="2"/>
      <c r="I1175" s="2"/>
      <c r="J1175" s="2"/>
      <c r="K1175" s="2"/>
      <c r="L1175" s="2"/>
    </row>
    <row r="1176" spans="1:12">
      <c r="A1176" s="3" t="s">
        <v>2075</v>
      </c>
      <c r="B1176" s="3" t="s">
        <v>121</v>
      </c>
      <c r="C1176" s="2"/>
      <c r="D1176" s="2"/>
      <c r="E1176" s="2"/>
      <c r="F1176" s="2"/>
      <c r="G1176" s="2"/>
      <c r="H1176" s="2"/>
      <c r="I1176" s="2"/>
      <c r="J1176" s="2"/>
      <c r="K1176" s="2"/>
      <c r="L1176" s="2"/>
    </row>
    <row r="1177" spans="1:12">
      <c r="A1177" s="2" t="s">
        <v>2076</v>
      </c>
      <c r="B1177" s="2" t="s">
        <v>121</v>
      </c>
      <c r="C1177" s="2"/>
      <c r="D1177" s="2"/>
      <c r="E1177" s="2"/>
      <c r="F1177" s="2"/>
      <c r="G1177" s="2"/>
      <c r="H1177" s="2"/>
      <c r="I1177" s="2"/>
      <c r="J1177" s="2"/>
      <c r="K1177" s="2"/>
      <c r="L1177" s="2"/>
    </row>
    <row r="1178" spans="1:12">
      <c r="A1178" s="3" t="s">
        <v>2077</v>
      </c>
      <c r="B1178" s="3" t="s">
        <v>16</v>
      </c>
      <c r="C1178" s="2"/>
      <c r="D1178" s="2"/>
      <c r="E1178" s="2"/>
      <c r="F1178" s="2"/>
      <c r="G1178" s="2"/>
      <c r="H1178" s="2"/>
      <c r="I1178" s="2"/>
      <c r="J1178" s="2"/>
      <c r="K1178" s="2"/>
      <c r="L1178" s="2"/>
    </row>
    <row r="1179" spans="1:12">
      <c r="A1179" s="2" t="s">
        <v>2078</v>
      </c>
      <c r="B1179" s="2" t="s">
        <v>16</v>
      </c>
      <c r="C1179" s="2"/>
      <c r="D1179" s="2"/>
      <c r="E1179" s="2"/>
      <c r="F1179" s="2"/>
      <c r="G1179" s="2"/>
      <c r="H1179" s="2"/>
      <c r="I1179" s="2"/>
      <c r="J1179" s="2"/>
      <c r="K1179" s="2"/>
      <c r="L1179" s="2"/>
    </row>
    <row r="1180" spans="1:12">
      <c r="A1180" s="3" t="s">
        <v>2079</v>
      </c>
      <c r="B1180" s="3" t="s">
        <v>121</v>
      </c>
      <c r="C1180" s="2"/>
      <c r="D1180" s="2"/>
      <c r="E1180" s="2"/>
      <c r="F1180" s="2"/>
      <c r="G1180" s="2"/>
      <c r="H1180" s="2"/>
      <c r="I1180" s="2"/>
      <c r="J1180" s="2"/>
      <c r="K1180" s="2"/>
      <c r="L1180" s="2"/>
    </row>
    <row r="1181" spans="1:12">
      <c r="A1181" s="2" t="s">
        <v>2080</v>
      </c>
      <c r="B1181" s="2" t="s">
        <v>16</v>
      </c>
      <c r="C1181" s="2"/>
      <c r="D1181" s="2"/>
      <c r="E1181" s="2"/>
      <c r="F1181" s="2"/>
      <c r="G1181" s="2"/>
      <c r="H1181" s="2"/>
      <c r="I1181" s="2"/>
      <c r="J1181" s="2"/>
      <c r="K1181" s="2"/>
      <c r="L1181" s="2"/>
    </row>
    <row r="1182" spans="1:12">
      <c r="A1182" s="3" t="s">
        <v>2081</v>
      </c>
      <c r="B1182" s="3" t="s">
        <v>16</v>
      </c>
      <c r="C1182" s="2"/>
      <c r="D1182" s="2"/>
      <c r="E1182" s="2"/>
      <c r="F1182" s="2"/>
      <c r="G1182" s="2"/>
      <c r="H1182" s="2"/>
      <c r="I1182" s="2"/>
      <c r="J1182" s="2"/>
      <c r="K1182" s="2"/>
      <c r="L1182" s="2"/>
    </row>
    <row r="1183" spans="1:12">
      <c r="A1183" s="2" t="s">
        <v>2082</v>
      </c>
      <c r="B1183" s="2" t="s">
        <v>9</v>
      </c>
      <c r="C1183" s="2"/>
      <c r="D1183" s="2"/>
      <c r="E1183" s="2"/>
      <c r="F1183" s="2"/>
      <c r="G1183" s="2"/>
      <c r="H1183" s="2"/>
      <c r="I1183" s="2"/>
      <c r="J1183" s="2"/>
      <c r="K1183" s="2"/>
      <c r="L1183" s="2"/>
    </row>
    <row r="1184" spans="1:12">
      <c r="A1184" s="3" t="s">
        <v>2083</v>
      </c>
      <c r="B1184" s="3" t="s">
        <v>9</v>
      </c>
      <c r="C1184" s="2"/>
      <c r="D1184" s="2"/>
      <c r="E1184" s="2"/>
      <c r="F1184" s="2"/>
      <c r="G1184" s="2"/>
      <c r="H1184" s="2"/>
      <c r="I1184" s="2"/>
      <c r="J1184" s="2"/>
      <c r="K1184" s="2"/>
      <c r="L1184" s="2"/>
    </row>
    <row r="1185" spans="1:12">
      <c r="A1185" s="2" t="s">
        <v>2084</v>
      </c>
      <c r="B1185" s="2" t="s">
        <v>9</v>
      </c>
      <c r="C1185" s="2"/>
      <c r="D1185" s="2"/>
      <c r="E1185" s="2"/>
      <c r="F1185" s="2"/>
      <c r="G1185" s="2"/>
      <c r="H1185" s="2"/>
      <c r="I1185" s="2"/>
      <c r="J1185" s="2"/>
      <c r="K1185" s="2"/>
      <c r="L1185" s="2"/>
    </row>
    <row r="1186" spans="1:12">
      <c r="A1186" s="3" t="s">
        <v>2085</v>
      </c>
      <c r="B1186" s="3" t="s">
        <v>16</v>
      </c>
      <c r="C1186" s="2"/>
      <c r="D1186" s="2"/>
      <c r="E1186" s="2"/>
      <c r="F1186" s="2"/>
      <c r="G1186" s="2"/>
      <c r="H1186" s="2"/>
      <c r="I1186" s="2"/>
      <c r="J1186" s="2"/>
      <c r="K1186" s="2"/>
      <c r="L1186" s="2"/>
    </row>
    <row r="1187" spans="1:12">
      <c r="A1187" s="2" t="s">
        <v>2086</v>
      </c>
      <c r="B1187" s="2" t="s">
        <v>16</v>
      </c>
      <c r="C1187" s="2"/>
      <c r="D1187" s="2"/>
      <c r="E1187" s="2"/>
      <c r="F1187" s="2"/>
      <c r="G1187" s="2"/>
      <c r="H1187" s="2"/>
      <c r="I1187" s="2"/>
      <c r="J1187" s="2"/>
      <c r="K1187" s="2"/>
      <c r="L1187" s="2"/>
    </row>
    <row r="1188" spans="1:12">
      <c r="A1188" s="3" t="s">
        <v>2087</v>
      </c>
      <c r="B1188" s="3" t="s">
        <v>9</v>
      </c>
      <c r="C1188" s="2"/>
      <c r="D1188" s="2"/>
      <c r="E1188" s="2"/>
      <c r="F1188" s="2"/>
      <c r="G1188" s="2"/>
      <c r="H1188" s="2"/>
      <c r="I1188" s="2"/>
      <c r="J1188" s="2"/>
      <c r="K1188" s="2"/>
      <c r="L1188" s="2"/>
    </row>
    <row r="1189" spans="1:12">
      <c r="A1189" s="2" t="s">
        <v>2088</v>
      </c>
      <c r="B1189" s="2" t="s">
        <v>16</v>
      </c>
      <c r="C1189" s="2"/>
      <c r="D1189" s="2"/>
      <c r="E1189" s="2"/>
      <c r="F1189" s="2"/>
      <c r="G1189" s="2"/>
      <c r="H1189" s="2"/>
      <c r="I1189" s="2"/>
      <c r="J1189" s="2"/>
      <c r="K1189" s="2"/>
      <c r="L1189" s="2"/>
    </row>
    <row r="1190" spans="1:12">
      <c r="A1190" s="3" t="s">
        <v>2089</v>
      </c>
      <c r="B1190" s="3" t="s">
        <v>16</v>
      </c>
      <c r="C1190" s="2"/>
      <c r="D1190" s="2"/>
      <c r="E1190" s="2"/>
      <c r="F1190" s="2"/>
      <c r="G1190" s="2"/>
      <c r="H1190" s="2"/>
      <c r="I1190" s="2"/>
      <c r="J1190" s="2"/>
      <c r="K1190" s="2"/>
      <c r="L1190" s="2"/>
    </row>
    <row r="1191" spans="1:12">
      <c r="A1191" s="2" t="s">
        <v>2090</v>
      </c>
      <c r="B1191" s="2" t="s">
        <v>16</v>
      </c>
      <c r="C1191" s="2"/>
      <c r="D1191" s="2"/>
      <c r="E1191" s="2"/>
      <c r="F1191" s="2"/>
      <c r="G1191" s="2"/>
      <c r="H1191" s="2"/>
      <c r="I1191" s="2"/>
      <c r="J1191" s="2"/>
      <c r="K1191" s="2"/>
      <c r="L1191" s="2"/>
    </row>
    <row r="1192" spans="1:12">
      <c r="A1192" s="3" t="s">
        <v>2091</v>
      </c>
      <c r="B1192" s="3" t="s">
        <v>121</v>
      </c>
      <c r="C1192" s="2"/>
      <c r="D1192" s="2"/>
      <c r="E1192" s="2"/>
      <c r="F1192" s="2"/>
      <c r="G1192" s="2"/>
      <c r="H1192" s="2"/>
      <c r="I1192" s="2"/>
      <c r="J1192" s="2"/>
      <c r="K1192" s="2"/>
      <c r="L1192" s="2"/>
    </row>
    <row r="1193" spans="1:12">
      <c r="A1193" s="2" t="s">
        <v>2092</v>
      </c>
      <c r="B1193" s="2" t="s">
        <v>121</v>
      </c>
      <c r="C1193" s="2"/>
      <c r="D1193" s="2"/>
      <c r="E1193" s="2"/>
      <c r="F1193" s="2"/>
      <c r="G1193" s="2"/>
      <c r="H1193" s="2"/>
      <c r="I1193" s="2"/>
      <c r="J1193" s="2"/>
      <c r="K1193" s="2"/>
      <c r="L1193" s="2"/>
    </row>
    <row r="1194" spans="1:12">
      <c r="A1194" s="3" t="s">
        <v>2093</v>
      </c>
      <c r="B1194" s="3" t="s">
        <v>9</v>
      </c>
      <c r="C1194" s="2"/>
      <c r="D1194" s="2"/>
      <c r="E1194" s="2"/>
      <c r="F1194" s="2"/>
      <c r="G1194" s="2"/>
      <c r="H1194" s="2"/>
      <c r="I1194" s="2"/>
      <c r="J1194" s="2"/>
      <c r="K1194" s="2"/>
      <c r="L1194" s="2"/>
    </row>
    <row r="1195" spans="1:12">
      <c r="A1195" s="2" t="s">
        <v>2094</v>
      </c>
      <c r="B1195" s="2" t="s">
        <v>16</v>
      </c>
      <c r="C1195" s="2"/>
      <c r="D1195" s="2"/>
      <c r="E1195" s="2"/>
      <c r="F1195" s="2"/>
      <c r="G1195" s="2"/>
      <c r="H1195" s="2"/>
      <c r="I1195" s="2"/>
      <c r="J1195" s="2"/>
      <c r="K1195" s="2"/>
      <c r="L1195" s="2"/>
    </row>
    <row r="1196" spans="1:12">
      <c r="A1196" s="3" t="s">
        <v>2095</v>
      </c>
      <c r="B1196" s="3" t="s">
        <v>16</v>
      </c>
      <c r="C1196" s="2"/>
      <c r="D1196" s="2"/>
      <c r="E1196" s="2"/>
      <c r="F1196" s="2"/>
      <c r="G1196" s="2"/>
      <c r="H1196" s="2"/>
      <c r="I1196" s="2"/>
      <c r="J1196" s="2"/>
      <c r="K1196" s="2"/>
      <c r="L1196" s="2"/>
    </row>
    <row r="1197" spans="1:12">
      <c r="A1197" s="2" t="s">
        <v>2096</v>
      </c>
      <c r="B1197" s="2" t="s">
        <v>121</v>
      </c>
      <c r="C1197" s="2"/>
      <c r="D1197" s="2"/>
      <c r="E1197" s="2"/>
      <c r="F1197" s="2"/>
      <c r="G1197" s="2"/>
      <c r="H1197" s="2"/>
      <c r="I1197" s="2"/>
      <c r="J1197" s="2"/>
      <c r="K1197" s="2"/>
      <c r="L1197" s="2"/>
    </row>
    <row r="1198" spans="1:12">
      <c r="A1198" s="3" t="s">
        <v>2097</v>
      </c>
      <c r="B1198" s="3" t="s">
        <v>9</v>
      </c>
      <c r="C1198" s="2"/>
      <c r="D1198" s="2"/>
      <c r="E1198" s="2"/>
      <c r="F1198" s="2"/>
      <c r="G1198" s="2"/>
      <c r="H1198" s="2"/>
      <c r="I1198" s="2"/>
      <c r="J1198" s="2"/>
      <c r="K1198" s="2"/>
      <c r="L1198" s="2"/>
    </row>
    <row r="1199" spans="1:12">
      <c r="A1199" s="2" t="s">
        <v>2098</v>
      </c>
      <c r="B1199" s="2" t="s">
        <v>220</v>
      </c>
      <c r="C1199" s="2"/>
      <c r="D1199" s="2"/>
      <c r="E1199" s="2"/>
      <c r="F1199" s="2"/>
      <c r="G1199" s="2"/>
      <c r="H1199" s="2"/>
      <c r="I1199" s="2"/>
      <c r="J1199" s="2"/>
      <c r="K1199" s="2"/>
      <c r="L1199" s="2"/>
    </row>
    <row r="1200" spans="1:12">
      <c r="A1200" s="3" t="s">
        <v>2099</v>
      </c>
      <c r="B1200" s="3" t="s">
        <v>16</v>
      </c>
      <c r="C1200" s="2"/>
      <c r="D1200" s="2"/>
      <c r="E1200" s="2"/>
      <c r="F1200" s="2"/>
      <c r="G1200" s="2"/>
      <c r="H1200" s="2"/>
      <c r="I1200" s="2"/>
      <c r="J1200" s="2"/>
      <c r="K1200" s="2"/>
      <c r="L1200" s="2"/>
    </row>
    <row r="1201" spans="1:12">
      <c r="A1201" s="2" t="s">
        <v>2100</v>
      </c>
      <c r="B1201" s="2" t="s">
        <v>9</v>
      </c>
      <c r="C1201" s="2"/>
      <c r="D1201" s="2"/>
      <c r="E1201" s="2"/>
      <c r="F1201" s="2"/>
      <c r="G1201" s="2"/>
      <c r="H1201" s="2"/>
      <c r="I1201" s="2"/>
      <c r="J1201" s="2"/>
      <c r="K1201" s="2"/>
      <c r="L1201" s="2"/>
    </row>
    <row r="1202" spans="1:12">
      <c r="A1202" s="3" t="s">
        <v>2101</v>
      </c>
      <c r="B1202" s="3" t="s">
        <v>121</v>
      </c>
      <c r="C1202" s="2"/>
      <c r="D1202" s="2"/>
      <c r="E1202" s="2"/>
      <c r="F1202" s="2"/>
      <c r="G1202" s="2"/>
      <c r="H1202" s="2"/>
      <c r="I1202" s="2"/>
      <c r="J1202" s="2"/>
      <c r="K1202" s="2"/>
      <c r="L1202" s="2"/>
    </row>
    <row r="1203" spans="1:12">
      <c r="A1203" s="2" t="s">
        <v>2102</v>
      </c>
      <c r="B1203" s="2" t="s">
        <v>121</v>
      </c>
      <c r="C1203" s="2"/>
      <c r="D1203" s="2"/>
      <c r="E1203" s="2"/>
      <c r="F1203" s="2"/>
      <c r="G1203" s="2"/>
      <c r="H1203" s="2"/>
      <c r="I1203" s="2"/>
      <c r="J1203" s="2"/>
      <c r="K1203" s="2"/>
      <c r="L1203" s="2"/>
    </row>
    <row r="1204" spans="1:12">
      <c r="A1204" s="3" t="s">
        <v>2103</v>
      </c>
      <c r="B1204" s="3" t="s">
        <v>16</v>
      </c>
      <c r="C1204" s="2"/>
      <c r="D1204" s="2"/>
      <c r="E1204" s="2"/>
      <c r="F1204" s="2"/>
      <c r="G1204" s="2"/>
      <c r="H1204" s="2"/>
      <c r="I1204" s="2"/>
      <c r="J1204" s="2"/>
      <c r="K1204" s="2"/>
      <c r="L1204" s="2"/>
    </row>
    <row r="1205" spans="1:12">
      <c r="A1205" s="2" t="s">
        <v>2104</v>
      </c>
      <c r="B1205" s="2" t="s">
        <v>121</v>
      </c>
      <c r="C1205" s="2"/>
      <c r="D1205" s="2"/>
      <c r="E1205" s="2"/>
      <c r="F1205" s="2"/>
      <c r="G1205" s="2"/>
      <c r="H1205" s="2"/>
      <c r="I1205" s="2"/>
      <c r="J1205" s="2"/>
      <c r="K1205" s="2"/>
      <c r="L1205" s="2"/>
    </row>
    <row r="1206" spans="1:12">
      <c r="A1206" s="3" t="s">
        <v>2105</v>
      </c>
      <c r="B1206" s="3" t="s">
        <v>16</v>
      </c>
      <c r="C1206" s="2"/>
      <c r="D1206" s="2"/>
      <c r="E1206" s="2"/>
      <c r="F1206" s="2"/>
      <c r="G1206" s="2"/>
      <c r="H1206" s="2"/>
      <c r="I1206" s="2"/>
      <c r="J1206" s="2"/>
      <c r="K1206" s="2"/>
      <c r="L1206" s="2"/>
    </row>
    <row r="1207" spans="1:12">
      <c r="A1207" s="2" t="s">
        <v>2106</v>
      </c>
      <c r="B1207" s="2" t="s">
        <v>121</v>
      </c>
      <c r="C1207" s="2"/>
      <c r="D1207" s="2"/>
      <c r="E1207" s="2"/>
      <c r="F1207" s="2"/>
      <c r="G1207" s="2"/>
      <c r="H1207" s="2"/>
      <c r="I1207" s="2"/>
      <c r="J1207" s="2"/>
      <c r="K1207" s="2"/>
      <c r="L1207" s="2"/>
    </row>
    <row r="1208" spans="1:12">
      <c r="A1208" s="3" t="s">
        <v>2107</v>
      </c>
      <c r="B1208" s="3" t="s">
        <v>16</v>
      </c>
      <c r="C1208" s="2"/>
      <c r="D1208" s="2"/>
      <c r="E1208" s="2"/>
      <c r="F1208" s="2"/>
      <c r="G1208" s="2"/>
      <c r="H1208" s="2"/>
      <c r="I1208" s="2"/>
      <c r="J1208" s="2"/>
      <c r="K1208" s="2"/>
      <c r="L1208" s="2"/>
    </row>
    <row r="1209" spans="1:12">
      <c r="A1209" s="2" t="s">
        <v>2108</v>
      </c>
      <c r="B1209" s="2" t="s">
        <v>16</v>
      </c>
      <c r="C1209" s="2"/>
      <c r="D1209" s="2"/>
      <c r="E1209" s="2"/>
      <c r="F1209" s="2"/>
      <c r="G1209" s="2"/>
      <c r="H1209" s="2"/>
      <c r="I1209" s="2"/>
      <c r="J1209" s="2"/>
      <c r="K1209" s="2"/>
      <c r="L1209" s="2"/>
    </row>
    <row r="1210" spans="1:12">
      <c r="A1210" s="3" t="s">
        <v>2109</v>
      </c>
      <c r="B1210" s="3" t="s">
        <v>16</v>
      </c>
      <c r="C1210" s="2"/>
      <c r="D1210" s="2"/>
      <c r="E1210" s="2"/>
      <c r="F1210" s="2"/>
      <c r="G1210" s="2"/>
      <c r="H1210" s="2"/>
      <c r="I1210" s="2"/>
      <c r="J1210" s="2"/>
      <c r="K1210" s="2"/>
      <c r="L1210" s="2"/>
    </row>
    <row r="1211" spans="1:12">
      <c r="A1211" s="2" t="s">
        <v>2110</v>
      </c>
      <c r="B1211" s="2" t="s">
        <v>16</v>
      </c>
      <c r="C1211" s="2"/>
      <c r="D1211" s="2"/>
      <c r="E1211" s="2"/>
      <c r="F1211" s="2"/>
      <c r="G1211" s="2"/>
      <c r="H1211" s="2"/>
      <c r="I1211" s="2"/>
      <c r="J1211" s="2"/>
      <c r="K1211" s="2"/>
      <c r="L1211" s="2"/>
    </row>
    <row r="1212" spans="1:12">
      <c r="A1212" s="3" t="s">
        <v>2111</v>
      </c>
      <c r="B1212" s="3" t="s">
        <v>9</v>
      </c>
      <c r="C1212" s="2"/>
      <c r="D1212" s="2"/>
      <c r="E1212" s="2"/>
      <c r="F1212" s="2"/>
      <c r="G1212" s="2"/>
      <c r="H1212" s="2"/>
      <c r="I1212" s="2"/>
      <c r="J1212" s="2"/>
      <c r="K1212" s="2"/>
      <c r="L1212" s="2"/>
    </row>
    <row r="1213" spans="1:12">
      <c r="A1213" s="2" t="s">
        <v>2112</v>
      </c>
      <c r="B1213" s="2" t="s">
        <v>16</v>
      </c>
      <c r="C1213" s="2"/>
      <c r="D1213" s="2"/>
      <c r="E1213" s="2"/>
      <c r="F1213" s="2"/>
      <c r="G1213" s="2"/>
      <c r="H1213" s="2"/>
      <c r="I1213" s="2"/>
      <c r="J1213" s="2"/>
      <c r="K1213" s="2"/>
      <c r="L1213" s="2"/>
    </row>
    <row r="1214" spans="1:12">
      <c r="A1214" s="3" t="s">
        <v>2113</v>
      </c>
      <c r="B1214" s="3" t="s">
        <v>9</v>
      </c>
      <c r="C1214" s="2"/>
      <c r="D1214" s="2"/>
      <c r="E1214" s="2"/>
      <c r="F1214" s="2"/>
      <c r="G1214" s="2"/>
      <c r="H1214" s="2"/>
      <c r="I1214" s="2"/>
      <c r="J1214" s="2"/>
      <c r="K1214" s="2"/>
      <c r="L1214" s="2"/>
    </row>
    <row r="1215" spans="1:12">
      <c r="A1215" s="2" t="s">
        <v>2114</v>
      </c>
      <c r="B1215" s="2" t="s">
        <v>121</v>
      </c>
      <c r="C1215" s="2"/>
      <c r="D1215" s="2"/>
      <c r="E1215" s="2"/>
      <c r="F1215" s="2"/>
      <c r="G1215" s="2"/>
      <c r="H1215" s="2"/>
      <c r="I1215" s="2"/>
      <c r="J1215" s="2"/>
      <c r="K1215" s="2"/>
      <c r="L1215" s="2"/>
    </row>
    <row r="1216" spans="1:12">
      <c r="A1216" s="3" t="s">
        <v>2115</v>
      </c>
      <c r="B1216" s="3" t="s">
        <v>121</v>
      </c>
      <c r="C1216" s="2"/>
      <c r="D1216" s="2"/>
      <c r="E1216" s="2"/>
      <c r="F1216" s="2"/>
      <c r="G1216" s="2"/>
      <c r="H1216" s="2"/>
      <c r="I1216" s="2"/>
      <c r="J1216" s="2"/>
      <c r="K1216" s="2"/>
      <c r="L1216" s="2"/>
    </row>
    <row r="1217" spans="1:12">
      <c r="A1217" s="2" t="s">
        <v>2116</v>
      </c>
      <c r="B1217" s="2" t="s">
        <v>9</v>
      </c>
      <c r="C1217" s="2"/>
      <c r="D1217" s="2"/>
      <c r="E1217" s="2"/>
      <c r="F1217" s="2"/>
      <c r="G1217" s="2"/>
      <c r="H1217" s="2"/>
      <c r="I1217" s="2"/>
      <c r="J1217" s="2"/>
      <c r="K1217" s="2"/>
      <c r="L1217" s="2"/>
    </row>
    <row r="1218" spans="1:12">
      <c r="A1218" s="3" t="s">
        <v>2117</v>
      </c>
      <c r="B1218" s="3" t="s">
        <v>16</v>
      </c>
      <c r="C1218" s="2"/>
      <c r="D1218" s="2"/>
      <c r="E1218" s="2"/>
      <c r="F1218" s="2"/>
      <c r="G1218" s="2"/>
      <c r="H1218" s="2"/>
      <c r="I1218" s="2"/>
      <c r="J1218" s="2"/>
      <c r="K1218" s="2"/>
      <c r="L1218" s="2"/>
    </row>
    <row r="1219" spans="1:12">
      <c r="A1219" s="2" t="s">
        <v>2118</v>
      </c>
      <c r="B1219" s="2" t="s">
        <v>16</v>
      </c>
      <c r="C1219" s="2"/>
      <c r="D1219" s="2"/>
      <c r="E1219" s="2"/>
      <c r="F1219" s="2"/>
      <c r="G1219" s="2"/>
      <c r="H1219" s="2"/>
      <c r="I1219" s="2"/>
      <c r="J1219" s="2"/>
      <c r="K1219" s="2"/>
      <c r="L1219" s="2"/>
    </row>
    <row r="1220" spans="1:12">
      <c r="A1220" s="3" t="s">
        <v>2119</v>
      </c>
      <c r="B1220" s="3" t="s">
        <v>121</v>
      </c>
      <c r="C1220" s="2"/>
      <c r="D1220" s="2"/>
      <c r="E1220" s="2"/>
      <c r="F1220" s="2"/>
      <c r="G1220" s="2"/>
      <c r="H1220" s="2"/>
      <c r="I1220" s="2"/>
      <c r="J1220" s="2"/>
      <c r="K1220" s="2"/>
      <c r="L1220" s="2"/>
    </row>
    <row r="1221" spans="1:12">
      <c r="A1221" s="2" t="s">
        <v>2120</v>
      </c>
      <c r="B1221" s="2" t="s">
        <v>220</v>
      </c>
      <c r="C1221" s="2"/>
      <c r="D1221" s="2"/>
      <c r="E1221" s="2"/>
      <c r="F1221" s="2"/>
      <c r="G1221" s="2"/>
      <c r="H1221" s="2"/>
      <c r="I1221" s="2"/>
      <c r="J1221" s="2"/>
      <c r="K1221" s="2"/>
      <c r="L1221" s="2"/>
    </row>
    <row r="1222" spans="1:12">
      <c r="A1222" s="3" t="s">
        <v>2121</v>
      </c>
      <c r="B1222" s="3" t="s">
        <v>16</v>
      </c>
      <c r="C1222" s="2"/>
      <c r="D1222" s="2"/>
      <c r="E1222" s="2"/>
      <c r="F1222" s="2"/>
      <c r="G1222" s="2"/>
      <c r="H1222" s="2"/>
      <c r="I1222" s="2"/>
      <c r="J1222" s="2"/>
      <c r="K1222" s="2"/>
      <c r="L1222" s="2"/>
    </row>
    <row r="1223" spans="1:12">
      <c r="A1223" s="2" t="s">
        <v>2122</v>
      </c>
      <c r="B1223" s="2" t="s">
        <v>16</v>
      </c>
      <c r="C1223" s="2"/>
      <c r="D1223" s="2"/>
      <c r="E1223" s="2"/>
      <c r="F1223" s="2"/>
      <c r="G1223" s="2"/>
      <c r="H1223" s="2"/>
      <c r="I1223" s="2"/>
      <c r="J1223" s="2"/>
      <c r="K1223" s="2"/>
      <c r="L1223" s="2"/>
    </row>
    <row r="1224" spans="1:12">
      <c r="A1224" s="3" t="s">
        <v>2123</v>
      </c>
      <c r="B1224" s="3" t="s">
        <v>220</v>
      </c>
      <c r="C1224" s="2"/>
      <c r="D1224" s="2"/>
      <c r="E1224" s="2"/>
      <c r="F1224" s="2"/>
      <c r="G1224" s="2"/>
      <c r="H1224" s="2"/>
      <c r="I1224" s="2"/>
      <c r="J1224" s="2"/>
      <c r="K1224" s="2"/>
      <c r="L1224" s="2"/>
    </row>
    <row r="1225" spans="1:12">
      <c r="A1225" s="2" t="s">
        <v>2124</v>
      </c>
      <c r="B1225" s="2" t="s">
        <v>16</v>
      </c>
      <c r="C1225" s="2"/>
      <c r="D1225" s="2"/>
      <c r="E1225" s="2"/>
      <c r="F1225" s="2"/>
      <c r="G1225" s="2"/>
      <c r="H1225" s="2"/>
      <c r="I1225" s="2"/>
      <c r="J1225" s="2"/>
      <c r="K1225" s="2"/>
      <c r="L1225" s="2"/>
    </row>
    <row r="1226" spans="1:12">
      <c r="A1226" s="3" t="s">
        <v>2125</v>
      </c>
      <c r="B1226" s="3" t="s">
        <v>16</v>
      </c>
      <c r="C1226" s="2"/>
      <c r="D1226" s="2"/>
      <c r="E1226" s="2"/>
      <c r="F1226" s="2"/>
      <c r="G1226" s="2"/>
      <c r="H1226" s="2"/>
      <c r="I1226" s="2"/>
      <c r="J1226" s="2"/>
      <c r="K1226" s="2"/>
      <c r="L1226" s="2"/>
    </row>
    <row r="1227" spans="1:12">
      <c r="A1227" s="2" t="s">
        <v>2126</v>
      </c>
      <c r="B1227" s="2" t="s">
        <v>121</v>
      </c>
      <c r="C1227" s="2"/>
      <c r="D1227" s="2"/>
      <c r="E1227" s="2"/>
      <c r="F1227" s="2"/>
      <c r="G1227" s="2"/>
      <c r="H1227" s="2"/>
      <c r="I1227" s="2"/>
      <c r="J1227" s="2"/>
      <c r="K1227" s="2"/>
      <c r="L1227" s="2"/>
    </row>
    <row r="1228" spans="1:12">
      <c r="A1228" s="3" t="s">
        <v>2127</v>
      </c>
      <c r="B1228" s="3" t="s">
        <v>16</v>
      </c>
      <c r="C1228" s="2"/>
      <c r="D1228" s="2"/>
      <c r="E1228" s="2"/>
      <c r="F1228" s="2"/>
      <c r="G1228" s="2"/>
      <c r="H1228" s="2"/>
      <c r="I1228" s="2"/>
      <c r="J1228" s="2"/>
      <c r="K1228" s="2"/>
      <c r="L1228" s="2"/>
    </row>
    <row r="1229" spans="1:12">
      <c r="A1229" s="2" t="s">
        <v>2128</v>
      </c>
      <c r="B1229" s="2" t="s">
        <v>9</v>
      </c>
      <c r="C1229" s="2"/>
      <c r="D1229" s="2"/>
      <c r="E1229" s="2"/>
      <c r="F1229" s="2"/>
      <c r="G1229" s="2"/>
      <c r="H1229" s="2"/>
      <c r="I1229" s="2"/>
      <c r="J1229" s="2"/>
      <c r="K1229" s="2"/>
      <c r="L1229" s="2"/>
    </row>
    <row r="1230" spans="1:12">
      <c r="A1230" s="3" t="s">
        <v>2129</v>
      </c>
      <c r="B1230" s="3" t="s">
        <v>16</v>
      </c>
      <c r="C1230" s="2"/>
      <c r="D1230" s="2"/>
      <c r="E1230" s="2"/>
      <c r="F1230" s="2"/>
      <c r="G1230" s="2"/>
      <c r="H1230" s="2"/>
      <c r="I1230" s="2"/>
      <c r="J1230" s="2"/>
      <c r="K1230" s="2"/>
      <c r="L1230" s="2"/>
    </row>
    <row r="1231" spans="1:12">
      <c r="A1231" s="2" t="s">
        <v>2130</v>
      </c>
      <c r="B1231" s="2" t="s">
        <v>16</v>
      </c>
      <c r="C1231" s="2"/>
      <c r="D1231" s="2"/>
      <c r="E1231" s="2"/>
      <c r="F1231" s="2"/>
      <c r="G1231" s="2"/>
      <c r="H1231" s="2"/>
      <c r="I1231" s="2"/>
      <c r="J1231" s="2"/>
      <c r="K1231" s="2"/>
      <c r="L1231" s="2"/>
    </row>
    <row r="1232" spans="1:12">
      <c r="A1232" s="3" t="s">
        <v>2131</v>
      </c>
      <c r="B1232" s="3" t="s">
        <v>16</v>
      </c>
      <c r="C1232" s="2"/>
      <c r="D1232" s="2"/>
      <c r="E1232" s="2"/>
      <c r="F1232" s="2"/>
      <c r="G1232" s="2"/>
      <c r="H1232" s="2"/>
      <c r="I1232" s="2"/>
      <c r="J1232" s="2"/>
      <c r="K1232" s="2"/>
      <c r="L1232" s="2"/>
    </row>
    <row r="1233" spans="1:12">
      <c r="A1233" s="2" t="s">
        <v>2132</v>
      </c>
      <c r="B1233" s="2" t="s">
        <v>16</v>
      </c>
      <c r="C1233" s="2"/>
      <c r="D1233" s="2"/>
      <c r="E1233" s="2"/>
      <c r="F1233" s="2"/>
      <c r="G1233" s="2"/>
      <c r="H1233" s="2"/>
      <c r="I1233" s="2"/>
      <c r="J1233" s="2"/>
      <c r="K1233" s="2"/>
      <c r="L1233" s="2"/>
    </row>
    <row r="1234" spans="1:12">
      <c r="A1234" s="3" t="s">
        <v>2133</v>
      </c>
      <c r="B1234" s="3" t="s">
        <v>9</v>
      </c>
      <c r="C1234" s="2"/>
      <c r="D1234" s="2"/>
      <c r="E1234" s="2"/>
      <c r="F1234" s="2"/>
      <c r="G1234" s="2"/>
      <c r="H1234" s="2"/>
      <c r="I1234" s="2"/>
      <c r="J1234" s="2"/>
      <c r="K1234" s="2"/>
      <c r="L1234" s="2"/>
    </row>
    <row r="1235" spans="1:12">
      <c r="A1235" s="2" t="s">
        <v>2134</v>
      </c>
      <c r="B1235" s="2" t="s">
        <v>16</v>
      </c>
      <c r="C1235" s="2"/>
      <c r="D1235" s="2"/>
      <c r="E1235" s="2"/>
      <c r="F1235" s="2"/>
      <c r="G1235" s="2"/>
      <c r="H1235" s="2"/>
      <c r="I1235" s="2"/>
      <c r="J1235" s="2"/>
      <c r="K1235" s="2"/>
      <c r="L1235" s="2"/>
    </row>
    <row r="1236" spans="1:12">
      <c r="A1236" s="3" t="s">
        <v>2135</v>
      </c>
      <c r="B1236" s="3" t="s">
        <v>121</v>
      </c>
      <c r="C1236" s="2"/>
      <c r="D1236" s="2"/>
      <c r="E1236" s="2"/>
      <c r="F1236" s="2"/>
      <c r="G1236" s="2"/>
      <c r="H1236" s="2"/>
      <c r="I1236" s="2"/>
      <c r="J1236" s="2"/>
      <c r="K1236" s="2"/>
      <c r="L1236" s="2"/>
    </row>
    <row r="1237" spans="1:12">
      <c r="A1237" s="2" t="s">
        <v>2136</v>
      </c>
      <c r="B1237" s="2" t="s">
        <v>220</v>
      </c>
      <c r="C1237" s="2"/>
      <c r="D1237" s="2"/>
      <c r="E1237" s="2"/>
      <c r="F1237" s="2"/>
      <c r="G1237" s="2"/>
      <c r="H1237" s="2"/>
      <c r="I1237" s="2"/>
      <c r="J1237" s="2"/>
      <c r="K1237" s="2"/>
      <c r="L1237" s="2"/>
    </row>
    <row r="1238" spans="1:12">
      <c r="A1238" s="3" t="s">
        <v>2137</v>
      </c>
      <c r="B1238" s="3" t="s">
        <v>121</v>
      </c>
      <c r="C1238" s="2"/>
      <c r="D1238" s="2"/>
      <c r="E1238" s="2"/>
      <c r="F1238" s="2"/>
      <c r="G1238" s="2"/>
      <c r="H1238" s="2"/>
      <c r="I1238" s="2"/>
      <c r="J1238" s="2"/>
      <c r="K1238" s="2"/>
      <c r="L1238" s="2"/>
    </row>
    <row r="1239" spans="1:12">
      <c r="A1239" s="2" t="s">
        <v>2138</v>
      </c>
      <c r="B1239" s="2" t="s">
        <v>9</v>
      </c>
      <c r="C1239" s="2"/>
      <c r="D1239" s="2"/>
      <c r="E1239" s="2"/>
      <c r="F1239" s="2"/>
      <c r="G1239" s="2"/>
      <c r="H1239" s="2"/>
      <c r="I1239" s="2"/>
      <c r="J1239" s="2"/>
      <c r="K1239" s="2"/>
      <c r="L1239" s="2"/>
    </row>
    <row r="1240" spans="1:12">
      <c r="A1240" s="3" t="s">
        <v>2139</v>
      </c>
      <c r="B1240" s="3" t="s">
        <v>121</v>
      </c>
      <c r="C1240" s="2"/>
      <c r="D1240" s="2"/>
      <c r="E1240" s="2"/>
      <c r="F1240" s="2"/>
      <c r="G1240" s="2"/>
      <c r="H1240" s="2"/>
      <c r="I1240" s="2"/>
      <c r="J1240" s="2"/>
      <c r="K1240" s="2"/>
      <c r="L1240" s="2"/>
    </row>
    <row r="1241" spans="1:12">
      <c r="A1241" s="2" t="s">
        <v>2140</v>
      </c>
      <c r="B1241" s="2" t="s">
        <v>121</v>
      </c>
      <c r="C1241" s="2"/>
      <c r="D1241" s="2"/>
      <c r="E1241" s="2"/>
      <c r="F1241" s="2"/>
      <c r="G1241" s="2"/>
      <c r="H1241" s="2"/>
      <c r="I1241" s="2"/>
      <c r="J1241" s="2"/>
      <c r="K1241" s="2"/>
      <c r="L1241" s="2"/>
    </row>
    <row r="1242" spans="1:12">
      <c r="A1242" s="3" t="s">
        <v>2141</v>
      </c>
      <c r="B1242" s="3" t="s">
        <v>9</v>
      </c>
      <c r="C1242" s="2"/>
      <c r="D1242" s="2"/>
      <c r="E1242" s="2"/>
      <c r="F1242" s="2"/>
      <c r="G1242" s="2"/>
      <c r="H1242" s="2"/>
      <c r="I1242" s="2"/>
      <c r="J1242" s="2"/>
      <c r="K1242" s="2"/>
      <c r="L1242" s="2"/>
    </row>
    <row r="1243" spans="1:12">
      <c r="A1243" s="2" t="s">
        <v>2142</v>
      </c>
      <c r="B1243" s="2" t="s">
        <v>121</v>
      </c>
      <c r="C1243" s="2"/>
      <c r="D1243" s="2"/>
      <c r="E1243" s="2"/>
      <c r="F1243" s="2"/>
      <c r="G1243" s="2"/>
      <c r="H1243" s="2"/>
      <c r="I1243" s="2"/>
      <c r="J1243" s="2"/>
      <c r="K1243" s="2"/>
      <c r="L1243" s="2"/>
    </row>
    <row r="1244" spans="1:12">
      <c r="A1244" s="3" t="s">
        <v>2143</v>
      </c>
      <c r="B1244" s="3" t="s">
        <v>16</v>
      </c>
      <c r="C1244" s="2"/>
      <c r="D1244" s="2"/>
      <c r="E1244" s="2"/>
      <c r="F1244" s="2"/>
      <c r="G1244" s="2"/>
      <c r="H1244" s="2"/>
      <c r="I1244" s="2"/>
      <c r="J1244" s="2"/>
      <c r="K1244" s="2"/>
      <c r="L1244" s="2"/>
    </row>
    <row r="1245" spans="1:12">
      <c r="A1245" s="2" t="s">
        <v>2144</v>
      </c>
      <c r="B1245" s="2" t="s">
        <v>16</v>
      </c>
      <c r="C1245" s="2"/>
      <c r="D1245" s="2"/>
      <c r="E1245" s="2"/>
      <c r="F1245" s="2"/>
      <c r="G1245" s="2"/>
      <c r="H1245" s="2"/>
      <c r="I1245" s="2"/>
      <c r="J1245" s="2"/>
      <c r="K1245" s="2"/>
      <c r="L1245" s="2"/>
    </row>
    <row r="1246" spans="1:12">
      <c r="A1246" s="3" t="s">
        <v>2145</v>
      </c>
      <c r="B1246" s="3" t="s">
        <v>16</v>
      </c>
      <c r="C1246" s="2"/>
      <c r="D1246" s="2"/>
      <c r="E1246" s="2"/>
      <c r="F1246" s="2"/>
      <c r="G1246" s="2"/>
      <c r="H1246" s="2"/>
      <c r="I1246" s="2"/>
      <c r="J1246" s="2"/>
      <c r="K1246" s="2"/>
      <c r="L1246" s="2"/>
    </row>
    <row r="1247" spans="1:12">
      <c r="A1247" s="2" t="s">
        <v>2146</v>
      </c>
      <c r="B1247" s="2" t="s">
        <v>16</v>
      </c>
      <c r="C1247" s="2"/>
      <c r="D1247" s="2"/>
      <c r="E1247" s="2"/>
      <c r="F1247" s="2"/>
      <c r="G1247" s="2"/>
      <c r="H1247" s="2"/>
      <c r="I1247" s="2"/>
      <c r="J1247" s="2"/>
      <c r="K1247" s="2"/>
      <c r="L1247" s="2"/>
    </row>
    <row r="1248" spans="1:12">
      <c r="A1248" s="3" t="s">
        <v>2147</v>
      </c>
      <c r="B1248" s="3" t="s">
        <v>121</v>
      </c>
      <c r="C1248" s="2"/>
      <c r="D1248" s="2"/>
      <c r="E1248" s="2"/>
      <c r="F1248" s="2"/>
      <c r="G1248" s="2"/>
      <c r="H1248" s="2"/>
      <c r="I1248" s="2"/>
      <c r="J1248" s="2"/>
      <c r="K1248" s="2"/>
      <c r="L1248" s="2"/>
    </row>
    <row r="1249" spans="1:12">
      <c r="A1249" s="2" t="s">
        <v>2148</v>
      </c>
      <c r="B1249" s="2" t="s">
        <v>16</v>
      </c>
      <c r="C1249" s="2"/>
      <c r="D1249" s="2"/>
      <c r="E1249" s="2"/>
      <c r="F1249" s="2"/>
      <c r="G1249" s="2"/>
      <c r="H1249" s="2"/>
      <c r="I1249" s="2"/>
      <c r="J1249" s="2"/>
      <c r="K1249" s="2"/>
      <c r="L1249" s="2"/>
    </row>
    <row r="1250" spans="1:12">
      <c r="A1250" s="3" t="s">
        <v>2149</v>
      </c>
      <c r="B1250" s="3" t="s">
        <v>16</v>
      </c>
      <c r="C1250" s="2"/>
      <c r="D1250" s="2"/>
      <c r="E1250" s="2"/>
      <c r="F1250" s="2"/>
      <c r="G1250" s="2"/>
      <c r="H1250" s="2"/>
      <c r="I1250" s="2"/>
      <c r="J1250" s="2"/>
      <c r="K1250" s="2"/>
      <c r="L1250" s="2"/>
    </row>
    <row r="1251" spans="1:12">
      <c r="A1251" s="2" t="s">
        <v>2150</v>
      </c>
      <c r="B1251" s="2" t="s">
        <v>16</v>
      </c>
      <c r="C1251" s="2"/>
      <c r="D1251" s="2"/>
      <c r="E1251" s="2"/>
      <c r="F1251" s="2"/>
      <c r="G1251" s="2"/>
      <c r="H1251" s="2"/>
      <c r="I1251" s="2"/>
      <c r="J1251" s="2"/>
      <c r="K1251" s="2"/>
      <c r="L1251" s="2"/>
    </row>
    <row r="1252" spans="1:12">
      <c r="A1252" s="3" t="s">
        <v>2151</v>
      </c>
      <c r="B1252" s="3" t="s">
        <v>16</v>
      </c>
      <c r="C1252" s="2"/>
      <c r="D1252" s="2"/>
      <c r="E1252" s="2"/>
      <c r="F1252" s="2"/>
      <c r="G1252" s="2"/>
      <c r="H1252" s="2"/>
      <c r="I1252" s="2"/>
      <c r="J1252" s="2"/>
      <c r="K1252" s="2"/>
      <c r="L1252" s="2"/>
    </row>
    <row r="1253" spans="1:12">
      <c r="A1253" s="2" t="s">
        <v>2152</v>
      </c>
      <c r="B1253" s="2" t="s">
        <v>16</v>
      </c>
      <c r="C1253" s="2"/>
      <c r="D1253" s="2"/>
      <c r="E1253" s="2"/>
      <c r="F1253" s="2"/>
      <c r="G1253" s="2"/>
      <c r="H1253" s="2"/>
      <c r="I1253" s="2"/>
      <c r="J1253" s="2"/>
      <c r="K1253" s="2"/>
      <c r="L1253" s="2"/>
    </row>
    <row r="1254" spans="1:12">
      <c r="A1254" s="3" t="s">
        <v>2153</v>
      </c>
      <c r="B1254" s="3" t="s">
        <v>16</v>
      </c>
      <c r="C1254" s="2"/>
      <c r="D1254" s="2"/>
      <c r="E1254" s="2"/>
      <c r="F1254" s="2"/>
      <c r="G1254" s="2"/>
      <c r="H1254" s="2"/>
      <c r="I1254" s="2"/>
      <c r="J1254" s="2"/>
      <c r="K1254" s="2"/>
      <c r="L1254" s="2"/>
    </row>
    <row r="1255" spans="1:12">
      <c r="A1255" s="2" t="s">
        <v>2154</v>
      </c>
      <c r="B1255" s="2" t="s">
        <v>16</v>
      </c>
      <c r="C1255" s="2"/>
      <c r="D1255" s="2"/>
      <c r="E1255" s="2"/>
      <c r="F1255" s="2"/>
      <c r="G1255" s="2"/>
      <c r="H1255" s="2"/>
      <c r="I1255" s="2"/>
      <c r="J1255" s="2"/>
      <c r="K1255" s="2"/>
      <c r="L1255" s="2"/>
    </row>
    <row r="1256" spans="1:12">
      <c r="A1256" s="3" t="s">
        <v>2155</v>
      </c>
      <c r="B1256" s="3" t="s">
        <v>16</v>
      </c>
      <c r="C1256" s="2"/>
      <c r="D1256" s="2"/>
      <c r="E1256" s="2"/>
      <c r="F1256" s="2"/>
      <c r="G1256" s="2"/>
      <c r="H1256" s="2"/>
      <c r="I1256" s="2"/>
      <c r="J1256" s="2"/>
      <c r="K1256" s="2"/>
      <c r="L1256" s="2"/>
    </row>
    <row r="1257" spans="1:12">
      <c r="A1257" s="2" t="s">
        <v>2156</v>
      </c>
      <c r="B1257" s="2" t="s">
        <v>121</v>
      </c>
      <c r="C1257" s="2"/>
      <c r="D1257" s="2"/>
      <c r="E1257" s="2"/>
      <c r="F1257" s="2"/>
      <c r="G1257" s="2"/>
      <c r="H1257" s="2"/>
      <c r="I1257" s="2"/>
      <c r="J1257" s="2"/>
      <c r="K1257" s="2"/>
      <c r="L1257" s="2"/>
    </row>
    <row r="1258" spans="1:12">
      <c r="A1258" s="3" t="s">
        <v>2157</v>
      </c>
      <c r="B1258" s="3" t="s">
        <v>16</v>
      </c>
      <c r="C1258" s="2"/>
      <c r="D1258" s="2"/>
      <c r="E1258" s="2"/>
      <c r="F1258" s="2"/>
      <c r="G1258" s="2"/>
      <c r="H1258" s="2"/>
      <c r="I1258" s="2"/>
      <c r="J1258" s="2"/>
      <c r="K1258" s="2"/>
      <c r="L1258" s="2"/>
    </row>
    <row r="1259" spans="1:12">
      <c r="A1259" s="2" t="s">
        <v>2158</v>
      </c>
      <c r="B1259" s="2" t="s">
        <v>16</v>
      </c>
      <c r="C1259" s="2"/>
      <c r="D1259" s="2"/>
      <c r="E1259" s="2"/>
      <c r="F1259" s="2"/>
      <c r="G1259" s="2"/>
      <c r="H1259" s="2"/>
      <c r="I1259" s="2"/>
      <c r="J1259" s="2"/>
      <c r="K1259" s="2"/>
      <c r="L1259" s="2"/>
    </row>
    <row r="1260" spans="1:12">
      <c r="A1260" s="3" t="s">
        <v>2159</v>
      </c>
      <c r="B1260" s="3" t="s">
        <v>9</v>
      </c>
      <c r="C1260" s="2"/>
      <c r="D1260" s="2"/>
      <c r="E1260" s="2"/>
      <c r="F1260" s="2"/>
      <c r="G1260" s="2"/>
      <c r="H1260" s="2"/>
      <c r="I1260" s="2"/>
      <c r="J1260" s="2"/>
      <c r="K1260" s="2"/>
      <c r="L1260" s="2"/>
    </row>
    <row r="1261" spans="1:12">
      <c r="A1261" s="2" t="s">
        <v>2160</v>
      </c>
      <c r="B1261" s="2" t="s">
        <v>16</v>
      </c>
      <c r="C1261" s="2"/>
      <c r="D1261" s="2"/>
      <c r="E1261" s="2"/>
      <c r="F1261" s="2"/>
      <c r="G1261" s="2"/>
      <c r="H1261" s="2"/>
      <c r="I1261" s="2"/>
      <c r="J1261" s="2"/>
      <c r="K1261" s="2"/>
      <c r="L1261" s="2"/>
    </row>
    <row r="1262" spans="1:12">
      <c r="A1262" s="3" t="s">
        <v>2161</v>
      </c>
      <c r="B1262" s="3" t="s">
        <v>121</v>
      </c>
      <c r="C1262" s="2"/>
      <c r="D1262" s="2"/>
      <c r="E1262" s="2"/>
      <c r="F1262" s="2"/>
      <c r="G1262" s="2"/>
      <c r="H1262" s="2"/>
      <c r="I1262" s="2"/>
      <c r="J1262" s="2"/>
      <c r="K1262" s="2"/>
      <c r="L1262" s="2"/>
    </row>
    <row r="1263" spans="1:12">
      <c r="A1263" s="2" t="s">
        <v>2162</v>
      </c>
      <c r="B1263" s="2" t="s">
        <v>121</v>
      </c>
      <c r="C1263" s="2"/>
      <c r="D1263" s="2"/>
      <c r="E1263" s="2"/>
      <c r="F1263" s="2"/>
      <c r="G1263" s="2"/>
      <c r="H1263" s="2"/>
      <c r="I1263" s="2"/>
      <c r="J1263" s="2"/>
      <c r="K1263" s="2"/>
      <c r="L1263" s="2"/>
    </row>
    <row r="1264" spans="1:12">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9D89A-E57F-45A2-8FE5-4186CBF6E6DA}">
  <dimension ref="A1:V19"/>
  <sheetViews>
    <sheetView showGridLines="0" tabSelected="1" workbookViewId="0">
      <selection activeCell="W17" sqref="W17"/>
    </sheetView>
  </sheetViews>
  <sheetFormatPr defaultRowHeight="13.2"/>
  <cols>
    <col min="7" max="7" width="13.77734375" bestFit="1" customWidth="1"/>
    <col min="8" max="8" width="13.33203125" customWidth="1"/>
    <col min="9" max="9" width="2.33203125" customWidth="1"/>
    <col min="10" max="10" width="12.88671875" customWidth="1"/>
    <col min="11" max="11" width="13.21875" customWidth="1"/>
  </cols>
  <sheetData>
    <row r="1" spans="1:22" ht="60" customHeight="1" thickBot="1">
      <c r="A1" s="23" t="s">
        <v>2207</v>
      </c>
      <c r="B1" s="20"/>
      <c r="C1" s="22"/>
      <c r="D1" s="19"/>
      <c r="E1" s="19"/>
      <c r="F1" s="19"/>
      <c r="G1" s="19"/>
      <c r="H1" s="19"/>
      <c r="I1" s="19"/>
      <c r="J1" s="19"/>
      <c r="K1" s="19"/>
      <c r="L1" s="19"/>
      <c r="M1" s="19"/>
      <c r="N1" s="19"/>
      <c r="O1" s="19"/>
      <c r="P1" s="19"/>
      <c r="Q1" s="19"/>
      <c r="R1" s="19"/>
      <c r="S1" s="19"/>
      <c r="T1" s="19"/>
      <c r="U1" s="19"/>
      <c r="V1" s="19"/>
    </row>
    <row r="2" spans="1:22" ht="13.8" thickTop="1">
      <c r="G2" s="8" t="s">
        <v>2164</v>
      </c>
      <c r="H2" s="8"/>
      <c r="I2" s="8"/>
      <c r="J2" s="8" t="s">
        <v>2167</v>
      </c>
      <c r="K2" s="8"/>
    </row>
    <row r="3" spans="1:22">
      <c r="G3" s="8" t="s">
        <v>2165</v>
      </c>
      <c r="H3" s="8" t="s">
        <v>2166</v>
      </c>
      <c r="I3" s="8"/>
      <c r="J3" s="8" t="s">
        <v>2168</v>
      </c>
      <c r="K3" s="8" t="s">
        <v>2166</v>
      </c>
    </row>
    <row r="4" spans="1:22">
      <c r="G4" s="8" t="str">
        <f>SparkPivot!A8</f>
        <v>Accessories</v>
      </c>
      <c r="H4" s="8"/>
      <c r="I4" s="8"/>
      <c r="J4" s="8" t="str">
        <f>SparkPivot!A20</f>
        <v>C262</v>
      </c>
      <c r="K4" s="8"/>
    </row>
    <row r="5" spans="1:22">
      <c r="G5" s="8" t="str">
        <f>SparkPivot!A9</f>
        <v>Bikes</v>
      </c>
      <c r="H5" s="8"/>
      <c r="J5" s="8" t="str">
        <f>SparkPivot!A21</f>
        <v>C219</v>
      </c>
      <c r="K5" s="8"/>
    </row>
    <row r="6" spans="1:22">
      <c r="G6" s="8" t="str">
        <f>SparkPivot!A10</f>
        <v>Clothing</v>
      </c>
      <c r="H6" s="8"/>
      <c r="J6" s="8" t="str">
        <f>SparkPivot!A22</f>
        <v>C733</v>
      </c>
      <c r="K6" s="8"/>
    </row>
    <row r="7" spans="1:22">
      <c r="G7" s="8" t="str">
        <f>SparkPivot!A11</f>
        <v>Components</v>
      </c>
      <c r="H7" s="8"/>
      <c r="J7" s="8" t="str">
        <f>SparkPivot!A23</f>
        <v>C660</v>
      </c>
      <c r="K7" s="8"/>
    </row>
    <row r="8" spans="1:22">
      <c r="G8" s="8"/>
      <c r="H8" s="8"/>
    </row>
    <row r="9" spans="1:22">
      <c r="H9" s="8"/>
    </row>
    <row r="10" spans="1:22">
      <c r="H10" s="8"/>
    </row>
    <row r="11" spans="1:22">
      <c r="H11" s="8"/>
    </row>
    <row r="12" spans="1:22">
      <c r="H12" s="8"/>
    </row>
    <row r="13" spans="1:22">
      <c r="H13" s="8"/>
    </row>
    <row r="14" spans="1:22">
      <c r="H14" s="8"/>
    </row>
    <row r="15" spans="1:22">
      <c r="H15" s="8"/>
    </row>
    <row r="16" spans="1:22">
      <c r="H16" s="8"/>
    </row>
    <row r="17" spans="8:8">
      <c r="H17" s="8"/>
    </row>
    <row r="18" spans="8:8">
      <c r="H18" s="8"/>
    </row>
    <row r="19" spans="8:8">
      <c r="H19" s="8"/>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9C93C841-48FA-4243-94E0-FFA070D3A3BB}">
          <x14:colorSeries theme="5" tint="0.39997558519241921"/>
          <x14:colorNegative theme="0" tint="-0.499984740745262"/>
          <x14:colorAxis rgb="FF000000"/>
          <x14:colorMarkers theme="5" tint="0.79998168889431442"/>
          <x14:colorFirst theme="5" tint="-0.249977111117893"/>
          <x14:colorLast theme="5" tint="-0.249977111117893"/>
          <x14:colorHigh theme="5" tint="-0.499984740745262"/>
          <x14:colorLow theme="5" tint="-0.499984740745262"/>
          <x14:sparklines>
            <x14:sparkline>
              <xm:f>s_customer</xm:f>
              <xm:sqref>K4</xm:sqref>
            </x14:sparkline>
            <x14:sparkline>
              <xm:f>s_customer</xm:f>
              <xm:sqref>K5</xm:sqref>
            </x14:sparkline>
            <x14:sparkline>
              <xm:f>s_customer</xm:f>
              <xm:sqref>K6</xm:sqref>
            </x14:sparkline>
            <x14:sparkline>
              <xm:f>s_customer</xm:f>
              <xm:sqref>K7</xm:sqref>
            </x14:sparkline>
          </x14:sparklines>
        </x14:sparklineGroup>
        <x14:sparklineGroup type="column" displayEmptyCellsAs="gap" high="1" xr2:uid="{28B59A9C-115F-44D1-82CD-CAFE30FC76C5}">
          <x14:colorSeries rgb="FF376092"/>
          <x14:colorNegative rgb="FFD00000"/>
          <x14:colorAxis rgb="FF000000"/>
          <x14:colorMarkers rgb="FFD00000"/>
          <x14:colorFirst rgb="FFD00000"/>
          <x14:colorLast rgb="FFD00000"/>
          <x14:colorHigh rgb="FFD00000"/>
          <x14:colorLow rgb="FFD00000"/>
          <x14:sparklines>
            <x14:sparkline>
              <xm:f>Accessories</xm:f>
              <xm:sqref>H4</xm:sqref>
            </x14:sparkline>
            <x14:sparkline>
              <xm:f>Accessories</xm:f>
              <xm:sqref>H5</xm:sqref>
            </x14:sparkline>
            <x14:sparkline>
              <xm:f>Accessories</xm:f>
              <xm:sqref>H6</xm:sqref>
            </x14:sparkline>
            <x14:sparkline>
              <xm:f>Accessories</xm:f>
              <xm:sqref>H7</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2 0 b 8 6 1 2 6 - 1 b 7 8 - 4 f b 5 - a 5 3 9 - 4 3 0 e a e 9 8 a 6 3 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S a l e s   D a t a _ 5 b 1 0 7 9 2 4 - 2 3 3 a - 4 8 9 8 - a f 0 e - 9 6 8 4 2 f 0 c 1 0 7 e , T a b l e 1 , T a b l e 2 , T a b l e 3 , T a b l e 4 ] ] > < / 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 1 1 2 < / i n t > < / v a l u e > < / i t e m > < i t e m > < k e y > < s t r i n g > S o r t   O r d e r < / s t r i n g > < / k e y > < v a l u e > < i n t > 1 1 2 < / 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5.xml>��< ? x m l   v e r s i o n = " 1 . 0 "   e n c o d i n g = " U T F - 1 6 "   s t a n d a l o n e = " n o " ? > < D a t a M a s h u p   x m l n s = " h t t p : / / s c h e m a s . m i c r o s o f t . c o m / D a t a M a s h u p " > A A A A A O 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G M U Y n a 0 A A A D 3 A A A A E g A A A E N v b m Z p Z y 9 Q Y W N r Y W d l L n h t b H q / e 7 + N f U V u j k J Z a l F x Z n 6 e r Z K h n o G S Q n F J Y l 5 K Y k 5 + X q q t U l 6 + k r 0 d L 5 d N Q G J y d m J 6 q g J Q d V 6 x V U V x i q 1 S R k l J g Z W + f n l 5 u V 6 5 s V 5 + U b q + k Y G B o X 6 E r 0 9 w c k Z q b q I S X H E m Y c W 6 m X k g a 5 N T l e x s w i C u s T P S M z S y 0 D M y N d I z s N G H C d r 4 Z u Y h F B g B H Q y S R R K 0 c S 7 N K S k t S r V L z d P 1 9 L P R h 3 F t 9 K F + s A M A A A D / / w M A U E s D B B Q A A g A I A A A A I Q D e y Y w N 9 A M A A P w M A A A T A A A A R m 9 y b X V s Y X M v U 2 V j d G l v b j E u b c R W X W / b N h R 9 D 9 D / Q D A v N q A J d f Y F t F O L 1 G 5 Q Y 2 u S x s 2 T I g y M x M T c J N K l S C + G 4 f + + S 1 K W q K 9 0 D y 2 W l 8 g k 7 7 n n H t 5 D s q S p Y o K j l f s / e 3 1 y U q 6 J p B k 6 x S u S 0 x I t i C I Y R S i n 6 s U J g r + V 0 D K l M H I h 8 o z K 8 I L B s g m e v 7 q 7 L a k s 7 9 a s I P z u i t O F Z F t 6 t 5 H i L w B H v y I 7 U a 4 1 n g Y O 6 R R D r K I m 2 w e W Z Z Q j i z U z 6 T 6 T + 5 y G K 5 p D 7 I 3 4 p 5 y 4 t A G i J F 2 j + F w p y e 6 1 o m X y N n b B y V v 0 2 x u k p K Y N / p J v x d 8 U z X W p R I E u N H d V N g n O s 2 w u c l 3 w y S i Z A O H P E o g / C F n Y M V y R O O 2 O T + K 5 4 I p y l U w b C j e U k w J A X R q / O D d T j U / G y Q Z o j y 9 h p W H i V A j t z 4 O f p B B b S H K l 1 l Q O p H I 6 N q l 6 p E w O H 7 t f t J f t / d O G 8 A z C L X g F 4 m V z 8 / a 7 F n e E 4 Z C 4 D s Q t M W Q M 4 a 7 S p j u L D S S 3 P 6 e e 3 v M 1 4 Y + G 2 2 5 D G 0 p 1 v I M 1 k w Z 2 p J J g 3 1 V D Q Q B S 9 E k d j F J X E h o f L R c w s e T q l 5 9 C g 2 d n 3 O Y d J 9 t R 1 k / X Y B H B R x D B a 3 W y D L 6 9 q W v J h G R q 1 0 f 9 / X Y E 7 Z M m X L m Q D s t b z h R Y P s 8 N b F q n 5 L q 4 p 9 K u W L A y F Z q r g a n V m m 0 2 j D + i 8 + K Z F e i j y P r C X U u R a T g M j E 8 I 4 1 T 2 y z G x P R 0 G W r 1 q I d 9 O Z q L p 8 V Y j B P s x 6 y w 5 n F o K 1 n 3 U u W K b n K X E 2 G 7 4 i O g m h / b t h F V n w x + s V G F V 7 W Q f t z c k C V D c 2 Y I k m P 2 A 4 q P q C f D z V R 0 9 T Z 4 7 T I b L M q 3 d o 2 x b 8 7 i f L b F h x N j j 6 u F h 1 E s D 5 4 k z k I d Z q X J p q w k t 6 u T P A J 2 1 y 2 x v s z C a D Z d q p 7 z s H s u g 5 c 6 O H z s W b L u u 1 X p 9 1 1 V G 6 3 t r w E 2 + f T o 6 D N i n 5 Z c B i w w 1 q 6 G J V v p e S Z I + 1 6 5 d E U 0 2 L 6 r a l 4 W W t h X C B d m V k 7 g W I k H Q l I 1 I y d Q / S U a b 8 u w / d G W P v + 2 Y F j N s y C A l k K H T 6 k r f 2 b O v n v E 9 d i a V t 0 H Q D i n c 2 e S R u g P y M H 1 x w v h w r v b z q L m A v s / 7 6 J J s 2 a P d m B n A O d z 9 y 0 P 9 y m h 4 e i s b i t d E Q u H w p D H R H b 4 w T l C 8 L O s 1 n z S V u 8 i 8 n g L 0 j n E i d 0 t 4 A y n 2 w K i M 2 s G B F S P C b p m 5 X T o w N / S L Z s D A w i W + Z s 0 1 / l X 1 5 u U 2 X I h U F 8 B i 0 p Q S x A u a s 4 L B d 4 Q D S F 5 t a z T 7 M U D v e S o y 8 F Y 0 O / v 5 L A C T C k V X a p f T q P k M L w U 3 n X z c Y P B b I U x L f q A E t s s 7 Z 6 q Z a r x + g M b V + H m e r 1 K S E 1 m 6 O l t t 0 0 M F F e L 6 T W d V A v k M V 0 i H 9 x j T J w q C E H k B 4 u i c 2 F s K v 8 I j i u E D R s m Q r O N 6 e h p O U f S m W f E / q P 7 t l T e I R / V H 0 J v t c X i v / w U A A P / / A w B Q S w E C L Q A U A A Y A C A A A A C E A K t 2 q Q N I A A A A 3 A Q A A E w A A A A A A A A A A A A A A A A A A A A A A W 0 N v b n R l b n R f V H l w Z X N d L n h t b F B L A Q I t A B Q A A g A I A A A A I Q A Y x R i d r Q A A A P c A A A A S A A A A A A A A A A A A A A A A A A s D A A B D b 2 5 m a W c v U G F j a 2 F n Z S 5 4 b W x Q S w E C L Q A U A A I A C A A A A C E A 3 s m M D f Q D A A D 8 D A A A E w A A A A A A A A A A A A A A A A D o A w A A R m 9 y b X V s Y X M v U 2 V j d G l v b j E u b V B L B Q Y A A A A A A w A D A M I A A A A N 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i k A A A A A A A D E K 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S 0 x M V Q x M D o x N T o x O S 4 z M z M z N z g z 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N l N z E y Z j g z L T B k M G E t N D h l N C 0 5 Y z A 2 L W U 0 Z m I z N j U z M G Y 4 Z i I v P j x F b n R y e S B U e X B l P S J R d W V y e U l E I i B W Y W x 1 Z T 0 i c 2 Z m Y W Z j M m J m L W Y 4 Z W Y t N D R h M S 0 5 N j Z h L W Q z Y T E 4 Z D h h N m V h Z S I v P j x F b n R y e S B U e X B l P S J S Z X N 1 b H R U e X B l I i B W Y W x 1 Z T 0 i c 0 J p b m F y e S I v P j x F b n R y e S B U e X B l P S J G a W x s T 2 J q Z W N 0 V H l w Z S I g V m F s d W U 9 I n N D b 2 5 u Z W N 0 a W 9 u T 2 5 s e S I v P j x F b n R y e S B U e X B l P S J O Y W 1 l V X B k Y X R l Z E F m d G V y R m l s b C I g V m F s d W U 9 I m w x I i 8 + P E V u d H J 5 I F R 5 c G U 9 I k x v Y W R l Z F R v Q W 5 h b H l z a X N T Z X J 2 a W N l c y I g V m F s d W U 9 I m w w I i 8 + P E V u d H J 5 I F R 5 c G U 9 I k x v Y W R U b 1 J l c G 9 y d E R p c 2 F i b G V k I i B W Y W x 1 Z T 0 i b D E i L z 4 8 L 1 N 0 Y W J s Z U V u d H J p Z X M + P C 9 J d G V t P j x J d G V t P j x J d G V t T G 9 j Y X R p b 2 4 + P E l 0 Z W 1 U e X B l P k Z v c m 1 1 b G E 8 L 0 l 0 Z W 1 U e X B l P j x J d G V t U G F 0 a D 5 T Z W N 0 a W 9 u M S 9 Q Y X J h b W V 0 Z X I 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D U t M T F U M T A 6 M T U 6 M T k u M z M z M z c 4 M 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Z T c x M m Y 4 M y 0 w Z D B h L T Q 4 Z T Q t O W M w N i 1 l N G Z i M z Y 1 M z B m O G Y i L z 4 8 R W 5 0 c n k g V H l w Z T 0 i U X V l c n l J R C I g V m F s d W U 9 I n M x M T I 3 Z G Z k Y i 1 m Z T Z j L T R i Z j k t O D F j O S 0 x O T B l M m N m Y W E 5 N D U i L z 4 8 R W 5 0 c n k g V H l w Z T 0 i U m V z d W x 0 V H l w Z S I g V m F s d W U 9 I n N C a W 5 h c n k i L z 4 8 R W 5 0 c n k g V H l w Z T 0 i R m l s b E 9 i a m V j d F R 5 c G U i I F Z h b H V l P S J z Q 2 9 u b m V j d G l v b k 9 u b H k i L z 4 8 R W 5 0 c n k g V H l w Z T 0 i T G 9 h Z F R v U m V w b 3 J 0 R G l z Y W J s Z W Q i I F Z h b H V l P S J s M S I v P j w v U 3 R h Y m x l R W 5 0 c m l l c z 4 8 L 0 l 0 Z W 0 + P E l 0 Z W 0 + P E l 0 Z W 1 M b 2 N h d G l v b j 4 8 S X R l b V R 5 c G U + R m 9 y b X V s Y T w v S X R l b V R 5 c G U + P E l 0 Z W 1 Q Y X R o P l N l Y 3 R p b 2 4 x L 1 R y Y W 5 z Z m 9 y b S U y M F 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S 0 x M V Q x M D o x N T o x O S 4 z N D k x M T E 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I x Y 2 Z j N D Y z L T Y 5 M z U t N D I 2 Y y 1 i Z G M w L T c y Z D k 5 M D U 0 M T Q 5 N i I v P j x F b n R y e S B U e X B l P S J R d W V y e U l E I i B W Y W x 1 Z T 0 i c z M y Z W Z j N T h l L W Q 0 O T c t N G Q 0 Y i 1 i N m I y L T Q y Y m I 3 N 2 M 2 M D l m N C 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w N S 0 x M V Q x M D o x N T o x O S 4 z N D k x M T E 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N l N z E y Z j g z L T B k M G E t N D h l N C 0 5 Y z A 2 L W U 0 Z m I z N j U z M G Y 4 Z i I v P j x F b n R y e S B U e X B l P S J R d W V y e U l E I i B W Y W x 1 Z T 0 i c z U y N 2 U x N D l h L T d h M j E t N D I 3 O C 1 h M W E 1 L W U y M T U x O T E 2 N W N k M y 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T Y W x l c y U y M E R h d G E 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1 L T E x V D E w O j E 1 O j E 5 L j I 1 M z c 4 N T V a I i 8 + P E V u d H J 5 I F R 5 c G U 9 I k Z p b G x D b 2 x 1 b W 5 U e X B l c y I g V m F s d W U 9 I n N B d 1 l H Q 1 F r R 0 J n T U Z C Q V V G Q m d Z R C I 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B h O D g 5 Z D V l L T Q 0 N W Y t N D I 0 M i 0 5 O D g 2 L T N m Z G M 3 Z D k 4 Y W M y N S I 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Q 2 9 s d W 1 u Q 2 9 1 b n Q m c X V v d D s 6 M T U s J n F 1 b 3 Q 7 S 2 V 5 Q 2 9 s d W 1 u T m F t Z X M m c X V v d D s 6 W 1 0 s J n F 1 b 3 Q 7 Q 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1 h c C B Q a X Z v d H M h T W F w U 2 h p c H B p b m c i L z 4 8 L 1 N 0 Y W J s Z U V u d H J p Z X M + 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H J v b W 9 0 Z W Q l M j B I Z W F k Z X J z P C 9 J d G V t U G F 0 a D 4 8 L 0 l 0 Z W 1 M b 2 N h d G l v b j 4 8 U 3 R h Y m x l R W 5 0 c m l l c y 8 + P C 9 J d G V t P j x J d G V t P j x J d G V t T G 9 j Y X R p b 2 4 + P E l 0 Z W 1 U e X B l P k Z v c m 1 1 b G E 8 L 0 l 0 Z W 1 U e X B l P j x J d G V t U G F 0 a D 5 T Z W N 0 a W 9 u M S 9 U c m F u c 2 Z v c m 0 l M j B G a W x l L 1 N v d X J j Z T w v S X R l b V B h d G g + P C 9 J d G V t T G 9 j Y X R p b 2 4 + P F N 0 Y W J s Z U V u d H J p Z X M v P j w v S X R l b T 4 8 S X R l b T 4 8 S X R l b U x v Y 2 F 0 a W 9 u P j x J d G V t V H l w Z T 5 G b 3 J t d W x h P C 9 J d G V t V H l w Z T 4 8 S X R l b V B h d G g + U 2 V j d G l v b j E v U 2 F s Z X M l M j B E Y X R h L 1 N v d X J j Z T w v S X R l b V B h d G g + P C 9 J d G V t T G 9 j Y X R p b 2 4 + P F N 0 Y W J s Z U V u d H J p Z X M v P j w v S X R l b T 4 8 S X R l b T 4 8 S X R l b U x v Y 2 F 0 a W 9 u P j x J d G V t V H l w Z T 5 G b 3 J t d W x h P C 9 J d G V t V H l w Z T 4 8 S X R l b V B h d G g + U 2 V j d G l v b j E v U 2 F s Z X M l M j B E Y X R h L 0 Z p b H R l c m V k J T I w S G l k Z G V u J T I w R m l s Z X M x P C 9 J d G V t U G F 0 a D 4 8 L 0 l 0 Z W 1 M b 2 N h d G l v b j 4 8 U 3 R h Y m x l R W 5 0 c m l l c y 8 + P C 9 J d G V t P j x J d G V t P j x J d G V t T G 9 j Y X R p b 2 4 + P E l 0 Z W 1 U e X B l P k Z v c m 1 1 b G E 8 L 0 l 0 Z W 1 U e X B l P j x J d G V t U G F 0 a D 5 T Z W N 0 a W 9 u M S 9 T Y W x l c y U y M E R h d G E v S W 5 2 b 2 t l J T I w Q 3 V z d G 9 t J T I w R n V u Y 3 R p b 2 4 x P C 9 J d G V t U G F 0 a D 4 8 L 0 l 0 Z W 1 M b 2 N h d G l v b j 4 8 U 3 R h Y m x l R W 5 0 c m l l c y 8 + P C 9 J d G V t P j x J d G V t P j x J d G V t T G 9 j Y X R p b 2 4 + P E l 0 Z W 1 U e X B l P k Z v c m 1 1 b G E 8 L 0 l 0 Z W 1 U e X B l P j x J d G V t U G F 0 a D 5 T Z W N 0 a W 9 u M S 9 T Y W x l c y U y M E R h d G E v U m V u Y W 1 l Z C U y M E N v b H V t b n M x P C 9 J d G V t U G F 0 a D 4 8 L 0 l 0 Z W 1 M b 2 N h d G l v b j 4 8 U 3 R h Y m x l R W 5 0 c m l l c y 8 + P C 9 J d G V t P j x J d G V t P j x J d G V t T G 9 j Y X R p b 2 4 + P E l 0 Z W 1 U e X B l P k Z v c m 1 1 b G E 8 L 0 l 0 Z W 1 U e X B l P j x J d G V t U G F 0 a D 5 T Z W N 0 a W 9 u M S 9 T Y W x l c y U y M E R h d G E v U m V t b 3 Z l Z C U y M E 9 0 a G V y J T I w Q 2 9 s d W 1 u c z E 8 L 0 l 0 Z W 1 Q Y X R o P j w v S X R l b U x v Y 2 F 0 a W 9 u P j x T d G F i b G V F b n R y a W V z L z 4 8 L 0 l 0 Z W 0 + P E l 0 Z W 0 + P E l 0 Z W 1 M b 2 N h d G l v b j 4 8 S X R l b V R 5 c G U + R m 9 y b X V s Y T w v S X R l b V R 5 c G U + P E l 0 Z W 1 Q Y X R o P l N l Y 3 R p b 2 4 x L 1 N h b G V z J T I w R G F 0 Y S 9 F e H B h b m R l Z C U y M F R h Y m x l J T I w Q 2 9 s d W 1 u M T w v S X R l b V B h d G g + P C 9 J d G V t T G 9 j Y X R p b 2 4 + P F N 0 Y W J s Z U V u d H J p Z X M v P j w v S X R l b T 4 8 S X R l b T 4 8 S X R l b U x v Y 2 F 0 a W 9 u P j x J d G V t V H l w Z T 5 G b 3 J t d W x h P C 9 J d G V t V H l w Z T 4 8 S X R l b V B h d G g + U 2 V j d G l v b j E v U 2 F s Z X M l M j B E Y X R h L 0 N o Y W 5 n Z W Q l M j B U e X B l P C 9 J d G V t U G F 0 a D 4 8 L 0 l 0 Z W 1 M b 2 N h d G l v b j 4 8 U 3 R h Y m x l R W 5 0 c m l l c y 8 + P C 9 J d G V t P j x J d G V t P j x J d G V t T G 9 j Y X R p b 2 4 + P E l 0 Z W 1 U e X B l P k Z v c m 1 1 b G E 8 L 0 l 0 Z W 1 U e X B l P j x J d G V t U G F 0 a D 5 T Z W N 0 a W 9 u M S 9 T Y W x l c y U y M E R h d G E v U m V t b 3 Z l Z C U y M E N v b H V t b n M 8 L 0 l 0 Z W 1 Q Y X R o P j w v S X R l b U x v Y 2 F 0 a W 9 u P j x T d G F i b G V F b n R y a W V z L z 4 8 L 0 l 0 Z W 0 + P E l 0 Z W 0 + P E l 0 Z W 1 M b 2 N h d G l v b j 4 8 S X R l b V R 5 c G U + R m 9 y b X V s Y T w v S X R l b V R 5 c G U + P E l 0 Z W 1 Q Y X R o P l N l Y 3 R p b 2 4 x L 1 N h b G V z J T I w R G F 0 Y S 9 J b n N l c n R l Z C U y M E 1 1 b H R p c G x p Y 2 F 0 a W 9 u P C 9 J d G V t U G F 0 a D 4 8 L 0 l 0 Z W 1 M b 2 N h d G l v b j 4 8 U 3 R h Y m x l R W 5 0 c m l l c y 8 + P C 9 J d G V t P j x J d G V t P j x J d G V t T G 9 j Y X R p b 2 4 + P E l 0 Z W 1 U e X B l P k Z v c m 1 1 b G E 8 L 0 l 0 Z W 1 U e X B l P j x J d G V t U G F 0 a D 5 T Z W N 0 a W 9 u M S 9 T Y W x l c y U y M E R h d G E v U m V u Y W 1 l Z C U y M E N v b H V t b n M 8 L 0 l 0 Z W 1 Q Y X R o P j w v S X R l b U x v Y 2 F 0 a W 9 u P j x T d G F i b G V F b n R y a W V z L z 4 8 L 0 l 0 Z W 0 + P E l 0 Z W 0 + P E l 0 Z W 1 M b 2 N h d G l v b j 4 8 S X R l b V R 5 c G U + R m 9 y b X V s Y T w v S X R l b V R 5 c G U + P E l 0 Z W 1 Q Y X R o P l N l Y 3 R p b 2 4 x L 1 N h b G V z J T I w R G F 0 Y S 9 S b 3 V u Z G V k J T I w T 2 Z m P C 9 J d G V t U G F 0 a D 4 8 L 0 l 0 Z W 1 M b 2 N h d G l v b j 4 8 U 3 R h Y m x l R W 5 0 c m l l c y 8 + P C 9 J d G V t P j x J d G V t P j x J d G V t T G 9 j Y X R p b 2 4 + P E l 0 Z W 1 U e X B l P k Z v c m 1 1 b G E 8 L 0 l 0 Z W 1 U e X B l P j x J d G V t U G F 0 a D 5 T Z W N 0 a W 9 u M S 9 T Y W x l c y U y M E R h d G E v U m V v c m R l c m V k J T I w Q 2 9 s d W 1 u c z w v S X R l b V B h d G g + P C 9 J d G V t T G 9 j Y X R p b 2 4 + P F N 0 Y W J s Z U V u d H J p Z X M v P j w v S X R l b T 4 8 S X R l b T 4 8 S X R l b U x v Y 2 F 0 a W 9 u P j x J d G V t V H l w Z T 5 G b 3 J t d W x h P C 9 J d G V t V H l w Z T 4 8 S X R l b V B h d G g + U 2 V j d G l v b j E v U 2 F s Z X M l M j B E Y X R h L 0 l u c 2 V y d G V k J T I w R G F 0 Z S U y M F N 1 Y n R y Y W N 0 a W 9 u P C 9 J d G V t U G F 0 a D 4 8 L 0 l 0 Z W 1 M b 2 N h d G l v b j 4 8 U 3 R h Y m x l R W 5 0 c m l l c y 8 + P C 9 J d G V t P j x J d G V t P j x J d G V t T G 9 j Y X R p b 2 4 + P E l 0 Z W 1 U e X B l P k Z v c m 1 1 b G E 8 L 0 l 0 Z W 1 U e X B l P j x J d G V t U G F 0 a D 5 T Z W N 0 a W 9 u M S 9 T Y W x l c y U y M E R h d G E v U m V u Y W 1 l Z C U y M E N v b H V t b n M y P C 9 J d G V t U G F 0 a D 4 8 L 0 l 0 Z W 1 M b 2 N h d G l v b j 4 8 U 3 R h Y m x l R W 5 0 c m l l c y 8 + P C 9 J d G V t P j x J d G V t P j x J d G V t T G 9 j Y X R p b 2 4 + P E l 0 Z W 1 U e X B l P k Z v c m 1 1 b G E 8 L 0 l 0 Z W 1 U e X B l P j x J d G V t U G F 0 a D 5 T Z W N 0 a W 9 u M S 9 T Y W x l c y U y M E R h d G E v Q 2 h h b m d l Z C U y M F R 5 c G U x P C 9 J d G V t U G F 0 a D 4 8 L 0 l 0 Z W 1 M b 2 N h d G l v b j 4 8 U 3 R h Y m x l R W 5 0 c m l l c y 8 + P C 9 J d G V t P j x J d G V t P j x J d G V t T G 9 j Y X R p b 2 4 + P E l 0 Z W 1 U e X B l P k F s b E Z v c m 1 1 b G F z P C 9 J d G V t V H l w Z T 4 8 S X R l b V B h d G g + P C 9 J d G V t U G F 0 a D 4 8 L 0 l 0 Z W 1 M b 2 N h d G l v b j 4 8 U 3 R h Y m x l R W 5 0 c m l l c z 4 8 R W 5 0 c n k g V H l w Z T 0 i U X V l c n l H c m 9 1 c H M i I F Z h b H V l P S J z Q W d B Q U F B Q U F B Q U J q e E 0 r e E 5 X b H N R c j N B Y 3 R t U V Z C U 1 d K b F J 5 W V c 1 e l p t O X l i U 0 J H Y V d 4 b E l H W n l i M j B n Y 0 h K d m F t V m p k Q 0 E z S U d o c G J X R n V j M m g x Q U F B Q U F B Q U F B Q U F B Q U l N d m N U N E t E Z V J J b k F i a y t 6 W l R E N D h P U 0 d W c 2 N H V n l J R k Y x W l h K c F p Y T U F B V 1 B F e j d F M W F X e E N 2 Y 0 J 5 M l p C V U Z K W U F B Q U F B I i 8 + P E V u d H J 5 I F R 5 c G U 9 I l J l b G F 0 a W 9 u c 2 h p c H M i I F Z h b H V l P S J z Q U F B Q U F B P T 0 i L z 4 8 L 1 N 0 Y W J s Z U V u d H J p Z X M + P C 9 J d G V t P j w v S X R l b X M + P C 9 M b 2 N h b F B h Y 2 t h Z 2 V N Z X R h Z G F 0 Y U Z p b G U + F g A A A F B L B Q Y A A A A A A A A A A A A A A A A A A A A A A A A m A Q A A A Q A A A N C M n d 8 B F d E R j H o A w E / C l + s B A A A A O 5 7 y W n s h X 0 S m Y G l O 3 w g z W Q A A A A A C A A A A A A A Q Z g A A A A E A A C A A A A D j Z a 3 w 1 t h g T E L Y 3 h P K 3 E 0 7 e 6 T M u C a v r b D / h l X r D n A u F Q A A A A A O g A A A A A I A A C A A A A A B V 6 4 7 4 Q k h I 7 T y w w m O 0 f v V u n g G Q 7 4 8 Y x S e Y 2 G r d Z L p w 1 A A A A B 9 5 G M E m / P h F W 6 f / X U 0 A H 3 R 0 / F k c 6 L T P S r B 8 p g v E u u l j K R p R h R F e Z i L B Y + I J M J P 5 D A c X U c e F J A o J / + b 6 F w y M Y 7 t H z j N b x Y 4 g T / G O 6 I K d 2 E S H E A A A A A S I d K 8 D C 9 H B 4 x s p g F q n 9 m 4 l C M G 7 j X Z t I R M L d R W g 1 G 8 U x C M R K R f D 6 1 u a v 8 m B i 5 o x 0 G 6 d e m e K r U e X q K m V 1 b D n X 0 Z < / D a t a M a s h u p > 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 2 0 2 4 - 0 5 - 1 1 T 1 6 : 5 0 : 5 5 . 7 2 8 3 8 5 7 + 0 5 : 3 0 < / L a s t P r o c e s s e d T i m e > < / D a t a M o d e l i n g S a n d b o x . S e r i a l i z e d S a n d b o x E r r o r C a c h e > ] ] > < / 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I s S a n d b o x E m b e d d e d " > < C u s t o m C o n t e n t > < ! [ C D A T A [ y e s ] ] > < / C u s t o m C o n t e n t > < / G e m i n i > 
</file>

<file path=customXml/item19.xml>��< ? x m l   v e r s i o n = " 1 . 0 "   e n c o d i n g = " U T F - 1 6 " ? > < G e m i n i   x m l n s = " h t t p : / / g e m i n i / p i v o t c u s t o m i z a t i o n / M a n u a l C a l c M o d e " > < 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S a l e s   D a t a _ 5 b 1 0 7 9 2 4 - 2 3 3 a - 4 8 9 8 - a f 0 e - 9 6 8 4 2 f 0 c 1 0 7 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i t e m > < k e y > < s t r i n g > D a y s   t o   S h i p < / s t r i n g > < / k e y > < v a l u e > < i n t > 1 3 8 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S a l e s   D a t a _ 5 b 1 0 7 9 2 4 - 2 3 3 a - 4 8 9 8 - a f 0 e - 9 6 8 4 2 f 0 c 1 0 7 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 T a g s \ T a b l e s \ & l t ; T a b l e s \ C u s t o m e r s & g t ; 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 T a b l e s \ C u s t o m e r s < / K e y > < / D i a g r a m O b j e c t K e y > < D i a g r a m O b j e c t K e y > < K e y > T a b l e s \ C u s t o m e r s \ C o l u m n s \ C u s t o m e r < / K e y > < / D i a g r a m O b j e c t K e y > < D i a g r a m O b j e c t K e y > < K e y > T a b l e s \ C u s t o m e r s \ C o l u m n s \ S t a t e   C o d e < / K e y > < / D i a g r a m O b j e c t K e y > < D i a g r a m O b j e c t K e y > < K e y > T a b l e s \ C u s t o m e r s \ C o l u m n s \ S t a t e 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 T a b l e s \ T a b l e 4 \ C o l u m n s \ O r d e r   P r i o r i t y < / K e y > < / D i a g r a m O b j e c t K e y > < D i a g r a m O b j e c t K e y > < K e y > T a b l e s \ T a b l e 4 \ C o l u m n s \ S o r t 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 4 1 9 . 6 < / 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 3 2 9 . 8 0 7 6 2 1 1 3 5 3 3 1 6 < / L e f t > < T a b I n d e x > 2 < / T a b I n d e x > < T o p > 1 6 0 . 3 9 9 9 9 9 9 9 9 9 9 9 9 8 < / T o p > < W i d t h > 2 0 0 < / W i d t h > < / a : V a l u e > < / a : K e y V a l u e O f D i a g r a m O b j e c t K e y a n y T y p e z b w N T n L X > < a : K e y V a l u e O f D i a g r a m O b j e c t K e y a n y T y p e z b w N T n L X > < a : K e y > < K e y > T a b l e s \ C u s t o m e r s \ C o l u m n s \ C u s t o m e r < / K e y > < / a : K e y > < a : V a l u e   i : t y p e = " D i a g r a m D i s p l a y N o d e V i e w S t a t e " > < H e i g h t > 1 5 0 < / H e i g h t > < I s E x p a n d e d > t r u e < / I s E x p a n d e d > < W i d t h > 2 0 0 < / W i d t h > < / a : V a l u e > < / a : K e y V a l u e O f D i a g r a m O b j e c t K e y a n y T y p e z b w N T n L X > < a : K e y V a l u e O f D i a g r a m O b j e c t K e y a n y T y p e z b w N T n L X > < a : K e y > < K e y > T a b l e s \ C u s t o m e r s \ C o l u m n s \ S t a t e   C o d e < / 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 3 2 9 . 9 0 3 8 1 0 5 6 7 6 6 5 8 < / L e f t > < T a b I n d e x > 3 < / T a b I n d e x > < T o p > 3 1 9 . 6 < / 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 3 3 1 . 5 0 3 8 1 0 5 6 7 6 6 5 8 2 < / L e f t > < T a b I n d e x > 4 < / T a b I n d e x > < T o p > 4 8 3 . 7 9 9 9 9 9 9 9 9 9 9 9 9 5 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 ( 2 1 6 , 1 9 9 . 8 ) .   E n d   p o i n t   2 :   ( 3 1 3 . 9 0 3 8 1 0 5 6 7 6 6 6 , 7 5 )   < / A u t o m a t i o n P r o p e r t y H e l p e r T e x t > < L a y e d O u t > t r u e < / L a y e d O u t > < P o i n t s   x m l n s : b = " h t t p : / / s c h e m a s . d a t a c o n t r a c t . o r g / 2 0 0 4 / 0 7 / S y s t e m . W i n d o w s " > < b : P o i n t > < b : _ x > 2 1 6 < / b : _ x > < b : _ y > 1 9 9 . 8 < / b : _ y > < / b : P o i n t > < b : P o i n t > < b : _ x > 2 6 2 . 9 5 1 9 0 5 5 < / b : _ x > < b : _ y > 1 9 9 . 8 < / b : _ y > < / b : P o i n t > < b : P o i n t > < b : _ x > 2 6 4 . 9 5 1 9 0 5 5 < / b : _ x > < b : _ y > 1 9 7 . 8 < / b : _ y > < / b : P o i n t > < b : P o i n t > < b : _ x > 2 6 4 . 9 5 1 9 0 5 5 < / b : _ x > < b : _ y > 7 7 < / b : _ y > < / b : P o i n t > < b : P o i n t > < b : _ x > 2 6 6 . 9 5 1 9 0 5 5 < / b : _ x > < b : _ y > 7 5 < / b : _ y > < / b : P o i n t > < b : P o i n t > < b : _ x > 3 1 3 . 9 0 3 8 1 0 5 6 7 6 6 5 8 < / 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 1 9 1 . 8 < / b : _ y > < / L a b e l L o c a t i o n > < L o c a t i o n   x m l n s : b = " h t t p : / / s c h e m a s . d a t a c o n t r a c t . o r g / 2 0 0 4 / 0 7 / S y s t e m . W i n d o w s " > < b : _ x > 2 0 0 < / b : _ x > < b : _ y > 1 9 9 . 8 < / 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 1 9 9 . 8 < / b : _ y > < / b : P o i n t > < b : P o i n t > < b : _ x > 2 6 2 . 9 5 1 9 0 5 5 < / b : _ x > < b : _ y > 1 9 9 . 8 < / b : _ y > < / b : P o i n t > < b : P o i n t > < b : _ x > 2 6 4 . 9 5 1 9 0 5 5 < / b : _ x > < b : _ y > 1 9 7 . 8 < / b : _ y > < / b : P o i n t > < b : P o i n t > < b : _ x > 2 6 4 . 9 5 1 9 0 5 5 < / b : _ x > < b : _ y > 7 7 < / b : _ y > < / b : P o i n t > < b : P o i n t > < b : _ x > 2 6 6 . 9 5 1 9 0 5 5 < / b : _ x > < b : _ y > 7 5 < / b : _ y > < / b : P o i n t > < b : P o i n t > < b : _ x > 3 1 3 . 9 0 3 8 1 0 5 6 7 6 6 5 8 < / b : _ x > < b : _ y > 7 5 < / 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 ( 2 1 6 , 2 1 9 . 8 ) .   E n d   p o i n t   2 :   ( 3 1 3 . 8 0 7 6 2 1 1 3 5 3 3 2 , 2 3 5 . 4 )   < / A u t o m a t i o n P r o p e r t y H e l p e r T e x t > < L a y e d O u t > t r u e < / L a y e d O u t > < P o i n t s   x m l n s : b = " h t t p : / / s c h e m a s . d a t a c o n t r a c t . o r g / 2 0 0 4 / 0 7 / S y s t e m . W i n d o w s " > < b : P o i n t > < b : _ x > 2 1 6 < / b : _ x > < b : _ y > 2 1 9 . 8 < / b : _ y > < / b : P o i n t > < b : P o i n t > < b : _ x > 2 6 2 . 9 0 3 8 1 0 5 < / b : _ x > < b : _ y > 2 1 9 . 8 < / b : _ y > < / b : P o i n t > < b : P o i n t > < b : _ x > 2 6 4 . 9 0 3 8 1 0 5 < / b : _ x > < b : _ y > 2 2 1 . 8 < / b : _ y > < / b : P o i n t > < b : P o i n t > < b : _ x > 2 6 4 . 9 0 3 8 1 0 5 < / b : _ x > < b : _ y > 2 3 3 . 4 < / b : _ y > < / b : P o i n t > < b : P o i n t > < b : _ x > 2 6 6 . 9 0 3 8 1 0 5 < / b : _ x > < b : _ y > 2 3 5 . 4 < / b : _ y > < / b : P o i n t > < b : P o i n t > < b : _ x > 3 1 3 . 8 0 7 6 2 1 1 3 5 3 3 1 6 < / b : _ x > < b : _ y > 2 3 5 . 4 < / 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 2 1 1 . 8 < / b : _ y > < / L a b e l L o c a t i o n > < L o c a t i o n   x m l n s : b = " h t t p : / / s c h e m a s . d a t a c o n t r a c t . o r g / 2 0 0 4 / 0 7 / S y s t e m . W i n d o w s " > < b : _ x > 2 0 0 < / b : _ x > < b : _ y > 2 1 9 . 8 < / 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 3 1 3 . 8 0 7 6 2 1 1 3 5 3 3 1 6 < / b : _ x > < b : _ y > 2 2 7 . 4 < / b : _ y > < / L a b e l L o c a t i o n > < L o c a t i o n   x m l n s : b = " h t t p : / / s c h e m a s . d a t a c o n t r a c t . o r g / 2 0 0 4 / 0 7 / S y s t e m . W i n d o w s " > < b : _ x > 3 2 9 . 8 0 7 6 2 1 1 3 5 3 3 1 6 < / b : _ x > < b : _ y > 2 3 5 . 4 < / 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 2 1 9 . 8 < / b : _ y > < / b : P o i n t > < b : P o i n t > < b : _ x > 2 6 2 . 9 0 3 8 1 0 5 < / b : _ x > < b : _ y > 2 1 9 . 8 < / b : _ y > < / b : P o i n t > < b : P o i n t > < b : _ x > 2 6 4 . 9 0 3 8 1 0 5 < / b : _ x > < b : _ y > 2 2 1 . 8 < / b : _ y > < / b : P o i n t > < b : P o i n t > < b : _ x > 2 6 4 . 9 0 3 8 1 0 5 < / b : _ x > < b : _ y > 2 3 3 . 4 < / b : _ y > < / b : P o i n t > < b : P o i n t > < b : _ x > 2 6 6 . 9 0 3 8 1 0 5 < / b : _ x > < b : _ y > 2 3 5 . 4 < / b : _ y > < / b : P o i n t > < b : P o i n t > < b : _ x > 3 1 3 . 8 0 7 6 2 1 1 3 5 3 3 1 6 < / b : _ x > < b : _ y > 2 3 5 . 4 < / 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 ( 1 1 0 , 4 3 5 . 6 ) .   E n d   p o i n t   2 :   ( 3 1 3 . 9 0 3 8 1 0 5 6 7 6 6 6 , 3 9 4 . 6 )   < / A u t o m a t i o n P r o p e r t y H e l p e r T e x t > < L a y e d O u t > t r u e < / L a y e d O u t > < P o i n t s   x m l n s : b = " h t t p : / / s c h e m a s . d a t a c o n t r a c t . o r g / 2 0 0 4 / 0 7 / S y s t e m . W i n d o w s " > < b : P o i n t > < b : _ x > 1 1 0 < / b : _ x > < b : _ y > 4 3 5 . 6 < / b : _ y > < / b : P o i n t > < b : P o i n t > < b : _ x > 1 1 0 < / b : _ x > < b : _ y > 4 3 7 . 1 < / b : _ y > < / b : P o i n t > < b : P o i n t > < b : _ x > 1 1 2 < / b : _ x > < b : _ y > 4 3 9 . 1 < / b : _ y > < / b : P o i n t > < b : P o i n t > < b : _ x > 2 1 7 . 9 5 1 9 0 5 5 < / b : _ x > < b : _ y > 4 3 9 . 1 < / b : _ y > < / b : P o i n t > < b : P o i n t > < b : _ x > 2 1 9 . 9 5 1 9 0 5 5 < / b : _ x > < b : _ y > 4 3 7 . 1 < / b : _ y > < / b : P o i n t > < b : P o i n t > < b : _ x > 2 1 9 . 9 5 1 9 0 5 5 < / b : _ x > < b : _ y > 3 9 6 . 6 < / b : _ y > < / b : P o i n t > < b : P o i n t > < b : _ x > 2 2 1 . 9 5 1 9 0 5 5 < / b : _ x > < b : _ y > 3 9 4 . 6 < / b : _ y > < / b : P o i n t > < b : P o i n t > < b : _ x > 3 1 3 . 9 0 3 8 1 0 5 6 7 6 6 5 6 9 < / b : _ x > < b : _ y > 3 9 4 . 6 < / 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 1 0 2 < / b : _ x > < b : _ y > 4 1 9 . 6 < / b : _ y > < / L a b e l L o c a t i o n > < L o c a t i o n   x m l n s : b = " h t t p : / / s c h e m a s . d a t a c o n t r a c t . o r g / 2 0 0 4 / 0 7 / S y s t e m . W i n d o w s " > < b : _ x > 1 1 0 < / b : _ x > < b : _ y > 4 1 9 . 6 < / b : _ y > < / L o c a t i o n > < S h a p e R o t a t e A n g l e > 9 0 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 3 1 3 . 9 0 3 8 1 0 5 6 7 6 6 5 6 9 < / b : _ x > < b : _ y > 3 8 6 . 6 < / b : _ y > < / L a b e l L o c a t i o n > < L o c a t i o n   x m l n s : b = " h t t p : / / s c h e m a s . d a t a c o n t r a c t . o r g / 2 0 0 4 / 0 7 / S y s t e m . W i n d o w s " > < b : _ x > 3 2 9 . 9 0 3 8 1 0 5 6 7 6 6 5 6 9 < / b : _ x > < b : _ y > 3 9 4 . 6 < / 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 1 1 0 < / b : _ x > < b : _ y > 4 3 5 . 6 < / b : _ y > < / b : P o i n t > < b : P o i n t > < b : _ x > 1 1 0 < / b : _ x > < b : _ y > 4 3 7 . 1 < / b : _ y > < / b : P o i n t > < b : P o i n t > < b : _ x > 1 1 2 < / b : _ x > < b : _ y > 4 3 9 . 1 < / b : _ y > < / b : P o i n t > < b : P o i n t > < b : _ x > 2 1 7 . 9 5 1 9 0 5 5 < / b : _ x > < b : _ y > 4 3 9 . 1 < / b : _ y > < / b : P o i n t > < b : P o i n t > < b : _ x > 2 1 9 . 9 5 1 9 0 5 5 < / b : _ x > < b : _ y > 4 3 7 . 1 < / b : _ y > < / b : P o i n t > < b : P o i n t > < b : _ x > 2 1 9 . 9 5 1 9 0 5 5 < / b : _ x > < b : _ y > 3 9 6 . 6 < / b : _ y > < / b : P o i n t > < b : P o i n t > < b : _ x > 2 2 1 . 9 5 1 9 0 5 5 < / b : _ x > < b : _ y > 3 9 4 . 6 < / b : _ y > < / b : P o i n t > < b : P o i n t > < b : _ x > 3 1 3 . 9 0 3 8 1 0 5 6 7 6 6 5 6 9 < / b : _ x > < b : _ y > 3 9 4 . 6 < / 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 ( 9 0 , 4 3 5 . 6 ) .   E n d   p o i n t   2 :   ( 3 1 5 . 5 0 3 8 1 0 5 6 7 6 6 6 , 5 5 8 . 8 )   < / A u t o m a t i o n P r o p e r t y H e l p e r T e x t > < L a y e d O u t > t r u e < / L a y e d O u t > < P o i n t s   x m l n s : b = " h t t p : / / s c h e m a s . d a t a c o n t r a c t . o r g / 2 0 0 4 / 0 7 / S y s t e m . W i n d o w s " > < b : P o i n t > < b : _ x > 9 0 < / b : _ x > < b : _ y > 4 3 5 . 6 < / b : _ y > < / b : P o i n t > < b : P o i n t > < b : _ x > 9 0 < / b : _ x > < b : _ y > 5 5 6 . 8 < / b : _ y > < / b : P o i n t > < b : P o i n t > < b : _ x > 9 2 < / b : _ x > < b : _ y > 5 5 8 . 8 < / b : _ y > < / b : P o i n t > < b : P o i n t > < b : _ x > 3 1 5 . 5 0 3 8 1 0 5 6 7 6 6 5 9 4 < / b : _ x > < b : _ y > 5 5 8 . 8 0 0 0 0 0 0 0 0 0 0 0 0 7 < / 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 8 2 < / b : _ x > < b : _ y > 4 1 9 . 6 < / b : _ y > < / L a b e l L o c a t i o n > < L o c a t i o n   x m l n s : b = " h t t p : / / s c h e m a s . d a t a c o n t r a c t . o r g / 2 0 0 4 / 0 7 / S y s t e m . W i n d o w s " > < b : _ x > 9 0 < / b : _ x > < b : _ y > 4 1 9 . 6 < / 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 3 1 5 . 5 0 3 8 1 0 5 6 7 6 6 5 9 4 < / b : _ x > < b : _ y > 5 5 0 . 8 0 0 0 0 0 0 0 0 0 0 0 0 7 < / b : _ y > < / L a b e l L o c a t i o n > < L o c a t i o n   x m l n s : b = " h t t p : / / s c h e m a s . d a t a c o n t r a c t . o r g / 2 0 0 4 / 0 7 / S y s t e m . W i n d o w s " > < b : _ x > 3 3 1 . 5 0 3 8 1 0 5 6 7 6 6 5 8 8 < / b : _ x > < b : _ y > 5 5 8 . 8 0 0 0 0 0 0 0 0 0 0 0 0 7 < / 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 9 0 < / b : _ x > < b : _ y > 4 3 5 . 6 < / b : _ y > < / b : P o i n t > < b : P o i n t > < b : _ x > 9 0 < / b : _ x > < b : _ y > 5 5 6 . 8 < / b : _ y > < / b : P o i n t > < b : P o i n t > < b : _ x > 9 2 < / b : _ x > < b : _ y > 5 5 8 . 8 < / b : _ y > < / b : P o i n t > < b : P o i n t > < b : _ x > 3 1 5 . 5 0 3 8 1 0 5 6 7 6 6 5 9 4 < / b : _ x > < b : _ y > 5 5 8 . 8 0 0 0 0 0 0 0 0 0 0 0 0 7 < / b : _ y > < / b : P o i n t > < / P o i n t s > < / a : V a l u 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 D a t a _ 5 b 1 0 7 9 2 4 - 2 3 3 a - 4 8 9 8 - a f 0 e - 9 6 8 4 2 f 0 c 1 0 7 e < / K e y > < V a l u e   x m l n s : a = " h t t p : / / s c h e m a s . d a t a c o n t r a c t . o r g / 2 0 0 4 / 0 7 / M i c r o s o f t . A n a l y s i s S e r v i c e s . C o m m o n " > < a : H a s F o c u s > f a l s e < / a : H a s F o c u s > < a : S i z e A t D p i 9 6 > 2 6 < / a : S i z e A t D p i 9 6 > < a : V i s i b l e > t r u e < / a : V i s i b l e > < / V a l u e > < / K e y V a l u e O f s t r i n g S a n d b o x E d i t o r . M e a s u r e G r i d S t a t e S c d E 3 5 R y > < K e y V a l u e O f s t r i n g S a n d b o x E d i t o r . M e a s u r e G r i d S t a t e S c d E 3 5 R y > < K e y > T a b l e 1 < / K e y > < V a l u e   x m l n s : a = " h t t p : / / s c h e m a s . d a t a c o n t r a c t . o r g / 2 0 0 4 / 0 7 / M i c r o s o f t . A n a l y s i s S e r v i c e s . C o m m o n " > < a : H a s F o c u s > t r u e < / a : H a s F o c u s > < a : S i z e A t D p i 9 6 > 2 3 < / a : S i z e A t D p i 9 6 > < a : V i s i b l e > t r u e < / a : V i s i b l e > < / V a l u e > < / K e y V a l u e O f s t r i n g S a n d b o x E d i t o r . M e a s u r e G r i d S t a t e S c d E 3 5 R y > < K e y V a l u e O f s t r i n g S a n d b o x E d i t o r . M e a s u r e G r i d S t a t e S c d E 3 5 R y > < K e y > T a b l e 2 < / K e y > < V a l u e   x m l n s : a = " h t t p : / / s c h e m a s . d a t a c o n t r a c t . o r g / 2 0 0 4 / 0 7 / M i c r o s o f t . A n a l y s i s S e r v i c e s . C o m m o n " > < a : H a s F o c u s > t r u e < / a : H a s F o c u s > < a : S i z e A t D p i 9 6 > 3 0 < / a : S i z e A t D p i 9 6 > < a : V i s i b l e > t r u e < / a : V i s i b l e > < / V a l u e > < / K e y V a l u e O f s t r i n g S a n d b o x E d i t o r . M e a s u r e G r i d S t a t e S c d E 3 5 R y > < K e y V a l u e O f s t r i n g S a n d b o x E d i t o r . M e a s u r e G r i d S t a t e S c d E 3 5 R y > < K e y > T a b l e 3 < / K e y > < V a l u e   x m l n s : a = " h t t p : / / s c h e m a s . d a t a c o n t r a c t . o r g / 2 0 0 4 / 0 7 / M i c r o s o f t . A n a l y s i s S e r v i c e s . C o m m o n " > < a : H a s F o c u s > f a l s e < / a : H a s F o c u s > < a : S i z e A t D p i 9 6 > 1 2 5 < / a : S i z e A t D p i 9 6 > < a : V i s i b l e > t r u e < / a : V i s i b l e > < / V a l u e > < / K e y V a l u e O f s t r i n g S a n d b o x E d i t o r . M e a s u r e G r i d S t a t e S c d E 3 5 R y > < K e y V a l u e O f s t r i n g S a n d b o x E d i t o r . M e a s u r e G r i d S t a t e S c d E 3 5 R y > < K e y > T a b l e 4 < / K e y > < V a l u e   x m l n s : a = " h t t p : / / s c h e m a s . d a t a c o n t r a c t . o r g / 2 0 0 4 / 0 7 / M i c r o s o f t . A n a l y s i s S e r v i c e s . C o m m o n " > < a : H a s F o c u s > f a l s e < / a : H a s F o c u s > < a : S i z e A t D p i 9 6 > 1 2 8 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6C9A87A-473A-41C3-B45A-93A28BE62816}">
  <ds:schemaRefs/>
</ds:datastoreItem>
</file>

<file path=customXml/itemProps10.xml><?xml version="1.0" encoding="utf-8"?>
<ds:datastoreItem xmlns:ds="http://schemas.openxmlformats.org/officeDocument/2006/customXml" ds:itemID="{A16CFADB-86B6-42AD-821A-10907A2E9658}">
  <ds:schemaRefs/>
</ds:datastoreItem>
</file>

<file path=customXml/itemProps11.xml><?xml version="1.0" encoding="utf-8"?>
<ds:datastoreItem xmlns:ds="http://schemas.openxmlformats.org/officeDocument/2006/customXml" ds:itemID="{EA92D3BE-5EEA-4BF2-8C89-45E6932F1588}">
  <ds:schemaRefs/>
</ds:datastoreItem>
</file>

<file path=customXml/itemProps12.xml><?xml version="1.0" encoding="utf-8"?>
<ds:datastoreItem xmlns:ds="http://schemas.openxmlformats.org/officeDocument/2006/customXml" ds:itemID="{6C28EF6E-5272-4D10-9183-C87881E4022F}">
  <ds:schemaRefs/>
</ds:datastoreItem>
</file>

<file path=customXml/itemProps13.xml><?xml version="1.0" encoding="utf-8"?>
<ds:datastoreItem xmlns:ds="http://schemas.openxmlformats.org/officeDocument/2006/customXml" ds:itemID="{2BE2B6E5-5890-4380-895D-DC632B30E9AA}">
  <ds:schemaRefs/>
</ds:datastoreItem>
</file>

<file path=customXml/itemProps14.xml><?xml version="1.0" encoding="utf-8"?>
<ds:datastoreItem xmlns:ds="http://schemas.openxmlformats.org/officeDocument/2006/customXml" ds:itemID="{F45D8C91-A759-4A45-810A-1B4018823145}">
  <ds:schemaRefs/>
</ds:datastoreItem>
</file>

<file path=customXml/itemProps15.xml><?xml version="1.0" encoding="utf-8"?>
<ds:datastoreItem xmlns:ds="http://schemas.openxmlformats.org/officeDocument/2006/customXml" ds:itemID="{9B9E1C29-EE90-4F8C-8E9B-4473E34C75B6}">
  <ds:schemaRefs>
    <ds:schemaRef ds:uri="http://schemas.microsoft.com/DataMashup"/>
  </ds:schemaRefs>
</ds:datastoreItem>
</file>

<file path=customXml/itemProps16.xml><?xml version="1.0" encoding="utf-8"?>
<ds:datastoreItem xmlns:ds="http://schemas.openxmlformats.org/officeDocument/2006/customXml" ds:itemID="{9A0303E5-9655-4227-8755-CD3C40F26878}">
  <ds:schemaRefs/>
</ds:datastoreItem>
</file>

<file path=customXml/itemProps17.xml><?xml version="1.0" encoding="utf-8"?>
<ds:datastoreItem xmlns:ds="http://schemas.openxmlformats.org/officeDocument/2006/customXml" ds:itemID="{9814F202-54C1-48B2-A297-3CE5026E9DE6}">
  <ds:schemaRefs/>
</ds:datastoreItem>
</file>

<file path=customXml/itemProps18.xml><?xml version="1.0" encoding="utf-8"?>
<ds:datastoreItem xmlns:ds="http://schemas.openxmlformats.org/officeDocument/2006/customXml" ds:itemID="{DDAD2DED-21A0-40A3-9D83-EE4B8879DDB2}">
  <ds:schemaRefs/>
</ds:datastoreItem>
</file>

<file path=customXml/itemProps19.xml><?xml version="1.0" encoding="utf-8"?>
<ds:datastoreItem xmlns:ds="http://schemas.openxmlformats.org/officeDocument/2006/customXml" ds:itemID="{45373BCE-0A6C-4315-B7D1-7F3F24160865}">
  <ds:schemaRefs/>
</ds:datastoreItem>
</file>

<file path=customXml/itemProps2.xml><?xml version="1.0" encoding="utf-8"?>
<ds:datastoreItem xmlns:ds="http://schemas.openxmlformats.org/officeDocument/2006/customXml" ds:itemID="{E54D53E0-73B8-49AB-8E54-CB1CB082E4B6}">
  <ds:schemaRefs/>
</ds:datastoreItem>
</file>

<file path=customXml/itemProps20.xml><?xml version="1.0" encoding="utf-8"?>
<ds:datastoreItem xmlns:ds="http://schemas.openxmlformats.org/officeDocument/2006/customXml" ds:itemID="{1C118C3B-604A-4346-855D-425E53240504}">
  <ds:schemaRefs/>
</ds:datastoreItem>
</file>

<file path=customXml/itemProps21.xml><?xml version="1.0" encoding="utf-8"?>
<ds:datastoreItem xmlns:ds="http://schemas.openxmlformats.org/officeDocument/2006/customXml" ds:itemID="{44430CE1-FDB9-4A51-8357-EC0807F8ADCF}">
  <ds:schemaRefs/>
</ds:datastoreItem>
</file>

<file path=customXml/itemProps22.xml><?xml version="1.0" encoding="utf-8"?>
<ds:datastoreItem xmlns:ds="http://schemas.openxmlformats.org/officeDocument/2006/customXml" ds:itemID="{8CACE963-F530-488E-8560-5C9EAA08E5DA}">
  <ds:schemaRefs/>
</ds:datastoreItem>
</file>

<file path=customXml/itemProps3.xml><?xml version="1.0" encoding="utf-8"?>
<ds:datastoreItem xmlns:ds="http://schemas.openxmlformats.org/officeDocument/2006/customXml" ds:itemID="{B04DA6BB-5858-4C0F-BD3C-37A195F6B502}">
  <ds:schemaRefs/>
</ds:datastoreItem>
</file>

<file path=customXml/itemProps4.xml><?xml version="1.0" encoding="utf-8"?>
<ds:datastoreItem xmlns:ds="http://schemas.openxmlformats.org/officeDocument/2006/customXml" ds:itemID="{764DD516-53E6-401F-830A-C11BC05ED52E}">
  <ds:schemaRefs/>
</ds:datastoreItem>
</file>

<file path=customXml/itemProps5.xml><?xml version="1.0" encoding="utf-8"?>
<ds:datastoreItem xmlns:ds="http://schemas.openxmlformats.org/officeDocument/2006/customXml" ds:itemID="{9EFC4B99-B276-43C2-B621-3CF575C51715}">
  <ds:schemaRefs/>
</ds:datastoreItem>
</file>

<file path=customXml/itemProps6.xml><?xml version="1.0" encoding="utf-8"?>
<ds:datastoreItem xmlns:ds="http://schemas.openxmlformats.org/officeDocument/2006/customXml" ds:itemID="{049AED98-9560-4E7C-8FF0-AB3DEF4AF01F}">
  <ds:schemaRefs/>
</ds:datastoreItem>
</file>

<file path=customXml/itemProps7.xml><?xml version="1.0" encoding="utf-8"?>
<ds:datastoreItem xmlns:ds="http://schemas.openxmlformats.org/officeDocument/2006/customXml" ds:itemID="{8B8DD0DC-57C5-40A2-A291-72D7BBC11CBD}">
  <ds:schemaRefs/>
</ds:datastoreItem>
</file>

<file path=customXml/itemProps8.xml><?xml version="1.0" encoding="utf-8"?>
<ds:datastoreItem xmlns:ds="http://schemas.openxmlformats.org/officeDocument/2006/customXml" ds:itemID="{2D50F347-9622-4A87-B4CE-5B1B81DE050A}">
  <ds:schemaRefs/>
</ds:datastoreItem>
</file>

<file path=customXml/itemProps9.xml><?xml version="1.0" encoding="utf-8"?>
<ds:datastoreItem xmlns:ds="http://schemas.openxmlformats.org/officeDocument/2006/customXml" ds:itemID="{8D4231D8-A366-4C51-935C-1350DDFA05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Sale pivot</vt:lpstr>
      <vt:lpstr>SparkPivot</vt:lpstr>
      <vt:lpstr>Map Pivots</vt:lpstr>
      <vt:lpstr>Ship Pivot</vt:lpstr>
      <vt:lpstr>Dimension Table</vt:lpstr>
      <vt:lpstr>Dashboard</vt:lpstr>
      <vt:lpstr>spark</vt:lpstr>
      <vt:lpstr>spark_category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Raj</dc:creator>
  <cp:lastModifiedBy>Himanshu Raj</cp:lastModifiedBy>
  <cp:lastPrinted>2024-05-12T06:27:50Z</cp:lastPrinted>
  <dcterms:created xsi:type="dcterms:W3CDTF">2024-05-11T11:21:11Z</dcterms:created>
  <dcterms:modified xsi:type="dcterms:W3CDTF">2024-05-12T08:10:46Z</dcterms:modified>
</cp:coreProperties>
</file>