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ertainment\Datasets\KPMG Dataset\"/>
    </mc:Choice>
  </mc:AlternateContent>
  <xr:revisionPtr revIDLastSave="0" documentId="13_ncr:1_{8B01C494-FCB0-405A-86DE-2EBBD3DBE35A}" xr6:coauthVersionLast="47" xr6:coauthVersionMax="47" xr10:uidLastSave="{00000000-0000-0000-0000-000000000000}"/>
  <bookViews>
    <workbookView xWindow="-108" yWindow="-108" windowWidth="23256" windowHeight="12456" xr2:uid="{5A97ABA8-DCD7-46CB-8030-508FF9150AC4}"/>
  </bookViews>
  <sheets>
    <sheet name="Sheet1" sheetId="1" r:id="rId1"/>
  </sheets>
  <definedNames>
    <definedName name="_xlnm._FilterDatabase" localSheetId="0" hidden="1">Sheet1!$N$1:$N$1002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1" l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" i="1"/>
  <c r="X11" i="1"/>
  <c r="X12" i="1"/>
  <c r="X13" i="1"/>
  <c r="X14" i="1"/>
  <c r="X15" i="1"/>
  <c r="X16" i="1"/>
  <c r="X17" i="1"/>
  <c r="X18" i="1"/>
  <c r="X19" i="1"/>
  <c r="X20" i="1"/>
  <c r="X3" i="1"/>
  <c r="X4" i="1"/>
  <c r="X5" i="1"/>
  <c r="X6" i="1"/>
  <c r="X7" i="1"/>
  <c r="X8" i="1"/>
  <c r="X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2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</calcChain>
</file>

<file path=xl/sharedStrings.xml><?xml version="1.0" encoding="utf-8"?>
<sst xmlns="http://schemas.openxmlformats.org/spreadsheetml/2006/main" count="14823" uniqueCount="4654">
  <si>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</si>
  <si>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</si>
  <si>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</si>
  <si>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</si>
  <si>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</si>
  <si>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</si>
  <si>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</si>
  <si>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</si>
  <si>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</si>
  <si>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</si>
  <si>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</si>
  <si>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</si>
  <si>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</si>
  <si>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</si>
  <si>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</si>
  <si>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</si>
  <si>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</si>
  <si>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</si>
  <si>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</si>
  <si>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</si>
  <si>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</si>
  <si>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</si>
  <si>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</si>
  <si>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</si>
  <si>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</si>
  <si>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</si>
  <si>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</si>
  <si>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</si>
  <si>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</si>
  <si>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</si>
  <si>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</si>
  <si>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</si>
  <si>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</si>
  <si>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</si>
  <si>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</si>
  <si>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</si>
  <si>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</si>
  <si>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</si>
  <si>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</si>
  <si>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</si>
  <si>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</si>
  <si>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</si>
  <si>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</si>
  <si>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</si>
  <si>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</si>
  <si>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</si>
  <si>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</si>
  <si>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</si>
  <si>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</si>
  <si>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</si>
  <si>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</si>
  <si>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</si>
  <si>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</si>
  <si>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</si>
  <si>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</si>
  <si>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</si>
  <si>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</si>
  <si>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</si>
  <si>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</si>
  <si>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</si>
  <si>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</si>
  <si>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</si>
  <si>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</si>
  <si>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</si>
  <si>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</si>
  <si>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</si>
  <si>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</si>
  <si>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</si>
  <si>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</si>
  <si>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</si>
  <si>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</si>
  <si>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</si>
  <si>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</si>
  <si>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</si>
  <si>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</si>
  <si>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</si>
  <si>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</si>
  <si>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</si>
  <si>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</si>
  <si>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</si>
  <si>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</si>
  <si>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</si>
  <si>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</si>
  <si>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</si>
  <si>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</si>
  <si>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</si>
  <si>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</si>
  <si>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</si>
  <si>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</si>
  <si>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</si>
  <si>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</si>
  <si>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</si>
  <si>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</si>
  <si>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</si>
  <si>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</si>
  <si>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</si>
  <si>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</si>
  <si>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</si>
  <si>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</si>
  <si>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</si>
  <si>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</si>
  <si>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</si>
  <si>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</si>
  <si>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</si>
  <si>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</si>
  <si>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</si>
  <si>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</si>
  <si>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</si>
  <si>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</si>
  <si>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</si>
  <si>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</si>
  <si>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</si>
  <si>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</si>
  <si>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</si>
  <si>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</si>
  <si>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</si>
  <si>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</si>
  <si>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</si>
  <si>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</si>
  <si>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</si>
  <si>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</si>
  <si>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</si>
  <si>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</si>
  <si>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</si>
  <si>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</si>
  <si>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</si>
  <si>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</si>
  <si>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</si>
  <si>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</si>
  <si>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</si>
  <si>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</si>
  <si>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</si>
  <si>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</si>
  <si>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</si>
  <si>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</si>
  <si>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</si>
  <si>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</si>
  <si>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</si>
  <si>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</si>
  <si>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</si>
  <si>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</si>
  <si>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</si>
  <si>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</si>
  <si>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</si>
  <si>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</si>
  <si>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</si>
  <si>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</si>
  <si>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</si>
  <si>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</si>
  <si>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</si>
  <si>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</si>
  <si>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</si>
  <si>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</si>
  <si>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</si>
  <si>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</si>
  <si>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</si>
  <si>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</si>
  <si>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</si>
  <si>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</si>
  <si>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</si>
  <si>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</si>
  <si>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</si>
  <si>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</si>
  <si>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</si>
  <si>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</si>
  <si>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</si>
  <si>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</si>
  <si>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</si>
  <si>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</si>
  <si>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</si>
  <si>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</si>
  <si>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</si>
  <si>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</si>
  <si>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</si>
  <si>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</si>
  <si>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</si>
  <si>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</si>
  <si>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</si>
  <si>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</si>
  <si>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</si>
  <si>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</si>
  <si>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</si>
  <si>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</si>
  <si>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</si>
  <si>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</si>
  <si>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</si>
  <si>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</si>
  <si>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</si>
  <si>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</si>
  <si>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</si>
  <si>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</si>
  <si>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</si>
  <si>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</si>
  <si>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</si>
  <si>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</si>
  <si>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</si>
  <si>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</si>
  <si>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</si>
  <si>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</si>
  <si>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</si>
  <si>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</si>
  <si>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</si>
  <si>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</si>
  <si>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</si>
  <si>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</si>
  <si>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</si>
  <si>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</si>
  <si>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</si>
  <si>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</si>
  <si>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</si>
  <si>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</si>
  <si>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</si>
  <si>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</si>
  <si>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</si>
  <si>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</si>
  <si>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</si>
  <si>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</si>
  <si>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</si>
  <si>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</si>
  <si>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</si>
  <si>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</si>
  <si>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</si>
  <si>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</si>
  <si>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</si>
  <si>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</si>
  <si>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</si>
  <si>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</si>
  <si>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</si>
  <si>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</si>
  <si>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</si>
  <si>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</si>
  <si>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</si>
  <si>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</si>
  <si>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</si>
  <si>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</si>
  <si>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</si>
  <si>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</si>
  <si>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</si>
  <si>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</si>
  <si>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</si>
  <si>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</si>
  <si>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</si>
  <si>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</si>
  <si>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</si>
  <si>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</si>
  <si>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</si>
  <si>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</si>
  <si>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</si>
  <si>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</si>
  <si>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</si>
  <si>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</si>
  <si>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</si>
  <si>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</si>
  <si>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</si>
  <si>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</si>
  <si>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</si>
  <si>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</si>
  <si>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</si>
  <si>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</si>
  <si>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</si>
  <si>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</si>
  <si>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</si>
  <si>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</si>
  <si>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</si>
  <si>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</si>
  <si>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</si>
  <si>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</si>
  <si>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</si>
  <si>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</si>
  <si>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</si>
  <si>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</si>
  <si>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</si>
  <si>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</si>
  <si>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</si>
  <si>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</si>
  <si>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</si>
  <si>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</si>
  <si>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</si>
  <si>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</si>
  <si>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</si>
  <si>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</si>
  <si>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</si>
  <si>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</si>
  <si>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</si>
  <si>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</si>
  <si>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</si>
  <si>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</si>
  <si>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</si>
  <si>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</si>
  <si>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</si>
  <si>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</si>
  <si>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</si>
  <si>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</si>
  <si>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</si>
  <si>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</si>
  <si>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</si>
  <si>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</si>
  <si>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</si>
  <si>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</si>
  <si>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</si>
  <si>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</si>
  <si>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</si>
  <si>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</si>
  <si>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</si>
  <si>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</si>
  <si>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</si>
  <si>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</si>
  <si>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</si>
  <si>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</si>
  <si>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</si>
  <si>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</si>
  <si>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</si>
  <si>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</si>
  <si>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</si>
  <si>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</si>
  <si>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</si>
  <si>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</si>
  <si>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</si>
  <si>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</si>
  <si>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</si>
  <si>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</si>
  <si>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</si>
  <si>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</si>
  <si>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</si>
  <si>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</si>
  <si>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</si>
  <si>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</si>
  <si>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</si>
  <si>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</si>
  <si>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</si>
  <si>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</si>
  <si>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</si>
  <si>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</si>
  <si>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</si>
  <si>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</si>
  <si>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</si>
  <si>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</si>
  <si>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</si>
  <si>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</si>
  <si>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</si>
  <si>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</si>
  <si>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</si>
  <si>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</si>
  <si>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</si>
  <si>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</si>
  <si>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</si>
  <si>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</si>
  <si>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</si>
  <si>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</si>
  <si>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</si>
  <si>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</si>
  <si>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</si>
  <si>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</si>
  <si>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</si>
  <si>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</si>
  <si>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</si>
  <si>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</si>
  <si>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</si>
  <si>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</si>
  <si>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</si>
  <si>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</si>
  <si>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</si>
  <si>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</si>
  <si>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</si>
  <si>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</si>
  <si>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</si>
  <si>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</si>
  <si>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</si>
  <si>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</si>
  <si>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</si>
  <si>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</si>
  <si>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</si>
  <si>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</si>
  <si>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</si>
  <si>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</si>
  <si>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</si>
  <si>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</si>
  <si>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</si>
  <si>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</si>
  <si>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</si>
  <si>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</si>
  <si>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</si>
  <si>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</si>
  <si>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</si>
  <si>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</si>
  <si>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</si>
  <si>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</si>
  <si>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</si>
  <si>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</si>
  <si>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</si>
  <si>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</si>
  <si>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</si>
  <si>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</si>
  <si>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</si>
  <si>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</si>
  <si>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</si>
  <si>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</si>
  <si>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</si>
  <si>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</si>
  <si>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</si>
  <si>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</si>
  <si>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</si>
  <si>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</si>
  <si>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</si>
  <si>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</si>
  <si>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</si>
  <si>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</si>
  <si>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</si>
  <si>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</si>
  <si>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</si>
  <si>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</si>
  <si>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</si>
  <si>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</si>
  <si>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</si>
  <si>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</si>
  <si>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</si>
  <si>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</si>
  <si>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</si>
  <si>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</si>
  <si>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</si>
  <si>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</si>
  <si>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</si>
  <si>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</si>
  <si>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</si>
  <si>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</si>
  <si>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</si>
  <si>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</si>
  <si>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</si>
  <si>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</si>
  <si>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</si>
  <si>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</si>
  <si>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</si>
  <si>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</si>
  <si>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</si>
  <si>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</si>
  <si>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</si>
  <si>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</si>
  <si>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</si>
  <si>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</si>
  <si>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</si>
  <si>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</si>
  <si>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</si>
  <si>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</si>
  <si>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</si>
  <si>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</si>
  <si>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</si>
  <si>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</si>
  <si>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</si>
  <si>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</si>
  <si>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</si>
  <si>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</si>
  <si>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</si>
  <si>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</si>
  <si>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</si>
  <si>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</si>
  <si>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</si>
  <si>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</si>
  <si>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</si>
  <si>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</si>
  <si>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</si>
  <si>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</si>
  <si>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</si>
  <si>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</si>
  <si>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</si>
  <si>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</si>
  <si>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</si>
  <si>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</si>
  <si>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</si>
  <si>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</si>
  <si>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</si>
  <si>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</si>
  <si>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</si>
  <si>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</si>
  <si>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</si>
  <si>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</si>
  <si>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</si>
  <si>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</si>
  <si>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</si>
  <si>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</si>
  <si>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</si>
  <si>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</si>
  <si>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</si>
  <si>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</si>
  <si>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</si>
  <si>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</si>
  <si>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</si>
  <si>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</si>
  <si>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</si>
  <si>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</si>
  <si>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</si>
  <si>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</si>
  <si>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</si>
  <si>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</si>
  <si>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</si>
  <si>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</si>
  <si>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</si>
  <si>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</si>
  <si>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</si>
  <si>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</si>
  <si>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</si>
  <si>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</si>
  <si>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</si>
  <si>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</si>
  <si>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</si>
  <si>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</si>
  <si>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</si>
  <si>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</si>
  <si>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</si>
  <si>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</si>
  <si>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</si>
  <si>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</si>
  <si>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</si>
  <si>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</si>
  <si>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</si>
  <si>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</si>
  <si>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</si>
  <si>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</si>
  <si>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</si>
  <si>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</si>
  <si>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</si>
  <si>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</si>
  <si>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</si>
  <si>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</si>
  <si>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</si>
  <si>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</si>
  <si>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</si>
  <si>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</si>
  <si>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</si>
  <si>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</si>
  <si>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</si>
  <si>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</si>
  <si>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</si>
  <si>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</si>
  <si>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</si>
  <si>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</si>
  <si>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</si>
  <si>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</si>
  <si>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</si>
  <si>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</si>
  <si>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</si>
  <si>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</si>
  <si>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</si>
  <si>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</si>
  <si>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</si>
  <si>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</si>
  <si>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</si>
  <si>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</si>
  <si>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</si>
  <si>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</si>
  <si>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</si>
  <si>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</si>
  <si>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</si>
  <si>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</si>
  <si>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</si>
  <si>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</si>
  <si>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</si>
  <si>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</si>
  <si>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</si>
  <si>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</si>
  <si>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</si>
  <si>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</si>
  <si>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</si>
  <si>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</si>
  <si>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</si>
  <si>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</si>
  <si>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</si>
  <si>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</si>
  <si>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</si>
  <si>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</si>
  <si>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</si>
  <si>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</si>
  <si>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</si>
  <si>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</si>
  <si>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</si>
  <si>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</si>
  <si>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</si>
  <si>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</si>
  <si>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</si>
  <si>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</si>
  <si>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</si>
  <si>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</si>
  <si>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</si>
  <si>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</si>
  <si>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</si>
  <si>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</si>
  <si>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</si>
  <si>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</si>
  <si>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</si>
  <si>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</si>
  <si>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</si>
  <si>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</si>
  <si>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</si>
  <si>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</si>
  <si>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</si>
  <si>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</si>
  <si>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</si>
  <si>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</si>
  <si>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</si>
  <si>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</si>
  <si>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</si>
  <si>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</si>
  <si>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</si>
  <si>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</si>
  <si>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</si>
  <si>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</si>
  <si>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</si>
  <si>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</si>
  <si>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</si>
  <si>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</si>
  <si>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</si>
  <si>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</si>
  <si>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</si>
  <si>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</si>
  <si>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</si>
  <si>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</si>
  <si>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</si>
  <si>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</si>
  <si>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</si>
  <si>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</si>
  <si>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</si>
  <si>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</si>
  <si>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</si>
  <si>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</si>
  <si>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</si>
  <si>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</si>
  <si>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</si>
  <si>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</si>
  <si>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</si>
  <si>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</si>
  <si>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</si>
  <si>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</si>
  <si>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</si>
  <si>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</si>
  <si>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</si>
  <si>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</si>
  <si>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</si>
  <si>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</si>
  <si>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</si>
  <si>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</si>
  <si>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</si>
  <si>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</si>
  <si>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</si>
  <si>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</si>
  <si>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</si>
  <si>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</si>
  <si>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</si>
  <si>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</si>
  <si>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</si>
  <si>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</si>
  <si>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</si>
  <si>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</si>
  <si>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</si>
  <si>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</si>
  <si>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</si>
  <si>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</si>
  <si>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</si>
  <si>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</si>
  <si>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</si>
  <si>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</si>
  <si>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</si>
  <si>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</si>
  <si>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</si>
  <si>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</si>
  <si>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</si>
  <si>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</si>
  <si>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</si>
  <si>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</si>
  <si>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</si>
  <si>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</si>
  <si>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</si>
  <si>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</si>
  <si>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</si>
  <si>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</si>
  <si>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</si>
  <si>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</si>
  <si>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</si>
  <si>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</si>
  <si>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</si>
  <si>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</si>
  <si>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</si>
  <si>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</si>
  <si>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</si>
  <si>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</si>
  <si>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</si>
  <si>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</si>
  <si>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</si>
  <si>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</si>
  <si>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</si>
  <si>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</si>
  <si>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</si>
  <si>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</si>
  <si>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</si>
  <si>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</si>
  <si>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</si>
  <si>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</si>
  <si>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</si>
  <si>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</si>
  <si>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</si>
  <si>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</si>
  <si>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</si>
  <si>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</si>
  <si>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</si>
  <si>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</si>
  <si>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</si>
  <si>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</si>
  <si>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</si>
  <si>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</si>
  <si>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</si>
  <si>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</si>
  <si>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</si>
  <si>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</si>
  <si>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</si>
  <si>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</si>
  <si>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</si>
  <si>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</si>
  <si>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</si>
  <si>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</si>
  <si>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</si>
  <si>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</si>
  <si>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</si>
  <si>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</si>
  <si>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</si>
  <si>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</si>
  <si>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</si>
  <si>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</si>
  <si>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</si>
  <si>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</si>
  <si>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</si>
  <si>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</si>
  <si>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</si>
  <si>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</si>
  <si>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</si>
  <si>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</si>
  <si>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</si>
  <si>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</si>
  <si>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</si>
  <si>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</si>
  <si>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</si>
  <si>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</si>
  <si>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</si>
  <si>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</si>
  <si>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</si>
  <si>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</si>
  <si>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</si>
  <si>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</si>
  <si>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</si>
  <si>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</si>
  <si>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</si>
  <si>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</si>
  <si>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</si>
  <si>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</si>
  <si>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</si>
  <si>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</si>
  <si>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</si>
  <si>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</si>
  <si>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</si>
  <si>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</si>
  <si>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</si>
  <si>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</si>
  <si>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</si>
  <si>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</si>
  <si>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</si>
  <si>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</si>
  <si>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</si>
  <si>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</si>
  <si>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</si>
  <si>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</si>
  <si>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</si>
  <si>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</si>
  <si>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</si>
  <si>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</si>
  <si>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</si>
  <si>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</si>
  <si>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</si>
  <si>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</si>
  <si>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</si>
  <si>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</si>
  <si>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</si>
  <si>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</si>
  <si>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</si>
  <si>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</si>
  <si>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</si>
  <si>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</si>
  <si>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</si>
  <si>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</si>
  <si>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</si>
  <si>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</si>
  <si>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</si>
  <si>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</si>
  <si>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</si>
  <si>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</si>
  <si>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</si>
  <si>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</si>
  <si>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</si>
  <si>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</si>
  <si>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</si>
  <si>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</si>
  <si>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</si>
  <si>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</si>
  <si>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</si>
  <si>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</si>
  <si>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</si>
  <si>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</si>
  <si>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</si>
  <si>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</si>
  <si>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</si>
  <si>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</si>
  <si>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</si>
  <si>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</si>
  <si>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</si>
  <si>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</si>
  <si>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</si>
  <si>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</si>
  <si>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</si>
  <si>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</si>
  <si>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</si>
  <si>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</si>
  <si>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</si>
  <si>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</si>
  <si>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</si>
  <si>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</si>
  <si>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</si>
  <si>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</si>
  <si>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</si>
  <si>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</si>
  <si>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</si>
  <si>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</si>
  <si>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</si>
  <si>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</si>
  <si>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</si>
  <si>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</si>
  <si>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</si>
  <si>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</si>
  <si>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</si>
  <si>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</si>
  <si>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</si>
  <si>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</si>
  <si>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</si>
  <si>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</si>
  <si>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</si>
  <si>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</si>
  <si>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</si>
  <si>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</si>
  <si>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</si>
  <si>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</si>
  <si>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</si>
  <si>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</si>
  <si>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</si>
  <si>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</si>
  <si>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</si>
  <si>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</si>
  <si>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</si>
  <si>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</si>
  <si>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</si>
  <si>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</si>
  <si>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</si>
  <si>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</si>
  <si>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</si>
  <si>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</si>
  <si>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</si>
  <si>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</si>
  <si>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</si>
  <si>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</si>
  <si>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</si>
  <si>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</si>
  <si>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</si>
  <si>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</si>
  <si>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</si>
  <si>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</si>
  <si>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</si>
  <si>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</si>
  <si>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</si>
  <si>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</si>
  <si>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</si>
  <si>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</si>
  <si>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</si>
  <si>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</si>
  <si>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</si>
  <si>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</si>
  <si>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</si>
  <si>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</si>
  <si>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</si>
  <si>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</si>
  <si>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</si>
  <si>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</si>
  <si>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</si>
  <si>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</si>
  <si>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</si>
  <si>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</si>
  <si>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</si>
  <si>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</si>
  <si>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</si>
  <si>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</si>
  <si>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</si>
  <si>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</si>
  <si>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</si>
  <si>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</si>
  <si>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</si>
  <si>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</si>
  <si>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</si>
  <si>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</si>
  <si>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</si>
  <si>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</si>
  <si>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</si>
  <si>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</si>
  <si>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</si>
  <si>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</si>
  <si>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</si>
  <si>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</si>
  <si>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</si>
  <si>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</si>
  <si>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</si>
  <si>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</si>
  <si>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</si>
  <si>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</si>
  <si>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</si>
  <si>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</si>
  <si>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</si>
  <si>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</si>
  <si>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</si>
  <si>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</si>
  <si>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</si>
  <si>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</si>
  <si>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</si>
  <si>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</si>
  <si>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</si>
  <si>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</si>
  <si>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</si>
  <si>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</si>
  <si>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</si>
  <si>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</si>
  <si>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</si>
  <si>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</si>
  <si>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</si>
  <si>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</si>
  <si>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</si>
  <si>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</si>
  <si>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</si>
  <si>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</si>
  <si>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</si>
  <si>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</si>
  <si>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</si>
  <si>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</si>
  <si>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</si>
  <si>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</si>
  <si>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</si>
  <si>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</si>
  <si>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</si>
  <si>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</si>
  <si>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</si>
  <si>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</si>
  <si>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</si>
  <si>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</si>
  <si>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</si>
  <si>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</si>
  <si>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</si>
  <si>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</si>
  <si>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</si>
  <si>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</si>
  <si>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</si>
  <si>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</si>
  <si>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</si>
  <si>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</si>
  <si>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</si>
  <si>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</si>
  <si>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</si>
  <si>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</si>
  <si>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</si>
  <si>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</si>
  <si>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</si>
  <si>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</si>
  <si>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</si>
  <si>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</si>
  <si>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</si>
  <si>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</si>
  <si>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</si>
  <si>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</si>
  <si>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</si>
  <si>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</si>
  <si>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</si>
  <si>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</si>
  <si>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</si>
  <si>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</si>
  <si>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</si>
  <si>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</si>
  <si>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</si>
  <si>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</si>
  <si>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</si>
  <si>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</si>
  <si>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</si>
  <si>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</si>
  <si>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</si>
  <si>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</si>
  <si>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</si>
  <si>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</si>
  <si>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</si>
  <si>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</si>
  <si>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</si>
  <si>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</si>
  <si>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</si>
  <si>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</si>
  <si>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</si>
  <si>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</si>
  <si>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</si>
  <si>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</si>
  <si>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</si>
  <si>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</si>
  <si>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</si>
  <si>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</si>
  <si>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</si>
  <si>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</si>
  <si>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</si>
  <si>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</si>
  <si>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</si>
  <si>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</si>
  <si>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</si>
  <si>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</si>
  <si>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</si>
  <si>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</si>
  <si>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</si>
  <si>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</si>
  <si>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</si>
  <si>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</si>
  <si>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</si>
  <si>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</si>
  <si>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</si>
  <si>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</si>
  <si>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</si>
  <si>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</si>
  <si>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</si>
  <si>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</si>
  <si>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</si>
  <si>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</si>
  <si>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</si>
  <si>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</si>
  <si>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</si>
  <si>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</si>
  <si>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</si>
  <si>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</si>
  <si>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</si>
  <si>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</si>
  <si>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</si>
  <si>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</si>
  <si>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</si>
  <si>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</si>
  <si>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</si>
  <si>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</si>
  <si>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</si>
  <si>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</si>
  <si>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</si>
  <si>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</si>
  <si>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</si>
  <si>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</si>
  <si>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</si>
  <si>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</si>
  <si>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</si>
  <si>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</si>
  <si>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</si>
  <si>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</si>
  <si>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</si>
  <si>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</si>
  <si>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</si>
  <si>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</si>
  <si>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</si>
  <si>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</si>
  <si>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</si>
  <si>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</si>
  <si>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</si>
  <si>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</si>
  <si>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</si>
  <si>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</si>
  <si>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</si>
  <si>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</si>
  <si>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</si>
  <si>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</si>
  <si>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</si>
  <si>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</si>
  <si>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</si>
  <si>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</si>
  <si>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</si>
  <si>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</si>
  <si>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</si>
  <si>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</si>
  <si>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</si>
  <si>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</si>
  <si>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</si>
  <si>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</si>
  <si>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</si>
  <si>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</si>
  <si>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</si>
  <si>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</si>
  <si>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</si>
  <si>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</si>
  <si>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</si>
  <si>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</si>
  <si>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</si>
  <si>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</si>
  <si>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</si>
  <si>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</si>
  <si>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</si>
  <si>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</si>
  <si>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</si>
  <si>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</si>
  <si>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</si>
  <si>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</si>
  <si>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</si>
  <si>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</si>
  <si>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</si>
  <si>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</si>
  <si>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</si>
  <si>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</si>
  <si>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</si>
  <si>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</si>
  <si>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</si>
  <si>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</si>
  <si>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</si>
  <si>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</si>
  <si>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</si>
  <si>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</si>
  <si>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</si>
  <si>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</si>
  <si>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</si>
  <si>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</si>
  <si>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</si>
  <si>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</si>
  <si>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</si>
  <si>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</si>
  <si>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</si>
  <si>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</si>
  <si>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</si>
  <si>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</si>
  <si>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</si>
  <si>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</si>
  <si>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</si>
  <si>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</si>
  <si>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</si>
  <si>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</si>
  <si>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</si>
  <si>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</si>
  <si>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</si>
  <si>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</si>
  <si>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</si>
  <si>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</si>
  <si>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</si>
  <si>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</si>
  <si>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</si>
  <si>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</si>
  <si>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</si>
  <si>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</si>
  <si>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</si>
  <si>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</si>
  <si>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</si>
  <si>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</si>
  <si>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</si>
  <si>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</si>
  <si>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</si>
  <si>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</si>
  <si>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</si>
  <si>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</si>
  <si>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</si>
  <si>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</si>
  <si>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</si>
  <si>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</si>
  <si>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</si>
  <si>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</si>
  <si>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</si>
  <si>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</si>
  <si>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</si>
  <si>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</si>
  <si>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</si>
  <si>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</si>
  <si>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</si>
  <si>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</si>
  <si>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</si>
  <si>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</si>
  <si>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</si>
  <si>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</si>
  <si>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</si>
  <si>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</si>
  <si>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</si>
  <si>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</si>
  <si>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</si>
  <si>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</si>
  <si>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</si>
  <si>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</si>
  <si>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</si>
  <si>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</si>
  <si>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</si>
  <si>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</si>
  <si>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</si>
  <si>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</si>
  <si>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</si>
  <si>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</si>
  <si>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</si>
  <si>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</si>
  <si>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</si>
  <si>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</si>
  <si>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</si>
  <si>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</si>
  <si>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</si>
  <si>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</si>
  <si>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</si>
  <si>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</si>
  <si>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</si>
  <si>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</si>
  <si>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</si>
  <si>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</si>
  <si>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</si>
  <si>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</si>
  <si>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</si>
  <si>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</si>
  <si>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</si>
  <si>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</si>
  <si>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</si>
  <si>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</si>
  <si>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</si>
  <si>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</si>
  <si>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</si>
  <si>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</si>
  <si>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</si>
  <si>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</si>
  <si>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</si>
  <si>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</si>
  <si>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</si>
  <si>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</si>
  <si>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</si>
  <si>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</si>
  <si>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</si>
  <si>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</si>
  <si>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</si>
  <si>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</si>
  <si>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</si>
  <si>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</si>
  <si>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</si>
  <si>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</si>
  <si>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</si>
  <si>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</si>
  <si>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</si>
  <si>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</si>
  <si>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</si>
  <si>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</si>
  <si>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</si>
  <si>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</si>
  <si>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</si>
  <si>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</si>
  <si>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</si>
  <si>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</si>
  <si>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</si>
  <si>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</si>
  <si>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</si>
  <si>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</si>
  <si>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</si>
  <si>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</si>
  <si>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</si>
  <si>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</si>
  <si>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</si>
  <si>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</si>
  <si>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</si>
  <si>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</si>
  <si>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</si>
  <si>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</si>
  <si>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</si>
  <si>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</si>
  <si>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</si>
  <si>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</si>
  <si>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</si>
  <si>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</si>
  <si>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</si>
  <si>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</si>
  <si>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</si>
  <si>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</si>
  <si>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</si>
  <si>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</si>
  <si>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</si>
  <si>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</si>
  <si>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</si>
  <si>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</si>
  <si>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</si>
  <si>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</si>
  <si>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</si>
  <si>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</si>
  <si>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</si>
  <si>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</si>
  <si>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</si>
  <si>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</si>
  <si>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</si>
  <si>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</si>
  <si>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</si>
  <si>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</si>
  <si>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</si>
  <si>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</si>
  <si>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</si>
  <si>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</si>
  <si>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</si>
  <si>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</si>
  <si>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</si>
  <si>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</si>
  <si>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</si>
  <si>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</si>
  <si>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</si>
  <si>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</si>
  <si>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</si>
  <si>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</si>
  <si>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</si>
  <si>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</si>
  <si>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</si>
  <si>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</si>
  <si>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</si>
  <si>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</si>
  <si>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</si>
  <si>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</si>
  <si>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</si>
  <si>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</si>
  <si>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</si>
  <si>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</si>
  <si>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</si>
  <si>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</si>
  <si>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</si>
  <si>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</si>
  <si>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</si>
  <si>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</si>
  <si>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</si>
  <si>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</si>
  <si>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</si>
  <si>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</si>
  <si>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</si>
  <si>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</si>
  <si>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</si>
  <si>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</si>
  <si>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</si>
  <si>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</si>
  <si>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</si>
  <si>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</si>
  <si>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</si>
  <si>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</si>
  <si>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</si>
  <si>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</si>
  <si>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</si>
  <si>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</si>
  <si>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</si>
  <si>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</si>
  <si>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</si>
  <si>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</si>
  <si>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</si>
  <si>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</si>
  <si>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</si>
  <si>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</si>
  <si>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</si>
  <si>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</si>
  <si>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</si>
  <si>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</si>
  <si>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</si>
  <si>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</si>
  <si>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</si>
  <si>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</si>
  <si>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</si>
  <si>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</si>
  <si>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</si>
  <si>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</si>
  <si>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</si>
  <si>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</si>
  <si>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</si>
  <si>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</si>
  <si>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</si>
  <si>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</si>
  <si>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</si>
  <si>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</si>
  <si>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</si>
  <si>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</si>
  <si>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</si>
  <si>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</si>
  <si>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</si>
  <si>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</si>
  <si>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</si>
  <si>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</si>
  <si>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</si>
  <si>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</si>
  <si>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</si>
  <si>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</si>
  <si>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</si>
  <si>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</si>
  <si>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</si>
  <si>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</si>
  <si>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</si>
  <si>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</si>
  <si>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</si>
  <si>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</si>
  <si>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</si>
  <si>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</si>
  <si>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</si>
  <si>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</si>
  <si>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</si>
  <si>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</si>
  <si>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</si>
  <si>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</si>
  <si>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</si>
  <si>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</si>
  <si>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</si>
  <si>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</si>
  <si>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</si>
  <si>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</si>
  <si>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</si>
  <si>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</si>
  <si>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</si>
  <si>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</si>
  <si>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</si>
  <si>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</si>
  <si>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</si>
  <si>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</si>
  <si>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</si>
  <si>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</si>
  <si>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</si>
  <si>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</si>
  <si>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</si>
  <si>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</si>
  <si>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</si>
  <si>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</si>
  <si>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</si>
  <si>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</si>
  <si>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</si>
  <si>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</si>
  <si>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</si>
  <si>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</si>
  <si>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</si>
  <si>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</si>
  <si>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</si>
  <si>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</si>
  <si>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</si>
  <si>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</si>
  <si>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</si>
  <si>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</si>
  <si>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</si>
  <si>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</si>
  <si>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</si>
  <si>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</si>
  <si>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</si>
  <si>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</si>
  <si>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</si>
  <si>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</si>
  <si>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</si>
  <si>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</si>
  <si>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</si>
  <si>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</si>
  <si>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</si>
  <si>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</si>
  <si>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</si>
  <si>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</si>
  <si>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</si>
  <si>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</si>
  <si>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</si>
  <si>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</si>
  <si>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</si>
  <si>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</si>
  <si>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</si>
  <si>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</si>
  <si>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</si>
  <si>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</si>
  <si>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</si>
  <si>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</si>
  <si>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</si>
  <si>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</si>
  <si>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</si>
  <si>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</si>
  <si>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</si>
  <si>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</si>
  <si>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</si>
  <si>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</si>
  <si>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</si>
  <si>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</si>
  <si>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</si>
  <si>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</si>
  <si>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</si>
  <si>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</si>
  <si>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</si>
  <si>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</si>
  <si>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</si>
  <si>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</si>
  <si>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</si>
  <si>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</si>
  <si>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</si>
  <si>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</si>
  <si>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</si>
  <si>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</si>
  <si>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</si>
  <si>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</si>
  <si>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</si>
  <si>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</si>
  <si>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</si>
  <si>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</si>
  <si>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</si>
  <si>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</si>
  <si>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</si>
  <si>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</si>
  <si>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</si>
  <si>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</si>
  <si>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</si>
  <si>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</si>
  <si>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</si>
  <si>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</si>
  <si>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</si>
  <si>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</si>
  <si>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</si>
  <si>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</si>
  <si>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</si>
  <si>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</si>
  <si>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</si>
  <si>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</si>
  <si>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</si>
  <si>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</si>
  <si>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</si>
  <si>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</si>
  <si>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</si>
  <si>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</si>
  <si>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</si>
  <si>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</si>
  <si>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</si>
  <si>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</si>
  <si>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</si>
  <si>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</si>
  <si>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</si>
  <si>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</si>
  <si>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</si>
  <si>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</si>
  <si>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</si>
  <si>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</si>
  <si>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</si>
  <si>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</si>
  <si>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</si>
  <si>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</si>
  <si>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</si>
  <si>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</si>
  <si>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</si>
  <si>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</si>
  <si>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</si>
  <si>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</si>
  <si>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</si>
  <si>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</si>
  <si>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</si>
  <si>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</si>
  <si>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</si>
  <si>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</si>
  <si>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</si>
  <si>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</si>
  <si>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</si>
  <si>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</si>
  <si>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</si>
  <si>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</si>
  <si>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</si>
  <si>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</si>
  <si>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</si>
  <si>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</si>
  <si>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</si>
  <si>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</si>
  <si>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</si>
  <si>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</si>
  <si>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</si>
  <si>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</si>
  <si>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</si>
  <si>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</si>
  <si>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</si>
  <si>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</si>
  <si>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</si>
  <si>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</si>
  <si>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</si>
  <si>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</si>
  <si>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</si>
  <si>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</si>
  <si>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</si>
  <si>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</si>
  <si>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</si>
  <si>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</si>
  <si>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</si>
  <si>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</si>
  <si>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</si>
  <si>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</si>
  <si>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</si>
  <si>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</si>
  <si>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</si>
  <si>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</si>
  <si>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</si>
  <si>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</si>
  <si>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</si>
  <si>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</si>
  <si>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</si>
  <si>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</si>
  <si>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</si>
  <si>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</si>
  <si>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</si>
  <si>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</si>
  <si>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</si>
  <si>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</si>
  <si>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</si>
  <si>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</si>
  <si>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</si>
  <si>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</si>
  <si>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</si>
  <si>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</si>
  <si>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</si>
  <si>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</si>
  <si>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</si>
  <si>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</si>
  <si>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</si>
  <si>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</si>
  <si>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</si>
  <si>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</si>
  <si>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</si>
  <si>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</si>
  <si>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</si>
  <si>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</si>
  <si>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</si>
  <si>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</si>
  <si>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</si>
  <si>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</si>
  <si>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</si>
  <si>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</si>
  <si>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</si>
  <si>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</si>
  <si>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</si>
  <si>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</si>
  <si>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</si>
  <si>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</si>
  <si>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</si>
  <si>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</si>
  <si>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</si>
  <si>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</si>
  <si>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</si>
  <si>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</si>
  <si>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</si>
  <si>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</si>
  <si>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</si>
  <si>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</si>
  <si>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</si>
  <si>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</si>
  <si>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</si>
  <si>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</si>
  <si>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</si>
  <si>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</si>
  <si>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</si>
  <si>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</si>
  <si>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</si>
  <si>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</si>
  <si>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</si>
  <si>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</si>
  <si>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</si>
  <si>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</si>
  <si>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</si>
  <si>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</si>
  <si>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</si>
  <si>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</si>
  <si>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</si>
  <si>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</si>
  <si>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</si>
  <si>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</si>
  <si>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</si>
  <si>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</si>
  <si>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</si>
  <si>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</si>
  <si>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</si>
  <si>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</si>
  <si>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</si>
  <si>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</si>
  <si>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</si>
  <si>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</si>
  <si>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</si>
  <si>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</si>
  <si>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</si>
  <si>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</si>
  <si>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</si>
  <si>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</si>
  <si>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</si>
  <si>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</si>
  <si>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</si>
  <si>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</si>
  <si>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</si>
  <si>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</si>
  <si>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</si>
  <si>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</si>
  <si>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</si>
  <si>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</si>
  <si>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</si>
  <si>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</si>
  <si>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</si>
  <si>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</si>
  <si>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</si>
  <si>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</si>
  <si>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</si>
  <si>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</si>
  <si>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</si>
  <si>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</si>
  <si>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</si>
  <si>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</si>
  <si>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</si>
  <si>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</si>
  <si>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</si>
  <si>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</si>
  <si>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</si>
  <si>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</si>
  <si>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</si>
  <si>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</si>
  <si>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</si>
  <si>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</si>
  <si>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</si>
  <si>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</si>
  <si>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</si>
  <si>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</si>
  <si>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</si>
  <si>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</si>
  <si>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</si>
  <si>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</si>
  <si>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</si>
  <si>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</si>
  <si>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</si>
  <si>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</si>
  <si>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</si>
  <si>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</si>
  <si>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</si>
  <si>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</si>
  <si>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</si>
  <si>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</si>
  <si>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</si>
  <si>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</si>
  <si>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</si>
  <si>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</si>
  <si>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</si>
  <si>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</si>
  <si>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</si>
  <si>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</si>
  <si>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</si>
  <si>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</si>
  <si>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</si>
  <si>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</si>
  <si>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</si>
  <si>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</si>
  <si>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</si>
  <si>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</si>
  <si>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</si>
  <si>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</si>
  <si>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</si>
  <si>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</si>
  <si>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</si>
  <si>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</si>
  <si>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</si>
  <si>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</si>
  <si>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</si>
  <si>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</si>
  <si>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</si>
  <si>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</si>
  <si>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</si>
  <si>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</si>
  <si>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</si>
  <si>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</si>
  <si>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</si>
  <si>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</si>
  <si>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</si>
  <si>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</si>
  <si>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</si>
  <si>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</si>
  <si>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</si>
  <si>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</si>
  <si>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</si>
  <si>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</si>
  <si>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</si>
  <si>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</si>
  <si>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</si>
  <si>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</si>
  <si>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</si>
  <si>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</si>
  <si>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</si>
  <si>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</si>
  <si>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</si>
  <si>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</si>
  <si>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</si>
  <si>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</si>
  <si>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</si>
  <si>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</si>
  <si>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</si>
  <si>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</si>
  <si>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</si>
  <si>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</si>
  <si>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</si>
  <si>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</si>
  <si>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</si>
  <si>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</si>
  <si>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</si>
  <si>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</si>
  <si>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</si>
  <si>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</si>
  <si>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</si>
  <si>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</si>
  <si>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</si>
  <si>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</si>
  <si>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</si>
  <si>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</si>
  <si>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</si>
  <si>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</si>
  <si>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</si>
  <si>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</si>
  <si>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</si>
  <si>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</si>
  <si>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</si>
  <si>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</si>
  <si>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</si>
  <si>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</si>
  <si>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</si>
  <si>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</si>
  <si>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</si>
  <si>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</si>
  <si>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</si>
  <si>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</si>
  <si>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</si>
  <si>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</si>
  <si>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</si>
  <si>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</si>
  <si>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</si>
  <si>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</si>
  <si>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</si>
  <si>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</si>
  <si>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</si>
  <si>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</si>
  <si>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</si>
  <si>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</si>
  <si>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</si>
  <si>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</si>
  <si>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</si>
  <si>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</si>
  <si>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</si>
  <si>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</si>
  <si>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</si>
  <si>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</si>
  <si>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</si>
  <si>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</si>
  <si>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</si>
  <si>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</si>
  <si>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</si>
  <si>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</si>
  <si>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</si>
  <si>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</si>
  <si>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</si>
  <si>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</si>
  <si>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</si>
  <si>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</si>
  <si>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</si>
  <si>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</si>
  <si>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</si>
  <si>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</si>
  <si>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</si>
  <si>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</si>
  <si>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</si>
  <si>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</si>
  <si>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</si>
  <si>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</si>
  <si>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</si>
  <si>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</si>
  <si>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</si>
  <si>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</si>
  <si>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</si>
  <si>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</si>
  <si>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</si>
  <si>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</si>
  <si>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</si>
  <si>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</si>
  <si>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</si>
  <si>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</si>
  <si>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</si>
  <si>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</si>
  <si>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</si>
  <si>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</si>
  <si>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</si>
  <si>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</si>
  <si>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</si>
  <si>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</si>
  <si>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</si>
  <si>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</si>
  <si>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</si>
  <si>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</si>
  <si>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</si>
  <si>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</si>
  <si>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</si>
  <si>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</si>
  <si>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</si>
  <si>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</si>
  <si>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</si>
  <si>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</si>
  <si>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</si>
  <si>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</si>
  <si>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</si>
  <si>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</si>
  <si>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</si>
  <si>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</si>
  <si>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</si>
  <si>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</si>
  <si>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</si>
  <si>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</si>
  <si>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</si>
  <si>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</si>
  <si>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</si>
  <si>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</si>
  <si>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</si>
  <si>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</si>
  <si>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</si>
  <si>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</si>
  <si>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</si>
  <si>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</si>
  <si>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</si>
  <si>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</si>
  <si>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</si>
  <si>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</si>
  <si>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</si>
  <si>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</si>
  <si>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</si>
  <si>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</si>
  <si>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</si>
  <si>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</si>
  <si>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</si>
  <si>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</si>
  <si>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</si>
  <si>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</si>
  <si>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</si>
  <si>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</si>
  <si>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</si>
  <si>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</si>
  <si>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</si>
  <si>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</si>
  <si>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</si>
  <si>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</si>
  <si>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</si>
  <si>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</si>
  <si>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</si>
  <si>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</si>
  <si>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</si>
  <si>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</si>
  <si>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</si>
  <si>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</si>
  <si>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</si>
  <si>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</si>
  <si>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</si>
  <si>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</si>
  <si>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</si>
  <si>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</si>
  <si>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</si>
  <si>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</si>
  <si>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</si>
  <si>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</si>
  <si>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</si>
  <si>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</si>
  <si>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</si>
  <si>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</si>
  <si>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</si>
  <si>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</si>
  <si>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</si>
  <si>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</si>
  <si>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</si>
  <si>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</si>
  <si>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</si>
  <si>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</si>
  <si>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</si>
  <si>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</si>
  <si>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</si>
  <si>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</si>
  <si>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</si>
  <si>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</si>
  <si>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</si>
  <si>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</si>
  <si>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</si>
  <si>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</si>
  <si>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</si>
  <si>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</si>
  <si>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</si>
  <si>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</si>
  <si>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</si>
  <si>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</si>
  <si>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</si>
  <si>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</si>
  <si>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</si>
  <si>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</si>
  <si>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</si>
  <si>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</si>
  <si>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</si>
  <si>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</si>
  <si>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</si>
  <si>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</si>
  <si>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</si>
  <si>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</si>
  <si>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</si>
  <si>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</si>
  <si>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</si>
  <si>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</si>
  <si>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</si>
  <si>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</si>
  <si>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</si>
  <si>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</si>
  <si>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</si>
  <si>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</si>
  <si>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</si>
  <si>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</si>
  <si>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</si>
  <si>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</si>
  <si>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</si>
  <si>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</si>
  <si>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</si>
  <si>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</si>
  <si>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</si>
  <si>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</si>
  <si>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</si>
  <si>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</si>
  <si>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</si>
  <si>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</si>
  <si>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</si>
  <si>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</si>
  <si>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</si>
  <si>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</si>
  <si>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</si>
  <si>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</si>
  <si>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</si>
  <si>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</si>
  <si>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</si>
  <si>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</si>
  <si>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</si>
  <si>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</si>
  <si>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</si>
  <si>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</si>
  <si>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</si>
  <si>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</si>
  <si>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</si>
  <si>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</si>
  <si>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</si>
  <si>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</si>
  <si>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</si>
  <si>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</si>
  <si>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</si>
  <si>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</si>
  <si>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</si>
  <si>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</si>
  <si>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</si>
  <si>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</si>
  <si>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</si>
  <si>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</si>
  <si>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</si>
  <si>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</si>
  <si>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</si>
  <si>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</si>
  <si>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</si>
  <si>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</si>
  <si>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</si>
  <si>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</si>
  <si>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</si>
  <si>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</si>
  <si>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</si>
  <si>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</si>
  <si>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</si>
  <si>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</si>
  <si>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</si>
  <si>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</si>
  <si>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</si>
  <si>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</si>
  <si>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</si>
  <si>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</si>
  <si>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</si>
  <si>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</si>
  <si>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</si>
  <si>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</si>
  <si>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</si>
  <si>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</si>
  <si>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</si>
  <si>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</si>
  <si>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</si>
  <si>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</si>
  <si>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</si>
  <si>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</si>
  <si>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</si>
  <si>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</si>
  <si>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</si>
  <si>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</si>
  <si>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</si>
  <si>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</si>
  <si>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</si>
  <si>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</si>
  <si>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</si>
  <si>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</si>
  <si>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</si>
  <si>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</si>
  <si>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</si>
  <si>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</si>
  <si>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</si>
  <si>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</si>
  <si>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</si>
  <si>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</si>
  <si>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</si>
  <si>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</si>
  <si>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</si>
  <si>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</si>
  <si>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</si>
  <si>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</si>
  <si>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</si>
  <si>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</si>
  <si>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</si>
  <si>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</si>
  <si>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</si>
  <si>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</si>
  <si>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</si>
  <si>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</si>
  <si>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</si>
  <si>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</si>
  <si>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</si>
  <si>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</si>
  <si>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</si>
  <si>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</si>
  <si>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</si>
  <si>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</si>
  <si>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</si>
  <si>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</si>
  <si>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</si>
  <si>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</si>
  <si>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</si>
  <si>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</si>
  <si>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</si>
  <si>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</si>
  <si>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</si>
  <si>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</si>
  <si>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</si>
  <si>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</si>
  <si>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</si>
  <si>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</si>
  <si>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</si>
  <si>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</si>
  <si>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</si>
  <si>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</si>
  <si>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</si>
  <si>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</si>
  <si>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</si>
  <si>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</si>
  <si>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</si>
  <si>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</si>
  <si>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</si>
  <si>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</si>
  <si>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</si>
  <si>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</si>
  <si>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</si>
  <si>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</si>
  <si>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</si>
  <si>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</si>
  <si>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</si>
  <si>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</si>
  <si>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</si>
  <si>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</si>
  <si>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</si>
  <si>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</si>
  <si>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</si>
  <si>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</si>
  <si>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</si>
  <si>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</si>
  <si>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</si>
  <si>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</si>
  <si>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</si>
  <si>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</si>
  <si>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</si>
  <si>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</si>
  <si>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</si>
  <si>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</si>
  <si>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</si>
  <si>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</si>
  <si>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</si>
  <si>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</si>
  <si>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</si>
  <si>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</si>
  <si>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</si>
  <si>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</si>
  <si>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</si>
  <si>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</si>
  <si>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</si>
  <si>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</si>
  <si>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</si>
  <si>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</si>
  <si>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</si>
  <si>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</si>
  <si>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</si>
  <si>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</si>
  <si>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</si>
  <si>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</si>
  <si>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</si>
  <si>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</si>
  <si>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</si>
  <si>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</si>
  <si>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</si>
  <si>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</si>
  <si>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</si>
  <si>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</si>
  <si>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</si>
  <si>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</si>
  <si>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</si>
  <si>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</si>
  <si>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</si>
  <si>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</si>
  <si>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</si>
  <si>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</si>
  <si>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</si>
  <si>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</si>
  <si>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</si>
  <si>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</si>
  <si>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</si>
  <si>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</si>
  <si>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</si>
  <si>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</si>
  <si>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</si>
  <si>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</si>
  <si>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</si>
  <si>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</si>
  <si>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</si>
  <si>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</si>
  <si>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</si>
  <si>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</si>
  <si>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</si>
  <si>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</si>
  <si>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</si>
  <si>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</si>
  <si>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</si>
  <si>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</si>
  <si>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</si>
  <si>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</si>
  <si>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</si>
  <si>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</si>
  <si>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</si>
  <si>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</si>
  <si>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</si>
  <si>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</si>
  <si>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</si>
  <si>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</si>
  <si>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</si>
  <si>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</si>
  <si>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</si>
  <si>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</si>
  <si>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</si>
  <si>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</si>
  <si>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</si>
  <si>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</si>
  <si>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</si>
  <si>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</si>
  <si>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</si>
  <si>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</si>
  <si>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</si>
  <si>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</si>
  <si>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</si>
  <si>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</si>
  <si>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</si>
  <si>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</si>
  <si>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</si>
  <si>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</si>
  <si>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</si>
  <si>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</si>
  <si>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</si>
  <si>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</si>
  <si>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</si>
  <si>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</si>
  <si>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</si>
  <si>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</si>
  <si>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</si>
  <si>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</si>
  <si>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</si>
  <si>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</si>
  <si>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</si>
  <si>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</si>
  <si>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</si>
  <si>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</si>
  <si>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</si>
  <si>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</si>
  <si>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</si>
  <si>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</si>
  <si>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</si>
  <si>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</si>
  <si>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</si>
  <si>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</si>
  <si>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</si>
  <si>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</si>
  <si>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</si>
  <si>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</si>
  <si>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</si>
  <si>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</si>
  <si>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</si>
  <si>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</si>
  <si>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</si>
  <si>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</si>
  <si>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</si>
  <si>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</si>
  <si>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</si>
  <si>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</si>
  <si>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</si>
  <si>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</si>
  <si>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</si>
  <si>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</si>
  <si>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</si>
  <si>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</si>
  <si>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</si>
  <si>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</si>
  <si>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</si>
  <si>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</si>
  <si>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</si>
  <si>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</si>
  <si>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</si>
  <si>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</si>
  <si>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</si>
  <si>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</si>
  <si>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</si>
  <si>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</si>
  <si>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</si>
  <si>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</si>
  <si>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</si>
  <si>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</si>
  <si>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</si>
  <si>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</si>
  <si>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</si>
  <si>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</si>
  <si>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</si>
  <si>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</si>
  <si>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</si>
  <si>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</si>
  <si>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</si>
  <si>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</si>
  <si>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</si>
  <si>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</si>
  <si>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</si>
  <si>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</si>
  <si>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</si>
  <si>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</si>
  <si>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</si>
  <si>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</si>
  <si>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</si>
  <si>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</si>
  <si>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</si>
  <si>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</si>
  <si>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</si>
  <si>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</si>
  <si>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</si>
  <si>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</si>
  <si>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</si>
  <si>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</si>
  <si>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</si>
  <si>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</si>
  <si>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</si>
  <si>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</si>
  <si>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</si>
  <si>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</si>
  <si>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</si>
  <si>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</si>
  <si>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</si>
  <si>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</si>
  <si>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</si>
  <si>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</si>
  <si>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</si>
  <si>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</si>
  <si>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</si>
  <si>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</si>
  <si>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</si>
  <si>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</si>
  <si>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</si>
  <si>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</si>
  <si>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</si>
  <si>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</si>
  <si>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</si>
  <si>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</si>
  <si>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</si>
  <si>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</si>
  <si>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</si>
  <si>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</si>
  <si>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</si>
  <si>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</si>
  <si>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</si>
  <si>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</si>
  <si>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</si>
  <si>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</si>
  <si>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</si>
  <si>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</si>
  <si>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</si>
  <si>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</si>
  <si>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</si>
  <si>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</si>
  <si>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</si>
  <si>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</si>
  <si>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</si>
  <si>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</si>
  <si>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</si>
  <si>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</si>
  <si>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</si>
  <si>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</si>
  <si>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</si>
  <si>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</si>
  <si>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</si>
  <si>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</si>
  <si>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</si>
  <si>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</si>
  <si>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</si>
  <si>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</si>
  <si>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</si>
  <si>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</si>
  <si>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</si>
  <si>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</si>
  <si>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</si>
  <si>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</si>
  <si>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</si>
  <si>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</si>
  <si>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</si>
  <si>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</si>
  <si>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</si>
  <si>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</si>
  <si>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</si>
  <si>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</si>
  <si>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</si>
  <si>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</si>
  <si>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</si>
  <si>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</si>
  <si>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</si>
  <si>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</si>
  <si>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</si>
  <si>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</si>
  <si>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</si>
  <si>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</si>
  <si>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</si>
  <si>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</si>
  <si>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</si>
  <si>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</si>
  <si>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</si>
  <si>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</si>
  <si>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</si>
  <si>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</si>
  <si>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</si>
  <si>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</si>
  <si>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</si>
  <si>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</si>
  <si>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</si>
  <si>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</si>
  <si>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</si>
  <si>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</si>
  <si>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</si>
  <si>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</si>
  <si>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</si>
  <si>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</si>
  <si>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</si>
  <si>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</si>
  <si>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</si>
  <si>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</si>
  <si>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</si>
  <si>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</si>
  <si>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</si>
  <si>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</si>
  <si>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</si>
  <si>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</si>
  <si>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</si>
  <si>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</si>
  <si>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</si>
  <si>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</si>
  <si>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</si>
  <si>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</si>
  <si>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</si>
  <si>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</si>
  <si>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</si>
  <si>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</si>
  <si>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</si>
  <si>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</si>
  <si>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</si>
  <si>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</si>
  <si>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</si>
  <si>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</si>
  <si>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</si>
  <si>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</si>
  <si>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</si>
  <si>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</si>
  <si>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</si>
  <si>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</si>
  <si>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</si>
  <si>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</si>
  <si>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</si>
  <si>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</si>
  <si>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</si>
  <si>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</si>
  <si>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</si>
  <si>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</si>
  <si>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</si>
  <si>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</si>
  <si>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</si>
  <si>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</si>
  <si>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</si>
  <si>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</si>
  <si>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</si>
  <si>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</si>
  <si>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</si>
  <si>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</si>
  <si>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</si>
  <si>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</si>
  <si>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</si>
  <si>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</si>
  <si>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</si>
  <si>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</si>
  <si>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</si>
  <si>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</si>
  <si>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</si>
  <si>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</si>
  <si>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</si>
  <si>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</si>
  <si>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</si>
  <si>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</si>
  <si>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</si>
  <si>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</si>
  <si>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</si>
  <si>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</si>
  <si>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</si>
  <si>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</si>
  <si>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</si>
  <si>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</si>
  <si>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</si>
  <si>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</si>
  <si>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</si>
  <si>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</si>
  <si>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</si>
  <si>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</si>
  <si>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</si>
  <si>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</si>
  <si>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</si>
  <si>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</si>
  <si>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</si>
  <si>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</si>
  <si>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</si>
  <si>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</si>
  <si>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</si>
  <si>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</si>
  <si>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</si>
  <si>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</si>
  <si>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</si>
  <si>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</si>
  <si>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</si>
  <si>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</si>
  <si>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</si>
  <si>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</si>
  <si>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</si>
  <si>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</si>
  <si>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</si>
  <si>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</si>
  <si>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</si>
  <si>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</si>
  <si>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</si>
  <si>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</si>
  <si>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</si>
  <si>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</si>
  <si>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</si>
  <si>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</si>
  <si>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</si>
  <si>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</si>
  <si>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</si>
  <si>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</si>
  <si>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</si>
  <si>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</si>
  <si>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</si>
  <si>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</si>
  <si>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</si>
  <si>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</si>
  <si>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</si>
  <si>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</si>
  <si>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</si>
  <si>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</si>
  <si>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</si>
  <si>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</si>
  <si>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</si>
  <si>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</si>
  <si>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</si>
  <si>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</si>
  <si>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</si>
  <si>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</si>
  <si>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</si>
  <si>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</si>
  <si>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</si>
  <si>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</si>
  <si>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</si>
  <si>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</si>
  <si>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</si>
  <si>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</si>
  <si>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</si>
  <si>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</si>
  <si>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</si>
  <si>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</si>
  <si>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</si>
  <si>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</si>
  <si>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</si>
  <si>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</si>
  <si>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</si>
  <si>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</si>
  <si>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</si>
  <si>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</si>
  <si>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</si>
  <si>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</si>
  <si>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</si>
  <si>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</si>
  <si>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</si>
  <si>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</si>
  <si>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</si>
  <si>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</si>
  <si>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</si>
  <si>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</si>
  <si>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</si>
  <si>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</si>
  <si>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</si>
  <si>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</si>
  <si>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</si>
  <si>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</si>
  <si>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</si>
  <si>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</si>
  <si>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</si>
  <si>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</si>
  <si>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</si>
  <si>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</si>
  <si>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</si>
  <si>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</si>
  <si>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</si>
  <si>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</si>
  <si>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</si>
  <si>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</si>
  <si>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</si>
  <si>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</si>
  <si>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</si>
  <si>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</si>
  <si>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</si>
  <si>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</si>
  <si>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</si>
  <si>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</si>
  <si>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</si>
  <si>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</si>
  <si>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</si>
  <si>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</si>
  <si>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</si>
  <si>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</si>
  <si>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</si>
  <si>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</si>
  <si>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</si>
  <si>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</si>
  <si>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</si>
  <si>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</si>
  <si>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</si>
  <si>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</si>
  <si>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</si>
  <si>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</si>
  <si>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</si>
  <si>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</si>
  <si>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</si>
  <si>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</si>
  <si>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</si>
  <si>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</si>
  <si>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</si>
  <si>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</si>
  <si>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</si>
  <si>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</si>
  <si>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</si>
  <si>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</si>
  <si>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</si>
  <si>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</si>
  <si>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</si>
  <si>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</si>
  <si>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</si>
  <si>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</si>
  <si>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</si>
  <si>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</si>
  <si>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</si>
  <si>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</si>
  <si>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</si>
  <si>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</si>
  <si>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</si>
  <si>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</si>
  <si>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</si>
  <si>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</si>
  <si>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</si>
  <si>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</si>
  <si>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</si>
  <si>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</si>
  <si>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</si>
  <si>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</si>
  <si>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</si>
  <si>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</si>
  <si>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</si>
  <si>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</si>
  <si>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</si>
  <si>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</si>
  <si>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</si>
  <si>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</si>
  <si>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</si>
  <si>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</si>
  <si>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</si>
  <si>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</si>
  <si>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</si>
  <si>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</si>
  <si>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</si>
  <si>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</si>
  <si>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</si>
  <si>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</si>
  <si>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</si>
  <si>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</si>
  <si>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</si>
  <si>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</si>
  <si>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</si>
  <si>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</si>
  <si>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</si>
  <si>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</si>
  <si>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</si>
  <si>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</si>
  <si>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</si>
  <si>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</si>
  <si>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</si>
  <si>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</si>
  <si>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</si>
  <si>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</si>
  <si>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</si>
  <si>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</si>
  <si>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</si>
  <si>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</si>
  <si>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</si>
  <si>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</si>
  <si>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</si>
  <si>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</si>
  <si>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</si>
  <si>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</si>
  <si>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</si>
  <si>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</si>
  <si>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</si>
  <si>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</si>
  <si>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</si>
  <si>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</si>
  <si>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</si>
  <si>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</si>
  <si>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</si>
  <si>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</si>
  <si>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</si>
  <si>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</si>
  <si>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</si>
  <si>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</si>
  <si>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</si>
  <si>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</si>
  <si>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</si>
  <si>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</si>
  <si>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</si>
  <si>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</si>
  <si>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</si>
  <si>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</si>
  <si>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</si>
  <si>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</si>
  <si>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</si>
  <si>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</si>
  <si>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</si>
  <si>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</si>
  <si>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</si>
  <si>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</si>
  <si>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</si>
  <si>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</si>
  <si>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</si>
  <si>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</si>
  <si>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</si>
  <si>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</si>
  <si>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</si>
  <si>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</si>
  <si>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</si>
  <si>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</si>
  <si>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</si>
  <si>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</si>
  <si>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</si>
  <si>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</si>
  <si>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</si>
  <si>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</si>
  <si>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</si>
  <si>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</si>
  <si>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</si>
  <si>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</si>
  <si>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</si>
  <si>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</si>
  <si>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</si>
  <si>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</si>
  <si>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</si>
  <si>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</si>
  <si>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</si>
  <si>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</si>
  <si>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</si>
  <si>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</si>
  <si>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</si>
  <si>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</si>
  <si>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</si>
  <si>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</si>
  <si>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</si>
  <si>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</si>
  <si>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</si>
  <si>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</si>
  <si>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</si>
  <si>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</si>
  <si>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</si>
  <si>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</si>
  <si>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</si>
  <si>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</si>
  <si>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</si>
  <si>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</si>
  <si>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</si>
  <si>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</si>
  <si>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</si>
  <si>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</si>
  <si>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</si>
  <si>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</si>
  <si>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</si>
  <si>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</si>
  <si>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</si>
  <si>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</si>
  <si>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</si>
  <si>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</si>
  <si>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</si>
  <si>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</si>
  <si>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</si>
  <si>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</si>
  <si>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</si>
  <si>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</si>
  <si>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</si>
  <si>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</si>
  <si>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</si>
  <si>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</si>
  <si>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</si>
  <si>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</si>
  <si>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</si>
  <si>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</si>
  <si>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</si>
  <si>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</si>
  <si>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</si>
  <si>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</si>
  <si>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</si>
  <si>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</si>
  <si>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</si>
  <si>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</si>
  <si>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</si>
  <si>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</si>
  <si>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</si>
  <si>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</si>
  <si>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</si>
  <si>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</si>
  <si>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</si>
  <si>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</si>
  <si>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</si>
  <si>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</si>
  <si>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</si>
  <si>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</si>
  <si>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</si>
  <si>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</si>
  <si>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</si>
  <si>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</si>
  <si>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</si>
  <si>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</si>
  <si>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</si>
  <si>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</si>
  <si>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</si>
  <si>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</si>
  <si>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</si>
  <si>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</si>
  <si>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</si>
  <si>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</si>
  <si>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</si>
  <si>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</si>
  <si>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</si>
  <si>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</si>
  <si>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</si>
  <si>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</si>
  <si>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</si>
  <si>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</si>
  <si>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</si>
  <si>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</si>
  <si>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</si>
  <si>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</si>
  <si>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</si>
  <si>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</si>
  <si>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</si>
  <si>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</si>
  <si>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</si>
  <si>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</si>
  <si>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</si>
  <si>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</si>
  <si>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</si>
  <si>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</si>
  <si>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</si>
  <si>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</si>
  <si>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</si>
  <si>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</si>
  <si>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</si>
  <si>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</si>
  <si>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</si>
  <si>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</si>
  <si>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</si>
  <si>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</si>
  <si>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</si>
  <si>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</si>
  <si>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</si>
  <si>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</si>
  <si>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</si>
  <si>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</si>
  <si>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</si>
  <si>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</si>
  <si>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</si>
  <si>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</si>
  <si>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</si>
  <si>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</si>
  <si>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</si>
  <si>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</si>
  <si>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</si>
  <si>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</si>
  <si>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</si>
  <si>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</si>
  <si>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</si>
  <si>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</si>
  <si>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</si>
  <si>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</si>
  <si>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</si>
  <si>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</si>
  <si>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</si>
  <si>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</si>
  <si>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</si>
  <si>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</si>
  <si>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</si>
  <si>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</si>
  <si>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</si>
  <si>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</si>
  <si>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</si>
  <si>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</si>
  <si>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</si>
  <si>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</si>
  <si>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</si>
  <si>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</si>
  <si>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</si>
  <si>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</si>
  <si>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</si>
  <si>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</si>
  <si>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</si>
  <si>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</si>
  <si>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</si>
  <si>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</si>
  <si>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</si>
  <si>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</si>
  <si>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</si>
  <si>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</si>
  <si>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</si>
  <si>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</si>
  <si>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</si>
  <si>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</si>
  <si>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</si>
  <si>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</si>
  <si>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</si>
  <si>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</si>
  <si>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</si>
  <si>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</si>
  <si>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</si>
  <si>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</si>
  <si>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</si>
  <si>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</si>
  <si>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</si>
  <si>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</si>
  <si>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</si>
  <si>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</si>
  <si>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</si>
  <si>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</si>
  <si>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</si>
  <si>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</si>
  <si>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</si>
  <si>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</si>
  <si>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</si>
  <si>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</si>
  <si>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</si>
  <si>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</si>
  <si>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</si>
  <si>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</si>
  <si>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</si>
  <si>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</si>
  <si>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</si>
  <si>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</si>
  <si>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</si>
  <si>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</si>
  <si>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</si>
  <si>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</si>
  <si>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</si>
  <si>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</si>
  <si>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</si>
  <si>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</si>
  <si>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</si>
  <si>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</si>
  <si>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</si>
  <si>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</si>
  <si>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</si>
  <si>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</si>
  <si>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</si>
  <si>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</si>
  <si>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</si>
  <si>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</si>
  <si>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</si>
  <si>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</si>
  <si>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</si>
  <si>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</si>
  <si>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</si>
  <si>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</si>
  <si>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</si>
  <si>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</si>
  <si>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</si>
  <si>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</si>
  <si>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</si>
  <si>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</si>
  <si>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</si>
  <si>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</si>
  <si>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</si>
  <si>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</si>
  <si>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</si>
  <si>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</si>
  <si>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</si>
  <si>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</si>
  <si>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</si>
  <si>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</si>
  <si>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</si>
  <si>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</si>
  <si>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</si>
  <si>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</si>
  <si>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</si>
  <si>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</si>
  <si>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</si>
  <si>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</si>
  <si>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</si>
  <si>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</si>
  <si>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</si>
  <si>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</si>
  <si>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</si>
  <si>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</si>
  <si>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</si>
  <si>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</si>
  <si>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</si>
  <si>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</si>
  <si>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</si>
  <si>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</si>
  <si>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</si>
  <si>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</si>
  <si>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</si>
  <si>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</si>
  <si>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</si>
  <si>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</si>
  <si>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</si>
  <si>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</si>
  <si>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</si>
  <si>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</si>
  <si>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</si>
  <si>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</si>
  <si>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</si>
  <si>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</si>
  <si>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</si>
  <si>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</si>
  <si>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</si>
  <si>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</si>
  <si>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</si>
  <si>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</si>
  <si>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</si>
  <si>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</si>
  <si>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</si>
  <si>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</si>
  <si>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</si>
  <si>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</si>
  <si>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</si>
  <si>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</si>
  <si>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</si>
  <si>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</si>
  <si>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</si>
  <si>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</si>
  <si>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</si>
  <si>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</si>
  <si>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</si>
  <si>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</si>
  <si>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</si>
  <si>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</si>
  <si>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</si>
  <si>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</si>
  <si>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</si>
  <si>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</si>
  <si>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</si>
  <si>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</si>
  <si>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</si>
  <si>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</si>
  <si>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</si>
  <si>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</si>
  <si>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</si>
  <si>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</si>
  <si>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</si>
  <si>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</si>
  <si>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</si>
  <si>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</si>
  <si>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</si>
  <si>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</si>
  <si>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</si>
  <si>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</si>
  <si>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</si>
  <si>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</si>
  <si>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</si>
  <si>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</si>
  <si>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</si>
  <si>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</si>
  <si>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</si>
  <si>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</si>
  <si>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</si>
  <si>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</si>
  <si>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</si>
  <si>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</si>
  <si>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</si>
  <si>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</si>
  <si>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</si>
  <si>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</si>
  <si>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</si>
  <si>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</si>
  <si>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</si>
  <si>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</si>
  <si>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</si>
  <si>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</si>
  <si>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</si>
  <si>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</si>
  <si>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</si>
  <si>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</si>
  <si>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</si>
  <si>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</si>
  <si>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</si>
  <si>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</si>
  <si>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</si>
  <si>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</si>
  <si>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</si>
  <si>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</si>
  <si>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</si>
  <si>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</si>
  <si>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</si>
  <si>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</si>
  <si>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</si>
  <si>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</si>
  <si>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</si>
  <si>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</si>
  <si>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</si>
  <si>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</si>
  <si>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</si>
  <si>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</si>
  <si>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</si>
  <si>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</si>
  <si>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</si>
  <si>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</si>
  <si>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</si>
  <si>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</si>
  <si>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</si>
  <si>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</si>
  <si>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</si>
  <si>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</si>
  <si>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</si>
  <si>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</si>
  <si>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</si>
  <si>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</si>
  <si>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</si>
  <si>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</si>
  <si>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</si>
  <si>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</si>
  <si>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</si>
  <si>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</si>
  <si>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</si>
  <si>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</si>
  <si>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</si>
  <si>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</si>
  <si>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</si>
  <si>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</si>
  <si>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</si>
  <si>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</si>
  <si>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</si>
  <si>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</si>
  <si>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</si>
  <si>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</si>
  <si>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</si>
  <si>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</si>
  <si>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</si>
  <si>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</si>
  <si>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</si>
  <si>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</si>
  <si>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</si>
  <si>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</si>
  <si>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</si>
  <si>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</si>
  <si>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</si>
  <si>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</si>
  <si>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</si>
  <si>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</si>
  <si>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</si>
  <si>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</si>
  <si>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</si>
  <si>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</si>
  <si>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</si>
  <si>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</si>
  <si>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</si>
  <si>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</si>
  <si>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</si>
  <si>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</si>
  <si>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</si>
  <si>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</si>
  <si>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</si>
  <si>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</si>
  <si>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</si>
  <si>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</si>
  <si>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</si>
  <si>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</si>
  <si>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</si>
  <si>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</si>
  <si>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</si>
  <si>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</si>
  <si>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</si>
  <si>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</si>
  <si>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</si>
  <si>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</si>
  <si>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</si>
  <si>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</si>
  <si>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</si>
  <si>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</si>
  <si>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</si>
  <si>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</si>
  <si>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</si>
  <si>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</si>
  <si>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</si>
  <si>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</si>
  <si>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</si>
  <si>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</si>
  <si>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</si>
  <si>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</si>
  <si>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</si>
  <si>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</si>
  <si>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</si>
  <si>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</si>
  <si>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</si>
  <si>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</si>
  <si>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</si>
  <si>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</si>
  <si>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</si>
  <si>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</si>
  <si>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</si>
  <si>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</si>
  <si>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</si>
  <si>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</si>
  <si>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</si>
  <si>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</si>
  <si>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</si>
  <si>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</si>
  <si>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</si>
  <si>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</si>
  <si>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</si>
  <si>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</si>
  <si>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</si>
  <si>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</si>
  <si>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</si>
  <si>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</si>
  <si>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</si>
  <si>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</si>
  <si>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</si>
  <si>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</si>
  <si>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</si>
  <si>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</si>
  <si>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</si>
  <si>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</si>
  <si>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</si>
  <si>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</si>
  <si>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</si>
  <si>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</si>
  <si>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</si>
  <si>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</si>
  <si>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</si>
  <si>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</si>
  <si>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</si>
  <si>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</si>
  <si>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</si>
  <si>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</si>
  <si>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</si>
  <si>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</si>
  <si>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</si>
  <si>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</si>
  <si>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</si>
  <si>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</si>
  <si>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</si>
  <si>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</si>
  <si>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</si>
  <si>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</si>
  <si>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</si>
  <si>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</si>
  <si>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</si>
  <si>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</si>
  <si>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</si>
  <si>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</si>
  <si>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</si>
  <si>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</si>
  <si>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</si>
  <si>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</si>
  <si>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</si>
  <si>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</si>
  <si>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</si>
  <si>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</si>
  <si>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</si>
  <si>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</si>
  <si>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</si>
  <si>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</si>
  <si>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</si>
  <si>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</si>
  <si>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</si>
  <si>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</si>
  <si>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</si>
  <si>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</si>
  <si>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</si>
  <si>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</si>
  <si>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</si>
  <si>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</si>
  <si>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</si>
  <si>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</si>
  <si>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</si>
  <si>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</si>
  <si>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</si>
  <si>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</si>
  <si>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</si>
  <si>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</si>
  <si>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</si>
  <si>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</si>
  <si>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</si>
  <si>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</si>
  <si>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</si>
  <si>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</si>
  <si>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</si>
  <si>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</si>
  <si>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</si>
  <si>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</si>
  <si>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</si>
  <si>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</si>
  <si>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</si>
  <si>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</si>
  <si>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</si>
  <si>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</si>
  <si>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</si>
  <si>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</si>
  <si>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</si>
  <si>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</si>
  <si>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</si>
  <si>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</si>
  <si>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</si>
  <si>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</si>
  <si>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</si>
  <si>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</si>
  <si>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</si>
  <si>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</si>
  <si>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</si>
  <si>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</si>
  <si>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</si>
  <si>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</si>
  <si>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</si>
  <si>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</si>
  <si>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</si>
  <si>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</si>
  <si>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</si>
  <si>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</si>
  <si>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</si>
  <si>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</si>
  <si>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</si>
  <si>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</si>
  <si>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</si>
  <si>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</si>
  <si>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</si>
  <si>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</si>
  <si>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</si>
  <si>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</si>
  <si>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</si>
  <si>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</si>
  <si>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</si>
  <si>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</si>
  <si>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</si>
  <si>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</si>
  <si>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</si>
  <si>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</si>
  <si>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</si>
  <si>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</si>
  <si>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</si>
  <si>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</si>
  <si>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</si>
  <si>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</si>
  <si>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</si>
  <si>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</si>
  <si>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</si>
  <si>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</si>
  <si>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</si>
  <si>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</si>
  <si>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</si>
  <si>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</si>
  <si>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</si>
  <si>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</si>
  <si>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</si>
  <si>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</si>
  <si>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</si>
  <si>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</si>
  <si>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</si>
  <si>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</si>
  <si>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</si>
  <si>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</si>
  <si>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</si>
  <si>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</si>
  <si>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</si>
  <si>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</si>
  <si>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</si>
  <si>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</si>
  <si>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</si>
  <si>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</si>
  <si>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</si>
  <si>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</si>
  <si>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</si>
  <si>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</si>
  <si>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</si>
  <si>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</si>
  <si>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</si>
  <si>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</si>
  <si>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</si>
  <si>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</si>
  <si>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</si>
  <si>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</si>
  <si>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</si>
  <si>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</si>
  <si>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</si>
  <si>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</si>
  <si>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</si>
  <si>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</si>
  <si>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</si>
  <si>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</si>
  <si>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</si>
  <si>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</si>
  <si>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</si>
  <si>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</si>
  <si>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</si>
  <si>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</si>
  <si>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</si>
  <si>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</si>
  <si>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</si>
  <si>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</si>
  <si>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</si>
  <si>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</si>
  <si>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</si>
  <si>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</si>
  <si>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</si>
  <si>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</si>
  <si>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</si>
  <si>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</si>
  <si>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</si>
  <si>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</si>
  <si>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</si>
  <si>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</si>
  <si>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</si>
  <si>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</si>
  <si>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</si>
  <si>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</si>
  <si>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</si>
  <si>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</si>
  <si>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</si>
  <si>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</si>
  <si>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</si>
  <si>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</si>
  <si>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</si>
  <si>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</si>
  <si>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</si>
  <si>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</si>
  <si>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</si>
  <si>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</si>
  <si>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</si>
  <si>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</si>
  <si>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</si>
  <si>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</si>
  <si>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</si>
  <si>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</si>
  <si>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</si>
  <si>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</si>
  <si>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</si>
  <si>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</si>
  <si>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</si>
  <si>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</si>
  <si>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</si>
  <si>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</si>
  <si>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</si>
  <si>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</si>
  <si>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</si>
  <si>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</si>
  <si>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</si>
  <si>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</si>
  <si>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</si>
  <si>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</si>
  <si>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</si>
  <si>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</si>
  <si>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</si>
  <si>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</si>
  <si>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</si>
  <si>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</si>
  <si>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</si>
  <si>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</si>
  <si>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</si>
  <si>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</si>
  <si>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</si>
  <si>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</si>
  <si>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</si>
  <si>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</si>
  <si>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</si>
  <si>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</si>
  <si>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</si>
  <si>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</si>
  <si>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</si>
  <si>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</si>
  <si>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</si>
  <si>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</si>
  <si>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</si>
  <si>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</si>
  <si>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</si>
  <si>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</si>
  <si>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</si>
  <si>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</si>
  <si>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</si>
  <si>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</si>
  <si>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</si>
  <si>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</si>
  <si>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</si>
  <si>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</si>
  <si>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</si>
  <si>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</si>
  <si>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</si>
  <si>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</si>
  <si>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</si>
  <si>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</si>
  <si>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</si>
  <si>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</si>
  <si>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</si>
  <si>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</si>
  <si>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</si>
  <si>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</si>
  <si>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</si>
  <si>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</si>
  <si>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</si>
  <si>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</si>
  <si>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</si>
  <si>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</si>
  <si>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</si>
  <si>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</si>
  <si>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</si>
  <si>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</si>
  <si>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</si>
  <si>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</si>
  <si>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</si>
  <si>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</si>
  <si>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</si>
  <si>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</si>
  <si>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</si>
  <si>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</si>
  <si>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</si>
  <si>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</si>
  <si>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</si>
  <si>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</si>
  <si>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</si>
  <si>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</si>
  <si>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</si>
  <si>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</si>
  <si>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</si>
  <si>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</si>
  <si>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</si>
  <si>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</si>
  <si>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</si>
  <si>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</si>
  <si>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</si>
  <si>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</si>
  <si>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</si>
  <si>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</si>
  <si>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</si>
  <si>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</si>
  <si>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</si>
  <si>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</si>
  <si>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</si>
  <si>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</si>
  <si>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</si>
  <si>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</si>
  <si>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</si>
  <si>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</si>
  <si>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</si>
  <si>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</si>
  <si>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</si>
  <si>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</si>
  <si>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</si>
  <si>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</si>
  <si>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</si>
  <si>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</si>
  <si>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</si>
  <si>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</si>
  <si>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</si>
  <si>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</si>
  <si>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</si>
  <si>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</si>
  <si>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</si>
  <si>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</si>
  <si>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</si>
  <si>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</si>
  <si>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</si>
  <si>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</si>
  <si>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</si>
  <si>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</si>
  <si>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</si>
  <si>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</si>
  <si>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</si>
  <si>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</si>
  <si>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</si>
  <si>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</si>
  <si>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</si>
  <si>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</si>
  <si>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</si>
  <si>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</si>
  <si>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</si>
  <si>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</si>
  <si>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</si>
  <si>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</si>
  <si>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</si>
  <si>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</si>
  <si>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</si>
  <si>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</si>
  <si>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</si>
  <si>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</si>
  <si>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</si>
  <si>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</si>
  <si>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</si>
  <si>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</si>
  <si>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</si>
  <si>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</si>
  <si>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</si>
  <si>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</si>
  <si>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</si>
  <si>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</si>
  <si>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</si>
  <si>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</si>
  <si>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</si>
  <si>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</si>
  <si>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</si>
  <si>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</si>
  <si>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</si>
  <si>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</si>
  <si>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</si>
  <si>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</si>
  <si>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</si>
  <si>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</si>
  <si>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</si>
  <si>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</si>
  <si>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</si>
  <si>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</si>
  <si>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</si>
  <si>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</si>
  <si>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</si>
  <si>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</si>
  <si>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</si>
  <si>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</si>
  <si>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</si>
  <si>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</si>
  <si>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</si>
  <si>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</si>
  <si>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</si>
  <si>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</si>
  <si>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</si>
  <si>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</si>
  <si>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</si>
  <si>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</si>
  <si>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</si>
  <si>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</si>
  <si>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</si>
  <si>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</si>
  <si>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</si>
  <si>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</si>
  <si>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</si>
  <si>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</si>
  <si>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</si>
  <si>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</si>
  <si>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</si>
  <si>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</si>
  <si>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</si>
  <si>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</si>
  <si>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</si>
  <si>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</si>
  <si>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</si>
  <si>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</si>
  <si>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</si>
  <si>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</si>
  <si>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</si>
  <si>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</si>
  <si>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</si>
  <si>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</si>
  <si>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</si>
  <si>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</si>
  <si>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</si>
  <si>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</si>
  <si>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</si>
  <si>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</si>
  <si>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</si>
  <si>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</si>
  <si>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</si>
  <si>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</si>
  <si>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</si>
  <si>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</si>
  <si>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</si>
  <si>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</si>
  <si>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</si>
  <si>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</si>
  <si>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</si>
  <si>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</si>
  <si>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</si>
  <si>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</si>
  <si>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</si>
  <si>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</si>
  <si>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</si>
  <si>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</si>
  <si>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</si>
  <si>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</si>
  <si>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</si>
  <si>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</si>
  <si>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</si>
  <si>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</si>
  <si>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</si>
  <si>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</si>
  <si>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</si>
  <si>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</si>
  <si>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</si>
  <si>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</si>
  <si>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</si>
  <si>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</si>
  <si>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</si>
  <si>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</si>
  <si>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</si>
  <si>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</si>
  <si>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</si>
  <si>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</si>
  <si>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</si>
  <si>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</si>
  <si>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</si>
  <si>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</si>
  <si>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</si>
  <si>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</si>
  <si>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</si>
  <si>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</si>
  <si>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</si>
  <si>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</si>
  <si>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</si>
  <si>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</si>
  <si>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</si>
  <si>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</si>
  <si>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</si>
  <si>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</si>
  <si>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</si>
  <si>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</si>
  <si>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</si>
  <si>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</si>
  <si>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</si>
  <si>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</si>
  <si>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</si>
  <si>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</si>
  <si>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</si>
  <si>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</si>
  <si>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</si>
  <si>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</si>
  <si>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</si>
  <si>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</si>
  <si>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</si>
  <si>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</si>
  <si>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</si>
  <si>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</si>
  <si>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</si>
  <si>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</si>
  <si>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</si>
  <si>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</si>
  <si>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</si>
  <si>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</si>
  <si>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</si>
  <si>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</si>
  <si>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</si>
  <si>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</si>
  <si>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</si>
  <si>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</si>
  <si>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</si>
  <si>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</si>
  <si>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</si>
  <si>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</si>
  <si>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</si>
  <si>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</si>
  <si>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</si>
  <si>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</si>
  <si>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</si>
  <si>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</si>
  <si>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</si>
  <si>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</si>
  <si>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</si>
  <si>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</si>
  <si>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</si>
  <si>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</si>
  <si>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</si>
  <si>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</si>
  <si>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</si>
  <si>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</si>
  <si>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</si>
  <si>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</si>
  <si>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</si>
  <si>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</si>
  <si>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</si>
  <si>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</si>
  <si>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</si>
  <si>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</si>
  <si>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</si>
  <si>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</si>
  <si>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</si>
  <si>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</si>
  <si>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</si>
  <si>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</si>
  <si>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</si>
  <si>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</si>
  <si>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</si>
  <si>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</si>
  <si>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</si>
  <si>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</si>
  <si>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</si>
  <si>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</si>
  <si>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</si>
  <si>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</si>
  <si>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</si>
  <si>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</si>
  <si>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</si>
  <si>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</si>
  <si>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</si>
  <si>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</si>
  <si>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</si>
  <si>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</si>
  <si>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</si>
  <si>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</si>
  <si>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</si>
  <si>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</si>
  <si>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</si>
  <si>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</si>
  <si>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</si>
  <si>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</si>
  <si>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</si>
  <si>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</si>
  <si>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</si>
  <si>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</si>
  <si>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</si>
  <si>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</si>
  <si>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</si>
  <si>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</si>
  <si>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</si>
  <si>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</si>
  <si>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</si>
  <si>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</si>
  <si>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</si>
  <si>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</si>
  <si>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</si>
  <si>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</si>
  <si>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</si>
  <si>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</si>
  <si>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</si>
  <si>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</si>
  <si>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</si>
  <si>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</si>
  <si>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</si>
  <si>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</si>
  <si>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</si>
  <si>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</si>
  <si>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</si>
  <si>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</si>
  <si>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</si>
  <si>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</si>
  <si>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</si>
  <si>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</si>
  <si>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</si>
  <si>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</si>
  <si>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</si>
  <si>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</si>
  <si>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</si>
  <si>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</si>
  <si>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</si>
  <si>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</si>
  <si>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</si>
  <si>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</si>
  <si>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</si>
  <si>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</si>
  <si>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</si>
  <si>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</si>
  <si>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</si>
  <si>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</si>
  <si>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</si>
  <si>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</si>
  <si>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</si>
  <si>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</si>
  <si>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</si>
  <si>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</si>
  <si>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</si>
  <si>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</si>
  <si>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</si>
  <si>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</si>
  <si>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</si>
  <si>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</si>
  <si>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</si>
  <si>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</si>
  <si>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</si>
  <si>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</si>
  <si>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</si>
  <si>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</si>
  <si>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</si>
  <si>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</si>
  <si>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</si>
  <si>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</si>
  <si>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</si>
  <si>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</si>
  <si>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</si>
  <si>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</si>
  <si>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</si>
  <si>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</si>
  <si>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</si>
  <si>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</si>
  <si>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</si>
  <si>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</si>
  <si>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</si>
  <si>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</si>
  <si>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</si>
  <si>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</si>
  <si>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</si>
  <si>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</si>
  <si>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</si>
  <si>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</si>
  <si>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</si>
  <si>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</si>
  <si>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</si>
  <si>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</si>
  <si>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</si>
  <si>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</si>
  <si>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</si>
  <si>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</si>
  <si>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</si>
  <si>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</si>
  <si>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</si>
  <si>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</si>
  <si>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</si>
  <si>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</si>
  <si>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</si>
  <si>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</si>
  <si>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</si>
  <si>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</si>
  <si>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</si>
  <si>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</si>
  <si>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</si>
  <si>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</si>
  <si>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</si>
  <si>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</si>
  <si>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</si>
  <si>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</si>
  <si>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</si>
  <si>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</si>
  <si>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</si>
  <si>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</si>
  <si>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</si>
  <si>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</si>
  <si>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</si>
  <si>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</si>
  <si>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</si>
  <si>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</si>
  <si>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</si>
  <si>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</si>
  <si>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</si>
  <si>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</si>
  <si>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</si>
  <si>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</si>
  <si>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</si>
  <si>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</si>
  <si>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</si>
  <si>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</si>
  <si>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</si>
  <si>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</si>
  <si>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</si>
  <si>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</si>
  <si>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</si>
  <si>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</si>
  <si>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</si>
  <si>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</si>
  <si>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</si>
  <si>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</si>
  <si>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</si>
  <si>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</si>
  <si>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</si>
  <si>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</si>
  <si>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</si>
  <si>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</si>
  <si>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</si>
  <si>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</si>
  <si>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</si>
  <si>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</si>
  <si>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</si>
  <si>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</si>
  <si>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</si>
  <si>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</si>
  <si>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</si>
  <si>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</si>
  <si>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</si>
  <si>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</si>
  <si>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</si>
  <si>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</si>
  <si>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</si>
  <si>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</si>
  <si>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</si>
  <si>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</si>
  <si>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</si>
  <si>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</si>
  <si>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</si>
  <si>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</si>
  <si>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</si>
  <si>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</si>
  <si>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</si>
  <si>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</si>
  <si>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</si>
  <si>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</si>
  <si>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</si>
  <si>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</si>
  <si>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</si>
  <si>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</si>
  <si>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</si>
  <si>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</si>
  <si>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</si>
  <si>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</si>
  <si>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</si>
  <si>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</si>
  <si>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</si>
  <si>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</si>
  <si>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</si>
  <si>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</si>
  <si>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</si>
  <si>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</si>
  <si>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</si>
  <si>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</si>
  <si>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</si>
  <si>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</si>
  <si>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</si>
  <si>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</si>
  <si>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</si>
  <si>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</si>
  <si>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</si>
  <si>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</si>
  <si>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</si>
  <si>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</si>
  <si>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</si>
  <si>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</si>
  <si>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</si>
  <si>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</si>
  <si>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</si>
  <si>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</si>
  <si>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</si>
  <si>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</si>
  <si>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</si>
  <si>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</si>
  <si>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</si>
  <si>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</si>
  <si>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</si>
  <si>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</si>
  <si>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</si>
  <si>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</si>
  <si>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</si>
  <si>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</si>
  <si>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</si>
  <si>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</si>
  <si>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</si>
  <si>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</si>
  <si>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</si>
  <si>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</si>
  <si>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</si>
  <si>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</si>
  <si>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</si>
  <si>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</si>
  <si>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</si>
  <si>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</si>
  <si>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</si>
  <si>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</si>
  <si>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</si>
  <si>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</si>
  <si>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</si>
  <si>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</si>
  <si>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</si>
  <si>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</si>
  <si>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</si>
  <si>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</si>
  <si>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</si>
  <si>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</si>
  <si>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</si>
  <si>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</si>
  <si>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</si>
  <si>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</si>
  <si>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</si>
  <si>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</si>
  <si>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</si>
  <si>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</si>
  <si>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</si>
  <si>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</si>
  <si>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</si>
  <si>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</si>
  <si>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</si>
  <si>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</si>
  <si>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</si>
  <si>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</si>
  <si>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</si>
  <si>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</si>
  <si>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</si>
  <si>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</si>
  <si>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</si>
  <si>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</si>
  <si>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</si>
  <si>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</si>
  <si>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</si>
  <si>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</si>
  <si>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</si>
  <si>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</si>
  <si>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</si>
  <si>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</si>
  <si>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</si>
  <si>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</si>
  <si>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</si>
  <si>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</si>
  <si>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</si>
  <si>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</si>
  <si>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</si>
  <si>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</si>
  <si>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</si>
  <si>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</si>
  <si>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</si>
  <si>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</si>
  <si>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</si>
  <si>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</si>
  <si>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</si>
  <si>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</si>
  <si>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</si>
  <si>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</si>
  <si>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</si>
  <si>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</si>
  <si>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</si>
  <si>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</si>
  <si>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</si>
  <si>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</si>
  <si>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</si>
  <si>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</si>
  <si>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</si>
  <si>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</si>
  <si>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</si>
  <si>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</si>
  <si>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</si>
  <si>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</si>
  <si>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</si>
  <si>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</si>
  <si>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</si>
  <si>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</si>
  <si>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</si>
  <si>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</si>
  <si>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</si>
  <si>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</si>
  <si>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</si>
  <si>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</si>
  <si>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</si>
  <si>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</si>
  <si>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</si>
  <si>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</si>
  <si>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</si>
  <si>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</si>
  <si>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</si>
  <si>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</si>
  <si>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</si>
  <si>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</si>
  <si>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</si>
  <si>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</si>
  <si>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</si>
  <si>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</si>
  <si>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</si>
  <si>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</si>
  <si>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</si>
  <si>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</si>
  <si>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</si>
  <si>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</si>
  <si>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</si>
  <si>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</si>
  <si>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</si>
  <si>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</si>
  <si>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</si>
  <si>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</si>
  <si>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</si>
  <si>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</si>
  <si>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</si>
  <si>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</si>
  <si>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</si>
  <si>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</si>
  <si>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</si>
  <si>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</si>
  <si>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</si>
  <si>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</si>
  <si>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</si>
  <si>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</si>
  <si>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</si>
  <si>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</si>
  <si>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</si>
  <si>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</si>
  <si>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</si>
  <si>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</si>
  <si>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</si>
  <si>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</si>
  <si>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</si>
  <si>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</si>
  <si>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</si>
  <si>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</si>
  <si>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</si>
  <si>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</si>
  <si>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</si>
  <si>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</si>
  <si>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</si>
  <si>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</si>
  <si>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</si>
  <si>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</si>
  <si>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</si>
  <si>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</si>
  <si>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</si>
  <si>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</si>
  <si>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</si>
  <si>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</si>
  <si>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</si>
  <si>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</si>
  <si>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</si>
  <si>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</si>
  <si>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</si>
  <si>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</si>
  <si>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</si>
  <si>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</si>
  <si>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</si>
  <si>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</si>
  <si>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</si>
  <si>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</si>
  <si>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</si>
  <si>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</si>
  <si>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</si>
  <si>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</si>
  <si>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</si>
  <si>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</si>
  <si>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</si>
  <si>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</si>
  <si>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</si>
  <si>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</si>
  <si>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</si>
  <si>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</si>
  <si>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</si>
  <si>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</si>
  <si>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</si>
  <si>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</si>
  <si>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</si>
  <si>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</si>
  <si>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</si>
  <si>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</si>
  <si>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</si>
  <si>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</si>
  <si>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</si>
  <si>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</si>
  <si>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</si>
  <si>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</si>
  <si>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</si>
  <si>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</si>
  <si>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</si>
  <si>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</si>
  <si>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</si>
  <si>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</si>
  <si>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</si>
  <si>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</si>
  <si>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</si>
  <si>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</si>
  <si>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</si>
  <si>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</si>
  <si>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</si>
  <si>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</si>
  <si>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</si>
  <si>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</si>
  <si>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</si>
  <si>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</si>
  <si>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</si>
  <si>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</si>
  <si>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</si>
  <si>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</si>
  <si>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</si>
  <si>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</si>
  <si>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</si>
  <si>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</si>
  <si>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</si>
  <si>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</si>
  <si>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</si>
  <si>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</si>
  <si>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</si>
  <si>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</si>
  <si>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</si>
  <si>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</si>
  <si>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</si>
  <si>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</si>
  <si>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</si>
  <si>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</si>
  <si>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</si>
  <si>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</si>
  <si>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</si>
  <si>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</si>
  <si>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</si>
  <si>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</si>
  <si>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</si>
  <si>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</si>
  <si>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</si>
  <si>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</si>
  <si>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</si>
  <si>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</si>
  <si>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</si>
  <si>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</si>
  <si>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</si>
  <si>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</si>
  <si>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</si>
  <si>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</si>
  <si>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</si>
  <si>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</si>
  <si>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</si>
  <si>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</si>
  <si>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</si>
  <si>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</si>
  <si>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</si>
  <si>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</si>
  <si>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</si>
  <si>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</si>
  <si>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</si>
  <si>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</si>
  <si>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</si>
  <si>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</si>
  <si>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</si>
  <si>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</si>
  <si>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</si>
  <si>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</si>
  <si>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</si>
  <si>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</si>
  <si>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</si>
  <si>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</si>
  <si>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</si>
  <si>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</si>
  <si>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</si>
  <si>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</si>
  <si>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</si>
  <si>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</si>
  <si>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</si>
  <si>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</si>
  <si>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</si>
  <si>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</si>
  <si>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</si>
  <si>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</si>
  <si>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</si>
  <si>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</si>
  <si>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</si>
  <si>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</si>
  <si>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</si>
  <si>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</si>
  <si>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</si>
  <si>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</si>
  <si>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</si>
  <si>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</si>
  <si>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</si>
  <si>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</si>
  <si>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</si>
  <si>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</si>
  <si>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</si>
  <si>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</si>
  <si>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</si>
  <si>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</si>
  <si>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</si>
  <si>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</si>
  <si>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</si>
  <si>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</si>
  <si>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</si>
  <si>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</si>
  <si>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</si>
  <si>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</si>
  <si>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</si>
  <si>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</si>
  <si>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</si>
  <si>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</si>
  <si>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</si>
  <si>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</si>
  <si>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</si>
  <si>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</si>
  <si>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</si>
  <si>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</si>
  <si>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</si>
  <si>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</si>
  <si>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</si>
  <si>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</si>
  <si>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</si>
  <si>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</si>
  <si>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</si>
  <si>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</si>
  <si>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</si>
  <si>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</si>
  <si>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</si>
  <si>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</si>
  <si>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</si>
  <si>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</si>
  <si>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</si>
  <si>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</si>
  <si>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</si>
  <si>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</si>
  <si>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</si>
  <si>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</si>
  <si>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</si>
  <si>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</si>
  <si>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</si>
  <si>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</si>
  <si>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</si>
  <si>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</si>
  <si>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</si>
  <si>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</si>
  <si>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</si>
  <si>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</si>
  <si>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</si>
  <si>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</si>
  <si>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</si>
  <si>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</si>
  <si>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</si>
  <si>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</si>
  <si>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</si>
  <si>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</si>
  <si>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</si>
  <si>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</si>
  <si>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</si>
  <si>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</si>
  <si>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</si>
  <si>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</si>
  <si>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</si>
  <si>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</si>
  <si>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</si>
  <si>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</si>
  <si>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</si>
  <si>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</si>
  <si>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</si>
  <si>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</si>
  <si>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</si>
  <si>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</si>
  <si>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</si>
  <si>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</si>
  <si>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</si>
  <si>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</si>
  <si>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</si>
  <si>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</si>
  <si>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</si>
  <si>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</si>
  <si>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</si>
  <si>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</si>
  <si>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</si>
  <si>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</si>
  <si>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</si>
  <si>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</si>
  <si>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</si>
  <si>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</si>
  <si>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</si>
  <si>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</si>
  <si>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</si>
  <si>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</si>
  <si>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</si>
  <si>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</si>
  <si>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</si>
  <si>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</si>
  <si>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</si>
  <si>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</si>
  <si>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</si>
  <si>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</si>
  <si>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</si>
  <si>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</si>
  <si>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</si>
  <si>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</si>
  <si>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</si>
  <si>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</si>
  <si>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</si>
  <si>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</si>
  <si>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</si>
  <si>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</si>
  <si>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</si>
  <si>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</si>
  <si>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</si>
  <si>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</si>
  <si>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</si>
  <si>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</si>
  <si>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</si>
  <si>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</si>
  <si>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</si>
  <si>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</si>
  <si>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</si>
  <si>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</si>
  <si>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</si>
  <si>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</si>
  <si>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</si>
  <si>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</si>
  <si>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</si>
  <si>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</si>
  <si>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</si>
  <si>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</si>
  <si>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</si>
  <si>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</si>
  <si>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</si>
  <si>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</si>
  <si>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</si>
  <si>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</si>
  <si>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</si>
  <si>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</si>
  <si>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</si>
  <si>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</si>
  <si>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</si>
  <si>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</si>
  <si>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</si>
  <si>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</si>
  <si>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</si>
  <si>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</si>
  <si>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</si>
  <si>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</si>
  <si>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</si>
  <si>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</si>
  <si>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</si>
  <si>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</si>
  <si>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</si>
  <si>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</si>
  <si>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</si>
  <si>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</si>
  <si>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</si>
  <si>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</si>
  <si>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</si>
  <si>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</si>
  <si>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</si>
  <si>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</si>
  <si>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</si>
  <si>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</si>
  <si>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</si>
  <si>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</si>
  <si>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</si>
  <si>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</si>
  <si>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</si>
  <si>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</si>
  <si>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</si>
  <si>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</si>
  <si>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</si>
  <si>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</si>
  <si>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</si>
  <si>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</si>
  <si>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</si>
  <si>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</si>
  <si>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</si>
  <si>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</si>
  <si>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</si>
  <si>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</si>
  <si>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</si>
  <si>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</si>
  <si>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</si>
  <si>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</si>
  <si>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</si>
  <si>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</si>
  <si>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</si>
  <si>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</si>
  <si>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</si>
  <si>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</si>
  <si>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</si>
  <si>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</si>
  <si>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</si>
  <si>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</si>
  <si>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</si>
  <si>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</si>
  <si>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</si>
  <si>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</si>
  <si>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</si>
  <si>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</si>
  <si>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</si>
  <si>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</si>
  <si>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</si>
  <si>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</si>
  <si>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</si>
  <si>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</si>
  <si>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</si>
  <si>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</si>
  <si>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</si>
  <si>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</si>
  <si>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</si>
  <si>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</si>
  <si>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</si>
  <si>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</si>
  <si>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</si>
  <si>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</si>
  <si>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</si>
  <si>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</si>
  <si>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</si>
  <si>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</si>
  <si>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</si>
  <si>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</si>
  <si>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</si>
  <si>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</si>
  <si>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</si>
  <si>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</si>
  <si>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</si>
  <si>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</si>
  <si>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</si>
  <si>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</si>
  <si>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</si>
  <si>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</si>
  <si>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</si>
  <si>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</si>
  <si>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</si>
  <si>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</si>
  <si>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</si>
  <si>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</si>
  <si>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</si>
  <si>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</si>
  <si>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</si>
  <si>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</si>
  <si>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</si>
  <si>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</si>
  <si>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</si>
  <si>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</si>
  <si>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</si>
  <si>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</si>
  <si>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</si>
  <si>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</si>
  <si>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</si>
  <si>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</si>
  <si>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</si>
  <si>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</si>
  <si>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</si>
  <si>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</si>
  <si>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</si>
  <si>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</si>
  <si>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</si>
  <si>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</si>
  <si>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</si>
  <si>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</si>
  <si>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</si>
  <si>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</si>
  <si>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</si>
  <si>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</si>
  <si>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</si>
  <si>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</si>
  <si>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</si>
  <si>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</si>
  <si>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</si>
  <si>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</si>
  <si>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</si>
  <si>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</si>
  <si>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</si>
  <si>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</si>
  <si>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</si>
  <si>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</si>
  <si>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</si>
  <si>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</si>
  <si>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</si>
  <si>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</si>
  <si>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</si>
  <si>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</si>
  <si>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</si>
  <si>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</si>
  <si>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</si>
  <si>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</si>
  <si>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</si>
  <si>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updated_gender</t>
  </si>
  <si>
    <t>new_customer_name</t>
  </si>
  <si>
    <t>new_customer_age</t>
  </si>
  <si>
    <t>updated_job_industry_category</t>
  </si>
  <si>
    <t>updated_deceased_indicator</t>
  </si>
  <si>
    <t>updated_state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</si>
</sst>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2" fontId="1" fillId="0" borderId="1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" fontId="1" fillId="0" borderId="2" xfId="0" applyNumberFormat="1" applyFont="1" applyBorder="1"/>
    <xf numFmtId="1" fontId="1" fillId="0" borderId="1" xfId="0" applyNumberFormat="1" applyFont="1" applyBorder="1"/>
    <xf numFmtId="1" fontId="0" fillId="0" borderId="0" xfId="0" applyNumberForma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9BCF-AAB2-43B9-A05E-0886F3636FFE}">
  <dimension ref="A1:Y1002"/>
  <sheetViews>
    <sheetView tabSelected="1" topLeftCell="M1" workbookViewId="0">
      <selection activeCell="Y7" sqref="Y7"/>
    </sheetView>
  </sheetViews>
  <sheetFormatPr defaultRowHeight="14.4" x14ac:dyDescent="0.3"/>
  <cols>
    <col min="1" max="1" width="12" bestFit="1" customWidth="1"/>
    <col min="2" max="2" width="17.5546875" bestFit="1" customWidth="1"/>
    <col min="3" max="3" width="6.88671875" bestFit="1" customWidth="1"/>
    <col min="4" max="4" width="32.5546875" style="14" bestFit="1" customWidth="1"/>
    <col min="5" max="5" width="10.33203125" style="11" bestFit="1" customWidth="1"/>
    <col min="6" max="6" width="33.109375" bestFit="1" customWidth="1"/>
    <col min="7" max="7" width="19.33203125" bestFit="1" customWidth="1"/>
    <col min="8" max="8" width="16" bestFit="1" customWidth="1"/>
    <col min="9" max="9" width="17" bestFit="1" customWidth="1"/>
    <col min="11" max="11" width="6.33203125" style="14" bestFit="1" customWidth="1"/>
    <col min="12" max="12" width="24.109375" bestFit="1" customWidth="1"/>
    <col min="13" max="13" width="8.5546875" style="14" bestFit="1" customWidth="1"/>
    <col min="14" max="14" width="5.109375" bestFit="1" customWidth="1"/>
    <col min="15" max="15" width="8.109375" bestFit="1" customWidth="1"/>
    <col min="16" max="16" width="16.6640625" bestFit="1" customWidth="1"/>
    <col min="17" max="17" width="5" bestFit="1" customWidth="1"/>
    <col min="18" max="18" width="11" bestFit="1" customWidth="1"/>
    <col min="19" max="19" width="23.109375" bestFit="1" customWidth="1"/>
    <col min="20" max="20" width="14.33203125" bestFit="1" customWidth="1"/>
    <col min="21" max="21" width="17.21875" bestFit="1" customWidth="1"/>
    <col min="22" max="22" width="27.21875" bestFit="1" customWidth="1"/>
    <col min="23" max="23" width="24.88671875" bestFit="1" customWidth="1"/>
    <col min="24" max="24" width="15.44140625" bestFit="1" customWidth="1"/>
    <col min="25" max="25" width="20.6640625" bestFit="1" customWidth="1"/>
  </cols>
  <sheetData>
    <row r="1" spans="1:25" x14ac:dyDescent="0.3">
      <c r="A1" s="2" t="s">
        <v>0</v>
      </c>
      <c r="B1" s="2" t="s">
        <v>1</v>
      </c>
      <c r="C1" s="2" t="s">
        <v>2</v>
      </c>
      <c r="D1" s="12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2" t="s">
        <v>10</v>
      </c>
      <c r="L1" s="2" t="s">
        <v>11</v>
      </c>
      <c r="M1" s="1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1" t="s">
        <v>4649</v>
      </c>
      <c r="T1" s="1" t="s">
        <v>4648</v>
      </c>
      <c r="U1" s="1" t="s">
        <v>4650</v>
      </c>
      <c r="V1" s="3" t="s">
        <v>4651</v>
      </c>
      <c r="W1" s="3" t="s">
        <v>4652</v>
      </c>
      <c r="X1" s="15" t="s">
        <v>4653</v>
      </c>
      <c r="Y1" s="15"/>
    </row>
    <row r="2" spans="1:25" x14ac:dyDescent="0.3">
      <c r="A2" s="4" t="s">
        <v>18</v>
      </c>
      <c r="B2" s="4" t="s">
        <v>19</v>
      </c>
      <c r="C2" s="4" t="s">
        <v>20</v>
      </c>
      <c r="D2" s="13" t="s">
        <v>21</v>
      </c>
      <c r="E2" s="9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13" t="s">
        <v>29</v>
      </c>
      <c r="N2" s="4" t="s">
        <v>30</v>
      </c>
      <c r="O2" s="4" t="s">
        <v>31</v>
      </c>
      <c r="P2" s="4" t="s">
        <v>32</v>
      </c>
      <c r="Q2" s="1">
        <v>1</v>
      </c>
      <c r="R2" s="1">
        <v>1.71875</v>
      </c>
      <c r="S2" s="1" t="str">
        <f>PROPER(A2) &amp; " " &amp; PROPER(B2)</f>
        <v>Chickie Brister</v>
      </c>
      <c r="T2" s="1" t="str">
        <f>IF(C2= "U", "Not Specified", C2)</f>
        <v>Male</v>
      </c>
      <c r="U2" s="1">
        <f ca="1">IF(E2="", "Date Not Mentioned", INT(YEARFRAC(E2,TODAY(),1)))</f>
        <v>67</v>
      </c>
      <c r="V2" s="1" t="str">
        <f>IF(G2="n/a", "Other Industry", G2)</f>
        <v>Manufacturing</v>
      </c>
      <c r="W2" s="1" t="str">
        <f>IF(I2="N", "Not Deceased", IF(I2="Y", "Deceased"))</f>
        <v>Not Deceased</v>
      </c>
      <c r="X2" t="str">
        <f>IF(N2="QLD", "Queensland", IF(N2="NSW", "New South Wales", IF(N2="VIC", "Victoria")))</f>
        <v>Queensland</v>
      </c>
    </row>
    <row r="3" spans="1:25" x14ac:dyDescent="0.3">
      <c r="A3" s="4" t="s">
        <v>33</v>
      </c>
      <c r="B3" s="4" t="s">
        <v>34</v>
      </c>
      <c r="C3" s="4" t="s">
        <v>20</v>
      </c>
      <c r="D3" s="13" t="s">
        <v>35</v>
      </c>
      <c r="E3" s="9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13" t="s">
        <v>41</v>
      </c>
      <c r="N3" s="4" t="s">
        <v>42</v>
      </c>
      <c r="O3" s="4" t="s">
        <v>31</v>
      </c>
      <c r="P3" s="4" t="s">
        <v>43</v>
      </c>
      <c r="Q3" s="1">
        <v>1</v>
      </c>
      <c r="R3" s="1">
        <v>1.71875</v>
      </c>
      <c r="S3" s="1" t="str">
        <f t="shared" ref="S3:S66" si="0">PROPER(A3) &amp; " " &amp; PROPER(B3)</f>
        <v>Morly Genery</v>
      </c>
      <c r="T3" s="1" t="str">
        <f t="shared" ref="T3:T66" si="1">IF(C3= "U", "Not Specified", C3)</f>
        <v>Male</v>
      </c>
      <c r="U3" s="1">
        <f t="shared" ref="U3:U66" ca="1" si="2">IF(E3="", "Date Not Mentioned", INT(YEARFRAC(E3,TODAY(),1)))</f>
        <v>55</v>
      </c>
      <c r="V3" s="1" t="str">
        <f t="shared" ref="V3:V66" si="3">IF(G3="n/a", "Other Industry", G3)</f>
        <v>Property</v>
      </c>
      <c r="W3" s="1" t="str">
        <f t="shared" ref="W3:W66" si="4">IF(I3="N", "Not Deceased", IF(I3="Y", "Deceased"))</f>
        <v>Not Deceased</v>
      </c>
      <c r="X3" t="str">
        <f t="shared" ref="X3:X66" si="5">IF(N3="QLD", "Queensland", IF(N3="NSW", "New South Wales", IF(N3="VIC", "Victoria")))</f>
        <v>New South Wales</v>
      </c>
    </row>
    <row r="4" spans="1:25" x14ac:dyDescent="0.3">
      <c r="A4" s="4" t="s">
        <v>44</v>
      </c>
      <c r="B4" s="4" t="s">
        <v>45</v>
      </c>
      <c r="C4" s="4" t="s">
        <v>46</v>
      </c>
      <c r="D4" s="13" t="s">
        <v>47</v>
      </c>
      <c r="E4" s="10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13" t="s">
        <v>52</v>
      </c>
      <c r="N4" s="4" t="s">
        <v>53</v>
      </c>
      <c r="O4" s="4" t="s">
        <v>31</v>
      </c>
      <c r="P4" s="4" t="s">
        <v>54</v>
      </c>
      <c r="Q4" s="1">
        <v>1</v>
      </c>
      <c r="R4" s="1">
        <v>1.71875</v>
      </c>
      <c r="S4" s="1" t="str">
        <f t="shared" si="0"/>
        <v>Ardelis Forrester</v>
      </c>
      <c r="T4" s="1" t="str">
        <f t="shared" si="1"/>
        <v>Female</v>
      </c>
      <c r="U4" s="1">
        <f t="shared" ca="1" si="2"/>
        <v>50</v>
      </c>
      <c r="V4" s="1" t="str">
        <f t="shared" si="3"/>
        <v>Financial Services</v>
      </c>
      <c r="W4" s="1" t="str">
        <f t="shared" si="4"/>
        <v>Not Deceased</v>
      </c>
      <c r="X4" t="str">
        <f t="shared" si="5"/>
        <v>Victoria</v>
      </c>
    </row>
    <row r="5" spans="1:25" x14ac:dyDescent="0.3">
      <c r="A5" s="4" t="s">
        <v>55</v>
      </c>
      <c r="B5" s="4" t="s">
        <v>56</v>
      </c>
      <c r="C5" s="4" t="s">
        <v>46</v>
      </c>
      <c r="D5" s="13" t="s">
        <v>57</v>
      </c>
      <c r="E5" s="9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13" t="s">
        <v>61</v>
      </c>
      <c r="N5" s="4" t="s">
        <v>30</v>
      </c>
      <c r="O5" s="4" t="s">
        <v>31</v>
      </c>
      <c r="P5" s="4" t="s">
        <v>62</v>
      </c>
      <c r="Q5" s="1">
        <v>4</v>
      </c>
      <c r="R5" s="1">
        <v>1.703125</v>
      </c>
      <c r="S5" s="1" t="str">
        <f t="shared" si="0"/>
        <v>Lucine Stutt</v>
      </c>
      <c r="T5" s="1" t="str">
        <f t="shared" si="1"/>
        <v>Female</v>
      </c>
      <c r="U5" s="1">
        <f t="shared" ca="1" si="2"/>
        <v>46</v>
      </c>
      <c r="V5" s="1" t="str">
        <f t="shared" si="3"/>
        <v>Manufacturing</v>
      </c>
      <c r="W5" s="1" t="str">
        <f t="shared" si="4"/>
        <v>Not Deceased</v>
      </c>
      <c r="X5" t="str">
        <f t="shared" si="5"/>
        <v>Queensland</v>
      </c>
    </row>
    <row r="6" spans="1:25" x14ac:dyDescent="0.3">
      <c r="A6" s="4" t="s">
        <v>63</v>
      </c>
      <c r="B6" s="4" t="s">
        <v>64</v>
      </c>
      <c r="C6" s="4" t="s">
        <v>46</v>
      </c>
      <c r="D6" s="13" t="s">
        <v>65</v>
      </c>
      <c r="E6" s="9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13" t="s">
        <v>69</v>
      </c>
      <c r="N6" s="4" t="s">
        <v>42</v>
      </c>
      <c r="O6" s="4" t="s">
        <v>31</v>
      </c>
      <c r="P6" s="4" t="s">
        <v>70</v>
      </c>
      <c r="Q6" s="1">
        <v>4</v>
      </c>
      <c r="R6" s="1">
        <v>1.703125</v>
      </c>
      <c r="S6" s="1" t="str">
        <f t="shared" si="0"/>
        <v>Melinda Hadlee</v>
      </c>
      <c r="T6" s="1" t="str">
        <f t="shared" si="1"/>
        <v>Female</v>
      </c>
      <c r="U6" s="1">
        <f t="shared" ca="1" si="2"/>
        <v>59</v>
      </c>
      <c r="V6" s="1" t="str">
        <f t="shared" si="3"/>
        <v>Financial Services</v>
      </c>
      <c r="W6" s="1" t="str">
        <f t="shared" si="4"/>
        <v>Not Deceased</v>
      </c>
      <c r="X6" t="str">
        <f t="shared" si="5"/>
        <v>New South Wales</v>
      </c>
    </row>
    <row r="7" spans="1:25" x14ac:dyDescent="0.3">
      <c r="A7" s="4" t="s">
        <v>71</v>
      </c>
      <c r="B7" s="4" t="s">
        <v>72</v>
      </c>
      <c r="C7" s="4" t="s">
        <v>46</v>
      </c>
      <c r="D7" s="13" t="s">
        <v>73</v>
      </c>
      <c r="E7" s="9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13" t="s">
        <v>79</v>
      </c>
      <c r="N7" s="4" t="s">
        <v>30</v>
      </c>
      <c r="O7" s="4" t="s">
        <v>31</v>
      </c>
      <c r="P7" s="4" t="s">
        <v>80</v>
      </c>
      <c r="Q7" s="1">
        <v>6</v>
      </c>
      <c r="R7" s="1">
        <v>1.671875</v>
      </c>
      <c r="S7" s="1" t="str">
        <f t="shared" si="0"/>
        <v>Druci Brandli</v>
      </c>
      <c r="T7" s="1" t="str">
        <f t="shared" si="1"/>
        <v>Female</v>
      </c>
      <c r="U7" s="1">
        <f t="shared" ca="1" si="2"/>
        <v>74</v>
      </c>
      <c r="V7" s="1" t="str">
        <f t="shared" si="3"/>
        <v>Entertainment</v>
      </c>
      <c r="W7" s="1" t="str">
        <f t="shared" si="4"/>
        <v>Not Deceased</v>
      </c>
      <c r="X7" t="str">
        <f t="shared" si="5"/>
        <v>Queensland</v>
      </c>
    </row>
    <row r="8" spans="1:25" x14ac:dyDescent="0.3">
      <c r="A8" s="4" t="s">
        <v>81</v>
      </c>
      <c r="B8" s="4" t="s">
        <v>82</v>
      </c>
      <c r="C8" s="4" t="s">
        <v>20</v>
      </c>
      <c r="D8" s="13" t="s">
        <v>83</v>
      </c>
      <c r="E8" s="9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13" t="s">
        <v>87</v>
      </c>
      <c r="N8" s="4" t="s">
        <v>42</v>
      </c>
      <c r="O8" s="4" t="s">
        <v>31</v>
      </c>
      <c r="P8" s="4" t="s">
        <v>80</v>
      </c>
      <c r="Q8" s="1">
        <v>6</v>
      </c>
      <c r="R8" s="1">
        <v>1.671875</v>
      </c>
      <c r="S8" s="1" t="str">
        <f t="shared" si="0"/>
        <v>Rutledge Hallt</v>
      </c>
      <c r="T8" s="1" t="str">
        <f t="shared" si="1"/>
        <v>Male</v>
      </c>
      <c r="U8" s="1">
        <f t="shared" ca="1" si="2"/>
        <v>48</v>
      </c>
      <c r="V8" s="1" t="str">
        <f t="shared" si="3"/>
        <v>Financial Services</v>
      </c>
      <c r="W8" s="1" t="str">
        <f t="shared" si="4"/>
        <v>Not Deceased</v>
      </c>
      <c r="X8" t="str">
        <f t="shared" si="5"/>
        <v>New South Wales</v>
      </c>
    </row>
    <row r="9" spans="1:25" x14ac:dyDescent="0.3">
      <c r="A9" s="4" t="s">
        <v>88</v>
      </c>
      <c r="B9" s="4" t="s">
        <v>89</v>
      </c>
      <c r="C9" s="4" t="s">
        <v>46</v>
      </c>
      <c r="D9" s="13" t="s">
        <v>90</v>
      </c>
      <c r="E9" s="9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13" t="s">
        <v>61</v>
      </c>
      <c r="N9" s="4" t="s">
        <v>30</v>
      </c>
      <c r="O9" s="4" t="s">
        <v>31</v>
      </c>
      <c r="P9" s="4" t="s">
        <v>54</v>
      </c>
      <c r="Q9" s="1">
        <v>8</v>
      </c>
      <c r="R9" s="1">
        <v>1.65625</v>
      </c>
      <c r="S9" s="1" t="str">
        <f t="shared" si="0"/>
        <v>Nancie Vian</v>
      </c>
      <c r="T9" s="1" t="str">
        <f t="shared" si="1"/>
        <v>Female</v>
      </c>
      <c r="U9" s="1">
        <f t="shared" ca="1" si="2"/>
        <v>52</v>
      </c>
      <c r="V9" s="1" t="str">
        <f t="shared" si="3"/>
        <v>Retail</v>
      </c>
      <c r="W9" s="1" t="str">
        <f t="shared" si="4"/>
        <v>Not Deceased</v>
      </c>
      <c r="X9" t="str">
        <f t="shared" si="5"/>
        <v>Queensland</v>
      </c>
    </row>
    <row r="10" spans="1:25" x14ac:dyDescent="0.3">
      <c r="A10" s="4" t="s">
        <v>95</v>
      </c>
      <c r="B10" s="4" t="s">
        <v>96</v>
      </c>
      <c r="C10" s="4" t="s">
        <v>20</v>
      </c>
      <c r="D10" s="13" t="s">
        <v>97</v>
      </c>
      <c r="E10" s="9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13" t="s">
        <v>101</v>
      </c>
      <c r="N10" s="4" t="s">
        <v>42</v>
      </c>
      <c r="O10" s="4" t="s">
        <v>31</v>
      </c>
      <c r="P10" s="4" t="s">
        <v>47</v>
      </c>
      <c r="Q10" s="1">
        <v>8</v>
      </c>
      <c r="R10" s="1">
        <v>1.65625</v>
      </c>
      <c r="S10" s="1" t="str">
        <f t="shared" si="0"/>
        <v>Duff Karlowicz</v>
      </c>
      <c r="T10" s="1" t="str">
        <f t="shared" si="1"/>
        <v>Male</v>
      </c>
      <c r="U10" s="1">
        <f t="shared" ca="1" si="2"/>
        <v>53</v>
      </c>
      <c r="V10" s="1" t="str">
        <f t="shared" si="3"/>
        <v>Manufacturing</v>
      </c>
      <c r="W10" s="1" t="str">
        <f t="shared" si="4"/>
        <v>Not Deceased</v>
      </c>
      <c r="X10" t="str">
        <f t="shared" si="5"/>
        <v>New South Wales</v>
      </c>
    </row>
    <row r="11" spans="1:25" x14ac:dyDescent="0.3">
      <c r="A11" s="4" t="s">
        <v>102</v>
      </c>
      <c r="B11" s="4" t="s">
        <v>103</v>
      </c>
      <c r="C11" s="4" t="s">
        <v>20</v>
      </c>
      <c r="D11" s="13" t="s">
        <v>104</v>
      </c>
      <c r="E11" s="9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13" t="s">
        <v>109</v>
      </c>
      <c r="N11" s="4" t="s">
        <v>30</v>
      </c>
      <c r="O11" s="4" t="s">
        <v>31</v>
      </c>
      <c r="P11" s="4" t="s">
        <v>54</v>
      </c>
      <c r="Q11" s="1">
        <v>10</v>
      </c>
      <c r="R11" s="1">
        <v>1.640625</v>
      </c>
      <c r="S11" s="1" t="str">
        <f t="shared" si="0"/>
        <v>Barthel Docket</v>
      </c>
      <c r="T11" s="1" t="str">
        <f t="shared" si="1"/>
        <v>Male</v>
      </c>
      <c r="U11" s="1">
        <f t="shared" ca="1" si="2"/>
        <v>39</v>
      </c>
      <c r="V11" s="1" t="str">
        <f t="shared" si="3"/>
        <v>IT</v>
      </c>
      <c r="W11" s="1" t="str">
        <f t="shared" si="4"/>
        <v>Not Deceased</v>
      </c>
      <c r="X11" t="str">
        <f t="shared" si="5"/>
        <v>Queensland</v>
      </c>
    </row>
    <row r="12" spans="1:25" x14ac:dyDescent="0.3">
      <c r="A12" s="4" t="s">
        <v>110</v>
      </c>
      <c r="B12" s="4" t="s">
        <v>111</v>
      </c>
      <c r="C12" s="4" t="s">
        <v>20</v>
      </c>
      <c r="D12" s="13" t="s">
        <v>112</v>
      </c>
      <c r="E12" s="9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13" t="s">
        <v>116</v>
      </c>
      <c r="N12" s="4" t="s">
        <v>30</v>
      </c>
      <c r="O12" s="4" t="s">
        <v>31</v>
      </c>
      <c r="P12" s="4" t="s">
        <v>32</v>
      </c>
      <c r="Q12" s="1">
        <v>10</v>
      </c>
      <c r="R12" s="1">
        <v>1.640625</v>
      </c>
      <c r="S12" s="1" t="str">
        <f t="shared" si="0"/>
        <v>Rockwell Matson</v>
      </c>
      <c r="T12" s="1" t="str">
        <f t="shared" si="1"/>
        <v>Male</v>
      </c>
      <c r="U12" s="1">
        <f t="shared" ca="1" si="2"/>
        <v>30</v>
      </c>
      <c r="V12" s="1" t="str">
        <f t="shared" si="3"/>
        <v>Retail</v>
      </c>
      <c r="W12" s="1" t="str">
        <f t="shared" si="4"/>
        <v>Not Deceased</v>
      </c>
      <c r="X12" t="str">
        <f t="shared" si="5"/>
        <v>Queensland</v>
      </c>
    </row>
    <row r="13" spans="1:25" x14ac:dyDescent="0.3">
      <c r="A13" s="4" t="s">
        <v>117</v>
      </c>
      <c r="B13" s="4" t="s">
        <v>118</v>
      </c>
      <c r="C13" s="4" t="s">
        <v>20</v>
      </c>
      <c r="D13" s="13" t="s">
        <v>119</v>
      </c>
      <c r="E13" s="9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13" t="s">
        <v>123</v>
      </c>
      <c r="N13" s="4" t="s">
        <v>53</v>
      </c>
      <c r="O13" s="4" t="s">
        <v>31</v>
      </c>
      <c r="P13" s="4" t="s">
        <v>124</v>
      </c>
      <c r="Q13" s="1">
        <v>12</v>
      </c>
      <c r="R13" s="1">
        <v>1.625</v>
      </c>
      <c r="S13" s="1" t="str">
        <f t="shared" si="0"/>
        <v>Wheeler Winward</v>
      </c>
      <c r="T13" s="1" t="str">
        <f t="shared" si="1"/>
        <v>Male</v>
      </c>
      <c r="U13" s="1">
        <f t="shared" ca="1" si="2"/>
        <v>25</v>
      </c>
      <c r="V13" s="1" t="str">
        <f t="shared" si="3"/>
        <v>Manufacturing</v>
      </c>
      <c r="W13" s="1" t="str">
        <f t="shared" si="4"/>
        <v>Not Deceased</v>
      </c>
      <c r="X13" t="str">
        <f t="shared" si="5"/>
        <v>Victoria</v>
      </c>
    </row>
    <row r="14" spans="1:25" x14ac:dyDescent="0.3">
      <c r="A14" s="4" t="s">
        <v>125</v>
      </c>
      <c r="B14" s="6"/>
      <c r="C14" s="4" t="s">
        <v>20</v>
      </c>
      <c r="D14" s="13" t="s">
        <v>126</v>
      </c>
      <c r="E14" s="9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13" t="s">
        <v>131</v>
      </c>
      <c r="N14" s="4" t="s">
        <v>42</v>
      </c>
      <c r="O14" s="4" t="s">
        <v>31</v>
      </c>
      <c r="P14" s="4" t="s">
        <v>43</v>
      </c>
      <c r="Q14" s="1">
        <v>13</v>
      </c>
      <c r="R14" s="1">
        <v>1.609375</v>
      </c>
      <c r="S14" s="1" t="str">
        <f t="shared" si="0"/>
        <v xml:space="preserve">Olag </v>
      </c>
      <c r="T14" s="1" t="str">
        <f t="shared" si="1"/>
        <v>Male</v>
      </c>
      <c r="U14" s="1">
        <f t="shared" ca="1" si="2"/>
        <v>35</v>
      </c>
      <c r="V14" s="1" t="str">
        <f t="shared" si="3"/>
        <v>Telecommunications</v>
      </c>
      <c r="W14" s="1" t="str">
        <f t="shared" si="4"/>
        <v>Not Deceased</v>
      </c>
      <c r="X14" t="str">
        <f t="shared" si="5"/>
        <v>New South Wales</v>
      </c>
    </row>
    <row r="15" spans="1:25" x14ac:dyDescent="0.3">
      <c r="A15" s="4" t="s">
        <v>132</v>
      </c>
      <c r="B15" s="4" t="s">
        <v>133</v>
      </c>
      <c r="C15" s="4" t="s">
        <v>46</v>
      </c>
      <c r="D15" s="13" t="s">
        <v>134</v>
      </c>
      <c r="E15" s="9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13" t="s">
        <v>139</v>
      </c>
      <c r="N15" s="4" t="s">
        <v>42</v>
      </c>
      <c r="O15" s="4" t="s">
        <v>31</v>
      </c>
      <c r="P15" s="4" t="s">
        <v>47</v>
      </c>
      <c r="Q15" s="1">
        <v>14</v>
      </c>
      <c r="R15" s="1">
        <v>1.59375</v>
      </c>
      <c r="S15" s="1" t="str">
        <f t="shared" si="0"/>
        <v>Melba Spellacy</v>
      </c>
      <c r="T15" s="1" t="str">
        <f t="shared" si="1"/>
        <v>Female</v>
      </c>
      <c r="U15" s="1">
        <f t="shared" ca="1" si="2"/>
        <v>48</v>
      </c>
      <c r="V15" s="1" t="str">
        <f t="shared" si="3"/>
        <v>Health</v>
      </c>
      <c r="W15" s="1" t="str">
        <f t="shared" si="4"/>
        <v>Not Deceased</v>
      </c>
      <c r="X15" t="str">
        <f t="shared" si="5"/>
        <v>New South Wales</v>
      </c>
    </row>
    <row r="16" spans="1:25" x14ac:dyDescent="0.3">
      <c r="A16" s="4" t="s">
        <v>140</v>
      </c>
      <c r="B16" s="4" t="s">
        <v>141</v>
      </c>
      <c r="C16" s="4" t="s">
        <v>46</v>
      </c>
      <c r="D16" s="13" t="s">
        <v>142</v>
      </c>
      <c r="E16" s="9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13" t="s">
        <v>146</v>
      </c>
      <c r="N16" s="4" t="s">
        <v>30</v>
      </c>
      <c r="O16" s="4" t="s">
        <v>31</v>
      </c>
      <c r="P16" s="4" t="s">
        <v>124</v>
      </c>
      <c r="Q16" s="1">
        <v>14</v>
      </c>
      <c r="R16" s="1">
        <v>1.59375</v>
      </c>
      <c r="S16" s="1" t="str">
        <f t="shared" si="0"/>
        <v>Mandie Feares</v>
      </c>
      <c r="T16" s="1" t="str">
        <f t="shared" si="1"/>
        <v>Female</v>
      </c>
      <c r="U16" s="1">
        <f t="shared" ca="1" si="2"/>
        <v>61</v>
      </c>
      <c r="V16" s="1" t="str">
        <f t="shared" si="3"/>
        <v>Health</v>
      </c>
      <c r="W16" s="1" t="str">
        <f t="shared" si="4"/>
        <v>Not Deceased</v>
      </c>
      <c r="X16" t="str">
        <f t="shared" si="5"/>
        <v>Queensland</v>
      </c>
    </row>
    <row r="17" spans="1:24" x14ac:dyDescent="0.3">
      <c r="A17" s="4" t="s">
        <v>147</v>
      </c>
      <c r="B17" s="4" t="s">
        <v>148</v>
      </c>
      <c r="C17" s="4" t="s">
        <v>20</v>
      </c>
      <c r="D17" s="13" t="s">
        <v>149</v>
      </c>
      <c r="E17" s="9" t="s">
        <v>150</v>
      </c>
      <c r="F17" s="6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13" t="s">
        <v>152</v>
      </c>
      <c r="N17" s="4" t="s">
        <v>42</v>
      </c>
      <c r="O17" s="4" t="s">
        <v>31</v>
      </c>
      <c r="P17" s="4" t="s">
        <v>124</v>
      </c>
      <c r="Q17" s="1">
        <v>16</v>
      </c>
      <c r="R17" s="1">
        <v>1.5625</v>
      </c>
      <c r="S17" s="1" t="str">
        <f t="shared" si="0"/>
        <v>Dukie Swire</v>
      </c>
      <c r="T17" s="1" t="str">
        <f t="shared" si="1"/>
        <v>Male</v>
      </c>
      <c r="U17" s="1">
        <f t="shared" ca="1" si="2"/>
        <v>71</v>
      </c>
      <c r="V17" s="1" t="str">
        <f t="shared" si="3"/>
        <v>Manufacturing</v>
      </c>
      <c r="W17" s="1" t="str">
        <f t="shared" si="4"/>
        <v>Not Deceased</v>
      </c>
      <c r="X17" t="str">
        <f t="shared" si="5"/>
        <v>New South Wales</v>
      </c>
    </row>
    <row r="18" spans="1:24" x14ac:dyDescent="0.3">
      <c r="A18" s="4" t="s">
        <v>153</v>
      </c>
      <c r="B18" s="4" t="s">
        <v>154</v>
      </c>
      <c r="C18" s="4" t="s">
        <v>46</v>
      </c>
      <c r="D18" s="13" t="s">
        <v>155</v>
      </c>
      <c r="E18" s="9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13" t="s">
        <v>159</v>
      </c>
      <c r="N18" s="4" t="s">
        <v>30</v>
      </c>
      <c r="O18" s="4" t="s">
        <v>31</v>
      </c>
      <c r="P18" s="4" t="s">
        <v>32</v>
      </c>
      <c r="Q18" s="1">
        <v>17</v>
      </c>
      <c r="R18" s="1">
        <v>1.546875</v>
      </c>
      <c r="S18" s="1" t="str">
        <f t="shared" si="0"/>
        <v>Marcelia Monkleigh</v>
      </c>
      <c r="T18" s="1" t="str">
        <f t="shared" si="1"/>
        <v>Female</v>
      </c>
      <c r="U18" s="1">
        <f t="shared" ca="1" si="2"/>
        <v>31</v>
      </c>
      <c r="V18" s="1" t="str">
        <f t="shared" si="3"/>
        <v>Manufacturing</v>
      </c>
      <c r="W18" s="1" t="str">
        <f t="shared" si="4"/>
        <v>Not Deceased</v>
      </c>
      <c r="X18" t="str">
        <f t="shared" si="5"/>
        <v>Queensland</v>
      </c>
    </row>
    <row r="19" spans="1:24" x14ac:dyDescent="0.3">
      <c r="A19" s="4" t="s">
        <v>160</v>
      </c>
      <c r="B19" s="4" t="s">
        <v>161</v>
      </c>
      <c r="C19" s="4" t="s">
        <v>46</v>
      </c>
      <c r="D19" s="13" t="s">
        <v>162</v>
      </c>
      <c r="E19" s="10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13" t="s">
        <v>165</v>
      </c>
      <c r="N19" s="4" t="s">
        <v>53</v>
      </c>
      <c r="O19" s="4" t="s">
        <v>31</v>
      </c>
      <c r="P19" s="4" t="s">
        <v>47</v>
      </c>
      <c r="Q19" s="1">
        <v>17</v>
      </c>
      <c r="R19" s="1">
        <v>1.546875</v>
      </c>
      <c r="S19" s="1" t="str">
        <f t="shared" si="0"/>
        <v>Winnifred Beswetherick</v>
      </c>
      <c r="T19" s="1" t="str">
        <f t="shared" si="1"/>
        <v>Female</v>
      </c>
      <c r="U19" s="1">
        <f t="shared" ca="1" si="2"/>
        <v>49</v>
      </c>
      <c r="V19" s="1" t="str">
        <f t="shared" si="3"/>
        <v>Financial Services</v>
      </c>
      <c r="W19" s="1" t="str">
        <f t="shared" si="4"/>
        <v>Not Deceased</v>
      </c>
      <c r="X19" t="str">
        <f t="shared" si="5"/>
        <v>Victoria</v>
      </c>
    </row>
    <row r="20" spans="1:24" x14ac:dyDescent="0.3">
      <c r="A20" s="4" t="s">
        <v>166</v>
      </c>
      <c r="B20" s="4" t="s">
        <v>167</v>
      </c>
      <c r="C20" s="4" t="s">
        <v>46</v>
      </c>
      <c r="D20" s="13" t="s">
        <v>168</v>
      </c>
      <c r="E20" s="9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13" t="s">
        <v>171</v>
      </c>
      <c r="N20" s="4" t="s">
        <v>42</v>
      </c>
      <c r="O20" s="4" t="s">
        <v>31</v>
      </c>
      <c r="P20" s="4" t="s">
        <v>43</v>
      </c>
      <c r="Q20" s="1">
        <v>19</v>
      </c>
      <c r="R20" s="1">
        <v>1.53125</v>
      </c>
      <c r="S20" s="1" t="str">
        <f t="shared" si="0"/>
        <v>Odilia Quick</v>
      </c>
      <c r="T20" s="1" t="str">
        <f t="shared" si="1"/>
        <v>Female</v>
      </c>
      <c r="U20" s="1">
        <f t="shared" ca="1" si="2"/>
        <v>86</v>
      </c>
      <c r="V20" s="1" t="str">
        <f t="shared" si="3"/>
        <v>Manufacturing</v>
      </c>
      <c r="W20" s="1" t="str">
        <f t="shared" si="4"/>
        <v>Not Deceased</v>
      </c>
      <c r="X20" t="str">
        <f t="shared" si="5"/>
        <v>New South Wales</v>
      </c>
    </row>
    <row r="21" spans="1:24" x14ac:dyDescent="0.3">
      <c r="A21" s="4" t="s">
        <v>172</v>
      </c>
      <c r="B21" s="4" t="s">
        <v>173</v>
      </c>
      <c r="C21" s="4" t="s">
        <v>46</v>
      </c>
      <c r="D21" s="13" t="s">
        <v>174</v>
      </c>
      <c r="E21" s="9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13" t="s">
        <v>178</v>
      </c>
      <c r="N21" s="4" t="s">
        <v>42</v>
      </c>
      <c r="O21" s="4" t="s">
        <v>31</v>
      </c>
      <c r="P21" s="4" t="s">
        <v>47</v>
      </c>
      <c r="Q21" s="1">
        <v>19</v>
      </c>
      <c r="R21" s="1">
        <v>1.53125</v>
      </c>
      <c r="S21" s="1" t="str">
        <f t="shared" si="0"/>
        <v>Karly Willavize</v>
      </c>
      <c r="T21" s="1" t="str">
        <f t="shared" si="1"/>
        <v>Female</v>
      </c>
      <c r="U21" s="1">
        <f t="shared" ca="1" si="2"/>
        <v>70</v>
      </c>
      <c r="V21" s="1" t="str">
        <f t="shared" si="3"/>
        <v>Manufacturing</v>
      </c>
      <c r="W21" s="1" t="str">
        <f t="shared" si="4"/>
        <v>Not Deceased</v>
      </c>
      <c r="X21" t="str">
        <f t="shared" si="5"/>
        <v>New South Wales</v>
      </c>
    </row>
    <row r="22" spans="1:24" x14ac:dyDescent="0.3">
      <c r="A22" s="4" t="s">
        <v>179</v>
      </c>
      <c r="B22" s="4" t="s">
        <v>180</v>
      </c>
      <c r="C22" s="4" t="s">
        <v>20</v>
      </c>
      <c r="D22" s="13" t="s">
        <v>43</v>
      </c>
      <c r="E22" s="9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13" t="s">
        <v>184</v>
      </c>
      <c r="N22" s="4" t="s">
        <v>42</v>
      </c>
      <c r="O22" s="4" t="s">
        <v>31</v>
      </c>
      <c r="P22" s="4" t="s">
        <v>70</v>
      </c>
      <c r="Q22" s="1">
        <v>21</v>
      </c>
      <c r="R22" s="1">
        <v>1.515625</v>
      </c>
      <c r="S22" s="1" t="str">
        <f t="shared" si="0"/>
        <v>Teddie Burchill</v>
      </c>
      <c r="T22" s="1" t="str">
        <f t="shared" si="1"/>
        <v>Male</v>
      </c>
      <c r="U22" s="1">
        <f t="shared" ca="1" si="2"/>
        <v>56</v>
      </c>
      <c r="V22" s="1" t="str">
        <f t="shared" si="3"/>
        <v>Manufacturing</v>
      </c>
      <c r="W22" s="1" t="str">
        <f t="shared" si="4"/>
        <v>Not Deceased</v>
      </c>
      <c r="X22" t="str">
        <f t="shared" si="5"/>
        <v>New South Wales</v>
      </c>
    </row>
    <row r="23" spans="1:24" x14ac:dyDescent="0.3">
      <c r="A23" s="4" t="s">
        <v>185</v>
      </c>
      <c r="B23" s="4" t="s">
        <v>186</v>
      </c>
      <c r="C23" s="4" t="s">
        <v>20</v>
      </c>
      <c r="D23" s="13" t="s">
        <v>187</v>
      </c>
      <c r="E23" s="9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13" t="s">
        <v>190</v>
      </c>
      <c r="N23" s="4" t="s">
        <v>42</v>
      </c>
      <c r="O23" s="4" t="s">
        <v>31</v>
      </c>
      <c r="P23" s="4" t="s">
        <v>80</v>
      </c>
      <c r="Q23" s="1">
        <v>21</v>
      </c>
      <c r="R23" s="1">
        <v>1.515625</v>
      </c>
      <c r="S23" s="1" t="str">
        <f t="shared" si="0"/>
        <v>Gaston Dallaghan</v>
      </c>
      <c r="T23" s="1" t="str">
        <f t="shared" si="1"/>
        <v>Male</v>
      </c>
      <c r="U23" s="1">
        <f t="shared" ca="1" si="2"/>
        <v>31</v>
      </c>
      <c r="V23" s="1" t="str">
        <f t="shared" si="3"/>
        <v>Financial Services</v>
      </c>
      <c r="W23" s="1" t="str">
        <f t="shared" si="4"/>
        <v>Not Deceased</v>
      </c>
      <c r="X23" t="str">
        <f t="shared" si="5"/>
        <v>New South Wales</v>
      </c>
    </row>
    <row r="24" spans="1:24" x14ac:dyDescent="0.3">
      <c r="A24" s="4" t="s">
        <v>191</v>
      </c>
      <c r="B24" s="4" t="s">
        <v>192</v>
      </c>
      <c r="C24" s="4" t="s">
        <v>20</v>
      </c>
      <c r="D24" s="13" t="s">
        <v>193</v>
      </c>
      <c r="E24" s="9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13" t="s">
        <v>198</v>
      </c>
      <c r="N24" s="4" t="s">
        <v>30</v>
      </c>
      <c r="O24" s="4" t="s">
        <v>31</v>
      </c>
      <c r="P24" s="4" t="s">
        <v>199</v>
      </c>
      <c r="Q24" s="1">
        <v>23</v>
      </c>
      <c r="R24" s="1">
        <v>1.5</v>
      </c>
      <c r="S24" s="1" t="str">
        <f t="shared" si="0"/>
        <v>Otis Ottey</v>
      </c>
      <c r="T24" s="1" t="str">
        <f t="shared" si="1"/>
        <v>Male</v>
      </c>
      <c r="U24" s="1">
        <f t="shared" ca="1" si="2"/>
        <v>27</v>
      </c>
      <c r="V24" s="1" t="str">
        <f t="shared" si="3"/>
        <v>Other Industry</v>
      </c>
      <c r="W24" s="1" t="str">
        <f t="shared" si="4"/>
        <v>Not Deceased</v>
      </c>
      <c r="X24" t="str">
        <f t="shared" si="5"/>
        <v>Queensland</v>
      </c>
    </row>
    <row r="25" spans="1:24" x14ac:dyDescent="0.3">
      <c r="A25" s="4" t="s">
        <v>200</v>
      </c>
      <c r="B25" s="4" t="s">
        <v>201</v>
      </c>
      <c r="C25" s="4" t="s">
        <v>46</v>
      </c>
      <c r="D25" s="13" t="s">
        <v>54</v>
      </c>
      <c r="E25" s="10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13" t="s">
        <v>204</v>
      </c>
      <c r="N25" s="4" t="s">
        <v>42</v>
      </c>
      <c r="O25" s="4" t="s">
        <v>31</v>
      </c>
      <c r="P25" s="4" t="s">
        <v>124</v>
      </c>
      <c r="Q25" s="1">
        <v>23</v>
      </c>
      <c r="R25" s="1">
        <v>1.5</v>
      </c>
      <c r="S25" s="1" t="str">
        <f t="shared" si="0"/>
        <v>Tabbatha Averill</v>
      </c>
      <c r="T25" s="1" t="str">
        <f t="shared" si="1"/>
        <v>Female</v>
      </c>
      <c r="U25" s="1">
        <f t="shared" ca="1" si="2"/>
        <v>47</v>
      </c>
      <c r="V25" s="1" t="str">
        <f t="shared" si="3"/>
        <v>Other Industry</v>
      </c>
      <c r="W25" s="1" t="str">
        <f t="shared" si="4"/>
        <v>Not Deceased</v>
      </c>
      <c r="X25" t="str">
        <f t="shared" si="5"/>
        <v>New South Wales</v>
      </c>
    </row>
    <row r="26" spans="1:24" x14ac:dyDescent="0.3">
      <c r="A26" s="4" t="s">
        <v>205</v>
      </c>
      <c r="B26" s="4" t="s">
        <v>206</v>
      </c>
      <c r="C26" s="4" t="s">
        <v>46</v>
      </c>
      <c r="D26" s="13" t="s">
        <v>207</v>
      </c>
      <c r="E26" s="9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13" t="s">
        <v>211</v>
      </c>
      <c r="N26" s="4" t="s">
        <v>30</v>
      </c>
      <c r="O26" s="4" t="s">
        <v>31</v>
      </c>
      <c r="P26" s="4" t="s">
        <v>54</v>
      </c>
      <c r="Q26" s="1">
        <v>25</v>
      </c>
      <c r="R26" s="1">
        <v>1.484375</v>
      </c>
      <c r="S26" s="1" t="str">
        <f t="shared" si="0"/>
        <v>Brena Schnitter</v>
      </c>
      <c r="T26" s="1" t="str">
        <f t="shared" si="1"/>
        <v>Female</v>
      </c>
      <c r="U26" s="1">
        <f t="shared" ca="1" si="2"/>
        <v>42</v>
      </c>
      <c r="V26" s="1" t="str">
        <f t="shared" si="3"/>
        <v>Manufacturing</v>
      </c>
      <c r="W26" s="1" t="str">
        <f t="shared" si="4"/>
        <v>Not Deceased</v>
      </c>
      <c r="X26" t="str">
        <f t="shared" si="5"/>
        <v>Queensland</v>
      </c>
    </row>
    <row r="27" spans="1:24" x14ac:dyDescent="0.3">
      <c r="A27" s="4" t="s">
        <v>212</v>
      </c>
      <c r="B27" s="4" t="s">
        <v>213</v>
      </c>
      <c r="C27" s="4" t="s">
        <v>20</v>
      </c>
      <c r="D27" s="13" t="s">
        <v>43</v>
      </c>
      <c r="E27" s="9" t="s">
        <v>214</v>
      </c>
      <c r="F27" s="6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13" t="s">
        <v>216</v>
      </c>
      <c r="N27" s="4" t="s">
        <v>30</v>
      </c>
      <c r="O27" s="4" t="s">
        <v>31</v>
      </c>
      <c r="P27" s="4" t="s">
        <v>199</v>
      </c>
      <c r="Q27" s="1">
        <v>26</v>
      </c>
      <c r="R27" s="1">
        <v>1.46875</v>
      </c>
      <c r="S27" s="1" t="str">
        <f t="shared" si="0"/>
        <v>Rourke Gillbard</v>
      </c>
      <c r="T27" s="1" t="str">
        <f t="shared" si="1"/>
        <v>Male</v>
      </c>
      <c r="U27" s="1">
        <f t="shared" ca="1" si="2"/>
        <v>79</v>
      </c>
      <c r="V27" s="1" t="str">
        <f t="shared" si="3"/>
        <v>Property</v>
      </c>
      <c r="W27" s="1" t="str">
        <f t="shared" si="4"/>
        <v>Not Deceased</v>
      </c>
      <c r="X27" t="str">
        <f t="shared" si="5"/>
        <v>Queensland</v>
      </c>
    </row>
    <row r="28" spans="1:24" x14ac:dyDescent="0.3">
      <c r="A28" s="4" t="s">
        <v>217</v>
      </c>
      <c r="B28" s="4" t="s">
        <v>218</v>
      </c>
      <c r="C28" s="4" t="s">
        <v>46</v>
      </c>
      <c r="D28" s="13" t="s">
        <v>219</v>
      </c>
      <c r="E28" s="9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13" t="s">
        <v>223</v>
      </c>
      <c r="N28" s="4" t="s">
        <v>42</v>
      </c>
      <c r="O28" s="4" t="s">
        <v>31</v>
      </c>
      <c r="P28" s="4" t="s">
        <v>174</v>
      </c>
      <c r="Q28" s="1">
        <v>26</v>
      </c>
      <c r="R28" s="1">
        <v>1.46875</v>
      </c>
      <c r="S28" s="1" t="str">
        <f t="shared" si="0"/>
        <v>Dyane Burwell</v>
      </c>
      <c r="T28" s="1" t="str">
        <f t="shared" si="1"/>
        <v>Female</v>
      </c>
      <c r="U28" s="1">
        <f t="shared" ca="1" si="2"/>
        <v>72</v>
      </c>
      <c r="V28" s="1" t="str">
        <f t="shared" si="3"/>
        <v>Retail</v>
      </c>
      <c r="W28" s="1" t="str">
        <f t="shared" si="4"/>
        <v>Not Deceased</v>
      </c>
      <c r="X28" t="str">
        <f t="shared" si="5"/>
        <v>New South Wales</v>
      </c>
    </row>
    <row r="29" spans="1:24" x14ac:dyDescent="0.3">
      <c r="A29" s="4" t="s">
        <v>224</v>
      </c>
      <c r="B29" s="4" t="s">
        <v>225</v>
      </c>
      <c r="C29" s="4" t="s">
        <v>46</v>
      </c>
      <c r="D29" s="13" t="s">
        <v>226</v>
      </c>
      <c r="E29" s="9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13">
        <v>4000</v>
      </c>
      <c r="N29" s="4" t="s">
        <v>30</v>
      </c>
      <c r="O29" s="4" t="s">
        <v>31</v>
      </c>
      <c r="P29" s="7">
        <v>11</v>
      </c>
      <c r="Q29" s="1">
        <v>26</v>
      </c>
      <c r="R29" s="1">
        <v>1.46875</v>
      </c>
      <c r="S29" s="1" t="str">
        <f t="shared" si="0"/>
        <v>Claudine Barstowk</v>
      </c>
      <c r="T29" s="1" t="str">
        <f t="shared" si="1"/>
        <v>Female</v>
      </c>
      <c r="U29" s="1">
        <f t="shared" ca="1" si="2"/>
        <v>58</v>
      </c>
      <c r="V29" s="1" t="str">
        <f t="shared" si="3"/>
        <v>Property</v>
      </c>
      <c r="W29" s="1" t="str">
        <f t="shared" si="4"/>
        <v>Not Deceased</v>
      </c>
      <c r="X29" t="str">
        <f t="shared" si="5"/>
        <v>Queensland</v>
      </c>
    </row>
    <row r="30" spans="1:24" x14ac:dyDescent="0.3">
      <c r="A30" s="4" t="s">
        <v>230</v>
      </c>
      <c r="B30" s="4" t="s">
        <v>231</v>
      </c>
      <c r="C30" s="4" t="s">
        <v>46</v>
      </c>
      <c r="D30" s="13" t="s">
        <v>232</v>
      </c>
      <c r="E30" s="9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13" t="s">
        <v>236</v>
      </c>
      <c r="N30" s="4" t="s">
        <v>30</v>
      </c>
      <c r="O30" s="4" t="s">
        <v>31</v>
      </c>
      <c r="P30" s="4" t="s">
        <v>80</v>
      </c>
      <c r="Q30" s="1">
        <v>26</v>
      </c>
      <c r="R30" s="1">
        <v>1.46875</v>
      </c>
      <c r="S30" s="1" t="str">
        <f t="shared" si="0"/>
        <v>Blinnie Roze</v>
      </c>
      <c r="T30" s="1" t="str">
        <f t="shared" si="1"/>
        <v>Female</v>
      </c>
      <c r="U30" s="1">
        <f t="shared" ca="1" si="2"/>
        <v>64</v>
      </c>
      <c r="V30" s="1" t="str">
        <f t="shared" si="3"/>
        <v>Entertainment</v>
      </c>
      <c r="W30" s="1" t="str">
        <f t="shared" si="4"/>
        <v>Not Deceased</v>
      </c>
      <c r="X30" t="str">
        <f t="shared" si="5"/>
        <v>Queensland</v>
      </c>
    </row>
    <row r="31" spans="1:24" x14ac:dyDescent="0.3">
      <c r="A31" s="4" t="s">
        <v>237</v>
      </c>
      <c r="B31" s="4" t="s">
        <v>238</v>
      </c>
      <c r="C31" s="4" t="s">
        <v>46</v>
      </c>
      <c r="D31" s="13" t="s">
        <v>239</v>
      </c>
      <c r="E31" s="9" t="s">
        <v>240</v>
      </c>
      <c r="F31" s="6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13" t="s">
        <v>242</v>
      </c>
      <c r="N31" s="4" t="s">
        <v>53</v>
      </c>
      <c r="O31" s="4" t="s">
        <v>31</v>
      </c>
      <c r="P31" s="4" t="s">
        <v>47</v>
      </c>
      <c r="Q31" s="1">
        <v>30</v>
      </c>
      <c r="R31" s="1">
        <v>1.4609375</v>
      </c>
      <c r="S31" s="1" t="str">
        <f t="shared" si="0"/>
        <v>Rhona De Freyne</v>
      </c>
      <c r="T31" s="1" t="str">
        <f t="shared" si="1"/>
        <v>Female</v>
      </c>
      <c r="U31" s="1">
        <f t="shared" ca="1" si="2"/>
        <v>64</v>
      </c>
      <c r="V31" s="1" t="str">
        <f t="shared" si="3"/>
        <v>Health</v>
      </c>
      <c r="W31" s="1" t="str">
        <f t="shared" si="4"/>
        <v>Not Deceased</v>
      </c>
      <c r="X31" t="str">
        <f t="shared" si="5"/>
        <v>Victoria</v>
      </c>
    </row>
    <row r="32" spans="1:24" x14ac:dyDescent="0.3">
      <c r="A32" s="4" t="s">
        <v>243</v>
      </c>
      <c r="B32" s="4" t="s">
        <v>244</v>
      </c>
      <c r="C32" s="4" t="s">
        <v>46</v>
      </c>
      <c r="D32" s="13" t="s">
        <v>245</v>
      </c>
      <c r="E32" s="9" t="s">
        <v>246</v>
      </c>
      <c r="F32" s="6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13" t="s">
        <v>248</v>
      </c>
      <c r="N32" s="4" t="s">
        <v>42</v>
      </c>
      <c r="O32" s="4" t="s">
        <v>31</v>
      </c>
      <c r="P32" s="4" t="s">
        <v>124</v>
      </c>
      <c r="Q32" s="1">
        <v>30</v>
      </c>
      <c r="R32" s="1">
        <v>1.4609375</v>
      </c>
      <c r="S32" s="1" t="str">
        <f t="shared" si="0"/>
        <v>Sharron Claibourn</v>
      </c>
      <c r="T32" s="1" t="str">
        <f t="shared" si="1"/>
        <v>Female</v>
      </c>
      <c r="U32" s="1">
        <f t="shared" ca="1" si="2"/>
        <v>45</v>
      </c>
      <c r="V32" s="1" t="str">
        <f t="shared" si="3"/>
        <v>Financial Services</v>
      </c>
      <c r="W32" s="1" t="str">
        <f t="shared" si="4"/>
        <v>Not Deceased</v>
      </c>
      <c r="X32" t="str">
        <f t="shared" si="5"/>
        <v>New South Wales</v>
      </c>
    </row>
    <row r="33" spans="1:24" x14ac:dyDescent="0.3">
      <c r="A33" s="4" t="s">
        <v>249</v>
      </c>
      <c r="B33" s="4" t="s">
        <v>250</v>
      </c>
      <c r="C33" s="4" t="s">
        <v>20</v>
      </c>
      <c r="D33" s="13" t="s">
        <v>251</v>
      </c>
      <c r="E33" s="9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13" t="s">
        <v>254</v>
      </c>
      <c r="N33" s="4" t="s">
        <v>42</v>
      </c>
      <c r="O33" s="4" t="s">
        <v>31</v>
      </c>
      <c r="P33" s="4" t="s">
        <v>174</v>
      </c>
      <c r="Q33" s="1">
        <v>32</v>
      </c>
      <c r="R33" s="1">
        <v>1.453125</v>
      </c>
      <c r="S33" s="1" t="str">
        <f t="shared" si="0"/>
        <v>Brien Heaton</v>
      </c>
      <c r="T33" s="1" t="str">
        <f t="shared" si="1"/>
        <v>Male</v>
      </c>
      <c r="U33" s="1">
        <f t="shared" ca="1" si="2"/>
        <v>73</v>
      </c>
      <c r="V33" s="1" t="str">
        <f t="shared" si="3"/>
        <v>Health</v>
      </c>
      <c r="W33" s="1" t="str">
        <f t="shared" si="4"/>
        <v>Not Deceased</v>
      </c>
      <c r="X33" t="str">
        <f t="shared" si="5"/>
        <v>New South Wales</v>
      </c>
    </row>
    <row r="34" spans="1:24" x14ac:dyDescent="0.3">
      <c r="A34" s="4" t="s">
        <v>255</v>
      </c>
      <c r="B34" s="4" t="s">
        <v>256</v>
      </c>
      <c r="C34" s="4" t="s">
        <v>46</v>
      </c>
      <c r="D34" s="13" t="s">
        <v>149</v>
      </c>
      <c r="E34" s="9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13" t="s">
        <v>87</v>
      </c>
      <c r="N34" s="4" t="s">
        <v>42</v>
      </c>
      <c r="O34" s="4" t="s">
        <v>31</v>
      </c>
      <c r="P34" s="4" t="s">
        <v>80</v>
      </c>
      <c r="Q34" s="1">
        <v>32</v>
      </c>
      <c r="R34" s="1">
        <v>1.453125</v>
      </c>
      <c r="S34" s="1" t="str">
        <f t="shared" si="0"/>
        <v>Sybilla Maccart</v>
      </c>
      <c r="T34" s="1" t="str">
        <f t="shared" si="1"/>
        <v>Female</v>
      </c>
      <c r="U34" s="1">
        <f t="shared" ca="1" si="2"/>
        <v>38</v>
      </c>
      <c r="V34" s="1" t="str">
        <f t="shared" si="3"/>
        <v>Financial Services</v>
      </c>
      <c r="W34" s="1" t="str">
        <f t="shared" si="4"/>
        <v>Not Deceased</v>
      </c>
      <c r="X34" t="str">
        <f t="shared" si="5"/>
        <v>New South Wales</v>
      </c>
    </row>
    <row r="35" spans="1:24" x14ac:dyDescent="0.3">
      <c r="A35" s="4" t="s">
        <v>260</v>
      </c>
      <c r="B35" s="4" t="s">
        <v>261</v>
      </c>
      <c r="C35" s="4" t="s">
        <v>20</v>
      </c>
      <c r="D35" s="13" t="s">
        <v>226</v>
      </c>
      <c r="E35" s="9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13" t="s">
        <v>264</v>
      </c>
      <c r="N35" s="4" t="s">
        <v>30</v>
      </c>
      <c r="O35" s="4" t="s">
        <v>31</v>
      </c>
      <c r="P35" s="4" t="s">
        <v>70</v>
      </c>
      <c r="Q35" s="1">
        <v>32</v>
      </c>
      <c r="R35" s="1">
        <v>1.453125</v>
      </c>
      <c r="S35" s="1" t="str">
        <f t="shared" si="0"/>
        <v>Mikel Mcness</v>
      </c>
      <c r="T35" s="1" t="str">
        <f t="shared" si="1"/>
        <v>Male</v>
      </c>
      <c r="U35" s="1">
        <f t="shared" ca="1" si="2"/>
        <v>43</v>
      </c>
      <c r="V35" s="1" t="str">
        <f t="shared" si="3"/>
        <v>Other Industry</v>
      </c>
      <c r="W35" s="1" t="str">
        <f t="shared" si="4"/>
        <v>Not Deceased</v>
      </c>
      <c r="X35" t="str">
        <f t="shared" si="5"/>
        <v>Queensland</v>
      </c>
    </row>
    <row r="36" spans="1:24" x14ac:dyDescent="0.3">
      <c r="A36" s="4" t="s">
        <v>265</v>
      </c>
      <c r="B36" s="4" t="s">
        <v>266</v>
      </c>
      <c r="C36" s="4" t="s">
        <v>46</v>
      </c>
      <c r="D36" s="13" t="s">
        <v>267</v>
      </c>
      <c r="E36" s="10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13" t="s">
        <v>270</v>
      </c>
      <c r="N36" s="4" t="s">
        <v>53</v>
      </c>
      <c r="O36" s="4" t="s">
        <v>31</v>
      </c>
      <c r="P36" s="4" t="s">
        <v>70</v>
      </c>
      <c r="Q36" s="1">
        <v>32</v>
      </c>
      <c r="R36" s="1">
        <v>1.453125</v>
      </c>
      <c r="S36" s="1" t="str">
        <f t="shared" si="0"/>
        <v>Maisie Maddox</v>
      </c>
      <c r="T36" s="1" t="str">
        <f t="shared" si="1"/>
        <v>Female</v>
      </c>
      <c r="U36" s="1">
        <f t="shared" ca="1" si="2"/>
        <v>48</v>
      </c>
      <c r="V36" s="1" t="str">
        <f t="shared" si="3"/>
        <v>Financial Services</v>
      </c>
      <c r="W36" s="1" t="str">
        <f t="shared" si="4"/>
        <v>Not Deceased</v>
      </c>
      <c r="X36" t="str">
        <f t="shared" si="5"/>
        <v>Victoria</v>
      </c>
    </row>
    <row r="37" spans="1:24" x14ac:dyDescent="0.3">
      <c r="A37" s="4" t="s">
        <v>271</v>
      </c>
      <c r="B37" s="4" t="s">
        <v>272</v>
      </c>
      <c r="C37" s="4" t="s">
        <v>46</v>
      </c>
      <c r="D37" s="13" t="s">
        <v>119</v>
      </c>
      <c r="E37" s="9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13" t="s">
        <v>216</v>
      </c>
      <c r="N37" s="4" t="s">
        <v>30</v>
      </c>
      <c r="O37" s="4" t="s">
        <v>31</v>
      </c>
      <c r="P37" s="4" t="s">
        <v>62</v>
      </c>
      <c r="Q37" s="1">
        <v>36</v>
      </c>
      <c r="R37" s="1">
        <v>1.4476562500000001</v>
      </c>
      <c r="S37" s="1" t="str">
        <f t="shared" si="0"/>
        <v>Arleen Casbolt</v>
      </c>
      <c r="T37" s="1" t="str">
        <f t="shared" si="1"/>
        <v>Female</v>
      </c>
      <c r="U37" s="1">
        <f t="shared" ca="1" si="2"/>
        <v>50</v>
      </c>
      <c r="V37" s="1" t="str">
        <f t="shared" si="3"/>
        <v>Financial Services</v>
      </c>
      <c r="W37" s="1" t="str">
        <f t="shared" si="4"/>
        <v>Not Deceased</v>
      </c>
      <c r="X37" t="str">
        <f t="shared" si="5"/>
        <v>Queensland</v>
      </c>
    </row>
    <row r="38" spans="1:24" x14ac:dyDescent="0.3">
      <c r="A38" s="4" t="s">
        <v>276</v>
      </c>
      <c r="B38" s="4" t="s">
        <v>277</v>
      </c>
      <c r="C38" s="4" t="s">
        <v>20</v>
      </c>
      <c r="D38" s="13" t="s">
        <v>278</v>
      </c>
      <c r="E38" s="9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13" t="s">
        <v>282</v>
      </c>
      <c r="N38" s="4" t="s">
        <v>42</v>
      </c>
      <c r="O38" s="4" t="s">
        <v>31</v>
      </c>
      <c r="P38" s="4" t="s">
        <v>47</v>
      </c>
      <c r="Q38" s="1">
        <v>36</v>
      </c>
      <c r="R38" s="1">
        <v>1.4476562500000001</v>
      </c>
      <c r="S38" s="1" t="str">
        <f t="shared" si="0"/>
        <v>Farlie Petford</v>
      </c>
      <c r="T38" s="1" t="str">
        <f t="shared" si="1"/>
        <v>Male</v>
      </c>
      <c r="U38" s="1">
        <f t="shared" ca="1" si="2"/>
        <v>57</v>
      </c>
      <c r="V38" s="1" t="str">
        <f t="shared" si="3"/>
        <v>Other Industry</v>
      </c>
      <c r="W38" s="1" t="str">
        <f t="shared" si="4"/>
        <v>Not Deceased</v>
      </c>
      <c r="X38" t="str">
        <f t="shared" si="5"/>
        <v>New South Wales</v>
      </c>
    </row>
    <row r="39" spans="1:24" x14ac:dyDescent="0.3">
      <c r="A39" s="4" t="s">
        <v>283</v>
      </c>
      <c r="B39" s="4" t="s">
        <v>284</v>
      </c>
      <c r="C39" s="4" t="s">
        <v>20</v>
      </c>
      <c r="D39" s="13" t="s">
        <v>285</v>
      </c>
      <c r="E39" s="9" t="s">
        <v>286</v>
      </c>
      <c r="F39" s="6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13" t="s">
        <v>288</v>
      </c>
      <c r="N39" s="4" t="s">
        <v>53</v>
      </c>
      <c r="O39" s="4" t="s">
        <v>31</v>
      </c>
      <c r="P39" s="4" t="s">
        <v>124</v>
      </c>
      <c r="Q39" s="1">
        <v>38</v>
      </c>
      <c r="R39" s="1">
        <v>1.4375</v>
      </c>
      <c r="S39" s="1" t="str">
        <f t="shared" si="0"/>
        <v>Mitchell Maccague</v>
      </c>
      <c r="T39" s="1" t="str">
        <f t="shared" si="1"/>
        <v>Male</v>
      </c>
      <c r="U39" s="1">
        <f t="shared" ca="1" si="2"/>
        <v>46</v>
      </c>
      <c r="V39" s="1" t="str">
        <f t="shared" si="3"/>
        <v>Manufacturing</v>
      </c>
      <c r="W39" s="1" t="str">
        <f t="shared" si="4"/>
        <v>Not Deceased</v>
      </c>
      <c r="X39" t="str">
        <f t="shared" si="5"/>
        <v>Victoria</v>
      </c>
    </row>
    <row r="40" spans="1:24" x14ac:dyDescent="0.3">
      <c r="A40" s="4" t="s">
        <v>289</v>
      </c>
      <c r="B40" s="4" t="s">
        <v>290</v>
      </c>
      <c r="C40" s="4" t="s">
        <v>20</v>
      </c>
      <c r="D40" s="13" t="s">
        <v>187</v>
      </c>
      <c r="E40" s="9" t="s">
        <v>291</v>
      </c>
      <c r="F40" s="6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13" t="s">
        <v>293</v>
      </c>
      <c r="N40" s="4" t="s">
        <v>53</v>
      </c>
      <c r="O40" s="4" t="s">
        <v>31</v>
      </c>
      <c r="P40" s="4" t="s">
        <v>174</v>
      </c>
      <c r="Q40" s="1">
        <v>38</v>
      </c>
      <c r="R40" s="1">
        <v>1.4375</v>
      </c>
      <c r="S40" s="1" t="str">
        <f t="shared" si="0"/>
        <v>Garik Whitwell</v>
      </c>
      <c r="T40" s="1" t="str">
        <f t="shared" si="1"/>
        <v>Male</v>
      </c>
      <c r="U40" s="1">
        <f t="shared" ca="1" si="2"/>
        <v>70</v>
      </c>
      <c r="V40" s="1" t="str">
        <f t="shared" si="3"/>
        <v>Property</v>
      </c>
      <c r="W40" s="1" t="str">
        <f t="shared" si="4"/>
        <v>Not Deceased</v>
      </c>
      <c r="X40" t="str">
        <f t="shared" si="5"/>
        <v>Victoria</v>
      </c>
    </row>
    <row r="41" spans="1:24" x14ac:dyDescent="0.3">
      <c r="A41" s="4" t="s">
        <v>294</v>
      </c>
      <c r="B41" s="4" t="s">
        <v>295</v>
      </c>
      <c r="C41" s="4" t="s">
        <v>20</v>
      </c>
      <c r="D41" s="13" t="s">
        <v>57</v>
      </c>
      <c r="E41" s="9" t="s">
        <v>296</v>
      </c>
      <c r="F41" s="6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13" t="s">
        <v>298</v>
      </c>
      <c r="N41" s="4" t="s">
        <v>42</v>
      </c>
      <c r="O41" s="4" t="s">
        <v>31</v>
      </c>
      <c r="P41" s="4" t="s">
        <v>70</v>
      </c>
      <c r="Q41" s="1">
        <v>40</v>
      </c>
      <c r="R41" s="1">
        <v>1.434375</v>
      </c>
      <c r="S41" s="1" t="str">
        <f t="shared" si="0"/>
        <v>Antonin Britt</v>
      </c>
      <c r="T41" s="1" t="str">
        <f t="shared" si="1"/>
        <v>Male</v>
      </c>
      <c r="U41" s="1">
        <f t="shared" ca="1" si="2"/>
        <v>31</v>
      </c>
      <c r="V41" s="1" t="str">
        <f t="shared" si="3"/>
        <v>Manufacturing</v>
      </c>
      <c r="W41" s="1" t="str">
        <f t="shared" si="4"/>
        <v>Not Deceased</v>
      </c>
      <c r="X41" t="str">
        <f t="shared" si="5"/>
        <v>New South Wales</v>
      </c>
    </row>
    <row r="42" spans="1:24" x14ac:dyDescent="0.3">
      <c r="A42" s="4" t="s">
        <v>299</v>
      </c>
      <c r="B42" s="4" t="s">
        <v>300</v>
      </c>
      <c r="C42" s="4" t="s">
        <v>46</v>
      </c>
      <c r="D42" s="13" t="s">
        <v>301</v>
      </c>
      <c r="E42" s="9" t="s">
        <v>302</v>
      </c>
      <c r="F42" s="6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13" t="s">
        <v>304</v>
      </c>
      <c r="N42" s="4" t="s">
        <v>42</v>
      </c>
      <c r="O42" s="4" t="s">
        <v>31</v>
      </c>
      <c r="P42" s="4" t="s">
        <v>124</v>
      </c>
      <c r="Q42" s="1">
        <v>40</v>
      </c>
      <c r="R42" s="1">
        <v>1.434375</v>
      </c>
      <c r="S42" s="1" t="str">
        <f t="shared" si="0"/>
        <v>Vinny Incogna</v>
      </c>
      <c r="T42" s="1" t="str">
        <f t="shared" si="1"/>
        <v>Female</v>
      </c>
      <c r="U42" s="1">
        <f t="shared" ca="1" si="2"/>
        <v>72</v>
      </c>
      <c r="V42" s="1" t="str">
        <f t="shared" si="3"/>
        <v>Health</v>
      </c>
      <c r="W42" s="1" t="str">
        <f t="shared" si="4"/>
        <v>Not Deceased</v>
      </c>
      <c r="X42" t="str">
        <f t="shared" si="5"/>
        <v>New South Wales</v>
      </c>
    </row>
    <row r="43" spans="1:24" x14ac:dyDescent="0.3">
      <c r="A43" s="4" t="s">
        <v>305</v>
      </c>
      <c r="B43" s="4" t="s">
        <v>306</v>
      </c>
      <c r="C43" s="4" t="s">
        <v>46</v>
      </c>
      <c r="D43" s="13" t="s">
        <v>307</v>
      </c>
      <c r="E43" s="9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13" t="s">
        <v>311</v>
      </c>
      <c r="N43" s="4" t="s">
        <v>53</v>
      </c>
      <c r="O43" s="4" t="s">
        <v>31</v>
      </c>
      <c r="P43" s="4" t="s">
        <v>47</v>
      </c>
      <c r="Q43" s="1">
        <v>42</v>
      </c>
      <c r="R43" s="1">
        <v>1.421875</v>
      </c>
      <c r="S43" s="1" t="str">
        <f t="shared" si="0"/>
        <v>Colene Fishleigh</v>
      </c>
      <c r="T43" s="1" t="str">
        <f t="shared" si="1"/>
        <v>Female</v>
      </c>
      <c r="U43" s="1">
        <f t="shared" ca="1" si="2"/>
        <v>40</v>
      </c>
      <c r="V43" s="1" t="str">
        <f t="shared" si="3"/>
        <v>Financial Services</v>
      </c>
      <c r="W43" s="1" t="str">
        <f t="shared" si="4"/>
        <v>Not Deceased</v>
      </c>
      <c r="X43" t="str">
        <f t="shared" si="5"/>
        <v>Victoria</v>
      </c>
    </row>
    <row r="44" spans="1:24" x14ac:dyDescent="0.3">
      <c r="A44" s="4" t="s">
        <v>312</v>
      </c>
      <c r="B44" s="4" t="s">
        <v>313</v>
      </c>
      <c r="C44" s="4" t="s">
        <v>46</v>
      </c>
      <c r="D44" s="13" t="s">
        <v>314</v>
      </c>
      <c r="E44" s="9" t="s">
        <v>315</v>
      </c>
      <c r="F44" s="6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13" t="s">
        <v>317</v>
      </c>
      <c r="N44" s="4" t="s">
        <v>42</v>
      </c>
      <c r="O44" s="4" t="s">
        <v>31</v>
      </c>
      <c r="P44" s="4" t="s">
        <v>47</v>
      </c>
      <c r="Q44" s="1">
        <v>42</v>
      </c>
      <c r="R44" s="1">
        <v>1.421875</v>
      </c>
      <c r="S44" s="1" t="str">
        <f t="shared" si="0"/>
        <v>Neile Argent</v>
      </c>
      <c r="T44" s="1" t="str">
        <f t="shared" si="1"/>
        <v>Female</v>
      </c>
      <c r="U44" s="1">
        <f t="shared" ca="1" si="2"/>
        <v>78</v>
      </c>
      <c r="V44" s="1" t="str">
        <f t="shared" si="3"/>
        <v>Retail</v>
      </c>
      <c r="W44" s="1" t="str">
        <f t="shared" si="4"/>
        <v>Not Deceased</v>
      </c>
      <c r="X44" t="str">
        <f t="shared" si="5"/>
        <v>New South Wales</v>
      </c>
    </row>
    <row r="45" spans="1:24" x14ac:dyDescent="0.3">
      <c r="A45" s="4" t="s">
        <v>318</v>
      </c>
      <c r="B45" s="4" t="s">
        <v>319</v>
      </c>
      <c r="C45" s="4" t="s">
        <v>46</v>
      </c>
      <c r="D45" s="13" t="s">
        <v>320</v>
      </c>
      <c r="E45" s="9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13" t="s">
        <v>323</v>
      </c>
      <c r="N45" s="4" t="s">
        <v>42</v>
      </c>
      <c r="O45" s="4" t="s">
        <v>31</v>
      </c>
      <c r="P45" s="4" t="s">
        <v>124</v>
      </c>
      <c r="Q45" s="1">
        <v>44</v>
      </c>
      <c r="R45" s="1">
        <v>1.42109375</v>
      </c>
      <c r="S45" s="1" t="str">
        <f t="shared" si="0"/>
        <v>Corinna Suggey</v>
      </c>
      <c r="T45" s="1" t="str">
        <f t="shared" si="1"/>
        <v>Female</v>
      </c>
      <c r="U45" s="1">
        <f t="shared" ca="1" si="2"/>
        <v>58</v>
      </c>
      <c r="V45" s="1" t="str">
        <f t="shared" si="3"/>
        <v>Other Industry</v>
      </c>
      <c r="W45" s="1" t="str">
        <f t="shared" si="4"/>
        <v>Not Deceased</v>
      </c>
      <c r="X45" t="str">
        <f t="shared" si="5"/>
        <v>New South Wales</v>
      </c>
    </row>
    <row r="46" spans="1:24" x14ac:dyDescent="0.3">
      <c r="A46" s="4" t="s">
        <v>324</v>
      </c>
      <c r="B46" s="4" t="s">
        <v>325</v>
      </c>
      <c r="C46" s="4" t="s">
        <v>20</v>
      </c>
      <c r="D46" s="13" t="s">
        <v>278</v>
      </c>
      <c r="E46" s="9" t="s">
        <v>326</v>
      </c>
      <c r="F46" s="6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13" t="s">
        <v>328</v>
      </c>
      <c r="N46" s="4" t="s">
        <v>53</v>
      </c>
      <c r="O46" s="4" t="s">
        <v>31</v>
      </c>
      <c r="P46" s="4" t="s">
        <v>54</v>
      </c>
      <c r="Q46" s="1">
        <v>44</v>
      </c>
      <c r="R46" s="1">
        <v>1.42109375</v>
      </c>
      <c r="S46" s="1" t="str">
        <f t="shared" si="0"/>
        <v>Brooke Arling</v>
      </c>
      <c r="T46" s="1" t="str">
        <f t="shared" si="1"/>
        <v>Male</v>
      </c>
      <c r="U46" s="1">
        <f t="shared" ca="1" si="2"/>
        <v>63</v>
      </c>
      <c r="V46" s="1" t="str">
        <f t="shared" si="3"/>
        <v>Other Industry</v>
      </c>
      <c r="W46" s="1" t="str">
        <f t="shared" si="4"/>
        <v>Not Deceased</v>
      </c>
      <c r="X46" t="str">
        <f t="shared" si="5"/>
        <v>Victoria</v>
      </c>
    </row>
    <row r="47" spans="1:24" x14ac:dyDescent="0.3">
      <c r="A47" s="4" t="s">
        <v>329</v>
      </c>
      <c r="B47" s="4" t="s">
        <v>330</v>
      </c>
      <c r="C47" s="4" t="s">
        <v>46</v>
      </c>
      <c r="D47" s="13" t="s">
        <v>331</v>
      </c>
      <c r="E47" s="9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13" t="s">
        <v>335</v>
      </c>
      <c r="N47" s="4" t="s">
        <v>42</v>
      </c>
      <c r="O47" s="4" t="s">
        <v>31</v>
      </c>
      <c r="P47" s="4" t="s">
        <v>336</v>
      </c>
      <c r="Q47" s="1">
        <v>46</v>
      </c>
      <c r="R47" s="1">
        <v>1.4078124999999999</v>
      </c>
      <c r="S47" s="1" t="str">
        <f t="shared" si="0"/>
        <v>Gipsy Ewestace</v>
      </c>
      <c r="T47" s="1" t="str">
        <f t="shared" si="1"/>
        <v>Female</v>
      </c>
      <c r="U47" s="1">
        <f t="shared" ca="1" si="2"/>
        <v>68</v>
      </c>
      <c r="V47" s="1" t="str">
        <f t="shared" si="3"/>
        <v>Retail</v>
      </c>
      <c r="W47" s="1" t="str">
        <f t="shared" si="4"/>
        <v>Not Deceased</v>
      </c>
      <c r="X47" t="str">
        <f t="shared" si="5"/>
        <v>New South Wales</v>
      </c>
    </row>
    <row r="48" spans="1:24" x14ac:dyDescent="0.3">
      <c r="A48" s="4" t="s">
        <v>337</v>
      </c>
      <c r="B48" s="4" t="s">
        <v>338</v>
      </c>
      <c r="C48" s="4" t="s">
        <v>46</v>
      </c>
      <c r="D48" s="13" t="s">
        <v>339</v>
      </c>
      <c r="E48" s="9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13" t="s">
        <v>342</v>
      </c>
      <c r="N48" s="4" t="s">
        <v>30</v>
      </c>
      <c r="O48" s="4" t="s">
        <v>31</v>
      </c>
      <c r="P48" s="4" t="s">
        <v>62</v>
      </c>
      <c r="Q48" s="1">
        <v>46</v>
      </c>
      <c r="R48" s="1">
        <v>1.4078124999999999</v>
      </c>
      <c r="S48" s="1" t="str">
        <f t="shared" si="0"/>
        <v>Sheena Kybbye</v>
      </c>
      <c r="T48" s="1" t="str">
        <f t="shared" si="1"/>
        <v>Female</v>
      </c>
      <c r="U48" s="1">
        <f t="shared" ca="1" si="2"/>
        <v>68</v>
      </c>
      <c r="V48" s="1" t="str">
        <f t="shared" si="3"/>
        <v>Financial Services</v>
      </c>
      <c r="W48" s="1" t="str">
        <f t="shared" si="4"/>
        <v>Not Deceased</v>
      </c>
      <c r="X48" t="str">
        <f t="shared" si="5"/>
        <v>Queensland</v>
      </c>
    </row>
    <row r="49" spans="1:24" x14ac:dyDescent="0.3">
      <c r="A49" s="4" t="s">
        <v>343</v>
      </c>
      <c r="B49" s="4" t="s">
        <v>344</v>
      </c>
      <c r="C49" s="4" t="s">
        <v>46</v>
      </c>
      <c r="D49" s="13" t="s">
        <v>345</v>
      </c>
      <c r="E49" s="9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13" t="s">
        <v>349</v>
      </c>
      <c r="N49" s="4" t="s">
        <v>30</v>
      </c>
      <c r="O49" s="4" t="s">
        <v>31</v>
      </c>
      <c r="P49" s="4" t="s">
        <v>199</v>
      </c>
      <c r="Q49" s="1">
        <v>46</v>
      </c>
      <c r="R49" s="1">
        <v>1.4078124999999999</v>
      </c>
      <c r="S49" s="1" t="str">
        <f t="shared" si="0"/>
        <v>Jobina Gobourn</v>
      </c>
      <c r="T49" s="1" t="str">
        <f t="shared" si="1"/>
        <v>Female</v>
      </c>
      <c r="U49" s="1">
        <f t="shared" ca="1" si="2"/>
        <v>30</v>
      </c>
      <c r="V49" s="1" t="str">
        <f t="shared" si="3"/>
        <v>Other Industry</v>
      </c>
      <c r="W49" s="1" t="str">
        <f t="shared" si="4"/>
        <v>Not Deceased</v>
      </c>
      <c r="X49" t="str">
        <f t="shared" si="5"/>
        <v>Queensland</v>
      </c>
    </row>
    <row r="50" spans="1:24" x14ac:dyDescent="0.3">
      <c r="A50" s="4" t="s">
        <v>350</v>
      </c>
      <c r="B50" s="4" t="s">
        <v>351</v>
      </c>
      <c r="C50" s="4" t="s">
        <v>46</v>
      </c>
      <c r="D50" s="13" t="s">
        <v>352</v>
      </c>
      <c r="E50" s="9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13" t="s">
        <v>356</v>
      </c>
      <c r="N50" s="4" t="s">
        <v>53</v>
      </c>
      <c r="O50" s="4" t="s">
        <v>31</v>
      </c>
      <c r="P50" s="4" t="s">
        <v>80</v>
      </c>
      <c r="Q50" s="1">
        <v>46</v>
      </c>
      <c r="R50" s="1">
        <v>1.4078124999999999</v>
      </c>
      <c r="S50" s="1" t="str">
        <f t="shared" si="0"/>
        <v>Gale Disbrow</v>
      </c>
      <c r="T50" s="1" t="str">
        <f t="shared" si="1"/>
        <v>Female</v>
      </c>
      <c r="U50" s="1">
        <f t="shared" ca="1" si="2"/>
        <v>48</v>
      </c>
      <c r="V50" s="1" t="str">
        <f t="shared" si="3"/>
        <v>Financial Services</v>
      </c>
      <c r="W50" s="1" t="str">
        <f t="shared" si="4"/>
        <v>Not Deceased</v>
      </c>
      <c r="X50" t="str">
        <f t="shared" si="5"/>
        <v>Victoria</v>
      </c>
    </row>
    <row r="51" spans="1:24" x14ac:dyDescent="0.3">
      <c r="A51" s="4" t="s">
        <v>357</v>
      </c>
      <c r="B51" s="4" t="s">
        <v>358</v>
      </c>
      <c r="C51" s="4" t="s">
        <v>20</v>
      </c>
      <c r="D51" s="13" t="s">
        <v>336</v>
      </c>
      <c r="E51" s="9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13" t="s">
        <v>363</v>
      </c>
      <c r="N51" s="4" t="s">
        <v>42</v>
      </c>
      <c r="O51" s="4" t="s">
        <v>31</v>
      </c>
      <c r="P51" s="4" t="s">
        <v>336</v>
      </c>
      <c r="Q51" s="1">
        <v>50</v>
      </c>
      <c r="R51" s="1">
        <v>1.40625</v>
      </c>
      <c r="S51" s="1" t="str">
        <f t="shared" si="0"/>
        <v>Thaxter Kingsbury</v>
      </c>
      <c r="T51" s="1" t="str">
        <f t="shared" si="1"/>
        <v>Male</v>
      </c>
      <c r="U51" s="1">
        <f t="shared" ca="1" si="2"/>
        <v>75</v>
      </c>
      <c r="V51" s="1" t="str">
        <f t="shared" si="3"/>
        <v>Argiculture</v>
      </c>
      <c r="W51" s="1" t="str">
        <f t="shared" si="4"/>
        <v>Not Deceased</v>
      </c>
      <c r="X51" t="str">
        <f t="shared" si="5"/>
        <v>New South Wales</v>
      </c>
    </row>
    <row r="52" spans="1:24" x14ac:dyDescent="0.3">
      <c r="A52" s="4" t="s">
        <v>364</v>
      </c>
      <c r="B52" s="4" t="s">
        <v>365</v>
      </c>
      <c r="C52" s="4" t="s">
        <v>20</v>
      </c>
      <c r="D52" s="13" t="s">
        <v>126</v>
      </c>
      <c r="E52" s="10">
        <v>28532</v>
      </c>
      <c r="F52" s="6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13" t="s">
        <v>367</v>
      </c>
      <c r="N52" s="4" t="s">
        <v>53</v>
      </c>
      <c r="O52" s="4" t="s">
        <v>31</v>
      </c>
      <c r="P52" s="4" t="s">
        <v>124</v>
      </c>
      <c r="Q52" s="1">
        <v>50</v>
      </c>
      <c r="R52" s="1">
        <v>1.40625</v>
      </c>
      <c r="S52" s="1" t="str">
        <f t="shared" si="0"/>
        <v>Heinrick Shilstone</v>
      </c>
      <c r="T52" s="1" t="str">
        <f t="shared" si="1"/>
        <v>Male</v>
      </c>
      <c r="U52" s="1">
        <f t="shared" ca="1" si="2"/>
        <v>47</v>
      </c>
      <c r="V52" s="1" t="str">
        <f t="shared" si="3"/>
        <v>Manufacturing</v>
      </c>
      <c r="W52" s="1" t="str">
        <f t="shared" si="4"/>
        <v>Not Deceased</v>
      </c>
      <c r="X52" t="str">
        <f t="shared" si="5"/>
        <v>Victoria</v>
      </c>
    </row>
    <row r="53" spans="1:24" x14ac:dyDescent="0.3">
      <c r="A53" s="4" t="s">
        <v>368</v>
      </c>
      <c r="B53" s="4" t="s">
        <v>369</v>
      </c>
      <c r="C53" s="4" t="s">
        <v>20</v>
      </c>
      <c r="D53" s="13" t="s">
        <v>245</v>
      </c>
      <c r="E53" s="9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13" t="s">
        <v>372</v>
      </c>
      <c r="N53" s="4" t="s">
        <v>30</v>
      </c>
      <c r="O53" s="4" t="s">
        <v>31</v>
      </c>
      <c r="P53" s="4" t="s">
        <v>124</v>
      </c>
      <c r="Q53" s="1">
        <v>52</v>
      </c>
      <c r="R53" s="1">
        <v>1.39453125</v>
      </c>
      <c r="S53" s="1" t="str">
        <f t="shared" si="0"/>
        <v>Taylor Steuhlmeyer</v>
      </c>
      <c r="T53" s="1" t="str">
        <f t="shared" si="1"/>
        <v>Male</v>
      </c>
      <c r="U53" s="1">
        <f t="shared" ca="1" si="2"/>
        <v>26</v>
      </c>
      <c r="V53" s="1" t="str">
        <f t="shared" si="3"/>
        <v>Financial Services</v>
      </c>
      <c r="W53" s="1" t="str">
        <f t="shared" si="4"/>
        <v>Not Deceased</v>
      </c>
      <c r="X53" t="str">
        <f t="shared" si="5"/>
        <v>Queensland</v>
      </c>
    </row>
    <row r="54" spans="1:24" x14ac:dyDescent="0.3">
      <c r="A54" s="4" t="s">
        <v>373</v>
      </c>
      <c r="B54" s="4" t="s">
        <v>374</v>
      </c>
      <c r="C54" s="4" t="s">
        <v>20</v>
      </c>
      <c r="D54" s="13" t="s">
        <v>375</v>
      </c>
      <c r="E54" s="9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13" t="s">
        <v>379</v>
      </c>
      <c r="N54" s="4" t="s">
        <v>53</v>
      </c>
      <c r="O54" s="4" t="s">
        <v>31</v>
      </c>
      <c r="P54" s="4" t="s">
        <v>80</v>
      </c>
      <c r="Q54" s="1">
        <v>52</v>
      </c>
      <c r="R54" s="1">
        <v>1.39453125</v>
      </c>
      <c r="S54" s="1" t="str">
        <f t="shared" si="0"/>
        <v>Griswold Kelsall</v>
      </c>
      <c r="T54" s="1" t="str">
        <f t="shared" si="1"/>
        <v>Male</v>
      </c>
      <c r="U54" s="1">
        <f t="shared" ca="1" si="2"/>
        <v>31</v>
      </c>
      <c r="V54" s="1" t="str">
        <f t="shared" si="3"/>
        <v>Health</v>
      </c>
      <c r="W54" s="1" t="str">
        <f t="shared" si="4"/>
        <v>Not Deceased</v>
      </c>
      <c r="X54" t="str">
        <f t="shared" si="5"/>
        <v>Victoria</v>
      </c>
    </row>
    <row r="55" spans="1:24" x14ac:dyDescent="0.3">
      <c r="A55" s="4" t="s">
        <v>380</v>
      </c>
      <c r="B55" s="4" t="s">
        <v>381</v>
      </c>
      <c r="C55" s="4" t="s">
        <v>46</v>
      </c>
      <c r="D55" s="13" t="s">
        <v>382</v>
      </c>
      <c r="E55" s="9" t="s">
        <v>383</v>
      </c>
      <c r="F55" s="6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13" t="s">
        <v>139</v>
      </c>
      <c r="N55" s="4" t="s">
        <v>42</v>
      </c>
      <c r="O55" s="4" t="s">
        <v>31</v>
      </c>
      <c r="P55" s="4" t="s">
        <v>47</v>
      </c>
      <c r="Q55" s="1">
        <v>54</v>
      </c>
      <c r="R55" s="1">
        <v>1.3812500000000001</v>
      </c>
      <c r="S55" s="1" t="str">
        <f t="shared" si="0"/>
        <v>Odessa Mc Andrew</v>
      </c>
      <c r="T55" s="1" t="str">
        <f t="shared" si="1"/>
        <v>Female</v>
      </c>
      <c r="U55" s="1">
        <f t="shared" ca="1" si="2"/>
        <v>43</v>
      </c>
      <c r="V55" s="1" t="str">
        <f t="shared" si="3"/>
        <v>Property</v>
      </c>
      <c r="W55" s="1" t="str">
        <f t="shared" si="4"/>
        <v>Not Deceased</v>
      </c>
      <c r="X55" t="str">
        <f t="shared" si="5"/>
        <v>New South Wales</v>
      </c>
    </row>
    <row r="56" spans="1:24" x14ac:dyDescent="0.3">
      <c r="A56" s="4" t="s">
        <v>385</v>
      </c>
      <c r="B56" s="4" t="s">
        <v>386</v>
      </c>
      <c r="C56" s="4" t="s">
        <v>46</v>
      </c>
      <c r="D56" s="13" t="s">
        <v>387</v>
      </c>
      <c r="E56" s="9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13" t="s">
        <v>391</v>
      </c>
      <c r="N56" s="4" t="s">
        <v>53</v>
      </c>
      <c r="O56" s="4" t="s">
        <v>31</v>
      </c>
      <c r="P56" s="4" t="s">
        <v>47</v>
      </c>
      <c r="Q56" s="1">
        <v>54</v>
      </c>
      <c r="R56" s="1">
        <v>1.3812500000000001</v>
      </c>
      <c r="S56" s="1" t="str">
        <f t="shared" si="0"/>
        <v>Lavena Seekings</v>
      </c>
      <c r="T56" s="1" t="str">
        <f t="shared" si="1"/>
        <v>Female</v>
      </c>
      <c r="U56" s="1">
        <f t="shared" ca="1" si="2"/>
        <v>30</v>
      </c>
      <c r="V56" s="1" t="str">
        <f t="shared" si="3"/>
        <v>Retail</v>
      </c>
      <c r="W56" s="1" t="str">
        <f t="shared" si="4"/>
        <v>Not Deceased</v>
      </c>
      <c r="X56" t="str">
        <f t="shared" si="5"/>
        <v>Victoria</v>
      </c>
    </row>
    <row r="57" spans="1:24" x14ac:dyDescent="0.3">
      <c r="A57" s="4" t="s">
        <v>392</v>
      </c>
      <c r="B57" s="4" t="s">
        <v>393</v>
      </c>
      <c r="C57" s="4" t="s">
        <v>46</v>
      </c>
      <c r="D57" s="13" t="s">
        <v>320</v>
      </c>
      <c r="E57" s="9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13" t="s">
        <v>397</v>
      </c>
      <c r="N57" s="4" t="s">
        <v>42</v>
      </c>
      <c r="O57" s="4" t="s">
        <v>31</v>
      </c>
      <c r="P57" s="4" t="s">
        <v>47</v>
      </c>
      <c r="Q57" s="1">
        <v>54</v>
      </c>
      <c r="R57" s="1">
        <v>1.3812500000000001</v>
      </c>
      <c r="S57" s="1" t="str">
        <f t="shared" si="0"/>
        <v>Martelle Tuppeny</v>
      </c>
      <c r="T57" s="1" t="str">
        <f t="shared" si="1"/>
        <v>Female</v>
      </c>
      <c r="U57" s="1">
        <f t="shared" ca="1" si="2"/>
        <v>44</v>
      </c>
      <c r="V57" s="1" t="str">
        <f t="shared" si="3"/>
        <v>Manufacturing</v>
      </c>
      <c r="W57" s="1" t="str">
        <f t="shared" si="4"/>
        <v>Not Deceased</v>
      </c>
      <c r="X57" t="str">
        <f t="shared" si="5"/>
        <v>New South Wales</v>
      </c>
    </row>
    <row r="58" spans="1:24" x14ac:dyDescent="0.3">
      <c r="A58" s="4" t="s">
        <v>398</v>
      </c>
      <c r="B58" s="4" t="s">
        <v>399</v>
      </c>
      <c r="C58" s="4" t="s">
        <v>20</v>
      </c>
      <c r="D58" s="13" t="s">
        <v>400</v>
      </c>
      <c r="E58" s="9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13" t="s">
        <v>404</v>
      </c>
      <c r="N58" s="4" t="s">
        <v>42</v>
      </c>
      <c r="O58" s="4" t="s">
        <v>31</v>
      </c>
      <c r="P58" s="4" t="s">
        <v>124</v>
      </c>
      <c r="Q58" s="1">
        <v>57</v>
      </c>
      <c r="R58" s="1">
        <v>1.375</v>
      </c>
      <c r="S58" s="1" t="str">
        <f t="shared" si="0"/>
        <v>Briant Ladley</v>
      </c>
      <c r="T58" s="1" t="str">
        <f t="shared" si="1"/>
        <v>Male</v>
      </c>
      <c r="U58" s="1">
        <f t="shared" ca="1" si="2"/>
        <v>45</v>
      </c>
      <c r="V58" s="1" t="str">
        <f t="shared" si="3"/>
        <v>Argiculture</v>
      </c>
      <c r="W58" s="1" t="str">
        <f t="shared" si="4"/>
        <v>Not Deceased</v>
      </c>
      <c r="X58" t="str">
        <f t="shared" si="5"/>
        <v>New South Wales</v>
      </c>
    </row>
    <row r="59" spans="1:24" x14ac:dyDescent="0.3">
      <c r="A59" s="4" t="s">
        <v>405</v>
      </c>
      <c r="B59" s="4" t="s">
        <v>406</v>
      </c>
      <c r="C59" s="4" t="s">
        <v>46</v>
      </c>
      <c r="D59" s="13" t="s">
        <v>407</v>
      </c>
      <c r="E59" s="9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13" t="s">
        <v>411</v>
      </c>
      <c r="N59" s="4" t="s">
        <v>53</v>
      </c>
      <c r="O59" s="4" t="s">
        <v>31</v>
      </c>
      <c r="P59" s="4" t="s">
        <v>70</v>
      </c>
      <c r="Q59" s="1">
        <v>57</v>
      </c>
      <c r="R59" s="1">
        <v>1.375</v>
      </c>
      <c r="S59" s="1" t="str">
        <f t="shared" si="0"/>
        <v>Marylou Kirkup</v>
      </c>
      <c r="T59" s="1" t="str">
        <f t="shared" si="1"/>
        <v>Female</v>
      </c>
      <c r="U59" s="1">
        <f t="shared" ca="1" si="2"/>
        <v>52</v>
      </c>
      <c r="V59" s="1" t="str">
        <f t="shared" si="3"/>
        <v>Other Industry</v>
      </c>
      <c r="W59" s="1" t="str">
        <f t="shared" si="4"/>
        <v>Not Deceased</v>
      </c>
      <c r="X59" t="str">
        <f t="shared" si="5"/>
        <v>Victoria</v>
      </c>
    </row>
    <row r="60" spans="1:24" x14ac:dyDescent="0.3">
      <c r="A60" s="4" t="s">
        <v>412</v>
      </c>
      <c r="B60" s="6"/>
      <c r="C60" s="4" t="s">
        <v>20</v>
      </c>
      <c r="D60" s="13" t="s">
        <v>57</v>
      </c>
      <c r="E60" s="9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13" t="s">
        <v>416</v>
      </c>
      <c r="N60" s="4" t="s">
        <v>53</v>
      </c>
      <c r="O60" s="4" t="s">
        <v>31</v>
      </c>
      <c r="P60" s="4" t="s">
        <v>54</v>
      </c>
      <c r="Q60" s="1">
        <v>57</v>
      </c>
      <c r="R60" s="1">
        <v>1.375</v>
      </c>
      <c r="S60" s="1" t="str">
        <f t="shared" si="0"/>
        <v xml:space="preserve">Whittaker </v>
      </c>
      <c r="T60" s="1" t="str">
        <f t="shared" si="1"/>
        <v>Male</v>
      </c>
      <c r="U60" s="1">
        <f t="shared" ca="1" si="2"/>
        <v>58</v>
      </c>
      <c r="V60" s="1" t="str">
        <f t="shared" si="3"/>
        <v>Other Industry</v>
      </c>
      <c r="W60" s="1" t="str">
        <f t="shared" si="4"/>
        <v>Not Deceased</v>
      </c>
      <c r="X60" t="str">
        <f t="shared" si="5"/>
        <v>Victoria</v>
      </c>
    </row>
    <row r="61" spans="1:24" x14ac:dyDescent="0.3">
      <c r="A61" s="4" t="s">
        <v>417</v>
      </c>
      <c r="B61" s="4" t="s">
        <v>418</v>
      </c>
      <c r="C61" s="4" t="s">
        <v>419</v>
      </c>
      <c r="D61" s="13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13" t="s">
        <v>421</v>
      </c>
      <c r="N61" s="4" t="s">
        <v>53</v>
      </c>
      <c r="O61" s="4" t="s">
        <v>31</v>
      </c>
      <c r="P61" s="4" t="s">
        <v>54</v>
      </c>
      <c r="Q61" s="1">
        <v>57</v>
      </c>
      <c r="R61" s="1">
        <v>1.375</v>
      </c>
      <c r="S61" s="1" t="str">
        <f t="shared" si="0"/>
        <v>Normy Goodinge</v>
      </c>
      <c r="T61" s="1" t="str">
        <f t="shared" si="1"/>
        <v>Not Specified</v>
      </c>
      <c r="U61" s="1" t="str">
        <f t="shared" ca="1" si="2"/>
        <v>Date Not Mentioned</v>
      </c>
      <c r="V61" s="1" t="str">
        <f t="shared" si="3"/>
        <v>IT</v>
      </c>
      <c r="W61" s="1" t="str">
        <f t="shared" si="4"/>
        <v>Not Deceased</v>
      </c>
      <c r="X61" t="str">
        <f t="shared" si="5"/>
        <v>Victoria</v>
      </c>
    </row>
    <row r="62" spans="1:24" x14ac:dyDescent="0.3">
      <c r="A62" s="4" t="s">
        <v>422</v>
      </c>
      <c r="B62" s="4" t="s">
        <v>423</v>
      </c>
      <c r="C62" s="4" t="s">
        <v>20</v>
      </c>
      <c r="D62" s="13" t="s">
        <v>424</v>
      </c>
      <c r="E62" s="9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13" t="s">
        <v>204</v>
      </c>
      <c r="N62" s="4" t="s">
        <v>42</v>
      </c>
      <c r="O62" s="4" t="s">
        <v>31</v>
      </c>
      <c r="P62" s="4" t="s">
        <v>80</v>
      </c>
      <c r="Q62" s="1">
        <v>57</v>
      </c>
      <c r="R62" s="1">
        <v>1.375</v>
      </c>
      <c r="S62" s="1" t="str">
        <f t="shared" si="0"/>
        <v>Lorrie Antonelli</v>
      </c>
      <c r="T62" s="1" t="str">
        <f t="shared" si="1"/>
        <v>Male</v>
      </c>
      <c r="U62" s="1">
        <f t="shared" ca="1" si="2"/>
        <v>42</v>
      </c>
      <c r="V62" s="1" t="str">
        <f t="shared" si="3"/>
        <v>Financial Services</v>
      </c>
      <c r="W62" s="1" t="str">
        <f t="shared" si="4"/>
        <v>Not Deceased</v>
      </c>
      <c r="X62" t="str">
        <f t="shared" si="5"/>
        <v>New South Wales</v>
      </c>
    </row>
    <row r="63" spans="1:24" x14ac:dyDescent="0.3">
      <c r="A63" s="4" t="s">
        <v>427</v>
      </c>
      <c r="B63" s="4" t="s">
        <v>428</v>
      </c>
      <c r="C63" s="4" t="s">
        <v>20</v>
      </c>
      <c r="D63" s="13" t="s">
        <v>429</v>
      </c>
      <c r="E63" s="9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13" t="s">
        <v>433</v>
      </c>
      <c r="N63" s="4" t="s">
        <v>42</v>
      </c>
      <c r="O63" s="4" t="s">
        <v>31</v>
      </c>
      <c r="P63" s="4" t="s">
        <v>70</v>
      </c>
      <c r="Q63" s="1">
        <v>62</v>
      </c>
      <c r="R63" s="1">
        <v>1.36796875</v>
      </c>
      <c r="S63" s="1" t="str">
        <f t="shared" si="0"/>
        <v>Jedediah Kedie</v>
      </c>
      <c r="T63" s="1" t="str">
        <f t="shared" si="1"/>
        <v>Male</v>
      </c>
      <c r="U63" s="1">
        <f t="shared" ca="1" si="2"/>
        <v>53</v>
      </c>
      <c r="V63" s="1" t="str">
        <f t="shared" si="3"/>
        <v>Argiculture</v>
      </c>
      <c r="W63" s="1" t="str">
        <f t="shared" si="4"/>
        <v>Not Deceased</v>
      </c>
      <c r="X63" t="str">
        <f t="shared" si="5"/>
        <v>New South Wales</v>
      </c>
    </row>
    <row r="64" spans="1:24" x14ac:dyDescent="0.3">
      <c r="A64" s="4" t="s">
        <v>434</v>
      </c>
      <c r="B64" s="4" t="s">
        <v>435</v>
      </c>
      <c r="C64" s="4" t="s">
        <v>20</v>
      </c>
      <c r="D64" s="13" t="s">
        <v>352</v>
      </c>
      <c r="E64" s="9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13" t="s">
        <v>439</v>
      </c>
      <c r="N64" s="4" t="s">
        <v>42</v>
      </c>
      <c r="O64" s="4" t="s">
        <v>31</v>
      </c>
      <c r="P64" s="4" t="s">
        <v>47</v>
      </c>
      <c r="Q64" s="1">
        <v>62</v>
      </c>
      <c r="R64" s="1">
        <v>1.36796875</v>
      </c>
      <c r="S64" s="1" t="str">
        <f t="shared" si="0"/>
        <v>Kaine Smallcombe</v>
      </c>
      <c r="T64" s="1" t="str">
        <f t="shared" si="1"/>
        <v>Male</v>
      </c>
      <c r="U64" s="1">
        <f t="shared" ca="1" si="2"/>
        <v>83</v>
      </c>
      <c r="V64" s="1" t="str">
        <f t="shared" si="3"/>
        <v>Financial Services</v>
      </c>
      <c r="W64" s="1" t="str">
        <f t="shared" si="4"/>
        <v>Not Deceased</v>
      </c>
      <c r="X64" t="str">
        <f t="shared" si="5"/>
        <v>New South Wales</v>
      </c>
    </row>
    <row r="65" spans="1:24" x14ac:dyDescent="0.3">
      <c r="A65" s="4" t="s">
        <v>440</v>
      </c>
      <c r="B65" s="4" t="s">
        <v>441</v>
      </c>
      <c r="C65" s="4" t="s">
        <v>46</v>
      </c>
      <c r="D65" s="13" t="s">
        <v>251</v>
      </c>
      <c r="E65" s="9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13" t="s">
        <v>445</v>
      </c>
      <c r="N65" s="4" t="s">
        <v>30</v>
      </c>
      <c r="O65" s="4" t="s">
        <v>31</v>
      </c>
      <c r="P65" s="4" t="s">
        <v>32</v>
      </c>
      <c r="Q65" s="1">
        <v>62</v>
      </c>
      <c r="R65" s="1">
        <v>1.36796875</v>
      </c>
      <c r="S65" s="1" t="str">
        <f t="shared" si="0"/>
        <v>Loise Iltchev</v>
      </c>
      <c r="T65" s="1" t="str">
        <f t="shared" si="1"/>
        <v>Female</v>
      </c>
      <c r="U65" s="1">
        <f t="shared" ca="1" si="2"/>
        <v>58</v>
      </c>
      <c r="V65" s="1" t="str">
        <f t="shared" si="3"/>
        <v>Manufacturing</v>
      </c>
      <c r="W65" s="1" t="str">
        <f t="shared" si="4"/>
        <v>Not Deceased</v>
      </c>
      <c r="X65" t="str">
        <f t="shared" si="5"/>
        <v>Queensland</v>
      </c>
    </row>
    <row r="66" spans="1:24" x14ac:dyDescent="0.3">
      <c r="A66" s="4" t="s">
        <v>446</v>
      </c>
      <c r="B66" s="4" t="s">
        <v>447</v>
      </c>
      <c r="C66" s="4" t="s">
        <v>46</v>
      </c>
      <c r="D66" s="13" t="s">
        <v>448</v>
      </c>
      <c r="E66" s="9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13" t="s">
        <v>452</v>
      </c>
      <c r="N66" s="4" t="s">
        <v>30</v>
      </c>
      <c r="O66" s="4" t="s">
        <v>31</v>
      </c>
      <c r="P66" s="4" t="s">
        <v>80</v>
      </c>
      <c r="Q66" s="1">
        <v>65</v>
      </c>
      <c r="R66" s="1">
        <v>1.3625</v>
      </c>
      <c r="S66" s="1" t="str">
        <f t="shared" si="0"/>
        <v>Cristen Maroney</v>
      </c>
      <c r="T66" s="1" t="str">
        <f t="shared" si="1"/>
        <v>Female</v>
      </c>
      <c r="U66" s="1">
        <f t="shared" ca="1" si="2"/>
        <v>25</v>
      </c>
      <c r="V66" s="1" t="str">
        <f t="shared" si="3"/>
        <v>IT</v>
      </c>
      <c r="W66" s="1" t="str">
        <f t="shared" si="4"/>
        <v>Not Deceased</v>
      </c>
      <c r="X66" t="str">
        <f t="shared" si="5"/>
        <v>Queensland</v>
      </c>
    </row>
    <row r="67" spans="1:24" x14ac:dyDescent="0.3">
      <c r="A67" s="4" t="s">
        <v>453</v>
      </c>
      <c r="B67" s="4" t="s">
        <v>454</v>
      </c>
      <c r="C67" s="4" t="s">
        <v>46</v>
      </c>
      <c r="D67" s="13" t="s">
        <v>285</v>
      </c>
      <c r="E67" s="9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13" t="s">
        <v>457</v>
      </c>
      <c r="N67" s="4" t="s">
        <v>42</v>
      </c>
      <c r="O67" s="4" t="s">
        <v>31</v>
      </c>
      <c r="P67" s="4" t="s">
        <v>124</v>
      </c>
      <c r="Q67" s="1">
        <v>65</v>
      </c>
      <c r="R67" s="1">
        <v>1.3625</v>
      </c>
      <c r="S67" s="1" t="str">
        <f t="shared" ref="S67:S130" si="6">PROPER(A67) &amp; " " &amp; PROPER(B67)</f>
        <v>Dorothy Barnardo</v>
      </c>
      <c r="T67" s="1" t="str">
        <f t="shared" ref="T67:T130" si="7">IF(C67= "U", "Not Specified", C67)</f>
        <v>Female</v>
      </c>
      <c r="U67" s="1">
        <f t="shared" ref="U67:U130" ca="1" si="8">IF(E67="", "Date Not Mentioned", INT(YEARFRAC(E67,TODAY(),1)))</f>
        <v>42</v>
      </c>
      <c r="V67" s="1" t="str">
        <f t="shared" ref="V67:V130" si="9">IF(G67="n/a", "Other Industry", G67)</f>
        <v>Retail</v>
      </c>
      <c r="W67" s="1" t="str">
        <f t="shared" ref="W67:W130" si="10">IF(I67="N", "Not Deceased", IF(I67="Y", "Deceased"))</f>
        <v>Not Deceased</v>
      </c>
      <c r="X67" t="str">
        <f t="shared" ref="X67:X130" si="11">IF(N67="QLD", "Queensland", IF(N67="NSW", "New South Wales", IF(N67="VIC", "Victoria")))</f>
        <v>New South Wales</v>
      </c>
    </row>
    <row r="68" spans="1:24" x14ac:dyDescent="0.3">
      <c r="A68" s="4" t="s">
        <v>458</v>
      </c>
      <c r="B68" s="4" t="s">
        <v>459</v>
      </c>
      <c r="C68" s="4" t="s">
        <v>46</v>
      </c>
      <c r="D68" s="13" t="s">
        <v>35</v>
      </c>
      <c r="E68" s="9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13" t="s">
        <v>463</v>
      </c>
      <c r="N68" s="4" t="s">
        <v>30</v>
      </c>
      <c r="O68" s="4" t="s">
        <v>31</v>
      </c>
      <c r="P68" s="4" t="s">
        <v>43</v>
      </c>
      <c r="Q68" s="1">
        <v>65</v>
      </c>
      <c r="R68" s="1">
        <v>1.3625</v>
      </c>
      <c r="S68" s="1" t="str">
        <f t="shared" si="6"/>
        <v>Rosmunda Duxbarry</v>
      </c>
      <c r="T68" s="1" t="str">
        <f t="shared" si="7"/>
        <v>Female</v>
      </c>
      <c r="U68" s="1">
        <f t="shared" ca="1" si="8"/>
        <v>28</v>
      </c>
      <c r="V68" s="1" t="str">
        <f t="shared" si="9"/>
        <v>Property</v>
      </c>
      <c r="W68" s="1" t="str">
        <f t="shared" si="10"/>
        <v>Not Deceased</v>
      </c>
      <c r="X68" t="str">
        <f t="shared" si="11"/>
        <v>Queensland</v>
      </c>
    </row>
    <row r="69" spans="1:24" x14ac:dyDescent="0.3">
      <c r="A69" s="4" t="s">
        <v>464</v>
      </c>
      <c r="B69" s="4" t="s">
        <v>465</v>
      </c>
      <c r="C69" s="4" t="s">
        <v>46</v>
      </c>
      <c r="D69" s="13" t="s">
        <v>466</v>
      </c>
      <c r="E69" s="9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13" t="s">
        <v>470</v>
      </c>
      <c r="N69" s="4" t="s">
        <v>30</v>
      </c>
      <c r="O69" s="4" t="s">
        <v>31</v>
      </c>
      <c r="P69" s="4" t="s">
        <v>80</v>
      </c>
      <c r="Q69" s="1">
        <v>68</v>
      </c>
      <c r="R69" s="1">
        <v>1.3546875</v>
      </c>
      <c r="S69" s="1" t="str">
        <f t="shared" si="6"/>
        <v>Rozamond Riha</v>
      </c>
      <c r="T69" s="1" t="str">
        <f t="shared" si="7"/>
        <v>Female</v>
      </c>
      <c r="U69" s="1">
        <f t="shared" ca="1" si="8"/>
        <v>40</v>
      </c>
      <c r="V69" s="1" t="str">
        <f t="shared" si="9"/>
        <v>Manufacturing</v>
      </c>
      <c r="W69" s="1" t="str">
        <f t="shared" si="10"/>
        <v>Not Deceased</v>
      </c>
      <c r="X69" t="str">
        <f t="shared" si="11"/>
        <v>Queensland</v>
      </c>
    </row>
    <row r="70" spans="1:24" x14ac:dyDescent="0.3">
      <c r="A70" s="4" t="s">
        <v>471</v>
      </c>
      <c r="B70" s="4" t="s">
        <v>472</v>
      </c>
      <c r="C70" s="4" t="s">
        <v>20</v>
      </c>
      <c r="D70" s="13" t="s">
        <v>245</v>
      </c>
      <c r="E70" s="9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13" t="s">
        <v>475</v>
      </c>
      <c r="N70" s="4" t="s">
        <v>30</v>
      </c>
      <c r="O70" s="4" t="s">
        <v>31</v>
      </c>
      <c r="P70" s="4" t="s">
        <v>54</v>
      </c>
      <c r="Q70" s="1">
        <v>68</v>
      </c>
      <c r="R70" s="1">
        <v>1.3546875</v>
      </c>
      <c r="S70" s="1" t="str">
        <f t="shared" si="6"/>
        <v>Gunner Petti</v>
      </c>
      <c r="T70" s="1" t="str">
        <f t="shared" si="7"/>
        <v>Male</v>
      </c>
      <c r="U70" s="1">
        <f t="shared" ca="1" si="8"/>
        <v>26</v>
      </c>
      <c r="V70" s="1" t="str">
        <f t="shared" si="9"/>
        <v>Financial Services</v>
      </c>
      <c r="W70" s="1" t="str">
        <f t="shared" si="10"/>
        <v>Not Deceased</v>
      </c>
      <c r="X70" t="str">
        <f t="shared" si="11"/>
        <v>Queensland</v>
      </c>
    </row>
    <row r="71" spans="1:24" x14ac:dyDescent="0.3">
      <c r="A71" s="4" t="s">
        <v>476</v>
      </c>
      <c r="B71" s="4" t="s">
        <v>477</v>
      </c>
      <c r="C71" s="4" t="s">
        <v>46</v>
      </c>
      <c r="D71" s="13" t="s">
        <v>478</v>
      </c>
      <c r="E71" s="9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13" t="s">
        <v>481</v>
      </c>
      <c r="N71" s="4" t="s">
        <v>30</v>
      </c>
      <c r="O71" s="4" t="s">
        <v>31</v>
      </c>
      <c r="P71" s="4" t="s">
        <v>80</v>
      </c>
      <c r="Q71" s="1">
        <v>68</v>
      </c>
      <c r="R71" s="1">
        <v>1.3546875</v>
      </c>
      <c r="S71" s="1" t="str">
        <f t="shared" si="6"/>
        <v>Vivienne Crayden</v>
      </c>
      <c r="T71" s="1" t="str">
        <f t="shared" si="7"/>
        <v>Female</v>
      </c>
      <c r="U71" s="1">
        <f t="shared" ca="1" si="8"/>
        <v>36</v>
      </c>
      <c r="V71" s="1" t="str">
        <f t="shared" si="9"/>
        <v>Other Industry</v>
      </c>
      <c r="W71" s="1" t="str">
        <f t="shared" si="10"/>
        <v>Not Deceased</v>
      </c>
      <c r="X71" t="str">
        <f t="shared" si="11"/>
        <v>Queensland</v>
      </c>
    </row>
    <row r="72" spans="1:24" x14ac:dyDescent="0.3">
      <c r="A72" s="4" t="s">
        <v>482</v>
      </c>
      <c r="B72" s="4" t="s">
        <v>483</v>
      </c>
      <c r="C72" s="4" t="s">
        <v>46</v>
      </c>
      <c r="D72" s="13" t="s">
        <v>43</v>
      </c>
      <c r="E72" s="9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13" t="s">
        <v>487</v>
      </c>
      <c r="N72" s="4" t="s">
        <v>42</v>
      </c>
      <c r="O72" s="4" t="s">
        <v>31</v>
      </c>
      <c r="P72" s="4" t="s">
        <v>80</v>
      </c>
      <c r="Q72" s="1">
        <v>68</v>
      </c>
      <c r="R72" s="1">
        <v>1.3546875</v>
      </c>
      <c r="S72" s="1" t="str">
        <f t="shared" si="6"/>
        <v>Sherilyn Canero</v>
      </c>
      <c r="T72" s="1" t="str">
        <f t="shared" si="7"/>
        <v>Female</v>
      </c>
      <c r="U72" s="1">
        <f t="shared" ca="1" si="8"/>
        <v>28</v>
      </c>
      <c r="V72" s="1" t="str">
        <f t="shared" si="9"/>
        <v>Health</v>
      </c>
      <c r="W72" s="1" t="str">
        <f t="shared" si="10"/>
        <v>Not Deceased</v>
      </c>
      <c r="X72" t="str">
        <f t="shared" si="11"/>
        <v>New South Wales</v>
      </c>
    </row>
    <row r="73" spans="1:24" x14ac:dyDescent="0.3">
      <c r="A73" s="4" t="s">
        <v>488</v>
      </c>
      <c r="B73" s="4" t="s">
        <v>489</v>
      </c>
      <c r="C73" s="4" t="s">
        <v>46</v>
      </c>
      <c r="D73" s="13" t="s">
        <v>207</v>
      </c>
      <c r="E73" s="9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13" t="s">
        <v>493</v>
      </c>
      <c r="N73" s="4" t="s">
        <v>42</v>
      </c>
      <c r="O73" s="4" t="s">
        <v>31</v>
      </c>
      <c r="P73" s="4" t="s">
        <v>47</v>
      </c>
      <c r="Q73" s="1">
        <v>72</v>
      </c>
      <c r="R73" s="1">
        <v>1.35</v>
      </c>
      <c r="S73" s="1" t="str">
        <f t="shared" si="6"/>
        <v>Bessie Roscow</v>
      </c>
      <c r="T73" s="1" t="str">
        <f t="shared" si="7"/>
        <v>Female</v>
      </c>
      <c r="U73" s="1">
        <f t="shared" ca="1" si="8"/>
        <v>30</v>
      </c>
      <c r="V73" s="1" t="str">
        <f t="shared" si="9"/>
        <v>Financial Services</v>
      </c>
      <c r="W73" s="1" t="str">
        <f t="shared" si="10"/>
        <v>Not Deceased</v>
      </c>
      <c r="X73" t="str">
        <f t="shared" si="11"/>
        <v>New South Wales</v>
      </c>
    </row>
    <row r="74" spans="1:24" x14ac:dyDescent="0.3">
      <c r="A74" s="4" t="s">
        <v>494</v>
      </c>
      <c r="B74" s="4" t="s">
        <v>495</v>
      </c>
      <c r="C74" s="4" t="s">
        <v>46</v>
      </c>
      <c r="D74" s="13" t="s">
        <v>301</v>
      </c>
      <c r="E74" s="9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13" t="s">
        <v>499</v>
      </c>
      <c r="N74" s="4" t="s">
        <v>30</v>
      </c>
      <c r="O74" s="4" t="s">
        <v>31</v>
      </c>
      <c r="P74" s="4" t="s">
        <v>70</v>
      </c>
      <c r="Q74" s="1">
        <v>72</v>
      </c>
      <c r="R74" s="1">
        <v>1.35</v>
      </c>
      <c r="S74" s="1" t="str">
        <f t="shared" si="6"/>
        <v>Kevina Ferandez</v>
      </c>
      <c r="T74" s="1" t="str">
        <f t="shared" si="7"/>
        <v>Female</v>
      </c>
      <c r="U74" s="1">
        <f t="shared" ca="1" si="8"/>
        <v>25</v>
      </c>
      <c r="V74" s="1" t="str">
        <f t="shared" si="9"/>
        <v>Financial Services</v>
      </c>
      <c r="W74" s="1" t="str">
        <f t="shared" si="10"/>
        <v>Not Deceased</v>
      </c>
      <c r="X74" t="str">
        <f t="shared" si="11"/>
        <v>Queensland</v>
      </c>
    </row>
    <row r="75" spans="1:24" x14ac:dyDescent="0.3">
      <c r="A75" s="4" t="s">
        <v>500</v>
      </c>
      <c r="B75" s="4" t="s">
        <v>501</v>
      </c>
      <c r="C75" s="4" t="s">
        <v>20</v>
      </c>
      <c r="D75" s="13" t="s">
        <v>54</v>
      </c>
      <c r="E75" s="9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13" t="s">
        <v>505</v>
      </c>
      <c r="N75" s="4" t="s">
        <v>42</v>
      </c>
      <c r="O75" s="4" t="s">
        <v>31</v>
      </c>
      <c r="P75" s="4" t="s">
        <v>70</v>
      </c>
      <c r="Q75" s="1">
        <v>72</v>
      </c>
      <c r="R75" s="1">
        <v>1.35</v>
      </c>
      <c r="S75" s="1" t="str">
        <f t="shared" si="6"/>
        <v>Yancy Clementet</v>
      </c>
      <c r="T75" s="1" t="str">
        <f t="shared" si="7"/>
        <v>Male</v>
      </c>
      <c r="U75" s="1">
        <f t="shared" ca="1" si="8"/>
        <v>57</v>
      </c>
      <c r="V75" s="1" t="str">
        <f t="shared" si="9"/>
        <v>Other Industry</v>
      </c>
      <c r="W75" s="1" t="str">
        <f t="shared" si="10"/>
        <v>Not Deceased</v>
      </c>
      <c r="X75" t="str">
        <f t="shared" si="11"/>
        <v>New South Wales</v>
      </c>
    </row>
    <row r="76" spans="1:24" x14ac:dyDescent="0.3">
      <c r="A76" s="4" t="s">
        <v>506</v>
      </c>
      <c r="B76" s="4" t="s">
        <v>507</v>
      </c>
      <c r="C76" s="4" t="s">
        <v>46</v>
      </c>
      <c r="D76" s="13" t="s">
        <v>278</v>
      </c>
      <c r="E76" s="9" t="s">
        <v>508</v>
      </c>
      <c r="F76" s="6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13" t="s">
        <v>510</v>
      </c>
      <c r="N76" s="4" t="s">
        <v>42</v>
      </c>
      <c r="O76" s="4" t="s">
        <v>31</v>
      </c>
      <c r="P76" s="4" t="s">
        <v>70</v>
      </c>
      <c r="Q76" s="1">
        <v>72</v>
      </c>
      <c r="R76" s="1">
        <v>1.35</v>
      </c>
      <c r="S76" s="1" t="str">
        <f t="shared" si="6"/>
        <v>Mabelle Wellbelove</v>
      </c>
      <c r="T76" s="1" t="str">
        <f t="shared" si="7"/>
        <v>Female</v>
      </c>
      <c r="U76" s="1">
        <f t="shared" ca="1" si="8"/>
        <v>67</v>
      </c>
      <c r="V76" s="1" t="str">
        <f t="shared" si="9"/>
        <v>Financial Services</v>
      </c>
      <c r="W76" s="1" t="str">
        <f t="shared" si="10"/>
        <v>Not Deceased</v>
      </c>
      <c r="X76" t="str">
        <f t="shared" si="11"/>
        <v>New South Wales</v>
      </c>
    </row>
    <row r="77" spans="1:24" x14ac:dyDescent="0.3">
      <c r="A77" s="4" t="s">
        <v>511</v>
      </c>
      <c r="B77" s="4" t="s">
        <v>512</v>
      </c>
      <c r="C77" s="4" t="s">
        <v>20</v>
      </c>
      <c r="D77" s="13" t="s">
        <v>513</v>
      </c>
      <c r="E77" s="9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13" t="s">
        <v>335</v>
      </c>
      <c r="N77" s="4" t="s">
        <v>42</v>
      </c>
      <c r="O77" s="4" t="s">
        <v>31</v>
      </c>
      <c r="P77" s="4" t="s">
        <v>336</v>
      </c>
      <c r="Q77" s="1">
        <v>72</v>
      </c>
      <c r="R77" s="1">
        <v>1.35</v>
      </c>
      <c r="S77" s="1" t="str">
        <f t="shared" si="6"/>
        <v>Hasheem Groucock</v>
      </c>
      <c r="T77" s="1" t="str">
        <f t="shared" si="7"/>
        <v>Male</v>
      </c>
      <c r="U77" s="1">
        <f t="shared" ca="1" si="8"/>
        <v>50</v>
      </c>
      <c r="V77" s="1" t="str">
        <f t="shared" si="9"/>
        <v>Manufacturing</v>
      </c>
      <c r="W77" s="1" t="str">
        <f t="shared" si="10"/>
        <v>Not Deceased</v>
      </c>
      <c r="X77" t="str">
        <f t="shared" si="11"/>
        <v>New South Wales</v>
      </c>
    </row>
    <row r="78" spans="1:24" x14ac:dyDescent="0.3">
      <c r="A78" s="4" t="s">
        <v>517</v>
      </c>
      <c r="B78" s="4" t="s">
        <v>518</v>
      </c>
      <c r="C78" s="4" t="s">
        <v>20</v>
      </c>
      <c r="D78" s="13" t="s">
        <v>519</v>
      </c>
      <c r="E78" s="9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13" t="s">
        <v>523</v>
      </c>
      <c r="N78" s="4" t="s">
        <v>42</v>
      </c>
      <c r="O78" s="4" t="s">
        <v>31</v>
      </c>
      <c r="P78" s="4" t="s">
        <v>70</v>
      </c>
      <c r="Q78" s="1">
        <v>77</v>
      </c>
      <c r="R78" s="1">
        <v>1.3414062499999999</v>
      </c>
      <c r="S78" s="1" t="str">
        <f t="shared" si="6"/>
        <v>Tobias Woodhams</v>
      </c>
      <c r="T78" s="1" t="str">
        <f t="shared" si="7"/>
        <v>Male</v>
      </c>
      <c r="U78" s="1">
        <f t="shared" ca="1" si="8"/>
        <v>64</v>
      </c>
      <c r="V78" s="1" t="str">
        <f t="shared" si="9"/>
        <v>Health</v>
      </c>
      <c r="W78" s="1" t="str">
        <f t="shared" si="10"/>
        <v>Not Deceased</v>
      </c>
      <c r="X78" t="str">
        <f t="shared" si="11"/>
        <v>New South Wales</v>
      </c>
    </row>
    <row r="79" spans="1:24" x14ac:dyDescent="0.3">
      <c r="A79" s="4" t="s">
        <v>524</v>
      </c>
      <c r="B79" s="4" t="s">
        <v>525</v>
      </c>
      <c r="C79" s="4" t="s">
        <v>46</v>
      </c>
      <c r="D79" s="13" t="s">
        <v>526</v>
      </c>
      <c r="E79" s="9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13" t="s">
        <v>529</v>
      </c>
      <c r="N79" s="4" t="s">
        <v>53</v>
      </c>
      <c r="O79" s="4" t="s">
        <v>31</v>
      </c>
      <c r="P79" s="4" t="s">
        <v>80</v>
      </c>
      <c r="Q79" s="1">
        <v>78</v>
      </c>
      <c r="R79" s="1">
        <v>1.3374999999999999</v>
      </c>
      <c r="S79" s="1" t="str">
        <f t="shared" si="6"/>
        <v>Glennis Flintoff</v>
      </c>
      <c r="T79" s="1" t="str">
        <f t="shared" si="7"/>
        <v>Female</v>
      </c>
      <c r="U79" s="1">
        <f t="shared" ca="1" si="8"/>
        <v>68</v>
      </c>
      <c r="V79" s="1" t="str">
        <f t="shared" si="9"/>
        <v>Health</v>
      </c>
      <c r="W79" s="1" t="str">
        <f t="shared" si="10"/>
        <v>Not Deceased</v>
      </c>
      <c r="X79" t="str">
        <f t="shared" si="11"/>
        <v>Victoria</v>
      </c>
    </row>
    <row r="80" spans="1:24" x14ac:dyDescent="0.3">
      <c r="A80" s="4" t="s">
        <v>530</v>
      </c>
      <c r="B80" s="4" t="s">
        <v>531</v>
      </c>
      <c r="C80" s="4" t="s">
        <v>46</v>
      </c>
      <c r="D80" s="13" t="s">
        <v>532</v>
      </c>
      <c r="E80" s="9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13" t="s">
        <v>536</v>
      </c>
      <c r="N80" s="4" t="s">
        <v>42</v>
      </c>
      <c r="O80" s="4" t="s">
        <v>31</v>
      </c>
      <c r="P80" s="4" t="s">
        <v>47</v>
      </c>
      <c r="Q80" s="1">
        <v>78</v>
      </c>
      <c r="R80" s="1">
        <v>1.3374999999999999</v>
      </c>
      <c r="S80" s="1" t="str">
        <f t="shared" si="6"/>
        <v>Chanda Mensler</v>
      </c>
      <c r="T80" s="1" t="str">
        <f t="shared" si="7"/>
        <v>Female</v>
      </c>
      <c r="U80" s="1">
        <f t="shared" ca="1" si="8"/>
        <v>53</v>
      </c>
      <c r="V80" s="1" t="str">
        <f t="shared" si="9"/>
        <v>Manufacturing</v>
      </c>
      <c r="W80" s="1" t="str">
        <f t="shared" si="10"/>
        <v>Not Deceased</v>
      </c>
      <c r="X80" t="str">
        <f t="shared" si="11"/>
        <v>New South Wales</v>
      </c>
    </row>
    <row r="81" spans="1:24" x14ac:dyDescent="0.3">
      <c r="A81" s="4" t="s">
        <v>537</v>
      </c>
      <c r="B81" s="4" t="s">
        <v>538</v>
      </c>
      <c r="C81" s="4" t="s">
        <v>46</v>
      </c>
      <c r="D81" s="13" t="s">
        <v>532</v>
      </c>
      <c r="E81" s="9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13" t="s">
        <v>542</v>
      </c>
      <c r="N81" s="4" t="s">
        <v>42</v>
      </c>
      <c r="O81" s="4" t="s">
        <v>31</v>
      </c>
      <c r="P81" s="4" t="s">
        <v>32</v>
      </c>
      <c r="Q81" s="1">
        <v>78</v>
      </c>
      <c r="R81" s="1">
        <v>1.3374999999999999</v>
      </c>
      <c r="S81" s="1" t="str">
        <f t="shared" si="6"/>
        <v>Katheryn Kinner</v>
      </c>
      <c r="T81" s="1" t="str">
        <f t="shared" si="7"/>
        <v>Female</v>
      </c>
      <c r="U81" s="1">
        <f t="shared" ca="1" si="8"/>
        <v>51</v>
      </c>
      <c r="V81" s="1" t="str">
        <f t="shared" si="9"/>
        <v>Entertainment</v>
      </c>
      <c r="W81" s="1" t="str">
        <f t="shared" si="10"/>
        <v>Not Deceased</v>
      </c>
      <c r="X81" t="str">
        <f t="shared" si="11"/>
        <v>New South Wales</v>
      </c>
    </row>
    <row r="82" spans="1:24" x14ac:dyDescent="0.3">
      <c r="A82" s="4" t="s">
        <v>543</v>
      </c>
      <c r="B82" s="4" t="s">
        <v>544</v>
      </c>
      <c r="C82" s="4" t="s">
        <v>20</v>
      </c>
      <c r="D82" s="13" t="s">
        <v>545</v>
      </c>
      <c r="E82" s="9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13" t="s">
        <v>549</v>
      </c>
      <c r="N82" s="4" t="s">
        <v>42</v>
      </c>
      <c r="O82" s="4" t="s">
        <v>31</v>
      </c>
      <c r="P82" s="4" t="s">
        <v>336</v>
      </c>
      <c r="Q82" s="1">
        <v>78</v>
      </c>
      <c r="R82" s="1">
        <v>1.3374999999999999</v>
      </c>
      <c r="S82" s="1" t="str">
        <f t="shared" si="6"/>
        <v>Sumner Carrivick</v>
      </c>
      <c r="T82" s="1" t="str">
        <f t="shared" si="7"/>
        <v>Male</v>
      </c>
      <c r="U82" s="1">
        <f t="shared" ca="1" si="8"/>
        <v>30</v>
      </c>
      <c r="V82" s="1" t="str">
        <f t="shared" si="9"/>
        <v>Manufacturing</v>
      </c>
      <c r="W82" s="1" t="str">
        <f t="shared" si="10"/>
        <v>Not Deceased</v>
      </c>
      <c r="X82" t="str">
        <f t="shared" si="11"/>
        <v>New South Wales</v>
      </c>
    </row>
    <row r="83" spans="1:24" x14ac:dyDescent="0.3">
      <c r="A83" s="4" t="s">
        <v>550</v>
      </c>
      <c r="B83" s="4" t="s">
        <v>551</v>
      </c>
      <c r="C83" s="4" t="s">
        <v>46</v>
      </c>
      <c r="D83" s="13" t="s">
        <v>65</v>
      </c>
      <c r="E83" s="9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13" t="s">
        <v>304</v>
      </c>
      <c r="N83" s="4" t="s">
        <v>42</v>
      </c>
      <c r="O83" s="4" t="s">
        <v>31</v>
      </c>
      <c r="P83" s="4" t="s">
        <v>124</v>
      </c>
      <c r="Q83" s="1">
        <v>78</v>
      </c>
      <c r="R83" s="1">
        <v>1.3374999999999999</v>
      </c>
      <c r="S83" s="1" t="str">
        <f t="shared" si="6"/>
        <v>Valerie Pickover</v>
      </c>
      <c r="T83" s="1" t="str">
        <f t="shared" si="7"/>
        <v>Female</v>
      </c>
      <c r="U83" s="1">
        <f t="shared" ca="1" si="8"/>
        <v>59</v>
      </c>
      <c r="V83" s="1" t="str">
        <f t="shared" si="9"/>
        <v>Financial Services</v>
      </c>
      <c r="W83" s="1" t="str">
        <f t="shared" si="10"/>
        <v>Not Deceased</v>
      </c>
      <c r="X83" t="str">
        <f t="shared" si="11"/>
        <v>New South Wales</v>
      </c>
    </row>
    <row r="84" spans="1:24" x14ac:dyDescent="0.3">
      <c r="A84" s="4" t="s">
        <v>555</v>
      </c>
      <c r="B84" s="4" t="s">
        <v>556</v>
      </c>
      <c r="C84" s="4" t="s">
        <v>46</v>
      </c>
      <c r="D84" s="13" t="s">
        <v>339</v>
      </c>
      <c r="E84" s="9" t="s">
        <v>557</v>
      </c>
      <c r="F84" s="6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13" t="s">
        <v>559</v>
      </c>
      <c r="N84" s="4" t="s">
        <v>42</v>
      </c>
      <c r="O84" s="4" t="s">
        <v>31</v>
      </c>
      <c r="P84" s="4" t="s">
        <v>70</v>
      </c>
      <c r="Q84" s="1">
        <v>78</v>
      </c>
      <c r="R84" s="1">
        <v>1.3374999999999999</v>
      </c>
      <c r="S84" s="1" t="str">
        <f t="shared" si="6"/>
        <v>Esther Rooson</v>
      </c>
      <c r="T84" s="1" t="str">
        <f t="shared" si="7"/>
        <v>Female</v>
      </c>
      <c r="U84" s="1">
        <f t="shared" ca="1" si="8"/>
        <v>44</v>
      </c>
      <c r="V84" s="1" t="str">
        <f t="shared" si="9"/>
        <v>Financial Services</v>
      </c>
      <c r="W84" s="1" t="str">
        <f t="shared" si="10"/>
        <v>Not Deceased</v>
      </c>
      <c r="X84" t="str">
        <f t="shared" si="11"/>
        <v>New South Wales</v>
      </c>
    </row>
    <row r="85" spans="1:24" x14ac:dyDescent="0.3">
      <c r="A85" s="4" t="s">
        <v>560</v>
      </c>
      <c r="B85" s="4" t="s">
        <v>561</v>
      </c>
      <c r="C85" s="4" t="s">
        <v>20</v>
      </c>
      <c r="D85" s="13" t="s">
        <v>285</v>
      </c>
      <c r="E85" s="10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13" t="s">
        <v>564</v>
      </c>
      <c r="N85" s="4" t="s">
        <v>53</v>
      </c>
      <c r="O85" s="4" t="s">
        <v>31</v>
      </c>
      <c r="P85" s="4" t="s">
        <v>336</v>
      </c>
      <c r="Q85" s="1">
        <v>84</v>
      </c>
      <c r="R85" s="1">
        <v>1.328125</v>
      </c>
      <c r="S85" s="1" t="str">
        <f t="shared" si="6"/>
        <v>Gardie Crellim</v>
      </c>
      <c r="T85" s="1" t="str">
        <f t="shared" si="7"/>
        <v>Male</v>
      </c>
      <c r="U85" s="1">
        <f t="shared" ca="1" si="8"/>
        <v>49</v>
      </c>
      <c r="V85" s="1" t="str">
        <f t="shared" si="9"/>
        <v>Manufacturing</v>
      </c>
      <c r="W85" s="1" t="str">
        <f t="shared" si="10"/>
        <v>Not Deceased</v>
      </c>
      <c r="X85" t="str">
        <f t="shared" si="11"/>
        <v>Victoria</v>
      </c>
    </row>
    <row r="86" spans="1:24" x14ac:dyDescent="0.3">
      <c r="A86" s="4" t="s">
        <v>565</v>
      </c>
      <c r="B86" s="4" t="s">
        <v>566</v>
      </c>
      <c r="C86" s="4" t="s">
        <v>20</v>
      </c>
      <c r="D86" s="13" t="s">
        <v>119</v>
      </c>
      <c r="E86" s="9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13" t="s">
        <v>570</v>
      </c>
      <c r="N86" s="4" t="s">
        <v>42</v>
      </c>
      <c r="O86" s="4" t="s">
        <v>31</v>
      </c>
      <c r="P86" s="4" t="s">
        <v>47</v>
      </c>
      <c r="Q86" s="1">
        <v>85</v>
      </c>
      <c r="R86" s="1">
        <v>1.325</v>
      </c>
      <c r="S86" s="1" t="str">
        <f t="shared" si="6"/>
        <v>Sean O'Loughlin</v>
      </c>
      <c r="T86" s="1" t="str">
        <f t="shared" si="7"/>
        <v>Male</v>
      </c>
      <c r="U86" s="1">
        <f t="shared" ca="1" si="8"/>
        <v>64</v>
      </c>
      <c r="V86" s="1" t="str">
        <f t="shared" si="9"/>
        <v>Manufacturing</v>
      </c>
      <c r="W86" s="1" t="str">
        <f t="shared" si="10"/>
        <v>Not Deceased</v>
      </c>
      <c r="X86" t="str">
        <f t="shared" si="11"/>
        <v>New South Wales</v>
      </c>
    </row>
    <row r="87" spans="1:24" x14ac:dyDescent="0.3">
      <c r="A87" s="4" t="s">
        <v>571</v>
      </c>
      <c r="B87" s="4" t="s">
        <v>572</v>
      </c>
      <c r="C87" s="4" t="s">
        <v>46</v>
      </c>
      <c r="D87" s="13" t="s">
        <v>70</v>
      </c>
      <c r="E87" s="9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13" t="s">
        <v>317</v>
      </c>
      <c r="N87" s="4" t="s">
        <v>42</v>
      </c>
      <c r="O87" s="4" t="s">
        <v>31</v>
      </c>
      <c r="P87" s="4" t="s">
        <v>47</v>
      </c>
      <c r="Q87" s="1">
        <v>85</v>
      </c>
      <c r="R87" s="1">
        <v>1.325</v>
      </c>
      <c r="S87" s="1" t="str">
        <f t="shared" si="6"/>
        <v>Pietra Buckleigh</v>
      </c>
      <c r="T87" s="1" t="str">
        <f t="shared" si="7"/>
        <v>Female</v>
      </c>
      <c r="U87" s="1">
        <f t="shared" ca="1" si="8"/>
        <v>76</v>
      </c>
      <c r="V87" s="1" t="str">
        <f t="shared" si="9"/>
        <v>Other Industry</v>
      </c>
      <c r="W87" s="1" t="str">
        <f t="shared" si="10"/>
        <v>Not Deceased</v>
      </c>
      <c r="X87" t="str">
        <f t="shared" si="11"/>
        <v>New South Wales</v>
      </c>
    </row>
    <row r="88" spans="1:24" x14ac:dyDescent="0.3">
      <c r="A88" s="4" t="s">
        <v>576</v>
      </c>
      <c r="B88" s="4" t="s">
        <v>577</v>
      </c>
      <c r="C88" s="4" t="s">
        <v>46</v>
      </c>
      <c r="D88" s="13" t="s">
        <v>124</v>
      </c>
      <c r="E88" s="9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13" t="s">
        <v>580</v>
      </c>
      <c r="N88" s="4" t="s">
        <v>42</v>
      </c>
      <c r="O88" s="4" t="s">
        <v>31</v>
      </c>
      <c r="P88" s="4" t="s">
        <v>70</v>
      </c>
      <c r="Q88" s="1">
        <v>85</v>
      </c>
      <c r="R88" s="1">
        <v>1.325</v>
      </c>
      <c r="S88" s="1" t="str">
        <f t="shared" si="6"/>
        <v>Marysa Rouchy</v>
      </c>
      <c r="T88" s="1" t="str">
        <f t="shared" si="7"/>
        <v>Female</v>
      </c>
      <c r="U88" s="1">
        <f t="shared" ca="1" si="8"/>
        <v>26</v>
      </c>
      <c r="V88" s="1" t="str">
        <f t="shared" si="9"/>
        <v>Entertainment</v>
      </c>
      <c r="W88" s="1" t="str">
        <f t="shared" si="10"/>
        <v>Not Deceased</v>
      </c>
      <c r="X88" t="str">
        <f t="shared" si="11"/>
        <v>New South Wales</v>
      </c>
    </row>
    <row r="89" spans="1:24" x14ac:dyDescent="0.3">
      <c r="A89" s="4" t="s">
        <v>581</v>
      </c>
      <c r="B89" s="6"/>
      <c r="C89" s="4" t="s">
        <v>20</v>
      </c>
      <c r="D89" s="13" t="s">
        <v>54</v>
      </c>
      <c r="E89" s="9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13" t="s">
        <v>584</v>
      </c>
      <c r="N89" s="4" t="s">
        <v>42</v>
      </c>
      <c r="O89" s="4" t="s">
        <v>31</v>
      </c>
      <c r="P89" s="4" t="s">
        <v>336</v>
      </c>
      <c r="Q89" s="1">
        <v>88</v>
      </c>
      <c r="R89" s="1">
        <v>1.3148437500000001</v>
      </c>
      <c r="S89" s="1" t="str">
        <f t="shared" si="6"/>
        <v xml:space="preserve">Kahaleel </v>
      </c>
      <c r="T89" s="1" t="str">
        <f t="shared" si="7"/>
        <v>Male</v>
      </c>
      <c r="U89" s="1">
        <f t="shared" ca="1" si="8"/>
        <v>82</v>
      </c>
      <c r="V89" s="1" t="str">
        <f t="shared" si="9"/>
        <v>Other Industry</v>
      </c>
      <c r="W89" s="1" t="str">
        <f t="shared" si="10"/>
        <v>Not Deceased</v>
      </c>
      <c r="X89" t="str">
        <f t="shared" si="11"/>
        <v>New South Wales</v>
      </c>
    </row>
    <row r="90" spans="1:24" x14ac:dyDescent="0.3">
      <c r="A90" s="4" t="s">
        <v>585</v>
      </c>
      <c r="B90" s="4" t="s">
        <v>586</v>
      </c>
      <c r="C90" s="4" t="s">
        <v>20</v>
      </c>
      <c r="D90" s="13" t="s">
        <v>587</v>
      </c>
      <c r="E90" s="9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13" t="s">
        <v>591</v>
      </c>
      <c r="N90" s="4" t="s">
        <v>42</v>
      </c>
      <c r="O90" s="4" t="s">
        <v>31</v>
      </c>
      <c r="P90" s="4" t="s">
        <v>70</v>
      </c>
      <c r="Q90" s="1">
        <v>89</v>
      </c>
      <c r="R90" s="1">
        <v>1.3125</v>
      </c>
      <c r="S90" s="1" t="str">
        <f t="shared" si="6"/>
        <v>Ossie Midden</v>
      </c>
      <c r="T90" s="1" t="str">
        <f t="shared" si="7"/>
        <v>Male</v>
      </c>
      <c r="U90" s="1">
        <f t="shared" ca="1" si="8"/>
        <v>75</v>
      </c>
      <c r="V90" s="1" t="str">
        <f t="shared" si="9"/>
        <v>Manufacturing</v>
      </c>
      <c r="W90" s="1" t="str">
        <f t="shared" si="10"/>
        <v>Not Deceased</v>
      </c>
      <c r="X90" t="str">
        <f t="shared" si="11"/>
        <v>New South Wales</v>
      </c>
    </row>
    <row r="91" spans="1:24" x14ac:dyDescent="0.3">
      <c r="A91" s="4" t="s">
        <v>592</v>
      </c>
      <c r="B91" s="4" t="s">
        <v>593</v>
      </c>
      <c r="C91" s="4" t="s">
        <v>20</v>
      </c>
      <c r="D91" s="13" t="s">
        <v>307</v>
      </c>
      <c r="E91" s="9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13" t="s">
        <v>596</v>
      </c>
      <c r="N91" s="4" t="s">
        <v>30</v>
      </c>
      <c r="O91" s="4" t="s">
        <v>31</v>
      </c>
      <c r="P91" s="4" t="s">
        <v>174</v>
      </c>
      <c r="Q91" s="1">
        <v>89</v>
      </c>
      <c r="R91" s="1">
        <v>1.3125</v>
      </c>
      <c r="S91" s="1" t="str">
        <f t="shared" si="6"/>
        <v>Sid Carlone</v>
      </c>
      <c r="T91" s="1" t="str">
        <f t="shared" si="7"/>
        <v>Male</v>
      </c>
      <c r="U91" s="1">
        <f t="shared" ca="1" si="8"/>
        <v>53</v>
      </c>
      <c r="V91" s="1" t="str">
        <f t="shared" si="9"/>
        <v>Health</v>
      </c>
      <c r="W91" s="1" t="str">
        <f t="shared" si="10"/>
        <v>Not Deceased</v>
      </c>
      <c r="X91" t="str">
        <f t="shared" si="11"/>
        <v>Queensland</v>
      </c>
    </row>
    <row r="92" spans="1:24" x14ac:dyDescent="0.3">
      <c r="A92" s="4" t="s">
        <v>597</v>
      </c>
      <c r="B92" s="4" t="s">
        <v>598</v>
      </c>
      <c r="C92" s="4" t="s">
        <v>20</v>
      </c>
      <c r="D92" s="13" t="s">
        <v>599</v>
      </c>
      <c r="E92" s="9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13" t="s">
        <v>602</v>
      </c>
      <c r="N92" s="4" t="s">
        <v>42</v>
      </c>
      <c r="O92" s="4" t="s">
        <v>31</v>
      </c>
      <c r="P92" s="4" t="s">
        <v>47</v>
      </c>
      <c r="Q92" s="1">
        <v>89</v>
      </c>
      <c r="R92" s="1">
        <v>1.3125</v>
      </c>
      <c r="S92" s="1" t="str">
        <f t="shared" si="6"/>
        <v>Ludovico Juster</v>
      </c>
      <c r="T92" s="1" t="str">
        <f t="shared" si="7"/>
        <v>Male</v>
      </c>
      <c r="U92" s="1">
        <f t="shared" ca="1" si="8"/>
        <v>33</v>
      </c>
      <c r="V92" s="1" t="str">
        <f t="shared" si="9"/>
        <v>Other Industry</v>
      </c>
      <c r="W92" s="1" t="str">
        <f t="shared" si="10"/>
        <v>Not Deceased</v>
      </c>
      <c r="X92" t="str">
        <f t="shared" si="11"/>
        <v>New South Wales</v>
      </c>
    </row>
    <row r="93" spans="1:24" x14ac:dyDescent="0.3">
      <c r="A93" s="4" t="s">
        <v>603</v>
      </c>
      <c r="B93" s="4" t="s">
        <v>604</v>
      </c>
      <c r="C93" s="4" t="s">
        <v>46</v>
      </c>
      <c r="D93" s="13" t="s">
        <v>65</v>
      </c>
      <c r="E93" s="10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13" t="s">
        <v>607</v>
      </c>
      <c r="N93" s="4" t="s">
        <v>42</v>
      </c>
      <c r="O93" s="4" t="s">
        <v>31</v>
      </c>
      <c r="P93" s="4" t="s">
        <v>80</v>
      </c>
      <c r="Q93" s="1">
        <v>89</v>
      </c>
      <c r="R93" s="1">
        <v>1.3125</v>
      </c>
      <c r="S93" s="1" t="str">
        <f t="shared" si="6"/>
        <v>Patricia Everix</v>
      </c>
      <c r="T93" s="1" t="str">
        <f t="shared" si="7"/>
        <v>Female</v>
      </c>
      <c r="U93" s="1">
        <f t="shared" ca="1" si="8"/>
        <v>47</v>
      </c>
      <c r="V93" s="1" t="str">
        <f t="shared" si="9"/>
        <v>Health</v>
      </c>
      <c r="W93" s="1" t="str">
        <f t="shared" si="10"/>
        <v>Not Deceased</v>
      </c>
      <c r="X93" t="str">
        <f t="shared" si="11"/>
        <v>New South Wales</v>
      </c>
    </row>
    <row r="94" spans="1:24" x14ac:dyDescent="0.3">
      <c r="A94" s="4" t="s">
        <v>608</v>
      </c>
      <c r="B94" s="4" t="s">
        <v>609</v>
      </c>
      <c r="C94" s="4" t="s">
        <v>46</v>
      </c>
      <c r="D94" s="13" t="s">
        <v>232</v>
      </c>
      <c r="E94" s="9" t="s">
        <v>610</v>
      </c>
      <c r="F94" s="6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13" t="s">
        <v>612</v>
      </c>
      <c r="N94" s="4" t="s">
        <v>42</v>
      </c>
      <c r="O94" s="4" t="s">
        <v>31</v>
      </c>
      <c r="P94" s="4" t="s">
        <v>70</v>
      </c>
      <c r="Q94" s="1">
        <v>89</v>
      </c>
      <c r="R94" s="1">
        <v>1.3125</v>
      </c>
      <c r="S94" s="1" t="str">
        <f t="shared" si="6"/>
        <v>Andromache Bonafacino</v>
      </c>
      <c r="T94" s="1" t="str">
        <f t="shared" si="7"/>
        <v>Female</v>
      </c>
      <c r="U94" s="1">
        <f t="shared" ca="1" si="8"/>
        <v>47</v>
      </c>
      <c r="V94" s="1" t="str">
        <f t="shared" si="9"/>
        <v>Retail</v>
      </c>
      <c r="W94" s="1" t="str">
        <f t="shared" si="10"/>
        <v>Not Deceased</v>
      </c>
      <c r="X94" t="str">
        <f t="shared" si="11"/>
        <v>New South Wales</v>
      </c>
    </row>
    <row r="95" spans="1:24" x14ac:dyDescent="0.3">
      <c r="A95" s="4" t="s">
        <v>613</v>
      </c>
      <c r="B95" s="4" t="s">
        <v>614</v>
      </c>
      <c r="C95" s="4" t="s">
        <v>20</v>
      </c>
      <c r="D95" s="13" t="s">
        <v>112</v>
      </c>
      <c r="E95" s="9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13" t="s">
        <v>618</v>
      </c>
      <c r="N95" s="4" t="s">
        <v>30</v>
      </c>
      <c r="O95" s="4" t="s">
        <v>31</v>
      </c>
      <c r="P95" s="4" t="s">
        <v>124</v>
      </c>
      <c r="Q95" s="1">
        <v>89</v>
      </c>
      <c r="R95" s="1">
        <v>1.3125</v>
      </c>
      <c r="S95" s="1" t="str">
        <f t="shared" si="6"/>
        <v>Levy Abramamov</v>
      </c>
      <c r="T95" s="1" t="str">
        <f t="shared" si="7"/>
        <v>Male</v>
      </c>
      <c r="U95" s="1">
        <f t="shared" ca="1" si="8"/>
        <v>72</v>
      </c>
      <c r="V95" s="1" t="str">
        <f t="shared" si="9"/>
        <v>Other Industry</v>
      </c>
      <c r="W95" s="1" t="str">
        <f t="shared" si="10"/>
        <v>Not Deceased</v>
      </c>
      <c r="X95" t="str">
        <f t="shared" si="11"/>
        <v>Queensland</v>
      </c>
    </row>
    <row r="96" spans="1:24" x14ac:dyDescent="0.3">
      <c r="A96" s="4" t="s">
        <v>619</v>
      </c>
      <c r="B96" s="4" t="s">
        <v>620</v>
      </c>
      <c r="C96" s="4" t="s">
        <v>20</v>
      </c>
      <c r="D96" s="13" t="s">
        <v>621</v>
      </c>
      <c r="E96" s="10">
        <v>28838</v>
      </c>
      <c r="F96" s="6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13" t="s">
        <v>623</v>
      </c>
      <c r="N96" s="4" t="s">
        <v>30</v>
      </c>
      <c r="O96" s="4" t="s">
        <v>31</v>
      </c>
      <c r="P96" s="4" t="s">
        <v>54</v>
      </c>
      <c r="Q96" s="1">
        <v>89</v>
      </c>
      <c r="R96" s="1">
        <v>1.3125</v>
      </c>
      <c r="S96" s="1" t="str">
        <f t="shared" si="6"/>
        <v>Nobe Mcaughtry</v>
      </c>
      <c r="T96" s="1" t="str">
        <f t="shared" si="7"/>
        <v>Male</v>
      </c>
      <c r="U96" s="1">
        <f t="shared" ca="1" si="8"/>
        <v>46</v>
      </c>
      <c r="V96" s="1" t="str">
        <f t="shared" si="9"/>
        <v>Other Industry</v>
      </c>
      <c r="W96" s="1" t="str">
        <f t="shared" si="10"/>
        <v>Not Deceased</v>
      </c>
      <c r="X96" t="str">
        <f t="shared" si="11"/>
        <v>Queensland</v>
      </c>
    </row>
    <row r="97" spans="1:24" x14ac:dyDescent="0.3">
      <c r="A97" s="4" t="s">
        <v>624</v>
      </c>
      <c r="B97" s="4" t="s">
        <v>625</v>
      </c>
      <c r="C97" s="4" t="s">
        <v>20</v>
      </c>
      <c r="D97" s="13" t="s">
        <v>626</v>
      </c>
      <c r="E97" s="9" t="s">
        <v>627</v>
      </c>
      <c r="F97" s="6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13" t="s">
        <v>629</v>
      </c>
      <c r="N97" s="4" t="s">
        <v>42</v>
      </c>
      <c r="O97" s="4" t="s">
        <v>31</v>
      </c>
      <c r="P97" s="4" t="s">
        <v>336</v>
      </c>
      <c r="Q97" s="1">
        <v>96</v>
      </c>
      <c r="R97" s="1">
        <v>1.3</v>
      </c>
      <c r="S97" s="1" t="str">
        <f t="shared" si="6"/>
        <v>Jehu Prestedge</v>
      </c>
      <c r="T97" s="1" t="str">
        <f t="shared" si="7"/>
        <v>Male</v>
      </c>
      <c r="U97" s="1">
        <f t="shared" ca="1" si="8"/>
        <v>25</v>
      </c>
      <c r="V97" s="1" t="str">
        <f t="shared" si="9"/>
        <v>Manufacturing</v>
      </c>
      <c r="W97" s="1" t="str">
        <f t="shared" si="10"/>
        <v>Not Deceased</v>
      </c>
      <c r="X97" t="str">
        <f t="shared" si="11"/>
        <v>New South Wales</v>
      </c>
    </row>
    <row r="98" spans="1:24" x14ac:dyDescent="0.3">
      <c r="A98" s="4" t="s">
        <v>630</v>
      </c>
      <c r="B98" s="4" t="s">
        <v>631</v>
      </c>
      <c r="C98" s="4" t="s">
        <v>20</v>
      </c>
      <c r="D98" s="13" t="s">
        <v>632</v>
      </c>
      <c r="E98" s="9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13" t="s">
        <v>636</v>
      </c>
      <c r="N98" s="4" t="s">
        <v>53</v>
      </c>
      <c r="O98" s="4" t="s">
        <v>31</v>
      </c>
      <c r="P98" s="4" t="s">
        <v>199</v>
      </c>
      <c r="Q98" s="1">
        <v>96</v>
      </c>
      <c r="R98" s="1">
        <v>1.3</v>
      </c>
      <c r="S98" s="1" t="str">
        <f t="shared" si="6"/>
        <v>Symon Mawne</v>
      </c>
      <c r="T98" s="1" t="str">
        <f t="shared" si="7"/>
        <v>Male</v>
      </c>
      <c r="U98" s="1">
        <f t="shared" ca="1" si="8"/>
        <v>82</v>
      </c>
      <c r="V98" s="1" t="str">
        <f t="shared" si="9"/>
        <v>Property</v>
      </c>
      <c r="W98" s="1" t="str">
        <f t="shared" si="10"/>
        <v>Not Deceased</v>
      </c>
      <c r="X98" t="str">
        <f t="shared" si="11"/>
        <v>Victoria</v>
      </c>
    </row>
    <row r="99" spans="1:24" x14ac:dyDescent="0.3">
      <c r="A99" s="4" t="s">
        <v>637</v>
      </c>
      <c r="B99" s="4" t="s">
        <v>638</v>
      </c>
      <c r="C99" s="4" t="s">
        <v>20</v>
      </c>
      <c r="D99" s="13" t="s">
        <v>126</v>
      </c>
      <c r="E99" s="9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13" t="s">
        <v>372</v>
      </c>
      <c r="N99" s="4" t="s">
        <v>30</v>
      </c>
      <c r="O99" s="4" t="s">
        <v>31</v>
      </c>
      <c r="P99" s="4" t="s">
        <v>32</v>
      </c>
      <c r="Q99" s="1">
        <v>96</v>
      </c>
      <c r="R99" s="1">
        <v>1.3</v>
      </c>
      <c r="S99" s="1" t="str">
        <f t="shared" si="6"/>
        <v>Karlik Penchen</v>
      </c>
      <c r="T99" s="1" t="str">
        <f t="shared" si="7"/>
        <v>Male</v>
      </c>
      <c r="U99" s="1">
        <f t="shared" ca="1" si="8"/>
        <v>30</v>
      </c>
      <c r="V99" s="1" t="str">
        <f t="shared" si="9"/>
        <v>Retail</v>
      </c>
      <c r="W99" s="1" t="str">
        <f t="shared" si="10"/>
        <v>Not Deceased</v>
      </c>
      <c r="X99" t="str">
        <f t="shared" si="11"/>
        <v>Queensland</v>
      </c>
    </row>
    <row r="100" spans="1:24" x14ac:dyDescent="0.3">
      <c r="A100" s="4" t="s">
        <v>642</v>
      </c>
      <c r="B100" s="4" t="s">
        <v>643</v>
      </c>
      <c r="C100" s="4" t="s">
        <v>20</v>
      </c>
      <c r="D100" s="13" t="s">
        <v>193</v>
      </c>
      <c r="E100" s="9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13" t="s">
        <v>139</v>
      </c>
      <c r="N100" s="4" t="s">
        <v>42</v>
      </c>
      <c r="O100" s="4" t="s">
        <v>31</v>
      </c>
      <c r="P100" s="4" t="s">
        <v>47</v>
      </c>
      <c r="Q100" s="1">
        <v>99</v>
      </c>
      <c r="R100" s="1">
        <v>1.296875</v>
      </c>
      <c r="S100" s="1" t="str">
        <f t="shared" si="6"/>
        <v>Bengt Bilson</v>
      </c>
      <c r="T100" s="1" t="str">
        <f t="shared" si="7"/>
        <v>Male</v>
      </c>
      <c r="U100" s="1">
        <f t="shared" ca="1" si="8"/>
        <v>52</v>
      </c>
      <c r="V100" s="1" t="str">
        <f t="shared" si="9"/>
        <v>Manufacturing</v>
      </c>
      <c r="W100" s="1" t="str">
        <f t="shared" si="10"/>
        <v>Not Deceased</v>
      </c>
      <c r="X100" t="str">
        <f t="shared" si="11"/>
        <v>New South Wales</v>
      </c>
    </row>
    <row r="101" spans="1:24" x14ac:dyDescent="0.3">
      <c r="A101" s="4" t="s">
        <v>646</v>
      </c>
      <c r="B101" s="4" t="s">
        <v>647</v>
      </c>
      <c r="C101" s="4" t="s">
        <v>46</v>
      </c>
      <c r="D101" s="13" t="s">
        <v>648</v>
      </c>
      <c r="E101" s="9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13" t="s">
        <v>652</v>
      </c>
      <c r="N101" s="4" t="s">
        <v>53</v>
      </c>
      <c r="O101" s="4" t="s">
        <v>31</v>
      </c>
      <c r="P101" s="4" t="s">
        <v>124</v>
      </c>
      <c r="Q101" s="1">
        <v>99</v>
      </c>
      <c r="R101" s="1">
        <v>1.296875</v>
      </c>
      <c r="S101" s="1" t="str">
        <f t="shared" si="6"/>
        <v>Evangelin Boc</v>
      </c>
      <c r="T101" s="1" t="str">
        <f t="shared" si="7"/>
        <v>Female</v>
      </c>
      <c r="U101" s="1">
        <f t="shared" ca="1" si="8"/>
        <v>25</v>
      </c>
      <c r="V101" s="1" t="str">
        <f t="shared" si="9"/>
        <v>Manufacturing</v>
      </c>
      <c r="W101" s="1" t="str">
        <f t="shared" si="10"/>
        <v>Not Deceased</v>
      </c>
      <c r="X101" t="str">
        <f t="shared" si="11"/>
        <v>Victoria</v>
      </c>
    </row>
    <row r="102" spans="1:24" x14ac:dyDescent="0.3">
      <c r="A102" s="4" t="s">
        <v>653</v>
      </c>
      <c r="B102" s="4" t="s">
        <v>654</v>
      </c>
      <c r="C102" s="4" t="s">
        <v>46</v>
      </c>
      <c r="D102" s="13" t="s">
        <v>232</v>
      </c>
      <c r="E102" s="9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13" t="s">
        <v>657</v>
      </c>
      <c r="N102" s="4" t="s">
        <v>30</v>
      </c>
      <c r="O102" s="4" t="s">
        <v>31</v>
      </c>
      <c r="P102" s="4" t="s">
        <v>199</v>
      </c>
      <c r="Q102" s="1">
        <v>99</v>
      </c>
      <c r="R102" s="1">
        <v>1.296875</v>
      </c>
      <c r="S102" s="1" t="str">
        <f t="shared" si="6"/>
        <v>Hanny Treven</v>
      </c>
      <c r="T102" s="1" t="str">
        <f t="shared" si="7"/>
        <v>Female</v>
      </c>
      <c r="U102" s="1">
        <f t="shared" ca="1" si="8"/>
        <v>34</v>
      </c>
      <c r="V102" s="1" t="str">
        <f t="shared" si="9"/>
        <v>Retail</v>
      </c>
      <c r="W102" s="1" t="str">
        <f t="shared" si="10"/>
        <v>Not Deceased</v>
      </c>
      <c r="X102" t="str">
        <f t="shared" si="11"/>
        <v>Queensland</v>
      </c>
    </row>
    <row r="103" spans="1:24" x14ac:dyDescent="0.3">
      <c r="A103" s="4" t="s">
        <v>658</v>
      </c>
      <c r="B103" s="4" t="s">
        <v>659</v>
      </c>
      <c r="C103" s="4" t="s">
        <v>46</v>
      </c>
      <c r="D103" s="13" t="s">
        <v>660</v>
      </c>
      <c r="E103" s="9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13" t="s">
        <v>596</v>
      </c>
      <c r="N103" s="4" t="s">
        <v>30</v>
      </c>
      <c r="O103" s="4" t="s">
        <v>31</v>
      </c>
      <c r="P103" s="4" t="s">
        <v>174</v>
      </c>
      <c r="Q103" s="1">
        <v>102</v>
      </c>
      <c r="R103" s="1">
        <v>1.28828125</v>
      </c>
      <c r="S103" s="1" t="str">
        <f t="shared" si="6"/>
        <v>Gina Mallon</v>
      </c>
      <c r="T103" s="1" t="str">
        <f t="shared" si="7"/>
        <v>Female</v>
      </c>
      <c r="U103" s="1">
        <f t="shared" ca="1" si="8"/>
        <v>31</v>
      </c>
      <c r="V103" s="1" t="str">
        <f t="shared" si="9"/>
        <v>Health</v>
      </c>
      <c r="W103" s="1" t="str">
        <f t="shared" si="10"/>
        <v>Not Deceased</v>
      </c>
      <c r="X103" t="str">
        <f t="shared" si="11"/>
        <v>Queensland</v>
      </c>
    </row>
    <row r="104" spans="1:24" x14ac:dyDescent="0.3">
      <c r="A104" s="4" t="s">
        <v>663</v>
      </c>
      <c r="B104" s="4" t="s">
        <v>664</v>
      </c>
      <c r="C104" s="4" t="s">
        <v>20</v>
      </c>
      <c r="D104" s="13" t="s">
        <v>219</v>
      </c>
      <c r="E104" s="9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13" t="s">
        <v>668</v>
      </c>
      <c r="N104" s="4" t="s">
        <v>42</v>
      </c>
      <c r="O104" s="4" t="s">
        <v>31</v>
      </c>
      <c r="P104" s="4" t="s">
        <v>174</v>
      </c>
      <c r="Q104" s="1">
        <v>102</v>
      </c>
      <c r="R104" s="1">
        <v>1.28828125</v>
      </c>
      <c r="S104" s="1" t="str">
        <f t="shared" si="6"/>
        <v>Reynold Elman</v>
      </c>
      <c r="T104" s="1" t="str">
        <f t="shared" si="7"/>
        <v>Male</v>
      </c>
      <c r="U104" s="1">
        <f t="shared" ca="1" si="8"/>
        <v>85</v>
      </c>
      <c r="V104" s="1" t="str">
        <f t="shared" si="9"/>
        <v>Manufacturing</v>
      </c>
      <c r="W104" s="1" t="str">
        <f t="shared" si="10"/>
        <v>Not Deceased</v>
      </c>
      <c r="X104" t="str">
        <f t="shared" si="11"/>
        <v>New South Wales</v>
      </c>
    </row>
    <row r="105" spans="1:24" x14ac:dyDescent="0.3">
      <c r="A105" s="4" t="s">
        <v>669</v>
      </c>
      <c r="B105" s="4" t="s">
        <v>670</v>
      </c>
      <c r="C105" s="4" t="s">
        <v>46</v>
      </c>
      <c r="D105" s="13" t="s">
        <v>57</v>
      </c>
      <c r="E105" s="9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13" t="s">
        <v>674</v>
      </c>
      <c r="N105" s="4" t="s">
        <v>53</v>
      </c>
      <c r="O105" s="4" t="s">
        <v>31</v>
      </c>
      <c r="P105" s="4" t="s">
        <v>174</v>
      </c>
      <c r="Q105" s="1">
        <v>104</v>
      </c>
      <c r="R105" s="1">
        <v>1.2875000000000001</v>
      </c>
      <c r="S105" s="1" t="str">
        <f t="shared" si="6"/>
        <v>Flossy Concannon</v>
      </c>
      <c r="T105" s="1" t="str">
        <f t="shared" si="7"/>
        <v>Female</v>
      </c>
      <c r="U105" s="1">
        <f t="shared" ca="1" si="8"/>
        <v>44</v>
      </c>
      <c r="V105" s="1" t="str">
        <f t="shared" si="9"/>
        <v>Financial Services</v>
      </c>
      <c r="W105" s="1" t="str">
        <f t="shared" si="10"/>
        <v>Not Deceased</v>
      </c>
      <c r="X105" t="str">
        <f t="shared" si="11"/>
        <v>Victoria</v>
      </c>
    </row>
    <row r="106" spans="1:24" x14ac:dyDescent="0.3">
      <c r="A106" s="4" t="s">
        <v>446</v>
      </c>
      <c r="B106" s="4" t="s">
        <v>675</v>
      </c>
      <c r="C106" s="4" t="s">
        <v>46</v>
      </c>
      <c r="D106" s="13" t="s">
        <v>352</v>
      </c>
      <c r="E106" s="9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13" t="s">
        <v>679</v>
      </c>
      <c r="N106" s="4" t="s">
        <v>53</v>
      </c>
      <c r="O106" s="4" t="s">
        <v>31</v>
      </c>
      <c r="P106" s="4" t="s">
        <v>32</v>
      </c>
      <c r="Q106" s="1">
        <v>104</v>
      </c>
      <c r="R106" s="1">
        <v>1.2875000000000001</v>
      </c>
      <c r="S106" s="1" t="str">
        <f t="shared" si="6"/>
        <v>Cristen Wiltshire</v>
      </c>
      <c r="T106" s="1" t="str">
        <f t="shared" si="7"/>
        <v>Female</v>
      </c>
      <c r="U106" s="1">
        <f t="shared" ca="1" si="8"/>
        <v>63</v>
      </c>
      <c r="V106" s="1" t="str">
        <f t="shared" si="9"/>
        <v>Financial Services</v>
      </c>
      <c r="W106" s="1" t="str">
        <f t="shared" si="10"/>
        <v>Not Deceased</v>
      </c>
      <c r="X106" t="str">
        <f t="shared" si="11"/>
        <v>Victoria</v>
      </c>
    </row>
    <row r="107" spans="1:24" x14ac:dyDescent="0.3">
      <c r="A107" s="4" t="s">
        <v>680</v>
      </c>
      <c r="B107" s="4" t="s">
        <v>681</v>
      </c>
      <c r="C107" s="4" t="s">
        <v>20</v>
      </c>
      <c r="D107" s="13" t="s">
        <v>97</v>
      </c>
      <c r="E107" s="9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13" t="s">
        <v>685</v>
      </c>
      <c r="N107" s="4" t="s">
        <v>30</v>
      </c>
      <c r="O107" s="4" t="s">
        <v>31</v>
      </c>
      <c r="P107" s="4" t="s">
        <v>686</v>
      </c>
      <c r="Q107" s="1">
        <v>104</v>
      </c>
      <c r="R107" s="1">
        <v>1.2875000000000001</v>
      </c>
      <c r="S107" s="1" t="str">
        <f t="shared" si="6"/>
        <v>Griffith Escot</v>
      </c>
      <c r="T107" s="1" t="str">
        <f t="shared" si="7"/>
        <v>Male</v>
      </c>
      <c r="U107" s="1">
        <f t="shared" ca="1" si="8"/>
        <v>78</v>
      </c>
      <c r="V107" s="1" t="str">
        <f t="shared" si="9"/>
        <v>IT</v>
      </c>
      <c r="W107" s="1" t="str">
        <f t="shared" si="10"/>
        <v>Not Deceased</v>
      </c>
      <c r="X107" t="str">
        <f t="shared" si="11"/>
        <v>Queensland</v>
      </c>
    </row>
    <row r="108" spans="1:24" x14ac:dyDescent="0.3">
      <c r="A108" s="4" t="s">
        <v>687</v>
      </c>
      <c r="B108" s="4" t="s">
        <v>688</v>
      </c>
      <c r="C108" s="4" t="s">
        <v>46</v>
      </c>
      <c r="D108" s="13" t="s">
        <v>689</v>
      </c>
      <c r="E108" s="9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13" t="s">
        <v>692</v>
      </c>
      <c r="N108" s="4" t="s">
        <v>42</v>
      </c>
      <c r="O108" s="4" t="s">
        <v>31</v>
      </c>
      <c r="P108" s="4" t="s">
        <v>70</v>
      </c>
      <c r="Q108" s="1">
        <v>104</v>
      </c>
      <c r="R108" s="1">
        <v>1.2875000000000001</v>
      </c>
      <c r="S108" s="1" t="str">
        <f t="shared" si="6"/>
        <v>Jamie Jiruca</v>
      </c>
      <c r="T108" s="1" t="str">
        <f t="shared" si="7"/>
        <v>Female</v>
      </c>
      <c r="U108" s="1">
        <f t="shared" ca="1" si="8"/>
        <v>62</v>
      </c>
      <c r="V108" s="1" t="str">
        <f t="shared" si="9"/>
        <v>Argiculture</v>
      </c>
      <c r="W108" s="1" t="str">
        <f t="shared" si="10"/>
        <v>Not Deceased</v>
      </c>
      <c r="X108" t="str">
        <f t="shared" si="11"/>
        <v>New South Wales</v>
      </c>
    </row>
    <row r="109" spans="1:24" x14ac:dyDescent="0.3">
      <c r="A109" s="4" t="s">
        <v>693</v>
      </c>
      <c r="B109" s="4" t="s">
        <v>694</v>
      </c>
      <c r="C109" s="4" t="s">
        <v>20</v>
      </c>
      <c r="D109" s="13" t="s">
        <v>339</v>
      </c>
      <c r="E109" s="9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13" t="s">
        <v>698</v>
      </c>
      <c r="N109" s="4" t="s">
        <v>53</v>
      </c>
      <c r="O109" s="4" t="s">
        <v>31</v>
      </c>
      <c r="P109" s="4" t="s">
        <v>124</v>
      </c>
      <c r="Q109" s="1">
        <v>104</v>
      </c>
      <c r="R109" s="1">
        <v>1.2875000000000001</v>
      </c>
      <c r="S109" s="1" t="str">
        <f t="shared" si="6"/>
        <v>Lyon Brittan</v>
      </c>
      <c r="T109" s="1" t="str">
        <f t="shared" si="7"/>
        <v>Male</v>
      </c>
      <c r="U109" s="1">
        <f t="shared" ca="1" si="8"/>
        <v>53</v>
      </c>
      <c r="V109" s="1" t="str">
        <f t="shared" si="9"/>
        <v>Retail</v>
      </c>
      <c r="W109" s="1" t="str">
        <f t="shared" si="10"/>
        <v>Not Deceased</v>
      </c>
      <c r="X109" t="str">
        <f t="shared" si="11"/>
        <v>Victoria</v>
      </c>
    </row>
    <row r="110" spans="1:24" x14ac:dyDescent="0.3">
      <c r="A110" s="4" t="s">
        <v>699</v>
      </c>
      <c r="B110" s="4" t="s">
        <v>700</v>
      </c>
      <c r="C110" s="4" t="s">
        <v>46</v>
      </c>
      <c r="D110" s="13" t="s">
        <v>701</v>
      </c>
      <c r="E110" s="9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13" t="s">
        <v>704</v>
      </c>
      <c r="N110" s="4" t="s">
        <v>42</v>
      </c>
      <c r="O110" s="4" t="s">
        <v>31</v>
      </c>
      <c r="P110" s="4" t="s">
        <v>62</v>
      </c>
      <c r="Q110" s="1">
        <v>104</v>
      </c>
      <c r="R110" s="1">
        <v>1.2875000000000001</v>
      </c>
      <c r="S110" s="1" t="str">
        <f t="shared" si="6"/>
        <v>Aridatha Sephton</v>
      </c>
      <c r="T110" s="1" t="str">
        <f t="shared" si="7"/>
        <v>Female</v>
      </c>
      <c r="U110" s="1">
        <f t="shared" ca="1" si="8"/>
        <v>63</v>
      </c>
      <c r="V110" s="1" t="str">
        <f t="shared" si="9"/>
        <v>Other Industry</v>
      </c>
      <c r="W110" s="1" t="str">
        <f t="shared" si="10"/>
        <v>Not Deceased</v>
      </c>
      <c r="X110" t="str">
        <f t="shared" si="11"/>
        <v>New South Wales</v>
      </c>
    </row>
    <row r="111" spans="1:24" x14ac:dyDescent="0.3">
      <c r="A111" s="4" t="s">
        <v>705</v>
      </c>
      <c r="B111" s="4" t="s">
        <v>706</v>
      </c>
      <c r="C111" s="4" t="s">
        <v>46</v>
      </c>
      <c r="D111" s="13" t="s">
        <v>62</v>
      </c>
      <c r="E111" s="9" t="s">
        <v>707</v>
      </c>
      <c r="F111" s="6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13">
        <v>4000</v>
      </c>
      <c r="N111" s="4" t="s">
        <v>30</v>
      </c>
      <c r="O111" s="4" t="s">
        <v>31</v>
      </c>
      <c r="P111" s="7">
        <v>8</v>
      </c>
      <c r="Q111" s="1">
        <v>104</v>
      </c>
      <c r="R111" s="1">
        <v>1.2875000000000001</v>
      </c>
      <c r="S111" s="1" t="str">
        <f t="shared" si="6"/>
        <v>Michal Bryan</v>
      </c>
      <c r="T111" s="1" t="str">
        <f t="shared" si="7"/>
        <v>Female</v>
      </c>
      <c r="U111" s="1">
        <f t="shared" ca="1" si="8"/>
        <v>55</v>
      </c>
      <c r="V111" s="1" t="str">
        <f t="shared" si="9"/>
        <v>Manufacturing</v>
      </c>
      <c r="W111" s="1" t="str">
        <f t="shared" si="10"/>
        <v>Not Deceased</v>
      </c>
      <c r="X111" t="str">
        <f t="shared" si="11"/>
        <v>Queensland</v>
      </c>
    </row>
    <row r="112" spans="1:24" x14ac:dyDescent="0.3">
      <c r="A112" s="4" t="s">
        <v>709</v>
      </c>
      <c r="B112" s="4" t="s">
        <v>710</v>
      </c>
      <c r="C112" s="4" t="s">
        <v>46</v>
      </c>
      <c r="D112" s="13" t="s">
        <v>701</v>
      </c>
      <c r="E112" s="9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13" t="s">
        <v>714</v>
      </c>
      <c r="N112" s="4" t="s">
        <v>53</v>
      </c>
      <c r="O112" s="4" t="s">
        <v>31</v>
      </c>
      <c r="P112" s="4" t="s">
        <v>80</v>
      </c>
      <c r="Q112" s="1">
        <v>111</v>
      </c>
      <c r="R112" s="1">
        <v>1.28125</v>
      </c>
      <c r="S112" s="1" t="str">
        <f t="shared" si="6"/>
        <v>Franciska Stigell</v>
      </c>
      <c r="T112" s="1" t="str">
        <f t="shared" si="7"/>
        <v>Female</v>
      </c>
      <c r="U112" s="1">
        <f t="shared" ca="1" si="8"/>
        <v>56</v>
      </c>
      <c r="V112" s="1" t="str">
        <f t="shared" si="9"/>
        <v>Health</v>
      </c>
      <c r="W112" s="1" t="str">
        <f t="shared" si="10"/>
        <v>Not Deceased</v>
      </c>
      <c r="X112" t="str">
        <f t="shared" si="11"/>
        <v>Victoria</v>
      </c>
    </row>
    <row r="113" spans="1:24" x14ac:dyDescent="0.3">
      <c r="A113" s="4" t="s">
        <v>715</v>
      </c>
      <c r="B113" s="4" t="s">
        <v>716</v>
      </c>
      <c r="C113" s="4" t="s">
        <v>20</v>
      </c>
      <c r="D113" s="13" t="s">
        <v>717</v>
      </c>
      <c r="E113" s="9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13" t="s">
        <v>721</v>
      </c>
      <c r="N113" s="4" t="s">
        <v>30</v>
      </c>
      <c r="O113" s="4" t="s">
        <v>31</v>
      </c>
      <c r="P113" s="4" t="s">
        <v>54</v>
      </c>
      <c r="Q113" s="1">
        <v>111</v>
      </c>
      <c r="R113" s="1">
        <v>1.28125</v>
      </c>
      <c r="S113" s="1" t="str">
        <f t="shared" si="6"/>
        <v>Jordan Clampe</v>
      </c>
      <c r="T113" s="1" t="str">
        <f t="shared" si="7"/>
        <v>Male</v>
      </c>
      <c r="U113" s="1">
        <f t="shared" ca="1" si="8"/>
        <v>85</v>
      </c>
      <c r="V113" s="1" t="str">
        <f t="shared" si="9"/>
        <v>Financial Services</v>
      </c>
      <c r="W113" s="1" t="str">
        <f t="shared" si="10"/>
        <v>Not Deceased</v>
      </c>
      <c r="X113" t="str">
        <f t="shared" si="11"/>
        <v>Queensland</v>
      </c>
    </row>
    <row r="114" spans="1:24" x14ac:dyDescent="0.3">
      <c r="A114" s="4" t="s">
        <v>722</v>
      </c>
      <c r="B114" s="4" t="s">
        <v>723</v>
      </c>
      <c r="C114" s="4" t="s">
        <v>20</v>
      </c>
      <c r="D114" s="13" t="s">
        <v>104</v>
      </c>
      <c r="E114" s="9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13" t="s">
        <v>726</v>
      </c>
      <c r="N114" s="4" t="s">
        <v>42</v>
      </c>
      <c r="O114" s="4" t="s">
        <v>31</v>
      </c>
      <c r="P114" s="4" t="s">
        <v>43</v>
      </c>
      <c r="Q114" s="1">
        <v>111</v>
      </c>
      <c r="R114" s="1">
        <v>1.28125</v>
      </c>
      <c r="S114" s="1" t="str">
        <f t="shared" si="6"/>
        <v>David Napoleon</v>
      </c>
      <c r="T114" s="1" t="str">
        <f t="shared" si="7"/>
        <v>Male</v>
      </c>
      <c r="U114" s="1">
        <f t="shared" ca="1" si="8"/>
        <v>63</v>
      </c>
      <c r="V114" s="1" t="str">
        <f t="shared" si="9"/>
        <v>Other Industry</v>
      </c>
      <c r="W114" s="1" t="str">
        <f t="shared" si="10"/>
        <v>Not Deceased</v>
      </c>
      <c r="X114" t="str">
        <f t="shared" si="11"/>
        <v>New South Wales</v>
      </c>
    </row>
    <row r="115" spans="1:24" x14ac:dyDescent="0.3">
      <c r="A115" s="4" t="s">
        <v>727</v>
      </c>
      <c r="B115" s="4" t="s">
        <v>728</v>
      </c>
      <c r="C115" s="4" t="s">
        <v>46</v>
      </c>
      <c r="D115" s="13" t="s">
        <v>519</v>
      </c>
      <c r="E115" s="9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13" t="s">
        <v>293</v>
      </c>
      <c r="N115" s="4" t="s">
        <v>53</v>
      </c>
      <c r="O115" s="4" t="s">
        <v>31</v>
      </c>
      <c r="P115" s="4" t="s">
        <v>174</v>
      </c>
      <c r="Q115" s="1">
        <v>114</v>
      </c>
      <c r="R115" s="1">
        <v>1.2749999999999999</v>
      </c>
      <c r="S115" s="1" t="str">
        <f t="shared" si="6"/>
        <v>Meriel Tapp</v>
      </c>
      <c r="T115" s="1" t="str">
        <f t="shared" si="7"/>
        <v>Female</v>
      </c>
      <c r="U115" s="1">
        <f t="shared" ca="1" si="8"/>
        <v>29</v>
      </c>
      <c r="V115" s="1" t="str">
        <f t="shared" si="9"/>
        <v>IT</v>
      </c>
      <c r="W115" s="1" t="str">
        <f t="shared" si="10"/>
        <v>Not Deceased</v>
      </c>
      <c r="X115" t="str">
        <f t="shared" si="11"/>
        <v>Victoria</v>
      </c>
    </row>
    <row r="116" spans="1:24" x14ac:dyDescent="0.3">
      <c r="A116" s="4" t="s">
        <v>731</v>
      </c>
      <c r="B116" s="4" t="s">
        <v>732</v>
      </c>
      <c r="C116" s="4" t="s">
        <v>46</v>
      </c>
      <c r="D116" s="13" t="s">
        <v>545</v>
      </c>
      <c r="E116" s="10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13" t="s">
        <v>735</v>
      </c>
      <c r="N116" s="4" t="s">
        <v>30</v>
      </c>
      <c r="O116" s="4" t="s">
        <v>31</v>
      </c>
      <c r="P116" s="4" t="s">
        <v>32</v>
      </c>
      <c r="Q116" s="1">
        <v>114</v>
      </c>
      <c r="R116" s="1">
        <v>1.2749999999999999</v>
      </c>
      <c r="S116" s="1" t="str">
        <f t="shared" si="6"/>
        <v>Dolley Starmont</v>
      </c>
      <c r="T116" s="1" t="str">
        <f t="shared" si="7"/>
        <v>Female</v>
      </c>
      <c r="U116" s="1">
        <f t="shared" ca="1" si="8"/>
        <v>47</v>
      </c>
      <c r="V116" s="1" t="str">
        <f t="shared" si="9"/>
        <v>Manufacturing</v>
      </c>
      <c r="W116" s="1" t="str">
        <f t="shared" si="10"/>
        <v>Not Deceased</v>
      </c>
      <c r="X116" t="str">
        <f t="shared" si="11"/>
        <v>Queensland</v>
      </c>
    </row>
    <row r="117" spans="1:24" x14ac:dyDescent="0.3">
      <c r="A117" s="4" t="s">
        <v>736</v>
      </c>
      <c r="B117" s="4" t="s">
        <v>737</v>
      </c>
      <c r="C117" s="4" t="s">
        <v>20</v>
      </c>
      <c r="D117" s="13" t="s">
        <v>239</v>
      </c>
      <c r="E117" s="9" t="s">
        <v>738</v>
      </c>
      <c r="F117" s="6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13" t="s">
        <v>740</v>
      </c>
      <c r="N117" s="4" t="s">
        <v>42</v>
      </c>
      <c r="O117" s="4" t="s">
        <v>31</v>
      </c>
      <c r="P117" s="4" t="s">
        <v>54</v>
      </c>
      <c r="Q117" s="1">
        <v>114</v>
      </c>
      <c r="R117" s="1">
        <v>1.2749999999999999</v>
      </c>
      <c r="S117" s="1" t="str">
        <f t="shared" si="6"/>
        <v>Frederik Milan</v>
      </c>
      <c r="T117" s="1" t="str">
        <f t="shared" si="7"/>
        <v>Male</v>
      </c>
      <c r="U117" s="1">
        <f t="shared" ca="1" si="8"/>
        <v>27</v>
      </c>
      <c r="V117" s="1" t="str">
        <f t="shared" si="9"/>
        <v>Health</v>
      </c>
      <c r="W117" s="1" t="str">
        <f t="shared" si="10"/>
        <v>Not Deceased</v>
      </c>
      <c r="X117" t="str">
        <f t="shared" si="11"/>
        <v>New South Wales</v>
      </c>
    </row>
    <row r="118" spans="1:24" x14ac:dyDescent="0.3">
      <c r="A118" s="4" t="s">
        <v>741</v>
      </c>
      <c r="B118" s="4" t="s">
        <v>742</v>
      </c>
      <c r="C118" s="4" t="s">
        <v>20</v>
      </c>
      <c r="D118" s="13" t="s">
        <v>57</v>
      </c>
      <c r="E118" s="9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13" t="s">
        <v>746</v>
      </c>
      <c r="N118" s="4" t="s">
        <v>42</v>
      </c>
      <c r="O118" s="4" t="s">
        <v>31</v>
      </c>
      <c r="P118" s="4" t="s">
        <v>70</v>
      </c>
      <c r="Q118" s="1">
        <v>114</v>
      </c>
      <c r="R118" s="1">
        <v>1.2749999999999999</v>
      </c>
      <c r="S118" s="1" t="str">
        <f t="shared" si="6"/>
        <v>Rollo Louedey</v>
      </c>
      <c r="T118" s="1" t="str">
        <f t="shared" si="7"/>
        <v>Male</v>
      </c>
      <c r="U118" s="1">
        <f t="shared" ca="1" si="8"/>
        <v>78</v>
      </c>
      <c r="V118" s="1" t="str">
        <f t="shared" si="9"/>
        <v>Telecommunications</v>
      </c>
      <c r="W118" s="1" t="str">
        <f t="shared" si="10"/>
        <v>Not Deceased</v>
      </c>
      <c r="X118" t="str">
        <f t="shared" si="11"/>
        <v>New South Wales</v>
      </c>
    </row>
    <row r="119" spans="1:24" x14ac:dyDescent="0.3">
      <c r="A119" s="4" t="s">
        <v>747</v>
      </c>
      <c r="B119" s="4" t="s">
        <v>748</v>
      </c>
      <c r="C119" s="4" t="s">
        <v>46</v>
      </c>
      <c r="D119" s="13" t="s">
        <v>689</v>
      </c>
      <c r="E119" s="9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13" t="s">
        <v>752</v>
      </c>
      <c r="N119" s="4" t="s">
        <v>53</v>
      </c>
      <c r="O119" s="4" t="s">
        <v>31</v>
      </c>
      <c r="P119" s="4" t="s">
        <v>70</v>
      </c>
      <c r="Q119" s="1">
        <v>114</v>
      </c>
      <c r="R119" s="1">
        <v>1.2749999999999999</v>
      </c>
      <c r="S119" s="1" t="str">
        <f t="shared" si="6"/>
        <v>Jerrine Cosbey</v>
      </c>
      <c r="T119" s="1" t="str">
        <f t="shared" si="7"/>
        <v>Female</v>
      </c>
      <c r="U119" s="1">
        <f t="shared" ca="1" si="8"/>
        <v>47</v>
      </c>
      <c r="V119" s="1" t="str">
        <f t="shared" si="9"/>
        <v>Financial Services</v>
      </c>
      <c r="W119" s="1" t="str">
        <f t="shared" si="10"/>
        <v>Not Deceased</v>
      </c>
      <c r="X119" t="str">
        <f t="shared" si="11"/>
        <v>Victoria</v>
      </c>
    </row>
    <row r="120" spans="1:24" x14ac:dyDescent="0.3">
      <c r="A120" s="4" t="s">
        <v>753</v>
      </c>
      <c r="B120" s="4" t="s">
        <v>754</v>
      </c>
      <c r="C120" s="4" t="s">
        <v>20</v>
      </c>
      <c r="D120" s="13" t="s">
        <v>717</v>
      </c>
      <c r="E120" s="9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13" t="s">
        <v>623</v>
      </c>
      <c r="N120" s="4" t="s">
        <v>30</v>
      </c>
      <c r="O120" s="4" t="s">
        <v>31</v>
      </c>
      <c r="P120" s="4" t="s">
        <v>80</v>
      </c>
      <c r="Q120" s="1">
        <v>114</v>
      </c>
      <c r="R120" s="1">
        <v>1.2749999999999999</v>
      </c>
      <c r="S120" s="1" t="str">
        <f t="shared" si="6"/>
        <v>Roddy Rubinshtein</v>
      </c>
      <c r="T120" s="1" t="str">
        <f t="shared" si="7"/>
        <v>Male</v>
      </c>
      <c r="U120" s="1">
        <f t="shared" ca="1" si="8"/>
        <v>37</v>
      </c>
      <c r="V120" s="1" t="str">
        <f t="shared" si="9"/>
        <v>Retail</v>
      </c>
      <c r="W120" s="1" t="str">
        <f t="shared" si="10"/>
        <v>Not Deceased</v>
      </c>
      <c r="X120" t="str">
        <f t="shared" si="11"/>
        <v>Queensland</v>
      </c>
    </row>
    <row r="121" spans="1:24" x14ac:dyDescent="0.3">
      <c r="A121" s="4" t="s">
        <v>757</v>
      </c>
      <c r="B121" s="4" t="s">
        <v>758</v>
      </c>
      <c r="C121" s="4" t="s">
        <v>46</v>
      </c>
      <c r="D121" s="13" t="s">
        <v>174</v>
      </c>
      <c r="E121" s="9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13" t="s">
        <v>762</v>
      </c>
      <c r="N121" s="4" t="s">
        <v>42</v>
      </c>
      <c r="O121" s="4" t="s">
        <v>31</v>
      </c>
      <c r="P121" s="4" t="s">
        <v>199</v>
      </c>
      <c r="Q121" s="1">
        <v>120</v>
      </c>
      <c r="R121" s="1">
        <v>1.2625</v>
      </c>
      <c r="S121" s="1" t="str">
        <f t="shared" si="6"/>
        <v>Viki Coutts</v>
      </c>
      <c r="T121" s="1" t="str">
        <f t="shared" si="7"/>
        <v>Female</v>
      </c>
      <c r="U121" s="1">
        <f t="shared" ca="1" si="8"/>
        <v>72</v>
      </c>
      <c r="V121" s="1" t="str">
        <f t="shared" si="9"/>
        <v>Property</v>
      </c>
      <c r="W121" s="1" t="str">
        <f t="shared" si="10"/>
        <v>Not Deceased</v>
      </c>
      <c r="X121" t="str">
        <f t="shared" si="11"/>
        <v>New South Wales</v>
      </c>
    </row>
    <row r="122" spans="1:24" x14ac:dyDescent="0.3">
      <c r="A122" s="4" t="s">
        <v>763</v>
      </c>
      <c r="B122" s="4" t="s">
        <v>764</v>
      </c>
      <c r="C122" s="4" t="s">
        <v>20</v>
      </c>
      <c r="D122" s="13" t="s">
        <v>226</v>
      </c>
      <c r="E122" s="9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13" t="s">
        <v>768</v>
      </c>
      <c r="N122" s="4" t="s">
        <v>42</v>
      </c>
      <c r="O122" s="4" t="s">
        <v>31</v>
      </c>
      <c r="P122" s="4" t="s">
        <v>124</v>
      </c>
      <c r="Q122" s="1">
        <v>120</v>
      </c>
      <c r="R122" s="1">
        <v>1.2625</v>
      </c>
      <c r="S122" s="1" t="str">
        <f t="shared" si="6"/>
        <v>Ashby Bispham</v>
      </c>
      <c r="T122" s="1" t="str">
        <f t="shared" si="7"/>
        <v>Male</v>
      </c>
      <c r="U122" s="1">
        <f t="shared" ca="1" si="8"/>
        <v>43</v>
      </c>
      <c r="V122" s="1" t="str">
        <f t="shared" si="9"/>
        <v>Retail</v>
      </c>
      <c r="W122" s="1" t="str">
        <f t="shared" si="10"/>
        <v>Not Deceased</v>
      </c>
      <c r="X122" t="str">
        <f t="shared" si="11"/>
        <v>New South Wales</v>
      </c>
    </row>
    <row r="123" spans="1:24" x14ac:dyDescent="0.3">
      <c r="A123" s="4" t="s">
        <v>769</v>
      </c>
      <c r="B123" s="4" t="s">
        <v>770</v>
      </c>
      <c r="C123" s="4" t="s">
        <v>20</v>
      </c>
      <c r="D123" s="13" t="s">
        <v>771</v>
      </c>
      <c r="E123" s="9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13" t="s">
        <v>774</v>
      </c>
      <c r="N123" s="4" t="s">
        <v>42</v>
      </c>
      <c r="O123" s="4" t="s">
        <v>31</v>
      </c>
      <c r="P123" s="4" t="s">
        <v>47</v>
      </c>
      <c r="Q123" s="1">
        <v>120</v>
      </c>
      <c r="R123" s="1">
        <v>1.2625</v>
      </c>
      <c r="S123" s="1" t="str">
        <f t="shared" si="6"/>
        <v>Alexander Broadbent</v>
      </c>
      <c r="T123" s="1" t="str">
        <f t="shared" si="7"/>
        <v>Male</v>
      </c>
      <c r="U123" s="1">
        <f t="shared" ca="1" si="8"/>
        <v>28</v>
      </c>
      <c r="V123" s="1" t="str">
        <f t="shared" si="9"/>
        <v>Other Industry</v>
      </c>
      <c r="W123" s="1" t="str">
        <f t="shared" si="10"/>
        <v>Not Deceased</v>
      </c>
      <c r="X123" t="str">
        <f t="shared" si="11"/>
        <v>New South Wales</v>
      </c>
    </row>
    <row r="124" spans="1:24" x14ac:dyDescent="0.3">
      <c r="A124" s="4" t="s">
        <v>775</v>
      </c>
      <c r="B124" s="4" t="s">
        <v>776</v>
      </c>
      <c r="C124" s="4" t="s">
        <v>46</v>
      </c>
      <c r="D124" s="13" t="s">
        <v>21</v>
      </c>
      <c r="E124" s="9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13" t="s">
        <v>523</v>
      </c>
      <c r="N124" s="4" t="s">
        <v>42</v>
      </c>
      <c r="O124" s="4" t="s">
        <v>31</v>
      </c>
      <c r="P124" s="4" t="s">
        <v>124</v>
      </c>
      <c r="Q124" s="1">
        <v>120</v>
      </c>
      <c r="R124" s="1">
        <v>1.2625</v>
      </c>
      <c r="S124" s="1" t="str">
        <f t="shared" si="6"/>
        <v>Teddy Lagadu</v>
      </c>
      <c r="T124" s="1" t="str">
        <f t="shared" si="7"/>
        <v>Female</v>
      </c>
      <c r="U124" s="1">
        <f t="shared" ca="1" si="8"/>
        <v>55</v>
      </c>
      <c r="V124" s="1" t="str">
        <f t="shared" si="9"/>
        <v>Other Industry</v>
      </c>
      <c r="W124" s="1" t="str">
        <f t="shared" si="10"/>
        <v>Not Deceased</v>
      </c>
      <c r="X124" t="str">
        <f t="shared" si="11"/>
        <v>New South Wales</v>
      </c>
    </row>
    <row r="125" spans="1:24" x14ac:dyDescent="0.3">
      <c r="A125" s="4" t="s">
        <v>779</v>
      </c>
      <c r="B125" s="4" t="s">
        <v>780</v>
      </c>
      <c r="C125" s="4" t="s">
        <v>46</v>
      </c>
      <c r="D125" s="13" t="s">
        <v>686</v>
      </c>
      <c r="E125" s="9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13" t="s">
        <v>29</v>
      </c>
      <c r="N125" s="4" t="s">
        <v>30</v>
      </c>
      <c r="O125" s="4" t="s">
        <v>31</v>
      </c>
      <c r="P125" s="4" t="s">
        <v>199</v>
      </c>
      <c r="Q125" s="1">
        <v>120</v>
      </c>
      <c r="R125" s="1">
        <v>1.2625</v>
      </c>
      <c r="S125" s="1" t="str">
        <f t="shared" si="6"/>
        <v>Peria Rantoull</v>
      </c>
      <c r="T125" s="1" t="str">
        <f t="shared" si="7"/>
        <v>Female</v>
      </c>
      <c r="U125" s="1">
        <f t="shared" ca="1" si="8"/>
        <v>50</v>
      </c>
      <c r="V125" s="1" t="str">
        <f t="shared" si="9"/>
        <v>Financial Services</v>
      </c>
      <c r="W125" s="1" t="str">
        <f t="shared" si="10"/>
        <v>Not Deceased</v>
      </c>
      <c r="X125" t="str">
        <f t="shared" si="11"/>
        <v>Queensland</v>
      </c>
    </row>
    <row r="126" spans="1:24" x14ac:dyDescent="0.3">
      <c r="A126" s="4" t="s">
        <v>783</v>
      </c>
      <c r="B126" s="4" t="s">
        <v>784</v>
      </c>
      <c r="C126" s="4" t="s">
        <v>20</v>
      </c>
      <c r="D126" s="13" t="s">
        <v>187</v>
      </c>
      <c r="E126" s="9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13" t="s">
        <v>787</v>
      </c>
      <c r="N126" s="4" t="s">
        <v>30</v>
      </c>
      <c r="O126" s="4" t="s">
        <v>31</v>
      </c>
      <c r="P126" s="4" t="s">
        <v>54</v>
      </c>
      <c r="Q126" s="1">
        <v>125</v>
      </c>
      <c r="R126" s="1">
        <v>1.26171875</v>
      </c>
      <c r="S126" s="1" t="str">
        <f t="shared" si="6"/>
        <v>Ludvig Andren</v>
      </c>
      <c r="T126" s="1" t="str">
        <f t="shared" si="7"/>
        <v>Male</v>
      </c>
      <c r="U126" s="1">
        <f t="shared" ca="1" si="8"/>
        <v>84</v>
      </c>
      <c r="V126" s="1" t="str">
        <f t="shared" si="9"/>
        <v>Other Industry</v>
      </c>
      <c r="W126" s="1" t="str">
        <f t="shared" si="10"/>
        <v>Not Deceased</v>
      </c>
      <c r="X126" t="str">
        <f t="shared" si="11"/>
        <v>Queensland</v>
      </c>
    </row>
    <row r="127" spans="1:24" x14ac:dyDescent="0.3">
      <c r="A127" s="4" t="s">
        <v>788</v>
      </c>
      <c r="B127" s="4" t="s">
        <v>789</v>
      </c>
      <c r="C127" s="4" t="s">
        <v>20</v>
      </c>
      <c r="D127" s="13" t="s">
        <v>226</v>
      </c>
      <c r="E127" s="9" t="s">
        <v>790</v>
      </c>
      <c r="F127" s="6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13" t="s">
        <v>792</v>
      </c>
      <c r="N127" s="4" t="s">
        <v>53</v>
      </c>
      <c r="O127" s="4" t="s">
        <v>31</v>
      </c>
      <c r="P127" s="4" t="s">
        <v>686</v>
      </c>
      <c r="Q127" s="1">
        <v>125</v>
      </c>
      <c r="R127" s="1">
        <v>1.26171875</v>
      </c>
      <c r="S127" s="1" t="str">
        <f t="shared" si="6"/>
        <v>Elsworth Abbitt</v>
      </c>
      <c r="T127" s="1" t="str">
        <f t="shared" si="7"/>
        <v>Male</v>
      </c>
      <c r="U127" s="1">
        <f t="shared" ca="1" si="8"/>
        <v>69</v>
      </c>
      <c r="V127" s="1" t="str">
        <f t="shared" si="9"/>
        <v>Health</v>
      </c>
      <c r="W127" s="1" t="str">
        <f t="shared" si="10"/>
        <v>Not Deceased</v>
      </c>
      <c r="X127" t="str">
        <f t="shared" si="11"/>
        <v>Victoria</v>
      </c>
    </row>
    <row r="128" spans="1:24" x14ac:dyDescent="0.3">
      <c r="A128" s="4" t="s">
        <v>793</v>
      </c>
      <c r="B128" s="4" t="s">
        <v>794</v>
      </c>
      <c r="C128" s="4" t="s">
        <v>46</v>
      </c>
      <c r="D128" s="13" t="s">
        <v>795</v>
      </c>
      <c r="E128" s="9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13" t="s">
        <v>798</v>
      </c>
      <c r="N128" s="4" t="s">
        <v>53</v>
      </c>
      <c r="O128" s="4" t="s">
        <v>31</v>
      </c>
      <c r="P128" s="4" t="s">
        <v>62</v>
      </c>
      <c r="Q128" s="1">
        <v>127</v>
      </c>
      <c r="R128" s="1">
        <v>1.25</v>
      </c>
      <c r="S128" s="1" t="str">
        <f t="shared" si="6"/>
        <v>Rebeca Aggas</v>
      </c>
      <c r="T128" s="1" t="str">
        <f t="shared" si="7"/>
        <v>Female</v>
      </c>
      <c r="U128" s="1">
        <f t="shared" ca="1" si="8"/>
        <v>72</v>
      </c>
      <c r="V128" s="1" t="str">
        <f t="shared" si="9"/>
        <v>Health</v>
      </c>
      <c r="W128" s="1" t="str">
        <f t="shared" si="10"/>
        <v>Not Deceased</v>
      </c>
      <c r="X128" t="str">
        <f t="shared" si="11"/>
        <v>Victoria</v>
      </c>
    </row>
    <row r="129" spans="1:24" x14ac:dyDescent="0.3">
      <c r="A129" s="4" t="s">
        <v>799</v>
      </c>
      <c r="B129" s="4" t="s">
        <v>800</v>
      </c>
      <c r="C129" s="4" t="s">
        <v>20</v>
      </c>
      <c r="D129" s="13" t="s">
        <v>801</v>
      </c>
      <c r="E129" s="9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13" t="s">
        <v>805</v>
      </c>
      <c r="N129" s="4" t="s">
        <v>42</v>
      </c>
      <c r="O129" s="4" t="s">
        <v>31</v>
      </c>
      <c r="P129" s="4" t="s">
        <v>62</v>
      </c>
      <c r="Q129" s="1">
        <v>127</v>
      </c>
      <c r="R129" s="1">
        <v>1.25</v>
      </c>
      <c r="S129" s="1" t="str">
        <f t="shared" si="6"/>
        <v>Ricki Dobrowski</v>
      </c>
      <c r="T129" s="1" t="str">
        <f t="shared" si="7"/>
        <v>Male</v>
      </c>
      <c r="U129" s="1">
        <f t="shared" ca="1" si="8"/>
        <v>50</v>
      </c>
      <c r="V129" s="1" t="str">
        <f t="shared" si="9"/>
        <v>Manufacturing</v>
      </c>
      <c r="W129" s="1" t="str">
        <f t="shared" si="10"/>
        <v>Not Deceased</v>
      </c>
      <c r="X129" t="str">
        <f t="shared" si="11"/>
        <v>New South Wales</v>
      </c>
    </row>
    <row r="130" spans="1:24" x14ac:dyDescent="0.3">
      <c r="A130" s="4" t="s">
        <v>806</v>
      </c>
      <c r="B130" s="4" t="s">
        <v>807</v>
      </c>
      <c r="C130" s="4" t="s">
        <v>46</v>
      </c>
      <c r="D130" s="13" t="s">
        <v>808</v>
      </c>
      <c r="E130" s="9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13" t="s">
        <v>811</v>
      </c>
      <c r="N130" s="4" t="s">
        <v>30</v>
      </c>
      <c r="O130" s="4" t="s">
        <v>31</v>
      </c>
      <c r="P130" s="4" t="s">
        <v>62</v>
      </c>
      <c r="Q130" s="1">
        <v>127</v>
      </c>
      <c r="R130" s="1">
        <v>1.25</v>
      </c>
      <c r="S130" s="1" t="str">
        <f t="shared" si="6"/>
        <v>Georgetta Lovett</v>
      </c>
      <c r="T130" s="1" t="str">
        <f t="shared" si="7"/>
        <v>Female</v>
      </c>
      <c r="U130" s="1">
        <f t="shared" ca="1" si="8"/>
        <v>85</v>
      </c>
      <c r="V130" s="1" t="str">
        <f t="shared" si="9"/>
        <v>Retail</v>
      </c>
      <c r="W130" s="1" t="str">
        <f t="shared" si="10"/>
        <v>Not Deceased</v>
      </c>
      <c r="X130" t="str">
        <f t="shared" si="11"/>
        <v>Queensland</v>
      </c>
    </row>
    <row r="131" spans="1:24" x14ac:dyDescent="0.3">
      <c r="A131" s="4" t="s">
        <v>812</v>
      </c>
      <c r="B131" s="4" t="s">
        <v>813</v>
      </c>
      <c r="C131" s="4" t="s">
        <v>46</v>
      </c>
      <c r="D131" s="13" t="s">
        <v>407</v>
      </c>
      <c r="E131" s="9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13" t="s">
        <v>816</v>
      </c>
      <c r="N131" s="4" t="s">
        <v>42</v>
      </c>
      <c r="O131" s="4" t="s">
        <v>31</v>
      </c>
      <c r="P131" s="4" t="s">
        <v>80</v>
      </c>
      <c r="Q131" s="1">
        <v>127</v>
      </c>
      <c r="R131" s="1">
        <v>1.25</v>
      </c>
      <c r="S131" s="1" t="str">
        <f t="shared" ref="S131:S194" si="12">PROPER(A131) &amp; " " &amp; PROPER(B131)</f>
        <v>Bambi Cogger</v>
      </c>
      <c r="T131" s="1" t="str">
        <f t="shared" ref="T131:T194" si="13">IF(C131= "U", "Not Specified", C131)</f>
        <v>Female</v>
      </c>
      <c r="U131" s="1">
        <f t="shared" ref="U131:U194" ca="1" si="14">IF(E131="", "Date Not Mentioned", INT(YEARFRAC(E131,TODAY(),1)))</f>
        <v>34</v>
      </c>
      <c r="V131" s="1" t="str">
        <f t="shared" ref="V131:V194" si="15">IF(G131="n/a", "Other Industry", G131)</f>
        <v>Retail</v>
      </c>
      <c r="W131" s="1" t="str">
        <f t="shared" ref="W131:W194" si="16">IF(I131="N", "Not Deceased", IF(I131="Y", "Deceased"))</f>
        <v>Not Deceased</v>
      </c>
      <c r="X131" t="str">
        <f t="shared" ref="X131:X194" si="17">IF(N131="QLD", "Queensland", IF(N131="NSW", "New South Wales", IF(N131="VIC", "Victoria")))</f>
        <v>New South Wales</v>
      </c>
    </row>
    <row r="132" spans="1:24" x14ac:dyDescent="0.3">
      <c r="A132" s="4" t="s">
        <v>817</v>
      </c>
      <c r="B132" s="4" t="s">
        <v>818</v>
      </c>
      <c r="C132" s="4" t="s">
        <v>46</v>
      </c>
      <c r="D132" s="13" t="s">
        <v>207</v>
      </c>
      <c r="E132" s="9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13" t="s">
        <v>822</v>
      </c>
      <c r="N132" s="4" t="s">
        <v>42</v>
      </c>
      <c r="O132" s="4" t="s">
        <v>31</v>
      </c>
      <c r="P132" s="4" t="s">
        <v>174</v>
      </c>
      <c r="Q132" s="1">
        <v>127</v>
      </c>
      <c r="R132" s="1">
        <v>1.25</v>
      </c>
      <c r="S132" s="1" t="str">
        <f t="shared" si="12"/>
        <v>Aurie Rhead</v>
      </c>
      <c r="T132" s="1" t="str">
        <f t="shared" si="13"/>
        <v>Female</v>
      </c>
      <c r="U132" s="1">
        <f t="shared" ca="1" si="14"/>
        <v>62</v>
      </c>
      <c r="V132" s="1" t="str">
        <f t="shared" si="15"/>
        <v>Manufacturing</v>
      </c>
      <c r="W132" s="1" t="str">
        <f t="shared" si="16"/>
        <v>Not Deceased</v>
      </c>
      <c r="X132" t="str">
        <f t="shared" si="17"/>
        <v>New South Wales</v>
      </c>
    </row>
    <row r="133" spans="1:24" x14ac:dyDescent="0.3">
      <c r="A133" s="4" t="s">
        <v>823</v>
      </c>
      <c r="B133" s="4" t="s">
        <v>824</v>
      </c>
      <c r="C133" s="4" t="s">
        <v>20</v>
      </c>
      <c r="D133" s="13" t="s">
        <v>134</v>
      </c>
      <c r="E133" s="9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13" t="s">
        <v>827</v>
      </c>
      <c r="N133" s="4" t="s">
        <v>53</v>
      </c>
      <c r="O133" s="4" t="s">
        <v>31</v>
      </c>
      <c r="P133" s="4" t="s">
        <v>80</v>
      </c>
      <c r="Q133" s="1">
        <v>132</v>
      </c>
      <c r="R133" s="1">
        <v>1.2484375000000001</v>
      </c>
      <c r="S133" s="1" t="str">
        <f t="shared" si="12"/>
        <v>Farris Skettles</v>
      </c>
      <c r="T133" s="1" t="str">
        <f t="shared" si="13"/>
        <v>Male</v>
      </c>
      <c r="U133" s="1">
        <f t="shared" ca="1" si="14"/>
        <v>59</v>
      </c>
      <c r="V133" s="1" t="str">
        <f t="shared" si="15"/>
        <v>Other Industry</v>
      </c>
      <c r="W133" s="1" t="str">
        <f t="shared" si="16"/>
        <v>Not Deceased</v>
      </c>
      <c r="X133" t="str">
        <f t="shared" si="17"/>
        <v>Victoria</v>
      </c>
    </row>
    <row r="134" spans="1:24" x14ac:dyDescent="0.3">
      <c r="A134" s="4" t="s">
        <v>828</v>
      </c>
      <c r="B134" s="4" t="s">
        <v>829</v>
      </c>
      <c r="C134" s="4" t="s">
        <v>46</v>
      </c>
      <c r="D134" s="13" t="s">
        <v>43</v>
      </c>
      <c r="E134" s="9" t="s">
        <v>830</v>
      </c>
      <c r="F134" s="6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13" t="s">
        <v>832</v>
      </c>
      <c r="N134" s="4" t="s">
        <v>30</v>
      </c>
      <c r="O134" s="4" t="s">
        <v>31</v>
      </c>
      <c r="P134" s="4" t="s">
        <v>199</v>
      </c>
      <c r="Q134" s="1">
        <v>133</v>
      </c>
      <c r="R134" s="1">
        <v>1.2375</v>
      </c>
      <c r="S134" s="1" t="str">
        <f t="shared" si="12"/>
        <v>Sharline Abyss</v>
      </c>
      <c r="T134" s="1" t="str">
        <f t="shared" si="13"/>
        <v>Female</v>
      </c>
      <c r="U134" s="1">
        <f t="shared" ca="1" si="14"/>
        <v>65</v>
      </c>
      <c r="V134" s="1" t="str">
        <f t="shared" si="15"/>
        <v>Other Industry</v>
      </c>
      <c r="W134" s="1" t="str">
        <f t="shared" si="16"/>
        <v>Not Deceased</v>
      </c>
      <c r="X134" t="str">
        <f t="shared" si="17"/>
        <v>Queensland</v>
      </c>
    </row>
    <row r="135" spans="1:24" x14ac:dyDescent="0.3">
      <c r="A135" s="4" t="s">
        <v>833</v>
      </c>
      <c r="B135" s="4" t="s">
        <v>834</v>
      </c>
      <c r="C135" s="4" t="s">
        <v>20</v>
      </c>
      <c r="D135" s="13" t="s">
        <v>331</v>
      </c>
      <c r="E135" s="9" t="s">
        <v>835</v>
      </c>
      <c r="F135" s="6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13" t="s">
        <v>837</v>
      </c>
      <c r="N135" s="4" t="s">
        <v>42</v>
      </c>
      <c r="O135" s="4" t="s">
        <v>31</v>
      </c>
      <c r="P135" s="4" t="s">
        <v>70</v>
      </c>
      <c r="Q135" s="1">
        <v>133</v>
      </c>
      <c r="R135" s="1">
        <v>1.2375</v>
      </c>
      <c r="S135" s="1" t="str">
        <f t="shared" si="12"/>
        <v>Nowell Preddy</v>
      </c>
      <c r="T135" s="1" t="str">
        <f t="shared" si="13"/>
        <v>Male</v>
      </c>
      <c r="U135" s="1">
        <f t="shared" ca="1" si="14"/>
        <v>39</v>
      </c>
      <c r="V135" s="1" t="str">
        <f t="shared" si="15"/>
        <v>Manufacturing</v>
      </c>
      <c r="W135" s="1" t="str">
        <f t="shared" si="16"/>
        <v>Not Deceased</v>
      </c>
      <c r="X135" t="str">
        <f t="shared" si="17"/>
        <v>New South Wales</v>
      </c>
    </row>
    <row r="136" spans="1:24" x14ac:dyDescent="0.3">
      <c r="A136" s="4" t="s">
        <v>838</v>
      </c>
      <c r="B136" s="4" t="s">
        <v>839</v>
      </c>
      <c r="C136" s="4" t="s">
        <v>46</v>
      </c>
      <c r="D136" s="13" t="s">
        <v>267</v>
      </c>
      <c r="E136" s="9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13" t="s">
        <v>404</v>
      </c>
      <c r="N136" s="4" t="s">
        <v>42</v>
      </c>
      <c r="O136" s="4" t="s">
        <v>31</v>
      </c>
      <c r="P136" s="4" t="s">
        <v>124</v>
      </c>
      <c r="Q136" s="1">
        <v>133</v>
      </c>
      <c r="R136" s="1">
        <v>1.2375</v>
      </c>
      <c r="S136" s="1" t="str">
        <f t="shared" si="12"/>
        <v>Lacy Drance</v>
      </c>
      <c r="T136" s="1" t="str">
        <f t="shared" si="13"/>
        <v>Female</v>
      </c>
      <c r="U136" s="1">
        <f t="shared" ca="1" si="14"/>
        <v>47</v>
      </c>
      <c r="V136" s="1" t="str">
        <f t="shared" si="15"/>
        <v>Manufacturing</v>
      </c>
      <c r="W136" s="1" t="str">
        <f t="shared" si="16"/>
        <v>Not Deceased</v>
      </c>
      <c r="X136" t="str">
        <f t="shared" si="17"/>
        <v>New South Wales</v>
      </c>
    </row>
    <row r="137" spans="1:24" x14ac:dyDescent="0.3">
      <c r="A137" s="4" t="s">
        <v>843</v>
      </c>
      <c r="B137" s="4" t="s">
        <v>844</v>
      </c>
      <c r="C137" s="4" t="s">
        <v>20</v>
      </c>
      <c r="D137" s="13" t="s">
        <v>845</v>
      </c>
      <c r="E137" s="9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13" t="s">
        <v>849</v>
      </c>
      <c r="N137" s="4" t="s">
        <v>42</v>
      </c>
      <c r="O137" s="4" t="s">
        <v>31</v>
      </c>
      <c r="P137" s="4" t="s">
        <v>80</v>
      </c>
      <c r="Q137" s="1">
        <v>133</v>
      </c>
      <c r="R137" s="1">
        <v>1.2375</v>
      </c>
      <c r="S137" s="1" t="str">
        <f t="shared" si="12"/>
        <v>Padraig Snel</v>
      </c>
      <c r="T137" s="1" t="str">
        <f t="shared" si="13"/>
        <v>Male</v>
      </c>
      <c r="U137" s="1">
        <f t="shared" ca="1" si="14"/>
        <v>54</v>
      </c>
      <c r="V137" s="1" t="str">
        <f t="shared" si="15"/>
        <v>Other Industry</v>
      </c>
      <c r="W137" s="1" t="str">
        <f t="shared" si="16"/>
        <v>Not Deceased</v>
      </c>
      <c r="X137" t="str">
        <f t="shared" si="17"/>
        <v>New South Wales</v>
      </c>
    </row>
    <row r="138" spans="1:24" x14ac:dyDescent="0.3">
      <c r="A138" s="4" t="s">
        <v>850</v>
      </c>
      <c r="B138" s="4" t="s">
        <v>851</v>
      </c>
      <c r="C138" s="4" t="s">
        <v>46</v>
      </c>
      <c r="D138" s="13" t="s">
        <v>852</v>
      </c>
      <c r="E138" s="9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13" t="s">
        <v>855</v>
      </c>
      <c r="N138" s="4" t="s">
        <v>30</v>
      </c>
      <c r="O138" s="4" t="s">
        <v>31</v>
      </c>
      <c r="P138" s="4" t="s">
        <v>54</v>
      </c>
      <c r="Q138" s="1">
        <v>133</v>
      </c>
      <c r="R138" s="1">
        <v>1.2375</v>
      </c>
      <c r="S138" s="1" t="str">
        <f t="shared" si="12"/>
        <v>Malorie Votier</v>
      </c>
      <c r="T138" s="1" t="str">
        <f t="shared" si="13"/>
        <v>Female</v>
      </c>
      <c r="U138" s="1">
        <f t="shared" ca="1" si="14"/>
        <v>35</v>
      </c>
      <c r="V138" s="1" t="str">
        <f t="shared" si="15"/>
        <v>Manufacturing</v>
      </c>
      <c r="W138" s="1" t="str">
        <f t="shared" si="16"/>
        <v>Not Deceased</v>
      </c>
      <c r="X138" t="str">
        <f t="shared" si="17"/>
        <v>Queensland</v>
      </c>
    </row>
    <row r="139" spans="1:24" x14ac:dyDescent="0.3">
      <c r="A139" s="4" t="s">
        <v>856</v>
      </c>
      <c r="B139" s="4" t="s">
        <v>857</v>
      </c>
      <c r="C139" s="4" t="s">
        <v>20</v>
      </c>
      <c r="D139" s="13" t="s">
        <v>858</v>
      </c>
      <c r="E139" s="9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13" t="s">
        <v>861</v>
      </c>
      <c r="N139" s="4" t="s">
        <v>42</v>
      </c>
      <c r="O139" s="4" t="s">
        <v>31</v>
      </c>
      <c r="P139" s="4" t="s">
        <v>199</v>
      </c>
      <c r="Q139" s="1">
        <v>133</v>
      </c>
      <c r="R139" s="1">
        <v>1.2375</v>
      </c>
      <c r="S139" s="1" t="str">
        <f t="shared" si="12"/>
        <v>Shepperd Ricards</v>
      </c>
      <c r="T139" s="1" t="str">
        <f t="shared" si="13"/>
        <v>Male</v>
      </c>
      <c r="U139" s="1">
        <f t="shared" ca="1" si="14"/>
        <v>57</v>
      </c>
      <c r="V139" s="1" t="str">
        <f t="shared" si="15"/>
        <v>Health</v>
      </c>
      <c r="W139" s="1" t="str">
        <f t="shared" si="16"/>
        <v>Not Deceased</v>
      </c>
      <c r="X139" t="str">
        <f t="shared" si="17"/>
        <v>New South Wales</v>
      </c>
    </row>
    <row r="140" spans="1:24" x14ac:dyDescent="0.3">
      <c r="A140" s="4" t="s">
        <v>862</v>
      </c>
      <c r="B140" s="4" t="s">
        <v>863</v>
      </c>
      <c r="C140" s="4" t="s">
        <v>46</v>
      </c>
      <c r="D140" s="13" t="s">
        <v>336</v>
      </c>
      <c r="E140" s="9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13" t="s">
        <v>867</v>
      </c>
      <c r="N140" s="4" t="s">
        <v>42</v>
      </c>
      <c r="O140" s="4" t="s">
        <v>31</v>
      </c>
      <c r="P140" s="4" t="s">
        <v>686</v>
      </c>
      <c r="Q140" s="1">
        <v>133</v>
      </c>
      <c r="R140" s="1">
        <v>1.2375</v>
      </c>
      <c r="S140" s="1" t="str">
        <f t="shared" si="12"/>
        <v>Daryl Pauncefort</v>
      </c>
      <c r="T140" s="1" t="str">
        <f t="shared" si="13"/>
        <v>Female</v>
      </c>
      <c r="U140" s="1">
        <f t="shared" ca="1" si="14"/>
        <v>46</v>
      </c>
      <c r="V140" s="1" t="str">
        <f t="shared" si="15"/>
        <v>Financial Services</v>
      </c>
      <c r="W140" s="1" t="str">
        <f t="shared" si="16"/>
        <v>Not Deceased</v>
      </c>
      <c r="X140" t="str">
        <f t="shared" si="17"/>
        <v>New South Wales</v>
      </c>
    </row>
    <row r="141" spans="1:24" x14ac:dyDescent="0.3">
      <c r="A141" s="4" t="s">
        <v>868</v>
      </c>
      <c r="B141" s="4" t="s">
        <v>869</v>
      </c>
      <c r="C141" s="4" t="s">
        <v>46</v>
      </c>
      <c r="D141" s="13" t="s">
        <v>126</v>
      </c>
      <c r="E141" s="9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13" t="s">
        <v>873</v>
      </c>
      <c r="N141" s="4" t="s">
        <v>53</v>
      </c>
      <c r="O141" s="4" t="s">
        <v>31</v>
      </c>
      <c r="P141" s="4" t="s">
        <v>124</v>
      </c>
      <c r="Q141" s="1">
        <v>133</v>
      </c>
      <c r="R141" s="1">
        <v>1.2375</v>
      </c>
      <c r="S141" s="1" t="str">
        <f t="shared" si="12"/>
        <v>Norina Blakeway</v>
      </c>
      <c r="T141" s="1" t="str">
        <f t="shared" si="13"/>
        <v>Female</v>
      </c>
      <c r="U141" s="1">
        <f t="shared" ca="1" si="14"/>
        <v>45</v>
      </c>
      <c r="V141" s="1" t="str">
        <f t="shared" si="15"/>
        <v>Property</v>
      </c>
      <c r="W141" s="1" t="str">
        <f t="shared" si="16"/>
        <v>Not Deceased</v>
      </c>
      <c r="X141" t="str">
        <f t="shared" si="17"/>
        <v>Victoria</v>
      </c>
    </row>
    <row r="142" spans="1:24" x14ac:dyDescent="0.3">
      <c r="A142" s="4" t="s">
        <v>874</v>
      </c>
      <c r="B142" s="4" t="s">
        <v>875</v>
      </c>
      <c r="C142" s="4" t="s">
        <v>20</v>
      </c>
      <c r="D142" s="13" t="s">
        <v>876</v>
      </c>
      <c r="E142" s="9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13" t="s">
        <v>879</v>
      </c>
      <c r="N142" s="4" t="s">
        <v>53</v>
      </c>
      <c r="O142" s="4" t="s">
        <v>31</v>
      </c>
      <c r="P142" s="4" t="s">
        <v>70</v>
      </c>
      <c r="Q142" s="1">
        <v>133</v>
      </c>
      <c r="R142" s="1">
        <v>1.2375</v>
      </c>
      <c r="S142" s="1" t="str">
        <f t="shared" si="12"/>
        <v>My Chaston</v>
      </c>
      <c r="T142" s="1" t="str">
        <f t="shared" si="13"/>
        <v>Male</v>
      </c>
      <c r="U142" s="1">
        <f t="shared" ca="1" si="14"/>
        <v>58</v>
      </c>
      <c r="V142" s="1" t="str">
        <f t="shared" si="15"/>
        <v>Manufacturing</v>
      </c>
      <c r="W142" s="1" t="str">
        <f t="shared" si="16"/>
        <v>Not Deceased</v>
      </c>
      <c r="X142" t="str">
        <f t="shared" si="17"/>
        <v>Victoria</v>
      </c>
    </row>
    <row r="143" spans="1:24" x14ac:dyDescent="0.3">
      <c r="A143" s="4" t="s">
        <v>880</v>
      </c>
      <c r="B143" s="4" t="s">
        <v>881</v>
      </c>
      <c r="C143" s="4" t="s">
        <v>20</v>
      </c>
      <c r="D143" s="13" t="s">
        <v>339</v>
      </c>
      <c r="E143" s="9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13" t="s">
        <v>885</v>
      </c>
      <c r="N143" s="4" t="s">
        <v>42</v>
      </c>
      <c r="O143" s="4" t="s">
        <v>31</v>
      </c>
      <c r="P143" s="4" t="s">
        <v>70</v>
      </c>
      <c r="Q143" s="1">
        <v>142</v>
      </c>
      <c r="R143" s="1">
        <v>1.23515625</v>
      </c>
      <c r="S143" s="1" t="str">
        <f t="shared" si="12"/>
        <v>Isak Bergstram</v>
      </c>
      <c r="T143" s="1" t="str">
        <f t="shared" si="13"/>
        <v>Male</v>
      </c>
      <c r="U143" s="1">
        <f t="shared" ca="1" si="14"/>
        <v>24</v>
      </c>
      <c r="V143" s="1" t="str">
        <f t="shared" si="15"/>
        <v>Health</v>
      </c>
      <c r="W143" s="1" t="str">
        <f t="shared" si="16"/>
        <v>Not Deceased</v>
      </c>
      <c r="X143" t="str">
        <f t="shared" si="17"/>
        <v>New South Wales</v>
      </c>
    </row>
    <row r="144" spans="1:24" x14ac:dyDescent="0.3">
      <c r="A144" s="4" t="s">
        <v>886</v>
      </c>
      <c r="B144" s="4" t="s">
        <v>887</v>
      </c>
      <c r="C144" s="4" t="s">
        <v>20</v>
      </c>
      <c r="D144" s="13" t="s">
        <v>858</v>
      </c>
      <c r="E144" s="9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13" t="s">
        <v>890</v>
      </c>
      <c r="N144" s="4" t="s">
        <v>30</v>
      </c>
      <c r="O144" s="4" t="s">
        <v>31</v>
      </c>
      <c r="P144" s="4" t="s">
        <v>124</v>
      </c>
      <c r="Q144" s="1">
        <v>142</v>
      </c>
      <c r="R144" s="1">
        <v>1.23515625</v>
      </c>
      <c r="S144" s="1" t="str">
        <f t="shared" si="12"/>
        <v>Grannie Cracker</v>
      </c>
      <c r="T144" s="1" t="str">
        <f t="shared" si="13"/>
        <v>Male</v>
      </c>
      <c r="U144" s="1">
        <f t="shared" ca="1" si="14"/>
        <v>76</v>
      </c>
      <c r="V144" s="1" t="str">
        <f t="shared" si="15"/>
        <v>Retail</v>
      </c>
      <c r="W144" s="1" t="str">
        <f t="shared" si="16"/>
        <v>Not Deceased</v>
      </c>
      <c r="X144" t="str">
        <f t="shared" si="17"/>
        <v>Queensland</v>
      </c>
    </row>
    <row r="145" spans="1:24" x14ac:dyDescent="0.3">
      <c r="A145" s="4" t="s">
        <v>891</v>
      </c>
      <c r="B145" s="4" t="s">
        <v>892</v>
      </c>
      <c r="C145" s="4" t="s">
        <v>20</v>
      </c>
      <c r="D145" s="13" t="s">
        <v>32</v>
      </c>
      <c r="E145" s="9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13" t="s">
        <v>629</v>
      </c>
      <c r="N145" s="4" t="s">
        <v>42</v>
      </c>
      <c r="O145" s="4" t="s">
        <v>31</v>
      </c>
      <c r="P145" s="4" t="s">
        <v>70</v>
      </c>
      <c r="Q145" s="1">
        <v>144</v>
      </c>
      <c r="R145" s="1">
        <v>1.234375</v>
      </c>
      <c r="S145" s="1" t="str">
        <f t="shared" si="12"/>
        <v>Welby Lourenco</v>
      </c>
      <c r="T145" s="1" t="str">
        <f t="shared" si="13"/>
        <v>Male</v>
      </c>
      <c r="U145" s="1">
        <f t="shared" ca="1" si="14"/>
        <v>49</v>
      </c>
      <c r="V145" s="1" t="str">
        <f t="shared" si="15"/>
        <v>Financial Services</v>
      </c>
      <c r="W145" s="1" t="str">
        <f t="shared" si="16"/>
        <v>Not Deceased</v>
      </c>
      <c r="X145" t="str">
        <f t="shared" si="17"/>
        <v>New South Wales</v>
      </c>
    </row>
    <row r="146" spans="1:24" x14ac:dyDescent="0.3">
      <c r="A146" s="4" t="s">
        <v>895</v>
      </c>
      <c r="B146" s="4" t="s">
        <v>896</v>
      </c>
      <c r="C146" s="4" t="s">
        <v>46</v>
      </c>
      <c r="D146" s="13" t="s">
        <v>199</v>
      </c>
      <c r="E146" s="9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13" t="s">
        <v>721</v>
      </c>
      <c r="N146" s="4" t="s">
        <v>30</v>
      </c>
      <c r="O146" s="4" t="s">
        <v>31</v>
      </c>
      <c r="P146" s="4" t="s">
        <v>62</v>
      </c>
      <c r="Q146" s="1">
        <v>144</v>
      </c>
      <c r="R146" s="1">
        <v>1.234375</v>
      </c>
      <c r="S146" s="1" t="str">
        <f t="shared" si="12"/>
        <v>Glenn Casbourne</v>
      </c>
      <c r="T146" s="1" t="str">
        <f t="shared" si="13"/>
        <v>Female</v>
      </c>
      <c r="U146" s="1">
        <f t="shared" ca="1" si="14"/>
        <v>43</v>
      </c>
      <c r="V146" s="1" t="str">
        <f t="shared" si="15"/>
        <v>Manufacturing</v>
      </c>
      <c r="W146" s="1" t="str">
        <f t="shared" si="16"/>
        <v>Not Deceased</v>
      </c>
      <c r="X146" t="str">
        <f t="shared" si="17"/>
        <v>Queensland</v>
      </c>
    </row>
    <row r="147" spans="1:24" x14ac:dyDescent="0.3">
      <c r="A147" s="4" t="s">
        <v>900</v>
      </c>
      <c r="B147" s="4" t="s">
        <v>901</v>
      </c>
      <c r="C147" s="4" t="s">
        <v>46</v>
      </c>
      <c r="D147" s="13" t="s">
        <v>902</v>
      </c>
      <c r="E147" s="9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13" t="s">
        <v>906</v>
      </c>
      <c r="N147" s="4" t="s">
        <v>42</v>
      </c>
      <c r="O147" s="4" t="s">
        <v>31</v>
      </c>
      <c r="P147" s="4" t="s">
        <v>70</v>
      </c>
      <c r="Q147" s="1">
        <v>146</v>
      </c>
      <c r="R147" s="1">
        <v>1.2250000000000001</v>
      </c>
      <c r="S147" s="1" t="str">
        <f t="shared" si="12"/>
        <v>Nadiya Balasini</v>
      </c>
      <c r="T147" s="1" t="str">
        <f t="shared" si="13"/>
        <v>Female</v>
      </c>
      <c r="U147" s="1">
        <f t="shared" ca="1" si="14"/>
        <v>74</v>
      </c>
      <c r="V147" s="1" t="str">
        <f t="shared" si="15"/>
        <v>Financial Services</v>
      </c>
      <c r="W147" s="1" t="str">
        <f t="shared" si="16"/>
        <v>Not Deceased</v>
      </c>
      <c r="X147" t="str">
        <f t="shared" si="17"/>
        <v>New South Wales</v>
      </c>
    </row>
    <row r="148" spans="1:24" x14ac:dyDescent="0.3">
      <c r="A148" s="4" t="s">
        <v>907</v>
      </c>
      <c r="B148" s="4" t="s">
        <v>908</v>
      </c>
      <c r="C148" s="4" t="s">
        <v>46</v>
      </c>
      <c r="D148" s="13" t="s">
        <v>478</v>
      </c>
      <c r="E148" s="9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13" t="s">
        <v>912</v>
      </c>
      <c r="N148" s="4" t="s">
        <v>42</v>
      </c>
      <c r="O148" s="4" t="s">
        <v>31</v>
      </c>
      <c r="P148" s="4" t="s">
        <v>124</v>
      </c>
      <c r="Q148" s="1">
        <v>146</v>
      </c>
      <c r="R148" s="1">
        <v>1.2250000000000001</v>
      </c>
      <c r="S148" s="1" t="str">
        <f t="shared" si="12"/>
        <v>Tyne Coate</v>
      </c>
      <c r="T148" s="1" t="str">
        <f t="shared" si="13"/>
        <v>Female</v>
      </c>
      <c r="U148" s="1">
        <f t="shared" ca="1" si="14"/>
        <v>59</v>
      </c>
      <c r="V148" s="1" t="str">
        <f t="shared" si="15"/>
        <v>Manufacturing</v>
      </c>
      <c r="W148" s="1" t="str">
        <f t="shared" si="16"/>
        <v>Not Deceased</v>
      </c>
      <c r="X148" t="str">
        <f t="shared" si="17"/>
        <v>New South Wales</v>
      </c>
    </row>
    <row r="149" spans="1:24" x14ac:dyDescent="0.3">
      <c r="A149" s="4" t="s">
        <v>913</v>
      </c>
      <c r="B149" s="4" t="s">
        <v>914</v>
      </c>
      <c r="C149" s="4" t="s">
        <v>20</v>
      </c>
      <c r="D149" s="13" t="s">
        <v>134</v>
      </c>
      <c r="E149" s="9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13" t="s">
        <v>917</v>
      </c>
      <c r="N149" s="4" t="s">
        <v>42</v>
      </c>
      <c r="O149" s="4" t="s">
        <v>31</v>
      </c>
      <c r="P149" s="4" t="s">
        <v>47</v>
      </c>
      <c r="Q149" s="1">
        <v>146</v>
      </c>
      <c r="R149" s="1">
        <v>1.2250000000000001</v>
      </c>
      <c r="S149" s="1" t="str">
        <f t="shared" si="12"/>
        <v>Christie Anders</v>
      </c>
      <c r="T149" s="1" t="str">
        <f t="shared" si="13"/>
        <v>Male</v>
      </c>
      <c r="U149" s="1">
        <f t="shared" ca="1" si="14"/>
        <v>55</v>
      </c>
      <c r="V149" s="1" t="str">
        <f t="shared" si="15"/>
        <v>Retail</v>
      </c>
      <c r="W149" s="1" t="str">
        <f t="shared" si="16"/>
        <v>Not Deceased</v>
      </c>
      <c r="X149" t="str">
        <f t="shared" si="17"/>
        <v>New South Wales</v>
      </c>
    </row>
    <row r="150" spans="1:24" x14ac:dyDescent="0.3">
      <c r="A150" s="4" t="s">
        <v>918</v>
      </c>
      <c r="B150" s="4" t="s">
        <v>919</v>
      </c>
      <c r="C150" s="4" t="s">
        <v>46</v>
      </c>
      <c r="D150" s="13" t="s">
        <v>285</v>
      </c>
      <c r="E150" s="9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13" t="s">
        <v>922</v>
      </c>
      <c r="N150" s="4" t="s">
        <v>53</v>
      </c>
      <c r="O150" s="4" t="s">
        <v>31</v>
      </c>
      <c r="P150" s="4" t="s">
        <v>32</v>
      </c>
      <c r="Q150" s="1">
        <v>146</v>
      </c>
      <c r="R150" s="1">
        <v>1.2250000000000001</v>
      </c>
      <c r="S150" s="1" t="str">
        <f t="shared" si="12"/>
        <v>Agnella Capener</v>
      </c>
      <c r="T150" s="1" t="str">
        <f t="shared" si="13"/>
        <v>Female</v>
      </c>
      <c r="U150" s="1">
        <f t="shared" ca="1" si="14"/>
        <v>56</v>
      </c>
      <c r="V150" s="1" t="str">
        <f t="shared" si="15"/>
        <v>Health</v>
      </c>
      <c r="W150" s="1" t="str">
        <f t="shared" si="16"/>
        <v>Not Deceased</v>
      </c>
      <c r="X150" t="str">
        <f t="shared" si="17"/>
        <v>Victoria</v>
      </c>
    </row>
    <row r="151" spans="1:24" x14ac:dyDescent="0.3">
      <c r="A151" s="4" t="s">
        <v>923</v>
      </c>
      <c r="B151" s="4" t="s">
        <v>924</v>
      </c>
      <c r="C151" s="4" t="s">
        <v>46</v>
      </c>
      <c r="D151" s="13" t="s">
        <v>73</v>
      </c>
      <c r="E151" s="9" t="s">
        <v>925</v>
      </c>
      <c r="F151" s="6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13" t="s">
        <v>927</v>
      </c>
      <c r="N151" s="4" t="s">
        <v>42</v>
      </c>
      <c r="O151" s="4" t="s">
        <v>31</v>
      </c>
      <c r="P151" s="4" t="s">
        <v>124</v>
      </c>
      <c r="Q151" s="1">
        <v>146</v>
      </c>
      <c r="R151" s="1">
        <v>1.2250000000000001</v>
      </c>
      <c r="S151" s="1" t="str">
        <f t="shared" si="12"/>
        <v>Bernardine Delmonti</v>
      </c>
      <c r="T151" s="1" t="str">
        <f t="shared" si="13"/>
        <v>Female</v>
      </c>
      <c r="U151" s="1">
        <f t="shared" ca="1" si="14"/>
        <v>54</v>
      </c>
      <c r="V151" s="1" t="str">
        <f t="shared" si="15"/>
        <v>Property</v>
      </c>
      <c r="W151" s="1" t="str">
        <f t="shared" si="16"/>
        <v>Not Deceased</v>
      </c>
      <c r="X151" t="str">
        <f t="shared" si="17"/>
        <v>New South Wales</v>
      </c>
    </row>
    <row r="152" spans="1:24" x14ac:dyDescent="0.3">
      <c r="A152" s="4" t="s">
        <v>928</v>
      </c>
      <c r="B152" s="4" t="s">
        <v>929</v>
      </c>
      <c r="C152" s="4" t="s">
        <v>46</v>
      </c>
      <c r="D152" s="13" t="s">
        <v>126</v>
      </c>
      <c r="E152" s="9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13" t="s">
        <v>933</v>
      </c>
      <c r="N152" s="4" t="s">
        <v>30</v>
      </c>
      <c r="O152" s="4" t="s">
        <v>31</v>
      </c>
      <c r="P152" s="4" t="s">
        <v>686</v>
      </c>
      <c r="Q152" s="1">
        <v>146</v>
      </c>
      <c r="R152" s="1">
        <v>1.2250000000000001</v>
      </c>
      <c r="S152" s="1" t="str">
        <f t="shared" si="12"/>
        <v>Daisy Spowart</v>
      </c>
      <c r="T152" s="1" t="str">
        <f t="shared" si="13"/>
        <v>Female</v>
      </c>
      <c r="U152" s="1">
        <f t="shared" ca="1" si="14"/>
        <v>57</v>
      </c>
      <c r="V152" s="1" t="str">
        <f t="shared" si="15"/>
        <v>Health</v>
      </c>
      <c r="W152" s="1" t="str">
        <f t="shared" si="16"/>
        <v>Not Deceased</v>
      </c>
      <c r="X152" t="str">
        <f t="shared" si="17"/>
        <v>Queensland</v>
      </c>
    </row>
    <row r="153" spans="1:24" x14ac:dyDescent="0.3">
      <c r="A153" s="4" t="s">
        <v>934</v>
      </c>
      <c r="B153" s="4" t="s">
        <v>935</v>
      </c>
      <c r="C153" s="4" t="s">
        <v>46</v>
      </c>
      <c r="D153" s="13" t="s">
        <v>648</v>
      </c>
      <c r="E153" s="9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13" t="s">
        <v>939</v>
      </c>
      <c r="N153" s="4" t="s">
        <v>42</v>
      </c>
      <c r="O153" s="4" t="s">
        <v>31</v>
      </c>
      <c r="P153" s="4" t="s">
        <v>124</v>
      </c>
      <c r="Q153" s="1">
        <v>152</v>
      </c>
      <c r="R153" s="1">
        <v>1.221875</v>
      </c>
      <c r="S153" s="1" t="str">
        <f t="shared" si="12"/>
        <v>Denys Minshall</v>
      </c>
      <c r="T153" s="1" t="str">
        <f t="shared" si="13"/>
        <v>Female</v>
      </c>
      <c r="U153" s="1">
        <f t="shared" ca="1" si="14"/>
        <v>63</v>
      </c>
      <c r="V153" s="1" t="str">
        <f t="shared" si="15"/>
        <v>Manufacturing</v>
      </c>
      <c r="W153" s="1" t="str">
        <f t="shared" si="16"/>
        <v>Not Deceased</v>
      </c>
      <c r="X153" t="str">
        <f t="shared" si="17"/>
        <v>New South Wales</v>
      </c>
    </row>
    <row r="154" spans="1:24" x14ac:dyDescent="0.3">
      <c r="A154" s="4" t="s">
        <v>940</v>
      </c>
      <c r="B154" s="4" t="s">
        <v>941</v>
      </c>
      <c r="C154" s="4" t="s">
        <v>20</v>
      </c>
      <c r="D154" s="13" t="s">
        <v>155</v>
      </c>
      <c r="E154" s="9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13" t="s">
        <v>944</v>
      </c>
      <c r="N154" s="4" t="s">
        <v>42</v>
      </c>
      <c r="O154" s="4" t="s">
        <v>31</v>
      </c>
      <c r="P154" s="4" t="s">
        <v>43</v>
      </c>
      <c r="Q154" s="1">
        <v>153</v>
      </c>
      <c r="R154" s="1">
        <v>1.21875</v>
      </c>
      <c r="S154" s="1" t="str">
        <f t="shared" si="12"/>
        <v>Archibald Blessed</v>
      </c>
      <c r="T154" s="1" t="str">
        <f t="shared" si="13"/>
        <v>Male</v>
      </c>
      <c r="U154" s="1">
        <f t="shared" ca="1" si="14"/>
        <v>56</v>
      </c>
      <c r="V154" s="1" t="str">
        <f t="shared" si="15"/>
        <v>Financial Services</v>
      </c>
      <c r="W154" s="1" t="str">
        <f t="shared" si="16"/>
        <v>Not Deceased</v>
      </c>
      <c r="X154" t="str">
        <f t="shared" si="17"/>
        <v>New South Wales</v>
      </c>
    </row>
    <row r="155" spans="1:24" x14ac:dyDescent="0.3">
      <c r="A155" s="4" t="s">
        <v>945</v>
      </c>
      <c r="B155" s="4" t="s">
        <v>946</v>
      </c>
      <c r="C155" s="4" t="s">
        <v>20</v>
      </c>
      <c r="D155" s="13" t="s">
        <v>466</v>
      </c>
      <c r="E155" s="9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13" t="s">
        <v>950</v>
      </c>
      <c r="N155" s="4" t="s">
        <v>53</v>
      </c>
      <c r="O155" s="4" t="s">
        <v>31</v>
      </c>
      <c r="P155" s="4" t="s">
        <v>54</v>
      </c>
      <c r="Q155" s="1">
        <v>154</v>
      </c>
      <c r="R155" s="1">
        <v>1.203125</v>
      </c>
      <c r="S155" s="1" t="str">
        <f t="shared" si="12"/>
        <v>Feodor Englishby</v>
      </c>
      <c r="T155" s="1" t="str">
        <f t="shared" si="13"/>
        <v>Male</v>
      </c>
      <c r="U155" s="1">
        <f t="shared" ca="1" si="14"/>
        <v>63</v>
      </c>
      <c r="V155" s="1" t="str">
        <f t="shared" si="15"/>
        <v>Health</v>
      </c>
      <c r="W155" s="1" t="str">
        <f t="shared" si="16"/>
        <v>Not Deceased</v>
      </c>
      <c r="X155" t="str">
        <f t="shared" si="17"/>
        <v>Victoria</v>
      </c>
    </row>
    <row r="156" spans="1:24" x14ac:dyDescent="0.3">
      <c r="A156" s="4" t="s">
        <v>951</v>
      </c>
      <c r="B156" s="4" t="s">
        <v>952</v>
      </c>
      <c r="C156" s="4" t="s">
        <v>20</v>
      </c>
      <c r="D156" s="13" t="s">
        <v>32</v>
      </c>
      <c r="E156" s="9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13" t="s">
        <v>955</v>
      </c>
      <c r="N156" s="4" t="s">
        <v>30</v>
      </c>
      <c r="O156" s="4" t="s">
        <v>31</v>
      </c>
      <c r="P156" s="4" t="s">
        <v>54</v>
      </c>
      <c r="Q156" s="1">
        <v>155</v>
      </c>
      <c r="R156" s="1">
        <v>1.2</v>
      </c>
      <c r="S156" s="1" t="str">
        <f t="shared" si="12"/>
        <v>Skippie Yearsley</v>
      </c>
      <c r="T156" s="1" t="str">
        <f t="shared" si="13"/>
        <v>Male</v>
      </c>
      <c r="U156" s="1">
        <f t="shared" ca="1" si="14"/>
        <v>68</v>
      </c>
      <c r="V156" s="1" t="str">
        <f t="shared" si="15"/>
        <v>Financial Services</v>
      </c>
      <c r="W156" s="1" t="str">
        <f t="shared" si="16"/>
        <v>Not Deceased</v>
      </c>
      <c r="X156" t="str">
        <f t="shared" si="17"/>
        <v>Queensland</v>
      </c>
    </row>
    <row r="157" spans="1:24" x14ac:dyDescent="0.3">
      <c r="A157" s="4" t="s">
        <v>956</v>
      </c>
      <c r="B157" s="6"/>
      <c r="C157" s="4" t="s">
        <v>46</v>
      </c>
      <c r="D157" s="13" t="s">
        <v>90</v>
      </c>
      <c r="E157" s="9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13" t="s">
        <v>959</v>
      </c>
      <c r="N157" s="4" t="s">
        <v>42</v>
      </c>
      <c r="O157" s="4" t="s">
        <v>31</v>
      </c>
      <c r="P157" s="4" t="s">
        <v>70</v>
      </c>
      <c r="Q157" s="1">
        <v>155</v>
      </c>
      <c r="R157" s="1">
        <v>1.2</v>
      </c>
      <c r="S157" s="1" t="str">
        <f t="shared" si="12"/>
        <v xml:space="preserve">Bill </v>
      </c>
      <c r="T157" s="1" t="str">
        <f t="shared" si="13"/>
        <v>Female</v>
      </c>
      <c r="U157" s="1">
        <f t="shared" ca="1" si="14"/>
        <v>62</v>
      </c>
      <c r="V157" s="1" t="str">
        <f t="shared" si="15"/>
        <v>Property</v>
      </c>
      <c r="W157" s="1" t="str">
        <f t="shared" si="16"/>
        <v>Not Deceased</v>
      </c>
      <c r="X157" t="str">
        <f t="shared" si="17"/>
        <v>New South Wales</v>
      </c>
    </row>
    <row r="158" spans="1:24" x14ac:dyDescent="0.3">
      <c r="A158" s="4" t="s">
        <v>960</v>
      </c>
      <c r="B158" s="4" t="s">
        <v>961</v>
      </c>
      <c r="C158" s="4" t="s">
        <v>46</v>
      </c>
      <c r="D158" s="13" t="s">
        <v>845</v>
      </c>
      <c r="E158" s="10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13" t="s">
        <v>964</v>
      </c>
      <c r="N158" s="4" t="s">
        <v>30</v>
      </c>
      <c r="O158" s="4" t="s">
        <v>31</v>
      </c>
      <c r="P158" s="4" t="s">
        <v>70</v>
      </c>
      <c r="Q158" s="1">
        <v>157</v>
      </c>
      <c r="R158" s="1">
        <v>1.1953125</v>
      </c>
      <c r="S158" s="1" t="str">
        <f t="shared" si="12"/>
        <v>Tessa Friese</v>
      </c>
      <c r="T158" s="1" t="str">
        <f t="shared" si="13"/>
        <v>Female</v>
      </c>
      <c r="U158" s="1">
        <f t="shared" ca="1" si="14"/>
        <v>48</v>
      </c>
      <c r="V158" s="1" t="str">
        <f t="shared" si="15"/>
        <v>Financial Services</v>
      </c>
      <c r="W158" s="1" t="str">
        <f t="shared" si="16"/>
        <v>Not Deceased</v>
      </c>
      <c r="X158" t="str">
        <f t="shared" si="17"/>
        <v>Queensland</v>
      </c>
    </row>
    <row r="159" spans="1:24" x14ac:dyDescent="0.3">
      <c r="A159" s="4" t="s">
        <v>965</v>
      </c>
      <c r="B159" s="4" t="s">
        <v>966</v>
      </c>
      <c r="C159" s="4" t="s">
        <v>46</v>
      </c>
      <c r="D159" s="13" t="s">
        <v>967</v>
      </c>
      <c r="E159" s="9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13" t="s">
        <v>433</v>
      </c>
      <c r="N159" s="4" t="s">
        <v>42</v>
      </c>
      <c r="O159" s="4" t="s">
        <v>31</v>
      </c>
      <c r="P159" s="4" t="s">
        <v>70</v>
      </c>
      <c r="Q159" s="1">
        <v>158</v>
      </c>
      <c r="R159" s="1">
        <v>1.1875</v>
      </c>
      <c r="S159" s="1" t="str">
        <f t="shared" si="12"/>
        <v>Roseanne Caruth</v>
      </c>
      <c r="T159" s="1" t="str">
        <f t="shared" si="13"/>
        <v>Female</v>
      </c>
      <c r="U159" s="1">
        <f t="shared" ca="1" si="14"/>
        <v>68</v>
      </c>
      <c r="V159" s="1" t="str">
        <f t="shared" si="15"/>
        <v>Health</v>
      </c>
      <c r="W159" s="1" t="str">
        <f t="shared" si="16"/>
        <v>Not Deceased</v>
      </c>
      <c r="X159" t="str">
        <f t="shared" si="17"/>
        <v>New South Wales</v>
      </c>
    </row>
    <row r="160" spans="1:24" x14ac:dyDescent="0.3">
      <c r="A160" s="4" t="s">
        <v>971</v>
      </c>
      <c r="B160" s="4" t="s">
        <v>972</v>
      </c>
      <c r="C160" s="4" t="s">
        <v>46</v>
      </c>
      <c r="D160" s="13" t="s">
        <v>199</v>
      </c>
      <c r="E160" s="9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13" t="s">
        <v>975</v>
      </c>
      <c r="N160" s="4" t="s">
        <v>53</v>
      </c>
      <c r="O160" s="4" t="s">
        <v>31</v>
      </c>
      <c r="P160" s="4" t="s">
        <v>70</v>
      </c>
      <c r="Q160" s="1">
        <v>158</v>
      </c>
      <c r="R160" s="1">
        <v>1.1875</v>
      </c>
      <c r="S160" s="1" t="str">
        <f t="shared" si="12"/>
        <v>Tedra Goodbanne</v>
      </c>
      <c r="T160" s="1" t="str">
        <f t="shared" si="13"/>
        <v>Female</v>
      </c>
      <c r="U160" s="1">
        <f t="shared" ca="1" si="14"/>
        <v>47</v>
      </c>
      <c r="V160" s="1" t="str">
        <f t="shared" si="15"/>
        <v>Other Industry</v>
      </c>
      <c r="W160" s="1" t="str">
        <f t="shared" si="16"/>
        <v>Not Deceased</v>
      </c>
      <c r="X160" t="str">
        <f t="shared" si="17"/>
        <v>Victoria</v>
      </c>
    </row>
    <row r="161" spans="1:24" x14ac:dyDescent="0.3">
      <c r="A161" s="4" t="s">
        <v>976</v>
      </c>
      <c r="B161" s="4" t="s">
        <v>977</v>
      </c>
      <c r="C161" s="4" t="s">
        <v>20</v>
      </c>
      <c r="D161" s="13" t="s">
        <v>267</v>
      </c>
      <c r="E161" s="9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13" t="s">
        <v>980</v>
      </c>
      <c r="N161" s="4" t="s">
        <v>42</v>
      </c>
      <c r="O161" s="4" t="s">
        <v>31</v>
      </c>
      <c r="P161" s="4" t="s">
        <v>70</v>
      </c>
      <c r="Q161" s="1">
        <v>158</v>
      </c>
      <c r="R161" s="1">
        <v>1.1875</v>
      </c>
      <c r="S161" s="1" t="str">
        <f t="shared" si="12"/>
        <v>Roberto Harme</v>
      </c>
      <c r="T161" s="1" t="str">
        <f t="shared" si="13"/>
        <v>Male</v>
      </c>
      <c r="U161" s="1">
        <f t="shared" ca="1" si="14"/>
        <v>74</v>
      </c>
      <c r="V161" s="1" t="str">
        <f t="shared" si="15"/>
        <v>Other Industry</v>
      </c>
      <c r="W161" s="1" t="str">
        <f t="shared" si="16"/>
        <v>Not Deceased</v>
      </c>
      <c r="X161" t="str">
        <f t="shared" si="17"/>
        <v>New South Wales</v>
      </c>
    </row>
    <row r="162" spans="1:24" x14ac:dyDescent="0.3">
      <c r="A162" s="4" t="s">
        <v>981</v>
      </c>
      <c r="B162" s="4" t="s">
        <v>982</v>
      </c>
      <c r="C162" s="4" t="s">
        <v>20</v>
      </c>
      <c r="D162" s="13" t="s">
        <v>717</v>
      </c>
      <c r="E162" s="9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13" t="s">
        <v>986</v>
      </c>
      <c r="N162" s="4" t="s">
        <v>42</v>
      </c>
      <c r="O162" s="4" t="s">
        <v>31</v>
      </c>
      <c r="P162" s="4" t="s">
        <v>336</v>
      </c>
      <c r="Q162" s="1">
        <v>158</v>
      </c>
      <c r="R162" s="1">
        <v>1.1875</v>
      </c>
      <c r="S162" s="1" t="str">
        <f t="shared" si="12"/>
        <v>Nichole Leisman</v>
      </c>
      <c r="T162" s="1" t="str">
        <f t="shared" si="13"/>
        <v>Male</v>
      </c>
      <c r="U162" s="1">
        <f t="shared" ca="1" si="14"/>
        <v>38</v>
      </c>
      <c r="V162" s="1" t="str">
        <f t="shared" si="15"/>
        <v>Property</v>
      </c>
      <c r="W162" s="1" t="str">
        <f t="shared" si="16"/>
        <v>Not Deceased</v>
      </c>
      <c r="X162" t="str">
        <f t="shared" si="17"/>
        <v>New South Wales</v>
      </c>
    </row>
    <row r="163" spans="1:24" x14ac:dyDescent="0.3">
      <c r="A163" s="4" t="s">
        <v>987</v>
      </c>
      <c r="B163" s="4" t="s">
        <v>988</v>
      </c>
      <c r="C163" s="4" t="s">
        <v>46</v>
      </c>
      <c r="D163" s="13" t="s">
        <v>83</v>
      </c>
      <c r="E163" s="9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13" t="s">
        <v>991</v>
      </c>
      <c r="N163" s="4" t="s">
        <v>53</v>
      </c>
      <c r="O163" s="4" t="s">
        <v>31</v>
      </c>
      <c r="P163" s="4" t="s">
        <v>43</v>
      </c>
      <c r="Q163" s="1">
        <v>158</v>
      </c>
      <c r="R163" s="1">
        <v>1.1875</v>
      </c>
      <c r="S163" s="1" t="str">
        <f t="shared" si="12"/>
        <v>Amil Ennor</v>
      </c>
      <c r="T163" s="1" t="str">
        <f t="shared" si="13"/>
        <v>Female</v>
      </c>
      <c r="U163" s="1">
        <f t="shared" ca="1" si="14"/>
        <v>29</v>
      </c>
      <c r="V163" s="1" t="str">
        <f t="shared" si="15"/>
        <v>Health</v>
      </c>
      <c r="W163" s="1" t="str">
        <f t="shared" si="16"/>
        <v>Not Deceased</v>
      </c>
      <c r="X163" t="str">
        <f t="shared" si="17"/>
        <v>Victoria</v>
      </c>
    </row>
    <row r="164" spans="1:24" x14ac:dyDescent="0.3">
      <c r="A164" s="4" t="s">
        <v>992</v>
      </c>
      <c r="B164" s="4" t="s">
        <v>993</v>
      </c>
      <c r="C164" s="4" t="s">
        <v>46</v>
      </c>
      <c r="D164" s="13" t="s">
        <v>126</v>
      </c>
      <c r="E164" s="9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13" t="s">
        <v>996</v>
      </c>
      <c r="N164" s="4" t="s">
        <v>42</v>
      </c>
      <c r="O164" s="4" t="s">
        <v>31</v>
      </c>
      <c r="P164" s="4" t="s">
        <v>174</v>
      </c>
      <c r="Q164" s="1">
        <v>163</v>
      </c>
      <c r="R164" s="1">
        <v>1.1820312500000001</v>
      </c>
      <c r="S164" s="1" t="str">
        <f t="shared" si="12"/>
        <v>Shawna Hinrichsen</v>
      </c>
      <c r="T164" s="1" t="str">
        <f t="shared" si="13"/>
        <v>Female</v>
      </c>
      <c r="U164" s="1">
        <f t="shared" ca="1" si="14"/>
        <v>55</v>
      </c>
      <c r="V164" s="1" t="str">
        <f t="shared" si="15"/>
        <v>Manufacturing</v>
      </c>
      <c r="W164" s="1" t="str">
        <f t="shared" si="16"/>
        <v>Not Deceased</v>
      </c>
      <c r="X164" t="str">
        <f t="shared" si="17"/>
        <v>New South Wales</v>
      </c>
    </row>
    <row r="165" spans="1:24" x14ac:dyDescent="0.3">
      <c r="A165" s="4" t="s">
        <v>997</v>
      </c>
      <c r="B165" s="4" t="s">
        <v>998</v>
      </c>
      <c r="C165" s="4" t="s">
        <v>20</v>
      </c>
      <c r="D165" s="13" t="s">
        <v>999</v>
      </c>
      <c r="E165" s="9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13" t="s">
        <v>832</v>
      </c>
      <c r="N165" s="4" t="s">
        <v>30</v>
      </c>
      <c r="O165" s="4" t="s">
        <v>31</v>
      </c>
      <c r="P165" s="4" t="s">
        <v>686</v>
      </c>
      <c r="Q165" s="1">
        <v>163</v>
      </c>
      <c r="R165" s="1">
        <v>1.1820312500000001</v>
      </c>
      <c r="S165" s="1" t="str">
        <f t="shared" si="12"/>
        <v>Fonsie Levane</v>
      </c>
      <c r="T165" s="1" t="str">
        <f t="shared" si="13"/>
        <v>Male</v>
      </c>
      <c r="U165" s="1">
        <f t="shared" ca="1" si="14"/>
        <v>73</v>
      </c>
      <c r="V165" s="1" t="str">
        <f t="shared" si="15"/>
        <v>Other Industry</v>
      </c>
      <c r="W165" s="1" t="str">
        <f t="shared" si="16"/>
        <v>Not Deceased</v>
      </c>
      <c r="X165" t="str">
        <f t="shared" si="17"/>
        <v>Queensland</v>
      </c>
    </row>
    <row r="166" spans="1:24" x14ac:dyDescent="0.3">
      <c r="A166" s="4" t="s">
        <v>1002</v>
      </c>
      <c r="B166" s="4" t="s">
        <v>1003</v>
      </c>
      <c r="C166" s="4" t="s">
        <v>46</v>
      </c>
      <c r="D166" s="13" t="s">
        <v>686</v>
      </c>
      <c r="E166" s="9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13" t="s">
        <v>1006</v>
      </c>
      <c r="N166" s="4" t="s">
        <v>42</v>
      </c>
      <c r="O166" s="4" t="s">
        <v>31</v>
      </c>
      <c r="P166" s="4" t="s">
        <v>43</v>
      </c>
      <c r="Q166" s="1">
        <v>163</v>
      </c>
      <c r="R166" s="1">
        <v>1.1820312500000001</v>
      </c>
      <c r="S166" s="1" t="str">
        <f t="shared" si="12"/>
        <v>Emilie Brody</v>
      </c>
      <c r="T166" s="1" t="str">
        <f t="shared" si="13"/>
        <v>Female</v>
      </c>
      <c r="U166" s="1">
        <f t="shared" ca="1" si="14"/>
        <v>46</v>
      </c>
      <c r="V166" s="1" t="str">
        <f t="shared" si="15"/>
        <v>Other Industry</v>
      </c>
      <c r="W166" s="1" t="str">
        <f t="shared" si="16"/>
        <v>Not Deceased</v>
      </c>
      <c r="X166" t="str">
        <f t="shared" si="17"/>
        <v>New South Wales</v>
      </c>
    </row>
    <row r="167" spans="1:24" x14ac:dyDescent="0.3">
      <c r="A167" s="4" t="s">
        <v>1007</v>
      </c>
      <c r="B167" s="4" t="s">
        <v>1008</v>
      </c>
      <c r="C167" s="4" t="s">
        <v>20</v>
      </c>
      <c r="D167" s="13" t="s">
        <v>375</v>
      </c>
      <c r="E167" s="9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13" t="s">
        <v>1011</v>
      </c>
      <c r="N167" s="4" t="s">
        <v>42</v>
      </c>
      <c r="O167" s="4" t="s">
        <v>31</v>
      </c>
      <c r="P167" s="4" t="s">
        <v>47</v>
      </c>
      <c r="Q167" s="1">
        <v>166</v>
      </c>
      <c r="R167" s="1">
        <v>1.175</v>
      </c>
      <c r="S167" s="1" t="str">
        <f t="shared" si="12"/>
        <v>Robert Corkill</v>
      </c>
      <c r="T167" s="1" t="str">
        <f t="shared" si="13"/>
        <v>Male</v>
      </c>
      <c r="U167" s="1">
        <f t="shared" ca="1" si="14"/>
        <v>49</v>
      </c>
      <c r="V167" s="1" t="str">
        <f t="shared" si="15"/>
        <v>Health</v>
      </c>
      <c r="W167" s="1" t="str">
        <f t="shared" si="16"/>
        <v>Not Deceased</v>
      </c>
      <c r="X167" t="str">
        <f t="shared" si="17"/>
        <v>New South Wales</v>
      </c>
    </row>
    <row r="168" spans="1:24" x14ac:dyDescent="0.3">
      <c r="A168" s="4" t="s">
        <v>1012</v>
      </c>
      <c r="B168" s="4" t="s">
        <v>1013</v>
      </c>
      <c r="C168" s="4" t="s">
        <v>46</v>
      </c>
      <c r="D168" s="13" t="s">
        <v>168</v>
      </c>
      <c r="E168" s="9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13" t="s">
        <v>1016</v>
      </c>
      <c r="N168" s="4" t="s">
        <v>42</v>
      </c>
      <c r="O168" s="4" t="s">
        <v>31</v>
      </c>
      <c r="P168" s="4" t="s">
        <v>686</v>
      </c>
      <c r="Q168" s="1">
        <v>166</v>
      </c>
      <c r="R168" s="1">
        <v>1.175</v>
      </c>
      <c r="S168" s="1" t="str">
        <f t="shared" si="12"/>
        <v>Elvira Kurten</v>
      </c>
      <c r="T168" s="1" t="str">
        <f t="shared" si="13"/>
        <v>Female</v>
      </c>
      <c r="U168" s="1">
        <f t="shared" ca="1" si="14"/>
        <v>52</v>
      </c>
      <c r="V168" s="1" t="str">
        <f t="shared" si="15"/>
        <v>Financial Services</v>
      </c>
      <c r="W168" s="1" t="str">
        <f t="shared" si="16"/>
        <v>Not Deceased</v>
      </c>
      <c r="X168" t="str">
        <f t="shared" si="17"/>
        <v>New South Wales</v>
      </c>
    </row>
    <row r="169" spans="1:24" x14ac:dyDescent="0.3">
      <c r="A169" s="4" t="s">
        <v>1017</v>
      </c>
      <c r="B169" s="4" t="s">
        <v>1018</v>
      </c>
      <c r="C169" s="4" t="s">
        <v>46</v>
      </c>
      <c r="D169" s="13" t="s">
        <v>375</v>
      </c>
      <c r="E169" s="9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13" t="s">
        <v>955</v>
      </c>
      <c r="N169" s="4" t="s">
        <v>30</v>
      </c>
      <c r="O169" s="4" t="s">
        <v>31</v>
      </c>
      <c r="P169" s="4" t="s">
        <v>199</v>
      </c>
      <c r="Q169" s="1">
        <v>166</v>
      </c>
      <c r="R169" s="1">
        <v>1.175</v>
      </c>
      <c r="S169" s="1" t="str">
        <f t="shared" si="12"/>
        <v>Juliana Mitchenson</v>
      </c>
      <c r="T169" s="1" t="str">
        <f t="shared" si="13"/>
        <v>Female</v>
      </c>
      <c r="U169" s="1">
        <f t="shared" ca="1" si="14"/>
        <v>36</v>
      </c>
      <c r="V169" s="1" t="str">
        <f t="shared" si="15"/>
        <v>Manufacturing</v>
      </c>
      <c r="W169" s="1" t="str">
        <f t="shared" si="16"/>
        <v>Not Deceased</v>
      </c>
      <c r="X169" t="str">
        <f t="shared" si="17"/>
        <v>Queensland</v>
      </c>
    </row>
    <row r="170" spans="1:24" x14ac:dyDescent="0.3">
      <c r="A170" s="4" t="s">
        <v>1021</v>
      </c>
      <c r="B170" s="4" t="s">
        <v>1022</v>
      </c>
      <c r="C170" s="4" t="s">
        <v>46</v>
      </c>
      <c r="D170" s="13" t="s">
        <v>1023</v>
      </c>
      <c r="E170" s="9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13" t="s">
        <v>1027</v>
      </c>
      <c r="N170" s="4" t="s">
        <v>53</v>
      </c>
      <c r="O170" s="4" t="s">
        <v>31</v>
      </c>
      <c r="P170" s="4" t="s">
        <v>70</v>
      </c>
      <c r="Q170" s="1">
        <v>166</v>
      </c>
      <c r="R170" s="1">
        <v>1.175</v>
      </c>
      <c r="S170" s="1" t="str">
        <f t="shared" si="12"/>
        <v>Regine Bownes</v>
      </c>
      <c r="T170" s="1" t="str">
        <f t="shared" si="13"/>
        <v>Female</v>
      </c>
      <c r="U170" s="1">
        <f t="shared" ca="1" si="14"/>
        <v>72</v>
      </c>
      <c r="V170" s="1" t="str">
        <f t="shared" si="15"/>
        <v>Retail</v>
      </c>
      <c r="W170" s="1" t="str">
        <f t="shared" si="16"/>
        <v>Not Deceased</v>
      </c>
      <c r="X170" t="str">
        <f t="shared" si="17"/>
        <v>Victoria</v>
      </c>
    </row>
    <row r="171" spans="1:24" x14ac:dyDescent="0.3">
      <c r="A171" s="4" t="s">
        <v>1028</v>
      </c>
      <c r="B171" s="4" t="s">
        <v>1029</v>
      </c>
      <c r="C171" s="4" t="s">
        <v>20</v>
      </c>
      <c r="D171" s="13" t="s">
        <v>1030</v>
      </c>
      <c r="E171" s="9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13" t="s">
        <v>379</v>
      </c>
      <c r="N171" s="4" t="s">
        <v>53</v>
      </c>
      <c r="O171" s="4" t="s">
        <v>31</v>
      </c>
      <c r="P171" s="4" t="s">
        <v>80</v>
      </c>
      <c r="Q171" s="1">
        <v>166</v>
      </c>
      <c r="R171" s="1">
        <v>1.175</v>
      </c>
      <c r="S171" s="1" t="str">
        <f t="shared" si="12"/>
        <v>Abner Fraschetti</v>
      </c>
      <c r="T171" s="1" t="str">
        <f t="shared" si="13"/>
        <v>Male</v>
      </c>
      <c r="U171" s="1">
        <f t="shared" ca="1" si="14"/>
        <v>39</v>
      </c>
      <c r="V171" s="1" t="str">
        <f t="shared" si="15"/>
        <v>Argiculture</v>
      </c>
      <c r="W171" s="1" t="str">
        <f t="shared" si="16"/>
        <v>Not Deceased</v>
      </c>
      <c r="X171" t="str">
        <f t="shared" si="17"/>
        <v>Victoria</v>
      </c>
    </row>
    <row r="172" spans="1:24" x14ac:dyDescent="0.3">
      <c r="A172" s="4" t="s">
        <v>1033</v>
      </c>
      <c r="B172" s="4" t="s">
        <v>1034</v>
      </c>
      <c r="C172" s="4" t="s">
        <v>46</v>
      </c>
      <c r="D172" s="13" t="s">
        <v>808</v>
      </c>
      <c r="E172" s="9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13" t="s">
        <v>1038</v>
      </c>
      <c r="N172" s="4" t="s">
        <v>42</v>
      </c>
      <c r="O172" s="4" t="s">
        <v>31</v>
      </c>
      <c r="P172" s="4" t="s">
        <v>70</v>
      </c>
      <c r="Q172" s="1">
        <v>166</v>
      </c>
      <c r="R172" s="1">
        <v>1.175</v>
      </c>
      <c r="S172" s="1" t="str">
        <f t="shared" si="12"/>
        <v>Alvira Coulman</v>
      </c>
      <c r="T172" s="1" t="str">
        <f t="shared" si="13"/>
        <v>Female</v>
      </c>
      <c r="U172" s="1">
        <f t="shared" ca="1" si="14"/>
        <v>70</v>
      </c>
      <c r="V172" s="1" t="str">
        <f t="shared" si="15"/>
        <v>Other Industry</v>
      </c>
      <c r="W172" s="1" t="str">
        <f t="shared" si="16"/>
        <v>Not Deceased</v>
      </c>
      <c r="X172" t="str">
        <f t="shared" si="17"/>
        <v>New South Wales</v>
      </c>
    </row>
    <row r="173" spans="1:24" x14ac:dyDescent="0.3">
      <c r="A173" s="4" t="s">
        <v>1039</v>
      </c>
      <c r="B173" s="4" t="s">
        <v>1040</v>
      </c>
      <c r="C173" s="4" t="s">
        <v>20</v>
      </c>
      <c r="D173" s="13" t="s">
        <v>526</v>
      </c>
      <c r="E173" s="9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13" t="s">
        <v>1044</v>
      </c>
      <c r="N173" s="4" t="s">
        <v>42</v>
      </c>
      <c r="O173" s="4" t="s">
        <v>31</v>
      </c>
      <c r="P173" s="4" t="s">
        <v>43</v>
      </c>
      <c r="Q173" s="1">
        <v>166</v>
      </c>
      <c r="R173" s="1">
        <v>1.175</v>
      </c>
      <c r="S173" s="1" t="str">
        <f t="shared" si="12"/>
        <v>Sawyer Sponton</v>
      </c>
      <c r="T173" s="1" t="str">
        <f t="shared" si="13"/>
        <v>Male</v>
      </c>
      <c r="U173" s="1">
        <f t="shared" ca="1" si="14"/>
        <v>69</v>
      </c>
      <c r="V173" s="1" t="str">
        <f t="shared" si="15"/>
        <v>Property</v>
      </c>
      <c r="W173" s="1" t="str">
        <f t="shared" si="16"/>
        <v>Not Deceased</v>
      </c>
      <c r="X173" t="str">
        <f t="shared" si="17"/>
        <v>New South Wales</v>
      </c>
    </row>
    <row r="174" spans="1:24" x14ac:dyDescent="0.3">
      <c r="A174" s="4" t="s">
        <v>945</v>
      </c>
      <c r="B174" s="4" t="s">
        <v>1045</v>
      </c>
      <c r="C174" s="4" t="s">
        <v>20</v>
      </c>
      <c r="D174" s="13" t="s">
        <v>126</v>
      </c>
      <c r="E174" s="9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13" t="s">
        <v>774</v>
      </c>
      <c r="N174" s="4" t="s">
        <v>42</v>
      </c>
      <c r="O174" s="4" t="s">
        <v>31</v>
      </c>
      <c r="P174" s="4" t="s">
        <v>32</v>
      </c>
      <c r="Q174" s="1">
        <v>173</v>
      </c>
      <c r="R174" s="1">
        <v>1.171875</v>
      </c>
      <c r="S174" s="1" t="str">
        <f t="shared" si="12"/>
        <v>Feodor Vickers</v>
      </c>
      <c r="T174" s="1" t="str">
        <f t="shared" si="13"/>
        <v>Male</v>
      </c>
      <c r="U174" s="1">
        <f t="shared" ca="1" si="14"/>
        <v>35</v>
      </c>
      <c r="V174" s="1" t="str">
        <f t="shared" si="15"/>
        <v>Financial Services</v>
      </c>
      <c r="W174" s="1" t="str">
        <f t="shared" si="16"/>
        <v>Not Deceased</v>
      </c>
      <c r="X174" t="str">
        <f t="shared" si="17"/>
        <v>New South Wales</v>
      </c>
    </row>
    <row r="175" spans="1:24" x14ac:dyDescent="0.3">
      <c r="A175" s="4" t="s">
        <v>1048</v>
      </c>
      <c r="B175" s="4" t="s">
        <v>1049</v>
      </c>
      <c r="C175" s="4" t="s">
        <v>20</v>
      </c>
      <c r="D175" s="13" t="s">
        <v>660</v>
      </c>
      <c r="E175" s="9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13" t="s">
        <v>1052</v>
      </c>
      <c r="N175" s="4" t="s">
        <v>53</v>
      </c>
      <c r="O175" s="4" t="s">
        <v>31</v>
      </c>
      <c r="P175" s="4" t="s">
        <v>62</v>
      </c>
      <c r="Q175" s="1">
        <v>174</v>
      </c>
      <c r="R175" s="1">
        <v>1.16875</v>
      </c>
      <c r="S175" s="1" t="str">
        <f t="shared" si="12"/>
        <v>Paten Cayet</v>
      </c>
      <c r="T175" s="1" t="str">
        <f t="shared" si="13"/>
        <v>Male</v>
      </c>
      <c r="U175" s="1">
        <f t="shared" ca="1" si="14"/>
        <v>30</v>
      </c>
      <c r="V175" s="1" t="str">
        <f t="shared" si="15"/>
        <v>Manufacturing</v>
      </c>
      <c r="W175" s="1" t="str">
        <f t="shared" si="16"/>
        <v>Not Deceased</v>
      </c>
      <c r="X175" t="str">
        <f t="shared" si="17"/>
        <v>Victoria</v>
      </c>
    </row>
    <row r="176" spans="1:24" x14ac:dyDescent="0.3">
      <c r="A176" s="4" t="s">
        <v>1053</v>
      </c>
      <c r="B176" s="4" t="s">
        <v>1054</v>
      </c>
      <c r="C176" s="4" t="s">
        <v>46</v>
      </c>
      <c r="D176" s="13" t="s">
        <v>104</v>
      </c>
      <c r="E176" s="9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13" t="s">
        <v>1058</v>
      </c>
      <c r="N176" s="4" t="s">
        <v>53</v>
      </c>
      <c r="O176" s="4" t="s">
        <v>31</v>
      </c>
      <c r="P176" s="4" t="s">
        <v>124</v>
      </c>
      <c r="Q176" s="1">
        <v>174</v>
      </c>
      <c r="R176" s="1">
        <v>1.16875</v>
      </c>
      <c r="S176" s="1" t="str">
        <f t="shared" si="12"/>
        <v>Loria Tappington</v>
      </c>
      <c r="T176" s="1" t="str">
        <f t="shared" si="13"/>
        <v>Female</v>
      </c>
      <c r="U176" s="1">
        <f t="shared" ca="1" si="14"/>
        <v>69</v>
      </c>
      <c r="V176" s="1" t="str">
        <f t="shared" si="15"/>
        <v>Property</v>
      </c>
      <c r="W176" s="1" t="str">
        <f t="shared" si="16"/>
        <v>Not Deceased</v>
      </c>
      <c r="X176" t="str">
        <f t="shared" si="17"/>
        <v>Victoria</v>
      </c>
    </row>
    <row r="177" spans="1:24" x14ac:dyDescent="0.3">
      <c r="A177" s="4" t="s">
        <v>1059</v>
      </c>
      <c r="B177" s="4" t="s">
        <v>1060</v>
      </c>
      <c r="C177" s="4" t="s">
        <v>46</v>
      </c>
      <c r="D177" s="13" t="s">
        <v>466</v>
      </c>
      <c r="E177" s="9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13" t="s">
        <v>1063</v>
      </c>
      <c r="N177" s="4" t="s">
        <v>42</v>
      </c>
      <c r="O177" s="4" t="s">
        <v>31</v>
      </c>
      <c r="P177" s="4" t="s">
        <v>70</v>
      </c>
      <c r="Q177" s="1">
        <v>174</v>
      </c>
      <c r="R177" s="1">
        <v>1.16875</v>
      </c>
      <c r="S177" s="1" t="str">
        <f t="shared" si="12"/>
        <v>Tanya Kiefer</v>
      </c>
      <c r="T177" s="1" t="str">
        <f t="shared" si="13"/>
        <v>Female</v>
      </c>
      <c r="U177" s="1">
        <f t="shared" ca="1" si="14"/>
        <v>32</v>
      </c>
      <c r="V177" s="1" t="str">
        <f t="shared" si="15"/>
        <v>Telecommunications</v>
      </c>
      <c r="W177" s="1" t="str">
        <f t="shared" si="16"/>
        <v>Not Deceased</v>
      </c>
      <c r="X177" t="str">
        <f t="shared" si="17"/>
        <v>New South Wales</v>
      </c>
    </row>
    <row r="178" spans="1:24" x14ac:dyDescent="0.3">
      <c r="A178" s="4" t="s">
        <v>1064</v>
      </c>
      <c r="B178" s="4" t="s">
        <v>1065</v>
      </c>
      <c r="C178" s="4" t="s">
        <v>46</v>
      </c>
      <c r="D178" s="13" t="s">
        <v>314</v>
      </c>
      <c r="E178" s="9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13" t="s">
        <v>1069</v>
      </c>
      <c r="N178" s="4" t="s">
        <v>53</v>
      </c>
      <c r="O178" s="4" t="s">
        <v>31</v>
      </c>
      <c r="P178" s="4" t="s">
        <v>80</v>
      </c>
      <c r="Q178" s="1">
        <v>177</v>
      </c>
      <c r="R178" s="1">
        <v>1.1625000000000001</v>
      </c>
      <c r="S178" s="1" t="str">
        <f t="shared" si="12"/>
        <v>Devonne Alderwick</v>
      </c>
      <c r="T178" s="1" t="str">
        <f t="shared" si="13"/>
        <v>Female</v>
      </c>
      <c r="U178" s="1">
        <f t="shared" ca="1" si="14"/>
        <v>86</v>
      </c>
      <c r="V178" s="1" t="str">
        <f t="shared" si="15"/>
        <v>Other Industry</v>
      </c>
      <c r="W178" s="1" t="str">
        <f t="shared" si="16"/>
        <v>Not Deceased</v>
      </c>
      <c r="X178" t="str">
        <f t="shared" si="17"/>
        <v>Victoria</v>
      </c>
    </row>
    <row r="179" spans="1:24" x14ac:dyDescent="0.3">
      <c r="A179" s="4" t="s">
        <v>1070</v>
      </c>
      <c r="B179" s="4" t="s">
        <v>1071</v>
      </c>
      <c r="C179" s="4" t="s">
        <v>20</v>
      </c>
      <c r="D179" s="13" t="s">
        <v>407</v>
      </c>
      <c r="E179" s="9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13" t="s">
        <v>1074</v>
      </c>
      <c r="N179" s="4" t="s">
        <v>42</v>
      </c>
      <c r="O179" s="4" t="s">
        <v>31</v>
      </c>
      <c r="P179" s="4" t="s">
        <v>70</v>
      </c>
      <c r="Q179" s="1">
        <v>177</v>
      </c>
      <c r="R179" s="1">
        <v>1.1625000000000001</v>
      </c>
      <c r="S179" s="1" t="str">
        <f t="shared" si="12"/>
        <v>Omero Mcdonand</v>
      </c>
      <c r="T179" s="1" t="str">
        <f t="shared" si="13"/>
        <v>Male</v>
      </c>
      <c r="U179" s="1">
        <f t="shared" ca="1" si="14"/>
        <v>73</v>
      </c>
      <c r="V179" s="1" t="str">
        <f t="shared" si="15"/>
        <v>Manufacturing</v>
      </c>
      <c r="W179" s="1" t="str">
        <f t="shared" si="16"/>
        <v>Not Deceased</v>
      </c>
      <c r="X179" t="str">
        <f t="shared" si="17"/>
        <v>New South Wales</v>
      </c>
    </row>
    <row r="180" spans="1:24" x14ac:dyDescent="0.3">
      <c r="A180" s="4" t="s">
        <v>1075</v>
      </c>
      <c r="B180" s="4" t="s">
        <v>1076</v>
      </c>
      <c r="C180" s="4" t="s">
        <v>20</v>
      </c>
      <c r="D180" s="13" t="s">
        <v>876</v>
      </c>
      <c r="E180" s="9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13" t="s">
        <v>1079</v>
      </c>
      <c r="N180" s="4" t="s">
        <v>42</v>
      </c>
      <c r="O180" s="4" t="s">
        <v>31</v>
      </c>
      <c r="P180" s="4" t="s">
        <v>47</v>
      </c>
      <c r="Q180" s="1">
        <v>177</v>
      </c>
      <c r="R180" s="1">
        <v>1.1625000000000001</v>
      </c>
      <c r="S180" s="1" t="str">
        <f t="shared" si="12"/>
        <v>Iain Haversham</v>
      </c>
      <c r="T180" s="1" t="str">
        <f t="shared" si="13"/>
        <v>Male</v>
      </c>
      <c r="U180" s="1">
        <f t="shared" ca="1" si="14"/>
        <v>74</v>
      </c>
      <c r="V180" s="1" t="str">
        <f t="shared" si="15"/>
        <v>Retail</v>
      </c>
      <c r="W180" s="1" t="str">
        <f t="shared" si="16"/>
        <v>Not Deceased</v>
      </c>
      <c r="X180" t="str">
        <f t="shared" si="17"/>
        <v>New South Wales</v>
      </c>
    </row>
    <row r="181" spans="1:24" x14ac:dyDescent="0.3">
      <c r="A181" s="4" t="s">
        <v>1080</v>
      </c>
      <c r="B181" s="4" t="s">
        <v>1081</v>
      </c>
      <c r="C181" s="4" t="s">
        <v>46</v>
      </c>
      <c r="D181" s="13" t="s">
        <v>226</v>
      </c>
      <c r="E181" s="9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13" t="s">
        <v>1084</v>
      </c>
      <c r="N181" s="4" t="s">
        <v>30</v>
      </c>
      <c r="O181" s="4" t="s">
        <v>31</v>
      </c>
      <c r="P181" s="4" t="s">
        <v>70</v>
      </c>
      <c r="Q181" s="1">
        <v>177</v>
      </c>
      <c r="R181" s="1">
        <v>1.1625000000000001</v>
      </c>
      <c r="S181" s="1" t="str">
        <f t="shared" si="12"/>
        <v>Keriann Newham</v>
      </c>
      <c r="T181" s="1" t="str">
        <f t="shared" si="13"/>
        <v>Female</v>
      </c>
      <c r="U181" s="1">
        <f t="shared" ca="1" si="14"/>
        <v>50</v>
      </c>
      <c r="V181" s="1" t="str">
        <f t="shared" si="15"/>
        <v>Financial Services</v>
      </c>
      <c r="W181" s="1" t="str">
        <f t="shared" si="16"/>
        <v>Not Deceased</v>
      </c>
      <c r="X181" t="str">
        <f t="shared" si="17"/>
        <v>Queensland</v>
      </c>
    </row>
    <row r="182" spans="1:24" x14ac:dyDescent="0.3">
      <c r="A182" s="4" t="s">
        <v>1085</v>
      </c>
      <c r="B182" s="4" t="s">
        <v>1086</v>
      </c>
      <c r="C182" s="4" t="s">
        <v>20</v>
      </c>
      <c r="D182" s="13" t="s">
        <v>73</v>
      </c>
      <c r="E182" s="9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13" t="s">
        <v>1089</v>
      </c>
      <c r="N182" s="4" t="s">
        <v>42</v>
      </c>
      <c r="O182" s="4" t="s">
        <v>31</v>
      </c>
      <c r="P182" s="4" t="s">
        <v>70</v>
      </c>
      <c r="Q182" s="1">
        <v>181</v>
      </c>
      <c r="R182" s="1">
        <v>1.1581250000000001</v>
      </c>
      <c r="S182" s="1" t="str">
        <f t="shared" si="12"/>
        <v>Conroy Rappaport</v>
      </c>
      <c r="T182" s="1" t="str">
        <f t="shared" si="13"/>
        <v>Male</v>
      </c>
      <c r="U182" s="1">
        <f t="shared" ca="1" si="14"/>
        <v>60</v>
      </c>
      <c r="V182" s="1" t="str">
        <f t="shared" si="15"/>
        <v>Health</v>
      </c>
      <c r="W182" s="1" t="str">
        <f t="shared" si="16"/>
        <v>Not Deceased</v>
      </c>
      <c r="X182" t="str">
        <f t="shared" si="17"/>
        <v>New South Wales</v>
      </c>
    </row>
    <row r="183" spans="1:24" x14ac:dyDescent="0.3">
      <c r="A183" s="4" t="s">
        <v>1090</v>
      </c>
      <c r="B183" s="4" t="s">
        <v>1091</v>
      </c>
      <c r="C183" s="4" t="s">
        <v>20</v>
      </c>
      <c r="D183" s="13" t="s">
        <v>207</v>
      </c>
      <c r="E183" s="9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13" t="s">
        <v>1094</v>
      </c>
      <c r="N183" s="4" t="s">
        <v>30</v>
      </c>
      <c r="O183" s="4" t="s">
        <v>31</v>
      </c>
      <c r="P183" s="4" t="s">
        <v>80</v>
      </c>
      <c r="Q183" s="1">
        <v>181</v>
      </c>
      <c r="R183" s="1">
        <v>1.1581250000000001</v>
      </c>
      <c r="S183" s="1" t="str">
        <f t="shared" si="12"/>
        <v>Dorian Rustman</v>
      </c>
      <c r="T183" s="1" t="str">
        <f t="shared" si="13"/>
        <v>Male</v>
      </c>
      <c r="U183" s="1">
        <f t="shared" ca="1" si="14"/>
        <v>50</v>
      </c>
      <c r="V183" s="1" t="str">
        <f t="shared" si="15"/>
        <v>Manufacturing</v>
      </c>
      <c r="W183" s="1" t="str">
        <f t="shared" si="16"/>
        <v>Not Deceased</v>
      </c>
      <c r="X183" t="str">
        <f t="shared" si="17"/>
        <v>Queensland</v>
      </c>
    </row>
    <row r="184" spans="1:24" x14ac:dyDescent="0.3">
      <c r="A184" s="4" t="s">
        <v>1095</v>
      </c>
      <c r="B184" s="4" t="s">
        <v>1096</v>
      </c>
      <c r="C184" s="4" t="s">
        <v>20</v>
      </c>
      <c r="D184" s="13" t="s">
        <v>526</v>
      </c>
      <c r="E184" s="9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13" t="s">
        <v>1099</v>
      </c>
      <c r="N184" s="4" t="s">
        <v>42</v>
      </c>
      <c r="O184" s="4" t="s">
        <v>31</v>
      </c>
      <c r="P184" s="4" t="s">
        <v>124</v>
      </c>
      <c r="Q184" s="1">
        <v>181</v>
      </c>
      <c r="R184" s="1">
        <v>1.1581250000000001</v>
      </c>
      <c r="S184" s="1" t="str">
        <f t="shared" si="12"/>
        <v>Quillan Guinane</v>
      </c>
      <c r="T184" s="1" t="str">
        <f t="shared" si="13"/>
        <v>Male</v>
      </c>
      <c r="U184" s="1">
        <f t="shared" ca="1" si="14"/>
        <v>79</v>
      </c>
      <c r="V184" s="1" t="str">
        <f t="shared" si="15"/>
        <v>Other Industry</v>
      </c>
      <c r="W184" s="1" t="str">
        <f t="shared" si="16"/>
        <v>Not Deceased</v>
      </c>
      <c r="X184" t="str">
        <f t="shared" si="17"/>
        <v>New South Wales</v>
      </c>
    </row>
    <row r="185" spans="1:24" x14ac:dyDescent="0.3">
      <c r="A185" s="4" t="s">
        <v>1100</v>
      </c>
      <c r="B185" s="4" t="s">
        <v>1101</v>
      </c>
      <c r="C185" s="4" t="s">
        <v>20</v>
      </c>
      <c r="D185" s="13" t="s">
        <v>65</v>
      </c>
      <c r="E185" s="9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13" t="s">
        <v>1105</v>
      </c>
      <c r="N185" s="4" t="s">
        <v>42</v>
      </c>
      <c r="O185" s="4" t="s">
        <v>31</v>
      </c>
      <c r="P185" s="4" t="s">
        <v>80</v>
      </c>
      <c r="Q185" s="1">
        <v>181</v>
      </c>
      <c r="R185" s="1">
        <v>1.1581250000000001</v>
      </c>
      <c r="S185" s="1" t="str">
        <f t="shared" si="12"/>
        <v>Harlin Mazin</v>
      </c>
      <c r="T185" s="1" t="str">
        <f t="shared" si="13"/>
        <v>Male</v>
      </c>
      <c r="U185" s="1">
        <f t="shared" ca="1" si="14"/>
        <v>51</v>
      </c>
      <c r="V185" s="1" t="str">
        <f t="shared" si="15"/>
        <v>Manufacturing</v>
      </c>
      <c r="W185" s="1" t="str">
        <f t="shared" si="16"/>
        <v>Not Deceased</v>
      </c>
      <c r="X185" t="str">
        <f t="shared" si="17"/>
        <v>New South Wales</v>
      </c>
    </row>
    <row r="186" spans="1:24" x14ac:dyDescent="0.3">
      <c r="A186" s="4" t="s">
        <v>1106</v>
      </c>
      <c r="B186" s="4" t="s">
        <v>1107</v>
      </c>
      <c r="C186" s="4" t="s">
        <v>46</v>
      </c>
      <c r="D186" s="13" t="s">
        <v>1108</v>
      </c>
      <c r="E186" s="9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13" t="s">
        <v>1112</v>
      </c>
      <c r="N186" s="4" t="s">
        <v>53</v>
      </c>
      <c r="O186" s="4" t="s">
        <v>31</v>
      </c>
      <c r="P186" s="4" t="s">
        <v>70</v>
      </c>
      <c r="Q186" s="1">
        <v>181</v>
      </c>
      <c r="R186" s="1">
        <v>1.1581250000000001</v>
      </c>
      <c r="S186" s="1" t="str">
        <f t="shared" si="12"/>
        <v>Eustacia Dornan</v>
      </c>
      <c r="T186" s="1" t="str">
        <f t="shared" si="13"/>
        <v>Female</v>
      </c>
      <c r="U186" s="1">
        <f t="shared" ca="1" si="14"/>
        <v>39</v>
      </c>
      <c r="V186" s="1" t="str">
        <f t="shared" si="15"/>
        <v>Property</v>
      </c>
      <c r="W186" s="1" t="str">
        <f t="shared" si="16"/>
        <v>Not Deceased</v>
      </c>
      <c r="X186" t="str">
        <f t="shared" si="17"/>
        <v>Victoria</v>
      </c>
    </row>
    <row r="187" spans="1:24" x14ac:dyDescent="0.3">
      <c r="A187" s="4" t="s">
        <v>1113</v>
      </c>
      <c r="B187" s="4" t="s">
        <v>1114</v>
      </c>
      <c r="C187" s="4" t="s">
        <v>20</v>
      </c>
      <c r="D187" s="13" t="s">
        <v>168</v>
      </c>
      <c r="E187" s="9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13" t="s">
        <v>1117</v>
      </c>
      <c r="N187" s="4" t="s">
        <v>53</v>
      </c>
      <c r="O187" s="4" t="s">
        <v>31</v>
      </c>
      <c r="P187" s="4" t="s">
        <v>47</v>
      </c>
      <c r="Q187" s="1">
        <v>181</v>
      </c>
      <c r="R187" s="1">
        <v>1.1581250000000001</v>
      </c>
      <c r="S187" s="1" t="str">
        <f t="shared" si="12"/>
        <v>Maury Galego</v>
      </c>
      <c r="T187" s="1" t="str">
        <f t="shared" si="13"/>
        <v>Male</v>
      </c>
      <c r="U187" s="1">
        <f t="shared" ca="1" si="14"/>
        <v>32</v>
      </c>
      <c r="V187" s="1" t="str">
        <f t="shared" si="15"/>
        <v>Health</v>
      </c>
      <c r="W187" s="1" t="str">
        <f t="shared" si="16"/>
        <v>Not Deceased</v>
      </c>
      <c r="X187" t="str">
        <f t="shared" si="17"/>
        <v>Victoria</v>
      </c>
    </row>
    <row r="188" spans="1:24" x14ac:dyDescent="0.3">
      <c r="A188" s="4" t="s">
        <v>1118</v>
      </c>
      <c r="B188" s="4" t="s">
        <v>1119</v>
      </c>
      <c r="C188" s="4" t="s">
        <v>46</v>
      </c>
      <c r="D188" s="13" t="s">
        <v>193</v>
      </c>
      <c r="E188" s="9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13" t="s">
        <v>1122</v>
      </c>
      <c r="N188" s="4" t="s">
        <v>42</v>
      </c>
      <c r="O188" s="4" t="s">
        <v>31</v>
      </c>
      <c r="P188" s="4" t="s">
        <v>47</v>
      </c>
      <c r="Q188" s="1">
        <v>181</v>
      </c>
      <c r="R188" s="1">
        <v>1.1581250000000001</v>
      </c>
      <c r="S188" s="1" t="str">
        <f t="shared" si="12"/>
        <v>Reggie Kernar</v>
      </c>
      <c r="T188" s="1" t="str">
        <f t="shared" si="13"/>
        <v>Female</v>
      </c>
      <c r="U188" s="1">
        <f t="shared" ca="1" si="14"/>
        <v>53</v>
      </c>
      <c r="V188" s="1" t="str">
        <f t="shared" si="15"/>
        <v>Financial Services</v>
      </c>
      <c r="W188" s="1" t="str">
        <f t="shared" si="16"/>
        <v>Not Deceased</v>
      </c>
      <c r="X188" t="str">
        <f t="shared" si="17"/>
        <v>New South Wales</v>
      </c>
    </row>
    <row r="189" spans="1:24" x14ac:dyDescent="0.3">
      <c r="A189" s="4" t="s">
        <v>1123</v>
      </c>
      <c r="B189" s="4" t="s">
        <v>1124</v>
      </c>
      <c r="C189" s="4" t="s">
        <v>46</v>
      </c>
      <c r="D189" s="13" t="s">
        <v>1125</v>
      </c>
      <c r="E189" s="10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13" t="s">
        <v>1127</v>
      </c>
      <c r="N189" s="4" t="s">
        <v>42</v>
      </c>
      <c r="O189" s="4" t="s">
        <v>31</v>
      </c>
      <c r="P189" s="4" t="s">
        <v>124</v>
      </c>
      <c r="Q189" s="1">
        <v>188</v>
      </c>
      <c r="R189" s="1">
        <v>1.15625</v>
      </c>
      <c r="S189" s="1" t="str">
        <f t="shared" si="12"/>
        <v>Brigitte Whellams</v>
      </c>
      <c r="T189" s="1" t="str">
        <f t="shared" si="13"/>
        <v>Female</v>
      </c>
      <c r="U189" s="1">
        <f t="shared" ca="1" si="14"/>
        <v>52</v>
      </c>
      <c r="V189" s="1" t="str">
        <f t="shared" si="15"/>
        <v>Other Industry</v>
      </c>
      <c r="W189" s="1" t="str">
        <f t="shared" si="16"/>
        <v>Not Deceased</v>
      </c>
      <c r="X189" t="str">
        <f t="shared" si="17"/>
        <v>New South Wales</v>
      </c>
    </row>
    <row r="190" spans="1:24" x14ac:dyDescent="0.3">
      <c r="A190" s="4" t="s">
        <v>1128</v>
      </c>
      <c r="B190" s="4" t="s">
        <v>1129</v>
      </c>
      <c r="C190" s="4" t="s">
        <v>46</v>
      </c>
      <c r="D190" s="13" t="s">
        <v>80</v>
      </c>
      <c r="E190" s="9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13" t="s">
        <v>1133</v>
      </c>
      <c r="N190" s="4" t="s">
        <v>30</v>
      </c>
      <c r="O190" s="4" t="s">
        <v>31</v>
      </c>
      <c r="P190" s="4" t="s">
        <v>47</v>
      </c>
      <c r="Q190" s="1">
        <v>188</v>
      </c>
      <c r="R190" s="1">
        <v>1.15625</v>
      </c>
      <c r="S190" s="1" t="str">
        <f t="shared" si="12"/>
        <v>Kinna Kollasch</v>
      </c>
      <c r="T190" s="1" t="str">
        <f t="shared" si="13"/>
        <v>Female</v>
      </c>
      <c r="U190" s="1">
        <f t="shared" ca="1" si="14"/>
        <v>38</v>
      </c>
      <c r="V190" s="1" t="str">
        <f t="shared" si="15"/>
        <v>Property</v>
      </c>
      <c r="W190" s="1" t="str">
        <f t="shared" si="16"/>
        <v>Not Deceased</v>
      </c>
      <c r="X190" t="str">
        <f t="shared" si="17"/>
        <v>Queensland</v>
      </c>
    </row>
    <row r="191" spans="1:24" x14ac:dyDescent="0.3">
      <c r="A191" s="4" t="s">
        <v>1134</v>
      </c>
      <c r="B191" s="4" t="s">
        <v>1135</v>
      </c>
      <c r="C191" s="4" t="s">
        <v>20</v>
      </c>
      <c r="D191" s="13" t="s">
        <v>90</v>
      </c>
      <c r="E191" s="9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13" t="s">
        <v>1127</v>
      </c>
      <c r="N191" s="4" t="s">
        <v>42</v>
      </c>
      <c r="O191" s="4" t="s">
        <v>31</v>
      </c>
      <c r="P191" s="4" t="s">
        <v>70</v>
      </c>
      <c r="Q191" s="1">
        <v>190</v>
      </c>
      <c r="R191" s="1">
        <v>1.15546875</v>
      </c>
      <c r="S191" s="1" t="str">
        <f t="shared" si="12"/>
        <v>Maurizio Comi</v>
      </c>
      <c r="T191" s="1" t="str">
        <f t="shared" si="13"/>
        <v>Male</v>
      </c>
      <c r="U191" s="1">
        <f t="shared" ca="1" si="14"/>
        <v>29</v>
      </c>
      <c r="V191" s="1" t="str">
        <f t="shared" si="15"/>
        <v>IT</v>
      </c>
      <c r="W191" s="1" t="str">
        <f t="shared" si="16"/>
        <v>Not Deceased</v>
      </c>
      <c r="X191" t="str">
        <f t="shared" si="17"/>
        <v>New South Wales</v>
      </c>
    </row>
    <row r="192" spans="1:24" x14ac:dyDescent="0.3">
      <c r="A192" s="4" t="s">
        <v>1138</v>
      </c>
      <c r="B192" s="4" t="s">
        <v>1139</v>
      </c>
      <c r="C192" s="4" t="s">
        <v>46</v>
      </c>
      <c r="D192" s="13" t="s">
        <v>142</v>
      </c>
      <c r="E192" s="9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13" t="s">
        <v>1142</v>
      </c>
      <c r="N192" s="4" t="s">
        <v>42</v>
      </c>
      <c r="O192" s="4" t="s">
        <v>31</v>
      </c>
      <c r="P192" s="4" t="s">
        <v>43</v>
      </c>
      <c r="Q192" s="1">
        <v>191</v>
      </c>
      <c r="R192" s="1">
        <v>1.1499999999999999</v>
      </c>
      <c r="S192" s="1" t="str">
        <f t="shared" si="12"/>
        <v>Elbertina Fendley</v>
      </c>
      <c r="T192" s="1" t="str">
        <f t="shared" si="13"/>
        <v>Female</v>
      </c>
      <c r="U192" s="1">
        <f t="shared" ca="1" si="14"/>
        <v>33</v>
      </c>
      <c r="V192" s="1" t="str">
        <f t="shared" si="15"/>
        <v>Property</v>
      </c>
      <c r="W192" s="1" t="str">
        <f t="shared" si="16"/>
        <v>Not Deceased</v>
      </c>
      <c r="X192" t="str">
        <f t="shared" si="17"/>
        <v>New South Wales</v>
      </c>
    </row>
    <row r="193" spans="1:24" x14ac:dyDescent="0.3">
      <c r="A193" s="4" t="s">
        <v>1143</v>
      </c>
      <c r="B193" s="4" t="s">
        <v>1144</v>
      </c>
      <c r="C193" s="4" t="s">
        <v>20</v>
      </c>
      <c r="D193" s="13" t="s">
        <v>375</v>
      </c>
      <c r="E193" s="9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13" t="s">
        <v>1147</v>
      </c>
      <c r="N193" s="4" t="s">
        <v>42</v>
      </c>
      <c r="O193" s="4" t="s">
        <v>31</v>
      </c>
      <c r="P193" s="4" t="s">
        <v>124</v>
      </c>
      <c r="Q193" s="1">
        <v>191</v>
      </c>
      <c r="R193" s="1">
        <v>1.1499999999999999</v>
      </c>
      <c r="S193" s="1" t="str">
        <f t="shared" si="12"/>
        <v>Franklin Wohler</v>
      </c>
      <c r="T193" s="1" t="str">
        <f t="shared" si="13"/>
        <v>Male</v>
      </c>
      <c r="U193" s="1">
        <f t="shared" ca="1" si="14"/>
        <v>86</v>
      </c>
      <c r="V193" s="1" t="str">
        <f t="shared" si="15"/>
        <v>Health</v>
      </c>
      <c r="W193" s="1" t="str">
        <f t="shared" si="16"/>
        <v>Not Deceased</v>
      </c>
      <c r="X193" t="str">
        <f t="shared" si="17"/>
        <v>New South Wales</v>
      </c>
    </row>
    <row r="194" spans="1:24" x14ac:dyDescent="0.3">
      <c r="A194" s="4" t="s">
        <v>1148</v>
      </c>
      <c r="B194" s="4" t="s">
        <v>1149</v>
      </c>
      <c r="C194" s="4" t="s">
        <v>46</v>
      </c>
      <c r="D194" s="13" t="s">
        <v>967</v>
      </c>
      <c r="E194" s="9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13" t="s">
        <v>959</v>
      </c>
      <c r="N194" s="4" t="s">
        <v>42</v>
      </c>
      <c r="O194" s="4" t="s">
        <v>31</v>
      </c>
      <c r="P194" s="4" t="s">
        <v>124</v>
      </c>
      <c r="Q194" s="1">
        <v>191</v>
      </c>
      <c r="R194" s="1">
        <v>1.1499999999999999</v>
      </c>
      <c r="S194" s="1" t="str">
        <f t="shared" si="12"/>
        <v>Allyson Petchell</v>
      </c>
      <c r="T194" s="1" t="str">
        <f t="shared" si="13"/>
        <v>Female</v>
      </c>
      <c r="U194" s="1">
        <f t="shared" ca="1" si="14"/>
        <v>55</v>
      </c>
      <c r="V194" s="1" t="str">
        <f t="shared" si="15"/>
        <v>Telecommunications</v>
      </c>
      <c r="W194" s="1" t="str">
        <f t="shared" si="16"/>
        <v>Not Deceased</v>
      </c>
      <c r="X194" t="str">
        <f t="shared" si="17"/>
        <v>New South Wales</v>
      </c>
    </row>
    <row r="195" spans="1:24" x14ac:dyDescent="0.3">
      <c r="A195" s="4" t="s">
        <v>1152</v>
      </c>
      <c r="B195" s="4" t="s">
        <v>1153</v>
      </c>
      <c r="C195" s="4" t="s">
        <v>46</v>
      </c>
      <c r="D195" s="13" t="s">
        <v>424</v>
      </c>
      <c r="E195" s="9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13" t="s">
        <v>397</v>
      </c>
      <c r="N195" s="4" t="s">
        <v>42</v>
      </c>
      <c r="O195" s="4" t="s">
        <v>31</v>
      </c>
      <c r="P195" s="4" t="s">
        <v>47</v>
      </c>
      <c r="Q195" s="1">
        <v>191</v>
      </c>
      <c r="R195" s="1">
        <v>1.1499999999999999</v>
      </c>
      <c r="S195" s="1" t="str">
        <f t="shared" ref="S195:S258" si="18">PROPER(A195) &amp; " " &amp; PROPER(B195)</f>
        <v>Ermentrude Heindle</v>
      </c>
      <c r="T195" s="1" t="str">
        <f t="shared" ref="T195:T258" si="19">IF(C195= "U", "Not Specified", C195)</f>
        <v>Female</v>
      </c>
      <c r="U195" s="1">
        <f t="shared" ref="U195:U258" ca="1" si="20">IF(E195="", "Date Not Mentioned", INT(YEARFRAC(E195,TODAY(),1)))</f>
        <v>55</v>
      </c>
      <c r="V195" s="1" t="str">
        <f t="shared" ref="V195:V258" si="21">IF(G195="n/a", "Other Industry", G195)</f>
        <v>Argiculture</v>
      </c>
      <c r="W195" s="1" t="str">
        <f t="shared" ref="W195:W258" si="22">IF(I195="N", "Not Deceased", IF(I195="Y", "Deceased"))</f>
        <v>Not Deceased</v>
      </c>
      <c r="X195" t="str">
        <f t="shared" ref="X195:X258" si="23">IF(N195="QLD", "Queensland", IF(N195="NSW", "New South Wales", IF(N195="VIC", "Victoria")))</f>
        <v>New South Wales</v>
      </c>
    </row>
    <row r="196" spans="1:24" x14ac:dyDescent="0.3">
      <c r="A196" s="4" t="s">
        <v>1156</v>
      </c>
      <c r="B196" s="4" t="s">
        <v>1157</v>
      </c>
      <c r="C196" s="4" t="s">
        <v>46</v>
      </c>
      <c r="D196" s="13" t="s">
        <v>193</v>
      </c>
      <c r="E196" s="9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13" t="s">
        <v>1160</v>
      </c>
      <c r="N196" s="4" t="s">
        <v>53</v>
      </c>
      <c r="O196" s="4" t="s">
        <v>31</v>
      </c>
      <c r="P196" s="4" t="s">
        <v>336</v>
      </c>
      <c r="Q196" s="1">
        <v>195</v>
      </c>
      <c r="R196" s="1">
        <v>1.1475</v>
      </c>
      <c r="S196" s="1" t="str">
        <f t="shared" si="18"/>
        <v>Alanna Lerway</v>
      </c>
      <c r="T196" s="1" t="str">
        <f t="shared" si="19"/>
        <v>Female</v>
      </c>
      <c r="U196" s="1">
        <f t="shared" ca="1" si="20"/>
        <v>81</v>
      </c>
      <c r="V196" s="1" t="str">
        <f t="shared" si="21"/>
        <v>Health</v>
      </c>
      <c r="W196" s="1" t="str">
        <f t="shared" si="22"/>
        <v>Not Deceased</v>
      </c>
      <c r="X196" t="str">
        <f t="shared" si="23"/>
        <v>Victoria</v>
      </c>
    </row>
    <row r="197" spans="1:24" x14ac:dyDescent="0.3">
      <c r="A197" s="4" t="s">
        <v>1161</v>
      </c>
      <c r="B197" s="4" t="s">
        <v>1162</v>
      </c>
      <c r="C197" s="4" t="s">
        <v>20</v>
      </c>
      <c r="D197" s="13" t="s">
        <v>32</v>
      </c>
      <c r="E197" s="9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13" t="s">
        <v>1166</v>
      </c>
      <c r="N197" s="4" t="s">
        <v>53</v>
      </c>
      <c r="O197" s="4" t="s">
        <v>31</v>
      </c>
      <c r="P197" s="4" t="s">
        <v>686</v>
      </c>
      <c r="Q197" s="1">
        <v>195</v>
      </c>
      <c r="R197" s="1">
        <v>1.1475</v>
      </c>
      <c r="S197" s="1" t="str">
        <f t="shared" si="18"/>
        <v>Vincent Jopke</v>
      </c>
      <c r="T197" s="1" t="str">
        <f t="shared" si="19"/>
        <v>Male</v>
      </c>
      <c r="U197" s="1">
        <f t="shared" ca="1" si="20"/>
        <v>53</v>
      </c>
      <c r="V197" s="1" t="str">
        <f t="shared" si="21"/>
        <v>Property</v>
      </c>
      <c r="W197" s="1" t="str">
        <f t="shared" si="22"/>
        <v>Not Deceased</v>
      </c>
      <c r="X197" t="str">
        <f t="shared" si="23"/>
        <v>Victoria</v>
      </c>
    </row>
    <row r="198" spans="1:24" x14ac:dyDescent="0.3">
      <c r="A198" s="4" t="s">
        <v>140</v>
      </c>
      <c r="B198" s="4" t="s">
        <v>1167</v>
      </c>
      <c r="C198" s="4" t="s">
        <v>46</v>
      </c>
      <c r="D198" s="13" t="s">
        <v>126</v>
      </c>
      <c r="E198" s="9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13" t="s">
        <v>1170</v>
      </c>
      <c r="N198" s="4" t="s">
        <v>30</v>
      </c>
      <c r="O198" s="4" t="s">
        <v>31</v>
      </c>
      <c r="P198" s="4" t="s">
        <v>70</v>
      </c>
      <c r="Q198" s="1">
        <v>195</v>
      </c>
      <c r="R198" s="1">
        <v>1.1475</v>
      </c>
      <c r="S198" s="1" t="str">
        <f t="shared" si="18"/>
        <v>Mandie Jeffryes</v>
      </c>
      <c r="T198" s="1" t="str">
        <f t="shared" si="19"/>
        <v>Female</v>
      </c>
      <c r="U198" s="1">
        <f t="shared" ca="1" si="20"/>
        <v>44</v>
      </c>
      <c r="V198" s="1" t="str">
        <f t="shared" si="21"/>
        <v>Other Industry</v>
      </c>
      <c r="W198" s="1" t="str">
        <f t="shared" si="22"/>
        <v>Not Deceased</v>
      </c>
      <c r="X198" t="str">
        <f t="shared" si="23"/>
        <v>Queensland</v>
      </c>
    </row>
    <row r="199" spans="1:24" x14ac:dyDescent="0.3">
      <c r="A199" s="4" t="s">
        <v>1171</v>
      </c>
      <c r="B199" s="4" t="s">
        <v>1172</v>
      </c>
      <c r="C199" s="4" t="s">
        <v>46</v>
      </c>
      <c r="D199" s="13" t="s">
        <v>795</v>
      </c>
      <c r="E199" s="9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13" t="s">
        <v>1175</v>
      </c>
      <c r="N199" s="4" t="s">
        <v>42</v>
      </c>
      <c r="O199" s="4" t="s">
        <v>31</v>
      </c>
      <c r="P199" s="4" t="s">
        <v>70</v>
      </c>
      <c r="Q199" s="1">
        <v>195</v>
      </c>
      <c r="R199" s="1">
        <v>1.1475</v>
      </c>
      <c r="S199" s="1" t="str">
        <f t="shared" si="18"/>
        <v>Collete Dory</v>
      </c>
      <c r="T199" s="1" t="str">
        <f t="shared" si="19"/>
        <v>Female</v>
      </c>
      <c r="U199" s="1">
        <f t="shared" ca="1" si="20"/>
        <v>35</v>
      </c>
      <c r="V199" s="1" t="str">
        <f t="shared" si="21"/>
        <v>Other Industry</v>
      </c>
      <c r="W199" s="1" t="str">
        <f t="shared" si="22"/>
        <v>Not Deceased</v>
      </c>
      <c r="X199" t="str">
        <f t="shared" si="23"/>
        <v>New South Wales</v>
      </c>
    </row>
    <row r="200" spans="1:24" x14ac:dyDescent="0.3">
      <c r="A200" s="4" t="s">
        <v>1176</v>
      </c>
      <c r="B200" s="4" t="s">
        <v>1177</v>
      </c>
      <c r="C200" s="4" t="s">
        <v>20</v>
      </c>
      <c r="D200" s="13" t="s">
        <v>187</v>
      </c>
      <c r="E200" s="9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13" t="s">
        <v>1180</v>
      </c>
      <c r="N200" s="4" t="s">
        <v>42</v>
      </c>
      <c r="O200" s="4" t="s">
        <v>31</v>
      </c>
      <c r="P200" s="4" t="s">
        <v>686</v>
      </c>
      <c r="Q200" s="1">
        <v>195</v>
      </c>
      <c r="R200" s="1">
        <v>1.1475</v>
      </c>
      <c r="S200" s="1" t="str">
        <f t="shared" si="18"/>
        <v>Leonid Dorricott</v>
      </c>
      <c r="T200" s="1" t="str">
        <f t="shared" si="19"/>
        <v>Male</v>
      </c>
      <c r="U200" s="1">
        <f t="shared" ca="1" si="20"/>
        <v>31</v>
      </c>
      <c r="V200" s="1" t="str">
        <f t="shared" si="21"/>
        <v>Other Industry</v>
      </c>
      <c r="W200" s="1" t="str">
        <f t="shared" si="22"/>
        <v>Not Deceased</v>
      </c>
      <c r="X200" t="str">
        <f t="shared" si="23"/>
        <v>New South Wales</v>
      </c>
    </row>
    <row r="201" spans="1:24" x14ac:dyDescent="0.3">
      <c r="A201" s="4" t="s">
        <v>1181</v>
      </c>
      <c r="B201" s="4" t="s">
        <v>1182</v>
      </c>
      <c r="C201" s="4" t="s">
        <v>46</v>
      </c>
      <c r="D201" s="13" t="s">
        <v>375</v>
      </c>
      <c r="E201" s="9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13" t="s">
        <v>721</v>
      </c>
      <c r="N201" s="4" t="s">
        <v>30</v>
      </c>
      <c r="O201" s="4" t="s">
        <v>31</v>
      </c>
      <c r="P201" s="4" t="s">
        <v>199</v>
      </c>
      <c r="Q201" s="1">
        <v>195</v>
      </c>
      <c r="R201" s="1">
        <v>1.1475</v>
      </c>
      <c r="S201" s="1" t="str">
        <f t="shared" si="18"/>
        <v>Charlena Berney</v>
      </c>
      <c r="T201" s="1" t="str">
        <f t="shared" si="19"/>
        <v>Female</v>
      </c>
      <c r="U201" s="1">
        <f t="shared" ca="1" si="20"/>
        <v>59</v>
      </c>
      <c r="V201" s="1" t="str">
        <f t="shared" si="21"/>
        <v>Manufacturing</v>
      </c>
      <c r="W201" s="1" t="str">
        <f t="shared" si="22"/>
        <v>Not Deceased</v>
      </c>
      <c r="X201" t="str">
        <f t="shared" si="23"/>
        <v>Queensland</v>
      </c>
    </row>
    <row r="202" spans="1:24" x14ac:dyDescent="0.3">
      <c r="A202" s="4" t="s">
        <v>1185</v>
      </c>
      <c r="B202" s="4" t="s">
        <v>1186</v>
      </c>
      <c r="C202" s="4" t="s">
        <v>20</v>
      </c>
      <c r="D202" s="13" t="s">
        <v>251</v>
      </c>
      <c r="E202" s="9" t="s">
        <v>1187</v>
      </c>
      <c r="F202" s="6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13" t="s">
        <v>922</v>
      </c>
      <c r="N202" s="4" t="s">
        <v>53</v>
      </c>
      <c r="O202" s="4" t="s">
        <v>31</v>
      </c>
      <c r="P202" s="4" t="s">
        <v>80</v>
      </c>
      <c r="Q202" s="1">
        <v>201</v>
      </c>
      <c r="R202" s="1">
        <v>1.1421874999999999</v>
      </c>
      <c r="S202" s="1" t="str">
        <f t="shared" si="18"/>
        <v>Alfonso Massel</v>
      </c>
      <c r="T202" s="1" t="str">
        <f t="shared" si="19"/>
        <v>Male</v>
      </c>
      <c r="U202" s="1">
        <f t="shared" ca="1" si="20"/>
        <v>84</v>
      </c>
      <c r="V202" s="1" t="str">
        <f t="shared" si="21"/>
        <v>Other Industry</v>
      </c>
      <c r="W202" s="1" t="str">
        <f t="shared" si="22"/>
        <v>Not Deceased</v>
      </c>
      <c r="X202" t="str">
        <f t="shared" si="23"/>
        <v>Victoria</v>
      </c>
    </row>
    <row r="203" spans="1:24" x14ac:dyDescent="0.3">
      <c r="A203" s="4" t="s">
        <v>1189</v>
      </c>
      <c r="B203" s="4" t="s">
        <v>1190</v>
      </c>
      <c r="C203" s="4" t="s">
        <v>46</v>
      </c>
      <c r="D203" s="13" t="s">
        <v>232</v>
      </c>
      <c r="E203" s="9" t="s">
        <v>1191</v>
      </c>
      <c r="F203" s="6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13" t="s">
        <v>1147</v>
      </c>
      <c r="N203" s="4" t="s">
        <v>42</v>
      </c>
      <c r="O203" s="4" t="s">
        <v>31</v>
      </c>
      <c r="P203" s="4" t="s">
        <v>124</v>
      </c>
      <c r="Q203" s="1">
        <v>202</v>
      </c>
      <c r="R203" s="1">
        <v>1.140625</v>
      </c>
      <c r="S203" s="1" t="str">
        <f t="shared" si="18"/>
        <v>Engracia Dobbs</v>
      </c>
      <c r="T203" s="1" t="str">
        <f t="shared" si="19"/>
        <v>Female</v>
      </c>
      <c r="U203" s="1">
        <f t="shared" ca="1" si="20"/>
        <v>66</v>
      </c>
      <c r="V203" s="1" t="str">
        <f t="shared" si="21"/>
        <v>Health</v>
      </c>
      <c r="W203" s="1" t="str">
        <f t="shared" si="22"/>
        <v>Not Deceased</v>
      </c>
      <c r="X203" t="str">
        <f t="shared" si="23"/>
        <v>New South Wales</v>
      </c>
    </row>
    <row r="204" spans="1:24" x14ac:dyDescent="0.3">
      <c r="A204" s="4" t="s">
        <v>1193</v>
      </c>
      <c r="B204" s="6"/>
      <c r="C204" s="4" t="s">
        <v>20</v>
      </c>
      <c r="D204" s="13" t="s">
        <v>424</v>
      </c>
      <c r="E204" s="9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13" t="s">
        <v>1196</v>
      </c>
      <c r="N204" s="4" t="s">
        <v>42</v>
      </c>
      <c r="O204" s="4" t="s">
        <v>31</v>
      </c>
      <c r="P204" s="4" t="s">
        <v>70</v>
      </c>
      <c r="Q204" s="1">
        <v>202</v>
      </c>
      <c r="R204" s="1">
        <v>1.140625</v>
      </c>
      <c r="S204" s="1" t="str">
        <f t="shared" si="18"/>
        <v xml:space="preserve">Glyn </v>
      </c>
      <c r="T204" s="1" t="str">
        <f t="shared" si="19"/>
        <v>Male</v>
      </c>
      <c r="U204" s="1">
        <f t="shared" ca="1" si="20"/>
        <v>80</v>
      </c>
      <c r="V204" s="1" t="str">
        <f t="shared" si="21"/>
        <v>Manufacturing</v>
      </c>
      <c r="W204" s="1" t="str">
        <f t="shared" si="22"/>
        <v>Not Deceased</v>
      </c>
      <c r="X204" t="str">
        <f t="shared" si="23"/>
        <v>New South Wales</v>
      </c>
    </row>
    <row r="205" spans="1:24" x14ac:dyDescent="0.3">
      <c r="A205" s="4" t="s">
        <v>1197</v>
      </c>
      <c r="B205" s="4" t="s">
        <v>1198</v>
      </c>
      <c r="C205" s="4" t="s">
        <v>46</v>
      </c>
      <c r="D205" s="13" t="s">
        <v>187</v>
      </c>
      <c r="E205" s="9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13" t="s">
        <v>1201</v>
      </c>
      <c r="N205" s="4" t="s">
        <v>30</v>
      </c>
      <c r="O205" s="4" t="s">
        <v>31</v>
      </c>
      <c r="P205" s="4" t="s">
        <v>62</v>
      </c>
      <c r="Q205" s="1">
        <v>202</v>
      </c>
      <c r="R205" s="1">
        <v>1.140625</v>
      </c>
      <c r="S205" s="1" t="str">
        <f t="shared" si="18"/>
        <v>Rosemonde Cartwight</v>
      </c>
      <c r="T205" s="1" t="str">
        <f t="shared" si="19"/>
        <v>Female</v>
      </c>
      <c r="U205" s="1">
        <f t="shared" ca="1" si="20"/>
        <v>72</v>
      </c>
      <c r="V205" s="1" t="str">
        <f t="shared" si="21"/>
        <v>Retail</v>
      </c>
      <c r="W205" s="1" t="str">
        <f t="shared" si="22"/>
        <v>Not Deceased</v>
      </c>
      <c r="X205" t="str">
        <f t="shared" si="23"/>
        <v>Queensland</v>
      </c>
    </row>
    <row r="206" spans="1:24" x14ac:dyDescent="0.3">
      <c r="A206" s="4" t="s">
        <v>1202</v>
      </c>
      <c r="B206" s="4" t="s">
        <v>1203</v>
      </c>
      <c r="C206" s="4" t="s">
        <v>20</v>
      </c>
      <c r="D206" s="13" t="s">
        <v>174</v>
      </c>
      <c r="E206" s="9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13" t="s">
        <v>1206</v>
      </c>
      <c r="N206" s="4" t="s">
        <v>42</v>
      </c>
      <c r="O206" s="4" t="s">
        <v>31</v>
      </c>
      <c r="P206" s="4" t="s">
        <v>80</v>
      </c>
      <c r="Q206" s="1">
        <v>202</v>
      </c>
      <c r="R206" s="1">
        <v>1.140625</v>
      </c>
      <c r="S206" s="1" t="str">
        <f t="shared" si="18"/>
        <v>Alano Satchel</v>
      </c>
      <c r="T206" s="1" t="str">
        <f t="shared" si="19"/>
        <v>Male</v>
      </c>
      <c r="U206" s="1">
        <f t="shared" ca="1" si="20"/>
        <v>26</v>
      </c>
      <c r="V206" s="1" t="str">
        <f t="shared" si="21"/>
        <v>Other Industry</v>
      </c>
      <c r="W206" s="1" t="str">
        <f t="shared" si="22"/>
        <v>Not Deceased</v>
      </c>
      <c r="X206" t="str">
        <f t="shared" si="23"/>
        <v>New South Wales</v>
      </c>
    </row>
    <row r="207" spans="1:24" x14ac:dyDescent="0.3">
      <c r="A207" s="4" t="s">
        <v>1207</v>
      </c>
      <c r="B207" s="4" t="s">
        <v>1208</v>
      </c>
      <c r="C207" s="4" t="s">
        <v>46</v>
      </c>
      <c r="D207" s="13" t="s">
        <v>219</v>
      </c>
      <c r="E207" s="9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13" t="s">
        <v>959</v>
      </c>
      <c r="N207" s="4" t="s">
        <v>42</v>
      </c>
      <c r="O207" s="4" t="s">
        <v>31</v>
      </c>
      <c r="P207" s="4" t="s">
        <v>124</v>
      </c>
      <c r="Q207" s="1">
        <v>206</v>
      </c>
      <c r="R207" s="1">
        <v>1.1375</v>
      </c>
      <c r="S207" s="1" t="str">
        <f t="shared" si="18"/>
        <v>Corrine Baribal</v>
      </c>
      <c r="T207" s="1" t="str">
        <f t="shared" si="19"/>
        <v>Female</v>
      </c>
      <c r="U207" s="1">
        <f t="shared" ca="1" si="20"/>
        <v>76</v>
      </c>
      <c r="V207" s="1" t="str">
        <f t="shared" si="21"/>
        <v>Other Industry</v>
      </c>
      <c r="W207" s="1" t="str">
        <f t="shared" si="22"/>
        <v>Not Deceased</v>
      </c>
      <c r="X207" t="str">
        <f t="shared" si="23"/>
        <v>New South Wales</v>
      </c>
    </row>
    <row r="208" spans="1:24" x14ac:dyDescent="0.3">
      <c r="A208" s="4" t="s">
        <v>1212</v>
      </c>
      <c r="B208" s="4" t="s">
        <v>1213</v>
      </c>
      <c r="C208" s="4" t="s">
        <v>20</v>
      </c>
      <c r="D208" s="13" t="s">
        <v>429</v>
      </c>
      <c r="E208" s="9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13" t="s">
        <v>1217</v>
      </c>
      <c r="N208" s="4" t="s">
        <v>30</v>
      </c>
      <c r="O208" s="4" t="s">
        <v>31</v>
      </c>
      <c r="P208" s="4" t="s">
        <v>80</v>
      </c>
      <c r="Q208" s="1">
        <v>206</v>
      </c>
      <c r="R208" s="1">
        <v>1.1375</v>
      </c>
      <c r="S208" s="1" t="str">
        <f t="shared" si="18"/>
        <v>Benoit Harniman</v>
      </c>
      <c r="T208" s="1" t="str">
        <f t="shared" si="19"/>
        <v>Male</v>
      </c>
      <c r="U208" s="1">
        <f t="shared" ca="1" si="20"/>
        <v>48</v>
      </c>
      <c r="V208" s="1" t="str">
        <f t="shared" si="21"/>
        <v>Telecommunications</v>
      </c>
      <c r="W208" s="1" t="str">
        <f t="shared" si="22"/>
        <v>Not Deceased</v>
      </c>
      <c r="X208" t="str">
        <f t="shared" si="23"/>
        <v>Queensland</v>
      </c>
    </row>
    <row r="209" spans="1:24" x14ac:dyDescent="0.3">
      <c r="A209" s="4" t="s">
        <v>1218</v>
      </c>
      <c r="B209" s="4" t="s">
        <v>1219</v>
      </c>
      <c r="C209" s="4" t="s">
        <v>46</v>
      </c>
      <c r="D209" s="13" t="s">
        <v>251</v>
      </c>
      <c r="E209" s="9" t="s">
        <v>1220</v>
      </c>
      <c r="F209" s="6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13" t="s">
        <v>304</v>
      </c>
      <c r="N209" s="4" t="s">
        <v>42</v>
      </c>
      <c r="O209" s="4" t="s">
        <v>31</v>
      </c>
      <c r="P209" s="4" t="s">
        <v>80</v>
      </c>
      <c r="Q209" s="1">
        <v>206</v>
      </c>
      <c r="R209" s="1">
        <v>1.1375</v>
      </c>
      <c r="S209" s="1" t="str">
        <f t="shared" si="18"/>
        <v>Jeanne Darte</v>
      </c>
      <c r="T209" s="1" t="str">
        <f t="shared" si="19"/>
        <v>Female</v>
      </c>
      <c r="U209" s="1">
        <f t="shared" ca="1" si="20"/>
        <v>69</v>
      </c>
      <c r="V209" s="1" t="str">
        <f t="shared" si="21"/>
        <v>Other Industry</v>
      </c>
      <c r="W209" s="1" t="str">
        <f t="shared" si="22"/>
        <v>Not Deceased</v>
      </c>
      <c r="X209" t="str">
        <f t="shared" si="23"/>
        <v>New South Wales</v>
      </c>
    </row>
    <row r="210" spans="1:24" x14ac:dyDescent="0.3">
      <c r="A210" s="4" t="s">
        <v>1222</v>
      </c>
      <c r="B210" s="4" t="s">
        <v>1223</v>
      </c>
      <c r="C210" s="4" t="s">
        <v>46</v>
      </c>
      <c r="D210" s="13" t="s">
        <v>336</v>
      </c>
      <c r="E210" s="9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13" t="s">
        <v>1226</v>
      </c>
      <c r="N210" s="4" t="s">
        <v>42</v>
      </c>
      <c r="O210" s="4" t="s">
        <v>31</v>
      </c>
      <c r="P210" s="4" t="s">
        <v>70</v>
      </c>
      <c r="Q210" s="1">
        <v>206</v>
      </c>
      <c r="R210" s="1">
        <v>1.1375</v>
      </c>
      <c r="S210" s="1" t="str">
        <f t="shared" si="18"/>
        <v>Jenelle Fearnill</v>
      </c>
      <c r="T210" s="1" t="str">
        <f t="shared" si="19"/>
        <v>Female</v>
      </c>
      <c r="U210" s="1">
        <f t="shared" ca="1" si="20"/>
        <v>67</v>
      </c>
      <c r="V210" s="1" t="str">
        <f t="shared" si="21"/>
        <v>Health</v>
      </c>
      <c r="W210" s="1" t="str">
        <f t="shared" si="22"/>
        <v>Not Deceased</v>
      </c>
      <c r="X210" t="str">
        <f t="shared" si="23"/>
        <v>New South Wales</v>
      </c>
    </row>
    <row r="211" spans="1:24" x14ac:dyDescent="0.3">
      <c r="A211" s="4" t="s">
        <v>1227</v>
      </c>
      <c r="B211" s="4" t="s">
        <v>1228</v>
      </c>
      <c r="C211" s="4" t="s">
        <v>20</v>
      </c>
      <c r="D211" s="13" t="s">
        <v>876</v>
      </c>
      <c r="E211" s="9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13" t="s">
        <v>1231</v>
      </c>
      <c r="N211" s="4" t="s">
        <v>30</v>
      </c>
      <c r="O211" s="4" t="s">
        <v>31</v>
      </c>
      <c r="P211" s="4" t="s">
        <v>199</v>
      </c>
      <c r="Q211" s="1">
        <v>206</v>
      </c>
      <c r="R211" s="1">
        <v>1.1375</v>
      </c>
      <c r="S211" s="1" t="str">
        <f t="shared" si="18"/>
        <v>Tannie Gambrell</v>
      </c>
      <c r="T211" s="1" t="str">
        <f t="shared" si="19"/>
        <v>Male</v>
      </c>
      <c r="U211" s="1">
        <f t="shared" ca="1" si="20"/>
        <v>58</v>
      </c>
      <c r="V211" s="1" t="str">
        <f t="shared" si="21"/>
        <v>Financial Services</v>
      </c>
      <c r="W211" s="1" t="str">
        <f t="shared" si="22"/>
        <v>Not Deceased</v>
      </c>
      <c r="X211" t="str">
        <f t="shared" si="23"/>
        <v>Queensland</v>
      </c>
    </row>
    <row r="212" spans="1:24" x14ac:dyDescent="0.3">
      <c r="A212" s="4" t="s">
        <v>1232</v>
      </c>
      <c r="B212" s="4" t="s">
        <v>1233</v>
      </c>
      <c r="C212" s="4" t="s">
        <v>20</v>
      </c>
      <c r="D212" s="13" t="s">
        <v>142</v>
      </c>
      <c r="E212" s="9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13" t="s">
        <v>131</v>
      </c>
      <c r="N212" s="4" t="s">
        <v>42</v>
      </c>
      <c r="O212" s="4" t="s">
        <v>31</v>
      </c>
      <c r="P212" s="4" t="s">
        <v>47</v>
      </c>
      <c r="Q212" s="1">
        <v>206</v>
      </c>
      <c r="R212" s="1">
        <v>1.1375</v>
      </c>
      <c r="S212" s="1" t="str">
        <f t="shared" si="18"/>
        <v>Mick Macewan</v>
      </c>
      <c r="T212" s="1" t="str">
        <f t="shared" si="19"/>
        <v>Male</v>
      </c>
      <c r="U212" s="1">
        <f t="shared" ca="1" si="20"/>
        <v>57</v>
      </c>
      <c r="V212" s="1" t="str">
        <f t="shared" si="21"/>
        <v>Financial Services</v>
      </c>
      <c r="W212" s="1" t="str">
        <f t="shared" si="22"/>
        <v>Not Deceased</v>
      </c>
      <c r="X212" t="str">
        <f t="shared" si="23"/>
        <v>New South Wales</v>
      </c>
    </row>
    <row r="213" spans="1:24" x14ac:dyDescent="0.3">
      <c r="A213" s="4" t="s">
        <v>1236</v>
      </c>
      <c r="B213" s="4" t="s">
        <v>1237</v>
      </c>
      <c r="C213" s="4" t="s">
        <v>20</v>
      </c>
      <c r="D213" s="13" t="s">
        <v>478</v>
      </c>
      <c r="E213" s="9" t="s">
        <v>1238</v>
      </c>
      <c r="F213" s="6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13" t="s">
        <v>457</v>
      </c>
      <c r="N213" s="4" t="s">
        <v>42</v>
      </c>
      <c r="O213" s="4" t="s">
        <v>31</v>
      </c>
      <c r="P213" s="4" t="s">
        <v>124</v>
      </c>
      <c r="Q213" s="1">
        <v>212</v>
      </c>
      <c r="R213" s="1">
        <v>1.1368750000000001</v>
      </c>
      <c r="S213" s="1" t="str">
        <f t="shared" si="18"/>
        <v>Abbie Oldman</v>
      </c>
      <c r="T213" s="1" t="str">
        <f t="shared" si="19"/>
        <v>Male</v>
      </c>
      <c r="U213" s="1">
        <f t="shared" ca="1" si="20"/>
        <v>41</v>
      </c>
      <c r="V213" s="1" t="str">
        <f t="shared" si="21"/>
        <v>Health</v>
      </c>
      <c r="W213" s="1" t="str">
        <f t="shared" si="22"/>
        <v>Not Deceased</v>
      </c>
      <c r="X213" t="str">
        <f t="shared" si="23"/>
        <v>New South Wales</v>
      </c>
    </row>
    <row r="214" spans="1:24" x14ac:dyDescent="0.3">
      <c r="A214" s="4" t="s">
        <v>1240</v>
      </c>
      <c r="B214" s="4" t="s">
        <v>1241</v>
      </c>
      <c r="C214" s="4" t="s">
        <v>20</v>
      </c>
      <c r="D214" s="13" t="s">
        <v>336</v>
      </c>
      <c r="E214" s="9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13" t="s">
        <v>1245</v>
      </c>
      <c r="N214" s="4" t="s">
        <v>53</v>
      </c>
      <c r="O214" s="4" t="s">
        <v>31</v>
      </c>
      <c r="P214" s="4" t="s">
        <v>32</v>
      </c>
      <c r="Q214" s="1">
        <v>212</v>
      </c>
      <c r="R214" s="1">
        <v>1.1368750000000001</v>
      </c>
      <c r="S214" s="1" t="str">
        <f t="shared" si="18"/>
        <v>Tabbie Curner</v>
      </c>
      <c r="T214" s="1" t="str">
        <f t="shared" si="19"/>
        <v>Male</v>
      </c>
      <c r="U214" s="1">
        <f t="shared" ca="1" si="20"/>
        <v>28</v>
      </c>
      <c r="V214" s="1" t="str">
        <f t="shared" si="21"/>
        <v>Retail</v>
      </c>
      <c r="W214" s="1" t="str">
        <f t="shared" si="22"/>
        <v>Not Deceased</v>
      </c>
      <c r="X214" t="str">
        <f t="shared" si="23"/>
        <v>Victoria</v>
      </c>
    </row>
    <row r="215" spans="1:24" x14ac:dyDescent="0.3">
      <c r="A215" s="4" t="s">
        <v>1246</v>
      </c>
      <c r="B215" s="4" t="s">
        <v>1247</v>
      </c>
      <c r="C215" s="4" t="s">
        <v>20</v>
      </c>
      <c r="D215" s="13" t="s">
        <v>858</v>
      </c>
      <c r="E215" s="9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13" t="s">
        <v>1250</v>
      </c>
      <c r="N215" s="4" t="s">
        <v>42</v>
      </c>
      <c r="O215" s="4" t="s">
        <v>31</v>
      </c>
      <c r="P215" s="4" t="s">
        <v>124</v>
      </c>
      <c r="Q215" s="1">
        <v>212</v>
      </c>
      <c r="R215" s="1">
        <v>1.1368750000000001</v>
      </c>
      <c r="S215" s="1" t="str">
        <f t="shared" si="18"/>
        <v>Shane Killen</v>
      </c>
      <c r="T215" s="1" t="str">
        <f t="shared" si="19"/>
        <v>Male</v>
      </c>
      <c r="U215" s="1">
        <f t="shared" ca="1" si="20"/>
        <v>68</v>
      </c>
      <c r="V215" s="1" t="str">
        <f t="shared" si="21"/>
        <v>Entertainment</v>
      </c>
      <c r="W215" s="1" t="str">
        <f t="shared" si="22"/>
        <v>Not Deceased</v>
      </c>
      <c r="X215" t="str">
        <f t="shared" si="23"/>
        <v>New South Wales</v>
      </c>
    </row>
    <row r="216" spans="1:24" x14ac:dyDescent="0.3">
      <c r="A216" s="4" t="s">
        <v>1251</v>
      </c>
      <c r="B216" s="4" t="s">
        <v>1252</v>
      </c>
      <c r="C216" s="4" t="s">
        <v>46</v>
      </c>
      <c r="D216" s="13" t="s">
        <v>70</v>
      </c>
      <c r="E216" s="9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13" t="s">
        <v>1255</v>
      </c>
      <c r="N216" s="4" t="s">
        <v>30</v>
      </c>
      <c r="O216" s="4" t="s">
        <v>31</v>
      </c>
      <c r="P216" s="4" t="s">
        <v>80</v>
      </c>
      <c r="Q216" s="1">
        <v>215</v>
      </c>
      <c r="R216" s="1">
        <v>1.12890625</v>
      </c>
      <c r="S216" s="1" t="str">
        <f t="shared" si="18"/>
        <v>Roberta Goodale</v>
      </c>
      <c r="T216" s="1" t="str">
        <f t="shared" si="19"/>
        <v>Female</v>
      </c>
      <c r="U216" s="1">
        <f t="shared" ca="1" si="20"/>
        <v>78</v>
      </c>
      <c r="V216" s="1" t="str">
        <f t="shared" si="21"/>
        <v>Property</v>
      </c>
      <c r="W216" s="1" t="str">
        <f t="shared" si="22"/>
        <v>Not Deceased</v>
      </c>
      <c r="X216" t="str">
        <f t="shared" si="23"/>
        <v>Queensland</v>
      </c>
    </row>
    <row r="217" spans="1:24" x14ac:dyDescent="0.3">
      <c r="A217" s="4" t="s">
        <v>1256</v>
      </c>
      <c r="B217" s="4" t="s">
        <v>1257</v>
      </c>
      <c r="C217" s="4" t="s">
        <v>20</v>
      </c>
      <c r="D217" s="13" t="s">
        <v>43</v>
      </c>
      <c r="E217" s="9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13" t="s">
        <v>602</v>
      </c>
      <c r="N217" s="4" t="s">
        <v>42</v>
      </c>
      <c r="O217" s="4" t="s">
        <v>31</v>
      </c>
      <c r="P217" s="4" t="s">
        <v>43</v>
      </c>
      <c r="Q217" s="1">
        <v>215</v>
      </c>
      <c r="R217" s="1">
        <v>1.12890625</v>
      </c>
      <c r="S217" s="1" t="str">
        <f t="shared" si="18"/>
        <v>Kippy Barabisch</v>
      </c>
      <c r="T217" s="1" t="str">
        <f t="shared" si="19"/>
        <v>Male</v>
      </c>
      <c r="U217" s="1">
        <f t="shared" ca="1" si="20"/>
        <v>25</v>
      </c>
      <c r="V217" s="1" t="str">
        <f t="shared" si="21"/>
        <v>Manufacturing</v>
      </c>
      <c r="W217" s="1" t="str">
        <f t="shared" si="22"/>
        <v>Not Deceased</v>
      </c>
      <c r="X217" t="str">
        <f t="shared" si="23"/>
        <v>New South Wales</v>
      </c>
    </row>
    <row r="218" spans="1:24" x14ac:dyDescent="0.3">
      <c r="A218" s="4" t="s">
        <v>1261</v>
      </c>
      <c r="B218" s="4" t="s">
        <v>1262</v>
      </c>
      <c r="C218" s="4" t="s">
        <v>46</v>
      </c>
      <c r="D218" s="13" t="s">
        <v>97</v>
      </c>
      <c r="E218" s="9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13" t="s">
        <v>1265</v>
      </c>
      <c r="N218" s="4" t="s">
        <v>42</v>
      </c>
      <c r="O218" s="4" t="s">
        <v>31</v>
      </c>
      <c r="P218" s="4" t="s">
        <v>80</v>
      </c>
      <c r="Q218" s="1">
        <v>215</v>
      </c>
      <c r="R218" s="1">
        <v>1.12890625</v>
      </c>
      <c r="S218" s="1" t="str">
        <f t="shared" si="18"/>
        <v>Rosalinde Cubuzzi</v>
      </c>
      <c r="T218" s="1" t="str">
        <f t="shared" si="19"/>
        <v>Female</v>
      </c>
      <c r="U218" s="1">
        <f t="shared" ca="1" si="20"/>
        <v>27</v>
      </c>
      <c r="V218" s="1" t="str">
        <f t="shared" si="21"/>
        <v>Other Industry</v>
      </c>
      <c r="W218" s="1" t="str">
        <f t="shared" si="22"/>
        <v>Not Deceased</v>
      </c>
      <c r="X218" t="str">
        <f t="shared" si="23"/>
        <v>New South Wales</v>
      </c>
    </row>
    <row r="219" spans="1:24" x14ac:dyDescent="0.3">
      <c r="A219" s="4" t="s">
        <v>1266</v>
      </c>
      <c r="B219" s="4" t="s">
        <v>1267</v>
      </c>
      <c r="C219" s="4" t="s">
        <v>46</v>
      </c>
      <c r="D219" s="13" t="s">
        <v>124</v>
      </c>
      <c r="E219" s="9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13" t="s">
        <v>1271</v>
      </c>
      <c r="N219" s="4" t="s">
        <v>30</v>
      </c>
      <c r="O219" s="4" t="s">
        <v>31</v>
      </c>
      <c r="P219" s="4" t="s">
        <v>174</v>
      </c>
      <c r="Q219" s="1">
        <v>218</v>
      </c>
      <c r="R219" s="1">
        <v>1.12625</v>
      </c>
      <c r="S219" s="1" t="str">
        <f t="shared" si="18"/>
        <v>Cami Barnbrook</v>
      </c>
      <c r="T219" s="1" t="str">
        <f t="shared" si="19"/>
        <v>Female</v>
      </c>
      <c r="U219" s="1">
        <f t="shared" ca="1" si="20"/>
        <v>62</v>
      </c>
      <c r="V219" s="1" t="str">
        <f t="shared" si="21"/>
        <v>Health</v>
      </c>
      <c r="W219" s="1" t="str">
        <f t="shared" si="22"/>
        <v>Not Deceased</v>
      </c>
      <c r="X219" t="str">
        <f t="shared" si="23"/>
        <v>Queensland</v>
      </c>
    </row>
    <row r="220" spans="1:24" x14ac:dyDescent="0.3">
      <c r="A220" s="4" t="s">
        <v>1090</v>
      </c>
      <c r="B220" s="4" t="s">
        <v>1272</v>
      </c>
      <c r="C220" s="4" t="s">
        <v>20</v>
      </c>
      <c r="D220" s="13" t="s">
        <v>207</v>
      </c>
      <c r="E220" s="9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13" t="s">
        <v>580</v>
      </c>
      <c r="N220" s="4" t="s">
        <v>42</v>
      </c>
      <c r="O220" s="4" t="s">
        <v>31</v>
      </c>
      <c r="P220" s="4" t="s">
        <v>43</v>
      </c>
      <c r="Q220" s="1">
        <v>219</v>
      </c>
      <c r="R220" s="1">
        <v>1.125</v>
      </c>
      <c r="S220" s="1" t="str">
        <f t="shared" si="18"/>
        <v>Dorian Stollen</v>
      </c>
      <c r="T220" s="1" t="str">
        <f t="shared" si="19"/>
        <v>Male</v>
      </c>
      <c r="U220" s="1">
        <f t="shared" ca="1" si="20"/>
        <v>45</v>
      </c>
      <c r="V220" s="1" t="str">
        <f t="shared" si="21"/>
        <v>Financial Services</v>
      </c>
      <c r="W220" s="1" t="str">
        <f t="shared" si="22"/>
        <v>Not Deceased</v>
      </c>
      <c r="X220" t="str">
        <f t="shared" si="23"/>
        <v>New South Wales</v>
      </c>
    </row>
    <row r="221" spans="1:24" x14ac:dyDescent="0.3">
      <c r="A221" s="4" t="s">
        <v>1276</v>
      </c>
      <c r="B221" s="4" t="s">
        <v>1277</v>
      </c>
      <c r="C221" s="4" t="s">
        <v>20</v>
      </c>
      <c r="D221" s="13" t="s">
        <v>80</v>
      </c>
      <c r="E221" s="9" t="s">
        <v>1278</v>
      </c>
      <c r="F221" s="6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13" t="s">
        <v>1011</v>
      </c>
      <c r="N221" s="4" t="s">
        <v>42</v>
      </c>
      <c r="O221" s="4" t="s">
        <v>31</v>
      </c>
      <c r="P221" s="4" t="s">
        <v>124</v>
      </c>
      <c r="Q221" s="1">
        <v>219</v>
      </c>
      <c r="R221" s="1">
        <v>1.125</v>
      </c>
      <c r="S221" s="1" t="str">
        <f t="shared" si="18"/>
        <v>Hunfredo Hayball</v>
      </c>
      <c r="T221" s="1" t="str">
        <f t="shared" si="19"/>
        <v>Male</v>
      </c>
      <c r="U221" s="1">
        <f t="shared" ca="1" si="20"/>
        <v>31</v>
      </c>
      <c r="V221" s="1" t="str">
        <f t="shared" si="21"/>
        <v>IT</v>
      </c>
      <c r="W221" s="1" t="str">
        <f t="shared" si="22"/>
        <v>Not Deceased</v>
      </c>
      <c r="X221" t="str">
        <f t="shared" si="23"/>
        <v>New South Wales</v>
      </c>
    </row>
    <row r="222" spans="1:24" x14ac:dyDescent="0.3">
      <c r="A222" s="4" t="s">
        <v>1280</v>
      </c>
      <c r="B222" s="4" t="s">
        <v>1281</v>
      </c>
      <c r="C222" s="4" t="s">
        <v>20</v>
      </c>
      <c r="D222" s="13" t="s">
        <v>1108</v>
      </c>
      <c r="E222" s="9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13" t="s">
        <v>975</v>
      </c>
      <c r="N222" s="4" t="s">
        <v>53</v>
      </c>
      <c r="O222" s="4" t="s">
        <v>31</v>
      </c>
      <c r="P222" s="4" t="s">
        <v>124</v>
      </c>
      <c r="Q222" s="1">
        <v>219</v>
      </c>
      <c r="R222" s="1">
        <v>1.125</v>
      </c>
      <c r="S222" s="1" t="str">
        <f t="shared" si="18"/>
        <v>Giorgi O'Shirine</v>
      </c>
      <c r="T222" s="1" t="str">
        <f t="shared" si="19"/>
        <v>Male</v>
      </c>
      <c r="U222" s="1">
        <f t="shared" ca="1" si="20"/>
        <v>43</v>
      </c>
      <c r="V222" s="1" t="str">
        <f t="shared" si="21"/>
        <v>Retail</v>
      </c>
      <c r="W222" s="1" t="str">
        <f t="shared" si="22"/>
        <v>Not Deceased</v>
      </c>
      <c r="X222" t="str">
        <f t="shared" si="23"/>
        <v>Victoria</v>
      </c>
    </row>
    <row r="223" spans="1:24" x14ac:dyDescent="0.3">
      <c r="A223" s="4" t="s">
        <v>1284</v>
      </c>
      <c r="B223" s="4" t="s">
        <v>1285</v>
      </c>
      <c r="C223" s="4" t="s">
        <v>20</v>
      </c>
      <c r="D223" s="13" t="s">
        <v>795</v>
      </c>
      <c r="E223" s="10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13" t="s">
        <v>298</v>
      </c>
      <c r="N223" s="4" t="s">
        <v>42</v>
      </c>
      <c r="O223" s="4" t="s">
        <v>31</v>
      </c>
      <c r="P223" s="4" t="s">
        <v>70</v>
      </c>
      <c r="Q223" s="1">
        <v>219</v>
      </c>
      <c r="R223" s="1">
        <v>1.125</v>
      </c>
      <c r="S223" s="1" t="str">
        <f t="shared" si="18"/>
        <v>Kort Disley</v>
      </c>
      <c r="T223" s="1" t="str">
        <f t="shared" si="19"/>
        <v>Male</v>
      </c>
      <c r="U223" s="1">
        <f t="shared" ca="1" si="20"/>
        <v>46</v>
      </c>
      <c r="V223" s="1" t="str">
        <f t="shared" si="21"/>
        <v>Health</v>
      </c>
      <c r="W223" s="1" t="str">
        <f t="shared" si="22"/>
        <v>Not Deceased</v>
      </c>
      <c r="X223" t="str">
        <f t="shared" si="23"/>
        <v>New South Wales</v>
      </c>
    </row>
    <row r="224" spans="1:24" x14ac:dyDescent="0.3">
      <c r="A224" s="4" t="s">
        <v>1288</v>
      </c>
      <c r="B224" s="4" t="s">
        <v>1289</v>
      </c>
      <c r="C224" s="4" t="s">
        <v>46</v>
      </c>
      <c r="D224" s="13" t="s">
        <v>245</v>
      </c>
      <c r="E224" s="9" t="s">
        <v>1290</v>
      </c>
      <c r="F224" s="6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13" t="s">
        <v>1292</v>
      </c>
      <c r="N224" s="4" t="s">
        <v>42</v>
      </c>
      <c r="O224" s="4" t="s">
        <v>31</v>
      </c>
      <c r="P224" s="4" t="s">
        <v>43</v>
      </c>
      <c r="Q224" s="1">
        <v>223</v>
      </c>
      <c r="R224" s="1">
        <v>1.1156250000000001</v>
      </c>
      <c r="S224" s="1" t="str">
        <f t="shared" si="18"/>
        <v>Gretna Thredder</v>
      </c>
      <c r="T224" s="1" t="str">
        <f t="shared" si="19"/>
        <v>Female</v>
      </c>
      <c r="U224" s="1">
        <f t="shared" ca="1" si="20"/>
        <v>59</v>
      </c>
      <c r="V224" s="1" t="str">
        <f t="shared" si="21"/>
        <v>Other Industry</v>
      </c>
      <c r="W224" s="1" t="str">
        <f t="shared" si="22"/>
        <v>Not Deceased</v>
      </c>
      <c r="X224" t="str">
        <f t="shared" si="23"/>
        <v>New South Wales</v>
      </c>
    </row>
    <row r="225" spans="1:24" x14ac:dyDescent="0.3">
      <c r="A225" s="4" t="s">
        <v>1293</v>
      </c>
      <c r="B225" s="4" t="s">
        <v>1294</v>
      </c>
      <c r="C225" s="4" t="s">
        <v>20</v>
      </c>
      <c r="D225" s="13" t="s">
        <v>795</v>
      </c>
      <c r="E225" s="9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13" t="s">
        <v>1297</v>
      </c>
      <c r="N225" s="4" t="s">
        <v>42</v>
      </c>
      <c r="O225" s="4" t="s">
        <v>31</v>
      </c>
      <c r="P225" s="4" t="s">
        <v>124</v>
      </c>
      <c r="Q225" s="1">
        <v>223</v>
      </c>
      <c r="R225" s="1">
        <v>1.1156250000000001</v>
      </c>
      <c r="S225" s="1" t="str">
        <f t="shared" si="18"/>
        <v>Tobiah Heinsius</v>
      </c>
      <c r="T225" s="1" t="str">
        <f t="shared" si="19"/>
        <v>Male</v>
      </c>
      <c r="U225" s="1">
        <f t="shared" ca="1" si="20"/>
        <v>25</v>
      </c>
      <c r="V225" s="1" t="str">
        <f t="shared" si="21"/>
        <v>Health</v>
      </c>
      <c r="W225" s="1" t="str">
        <f t="shared" si="22"/>
        <v>Not Deceased</v>
      </c>
      <c r="X225" t="str">
        <f t="shared" si="23"/>
        <v>New South Wales</v>
      </c>
    </row>
    <row r="226" spans="1:24" x14ac:dyDescent="0.3">
      <c r="A226" s="4" t="s">
        <v>1298</v>
      </c>
      <c r="B226" s="4" t="s">
        <v>1299</v>
      </c>
      <c r="C226" s="4" t="s">
        <v>20</v>
      </c>
      <c r="D226" s="13" t="s">
        <v>626</v>
      </c>
      <c r="E226" s="10">
        <v>28465</v>
      </c>
      <c r="F226" s="6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13" t="s">
        <v>1301</v>
      </c>
      <c r="N226" s="4" t="s">
        <v>30</v>
      </c>
      <c r="O226" s="4" t="s">
        <v>31</v>
      </c>
      <c r="P226" s="4" t="s">
        <v>62</v>
      </c>
      <c r="Q226" s="1">
        <v>223</v>
      </c>
      <c r="R226" s="1">
        <v>1.1156250000000001</v>
      </c>
      <c r="S226" s="1" t="str">
        <f t="shared" si="18"/>
        <v>Wallace Newart</v>
      </c>
      <c r="T226" s="1" t="str">
        <f t="shared" si="19"/>
        <v>Male</v>
      </c>
      <c r="U226" s="1">
        <f t="shared" ca="1" si="20"/>
        <v>47</v>
      </c>
      <c r="V226" s="1" t="str">
        <f t="shared" si="21"/>
        <v>IT</v>
      </c>
      <c r="W226" s="1" t="str">
        <f t="shared" si="22"/>
        <v>Not Deceased</v>
      </c>
      <c r="X226" t="str">
        <f t="shared" si="23"/>
        <v>Queensland</v>
      </c>
    </row>
    <row r="227" spans="1:24" x14ac:dyDescent="0.3">
      <c r="A227" s="4" t="s">
        <v>1302</v>
      </c>
      <c r="B227" s="4" t="s">
        <v>1303</v>
      </c>
      <c r="C227" s="4" t="s">
        <v>20</v>
      </c>
      <c r="D227" s="13" t="s">
        <v>519</v>
      </c>
      <c r="E227" s="9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13" t="s">
        <v>1306</v>
      </c>
      <c r="N227" s="4" t="s">
        <v>30</v>
      </c>
      <c r="O227" s="4" t="s">
        <v>31</v>
      </c>
      <c r="P227" s="4" t="s">
        <v>124</v>
      </c>
      <c r="Q227" s="1">
        <v>226</v>
      </c>
      <c r="R227" s="1">
        <v>1.1125</v>
      </c>
      <c r="S227" s="1" t="str">
        <f t="shared" si="18"/>
        <v>Hersh Stubbert</v>
      </c>
      <c r="T227" s="1" t="str">
        <f t="shared" si="19"/>
        <v>Male</v>
      </c>
      <c r="U227" s="1">
        <f t="shared" ca="1" si="20"/>
        <v>24</v>
      </c>
      <c r="V227" s="1" t="str">
        <f t="shared" si="21"/>
        <v>Manufacturing</v>
      </c>
      <c r="W227" s="1" t="str">
        <f t="shared" si="22"/>
        <v>Not Deceased</v>
      </c>
      <c r="X227" t="str">
        <f t="shared" si="23"/>
        <v>Queensland</v>
      </c>
    </row>
    <row r="228" spans="1:24" x14ac:dyDescent="0.3">
      <c r="A228" s="4" t="s">
        <v>1307</v>
      </c>
      <c r="B228" s="4" t="s">
        <v>1308</v>
      </c>
      <c r="C228" s="4" t="s">
        <v>419</v>
      </c>
      <c r="D228" s="13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13" t="s">
        <v>1311</v>
      </c>
      <c r="N228" s="4" t="s">
        <v>42</v>
      </c>
      <c r="O228" s="4" t="s">
        <v>31</v>
      </c>
      <c r="P228" s="4" t="s">
        <v>70</v>
      </c>
      <c r="Q228" s="1">
        <v>226</v>
      </c>
      <c r="R228" s="1">
        <v>1.1125</v>
      </c>
      <c r="S228" s="1" t="str">
        <f t="shared" si="18"/>
        <v>Hatti Carletti</v>
      </c>
      <c r="T228" s="1" t="str">
        <f t="shared" si="19"/>
        <v>Not Specified</v>
      </c>
      <c r="U228" s="1" t="str">
        <f t="shared" ca="1" si="20"/>
        <v>Date Not Mentioned</v>
      </c>
      <c r="V228" s="1" t="str">
        <f t="shared" si="21"/>
        <v>IT</v>
      </c>
      <c r="W228" s="1" t="str">
        <f t="shared" si="22"/>
        <v>Not Deceased</v>
      </c>
      <c r="X228" t="str">
        <f t="shared" si="23"/>
        <v>New South Wales</v>
      </c>
    </row>
    <row r="229" spans="1:24" x14ac:dyDescent="0.3">
      <c r="A229" s="4" t="s">
        <v>1312</v>
      </c>
      <c r="B229" s="4" t="s">
        <v>1313</v>
      </c>
      <c r="C229" s="4" t="s">
        <v>20</v>
      </c>
      <c r="D229" s="13" t="s">
        <v>466</v>
      </c>
      <c r="E229" s="9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13" t="s">
        <v>1316</v>
      </c>
      <c r="N229" s="4" t="s">
        <v>42</v>
      </c>
      <c r="O229" s="4" t="s">
        <v>31</v>
      </c>
      <c r="P229" s="4" t="s">
        <v>70</v>
      </c>
      <c r="Q229" s="1">
        <v>226</v>
      </c>
      <c r="R229" s="1">
        <v>1.1125</v>
      </c>
      <c r="S229" s="1" t="str">
        <f t="shared" si="18"/>
        <v>Wyn Saynor</v>
      </c>
      <c r="T229" s="1" t="str">
        <f t="shared" si="19"/>
        <v>Male</v>
      </c>
      <c r="U229" s="1">
        <f t="shared" ca="1" si="20"/>
        <v>60</v>
      </c>
      <c r="V229" s="1" t="str">
        <f t="shared" si="21"/>
        <v>Financial Services</v>
      </c>
      <c r="W229" s="1" t="str">
        <f t="shared" si="22"/>
        <v>Not Deceased</v>
      </c>
      <c r="X229" t="str">
        <f t="shared" si="23"/>
        <v>New South Wales</v>
      </c>
    </row>
    <row r="230" spans="1:24" x14ac:dyDescent="0.3">
      <c r="A230" s="4" t="s">
        <v>1317</v>
      </c>
      <c r="B230" s="4" t="s">
        <v>1318</v>
      </c>
      <c r="C230" s="4" t="s">
        <v>46</v>
      </c>
      <c r="D230" s="13" t="s">
        <v>1319</v>
      </c>
      <c r="E230" s="9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13" t="s">
        <v>1322</v>
      </c>
      <c r="N230" s="4" t="s">
        <v>42</v>
      </c>
      <c r="O230" s="4" t="s">
        <v>31</v>
      </c>
      <c r="P230" s="4" t="s">
        <v>124</v>
      </c>
      <c r="Q230" s="1">
        <v>226</v>
      </c>
      <c r="R230" s="1">
        <v>1.1125</v>
      </c>
      <c r="S230" s="1" t="str">
        <f t="shared" si="18"/>
        <v>Maribeth Stivani</v>
      </c>
      <c r="T230" s="1" t="str">
        <f t="shared" si="19"/>
        <v>Female</v>
      </c>
      <c r="U230" s="1">
        <f t="shared" ca="1" si="20"/>
        <v>70</v>
      </c>
      <c r="V230" s="1" t="str">
        <f t="shared" si="21"/>
        <v>Financial Services</v>
      </c>
      <c r="W230" s="1" t="str">
        <f t="shared" si="22"/>
        <v>Not Deceased</v>
      </c>
      <c r="X230" t="str">
        <f t="shared" si="23"/>
        <v>New South Wales</v>
      </c>
    </row>
    <row r="231" spans="1:24" x14ac:dyDescent="0.3">
      <c r="A231" s="4" t="s">
        <v>1323</v>
      </c>
      <c r="B231" s="4" t="s">
        <v>1324</v>
      </c>
      <c r="C231" s="4" t="s">
        <v>46</v>
      </c>
      <c r="D231" s="13" t="s">
        <v>119</v>
      </c>
      <c r="E231" s="9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13" t="s">
        <v>721</v>
      </c>
      <c r="N231" s="4" t="s">
        <v>30</v>
      </c>
      <c r="O231" s="4" t="s">
        <v>31</v>
      </c>
      <c r="P231" s="4" t="s">
        <v>199</v>
      </c>
      <c r="Q231" s="1">
        <v>230</v>
      </c>
      <c r="R231" s="1">
        <v>1.109375</v>
      </c>
      <c r="S231" s="1" t="str">
        <f t="shared" si="18"/>
        <v>Abigale Sives</v>
      </c>
      <c r="T231" s="1" t="str">
        <f t="shared" si="19"/>
        <v>Female</v>
      </c>
      <c r="U231" s="1">
        <f t="shared" ca="1" si="20"/>
        <v>61</v>
      </c>
      <c r="V231" s="1" t="str">
        <f t="shared" si="21"/>
        <v>Health</v>
      </c>
      <c r="W231" s="1" t="str">
        <f t="shared" si="22"/>
        <v>Not Deceased</v>
      </c>
      <c r="X231" t="str">
        <f t="shared" si="23"/>
        <v>Queensland</v>
      </c>
    </row>
    <row r="232" spans="1:24" x14ac:dyDescent="0.3">
      <c r="A232" s="4" t="s">
        <v>1327</v>
      </c>
      <c r="B232" s="4" t="s">
        <v>1328</v>
      </c>
      <c r="C232" s="4" t="s">
        <v>20</v>
      </c>
      <c r="D232" s="13" t="s">
        <v>320</v>
      </c>
      <c r="E232" s="9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13" t="s">
        <v>1142</v>
      </c>
      <c r="N232" s="4" t="s">
        <v>42</v>
      </c>
      <c r="O232" s="4" t="s">
        <v>31</v>
      </c>
      <c r="P232" s="4" t="s">
        <v>47</v>
      </c>
      <c r="Q232" s="1">
        <v>231</v>
      </c>
      <c r="R232" s="1">
        <v>1.105</v>
      </c>
      <c r="S232" s="1" t="str">
        <f t="shared" si="18"/>
        <v>Gothart Artus</v>
      </c>
      <c r="T232" s="1" t="str">
        <f t="shared" si="19"/>
        <v>Male</v>
      </c>
      <c r="U232" s="1">
        <f t="shared" ca="1" si="20"/>
        <v>47</v>
      </c>
      <c r="V232" s="1" t="str">
        <f t="shared" si="21"/>
        <v>Health</v>
      </c>
      <c r="W232" s="1" t="str">
        <f t="shared" si="22"/>
        <v>Not Deceased</v>
      </c>
      <c r="X232" t="str">
        <f t="shared" si="23"/>
        <v>New South Wales</v>
      </c>
    </row>
    <row r="233" spans="1:24" x14ac:dyDescent="0.3">
      <c r="A233" s="4" t="s">
        <v>1332</v>
      </c>
      <c r="B233" s="4" t="s">
        <v>1333</v>
      </c>
      <c r="C233" s="4" t="s">
        <v>20</v>
      </c>
      <c r="D233" s="13" t="s">
        <v>97</v>
      </c>
      <c r="E233" s="9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13" t="s">
        <v>1336</v>
      </c>
      <c r="N233" s="4" t="s">
        <v>42</v>
      </c>
      <c r="O233" s="4" t="s">
        <v>31</v>
      </c>
      <c r="P233" s="4" t="s">
        <v>70</v>
      </c>
      <c r="Q233" s="1">
        <v>231</v>
      </c>
      <c r="R233" s="1">
        <v>1.105</v>
      </c>
      <c r="S233" s="1" t="str">
        <f t="shared" si="18"/>
        <v>Danny Bodle</v>
      </c>
      <c r="T233" s="1" t="str">
        <f t="shared" si="19"/>
        <v>Male</v>
      </c>
      <c r="U233" s="1">
        <f t="shared" ca="1" si="20"/>
        <v>81</v>
      </c>
      <c r="V233" s="1" t="str">
        <f t="shared" si="21"/>
        <v>Manufacturing</v>
      </c>
      <c r="W233" s="1" t="str">
        <f t="shared" si="22"/>
        <v>Not Deceased</v>
      </c>
      <c r="X233" t="str">
        <f t="shared" si="23"/>
        <v>New South Wales</v>
      </c>
    </row>
    <row r="234" spans="1:24" x14ac:dyDescent="0.3">
      <c r="A234" s="4" t="s">
        <v>1337</v>
      </c>
      <c r="B234" s="4" t="s">
        <v>1338</v>
      </c>
      <c r="C234" s="4" t="s">
        <v>20</v>
      </c>
      <c r="D234" s="13" t="s">
        <v>112</v>
      </c>
      <c r="E234" s="9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13" t="s">
        <v>1089</v>
      </c>
      <c r="N234" s="4" t="s">
        <v>42</v>
      </c>
      <c r="O234" s="4" t="s">
        <v>31</v>
      </c>
      <c r="P234" s="4" t="s">
        <v>70</v>
      </c>
      <c r="Q234" s="1">
        <v>233</v>
      </c>
      <c r="R234" s="1">
        <v>1.1000000000000001</v>
      </c>
      <c r="S234" s="1" t="str">
        <f t="shared" si="18"/>
        <v>Vittorio Boxen</v>
      </c>
      <c r="T234" s="1" t="str">
        <f t="shared" si="19"/>
        <v>Male</v>
      </c>
      <c r="U234" s="1">
        <f t="shared" ca="1" si="20"/>
        <v>59</v>
      </c>
      <c r="V234" s="1" t="str">
        <f t="shared" si="21"/>
        <v>Other Industry</v>
      </c>
      <c r="W234" s="1" t="str">
        <f t="shared" si="22"/>
        <v>Not Deceased</v>
      </c>
      <c r="X234" t="str">
        <f t="shared" si="23"/>
        <v>New South Wales</v>
      </c>
    </row>
    <row r="235" spans="1:24" x14ac:dyDescent="0.3">
      <c r="A235" s="4" t="s">
        <v>1341</v>
      </c>
      <c r="B235" s="4" t="s">
        <v>1342</v>
      </c>
      <c r="C235" s="4" t="s">
        <v>46</v>
      </c>
      <c r="D235" s="13" t="s">
        <v>545</v>
      </c>
      <c r="E235" s="9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13" t="s">
        <v>1345</v>
      </c>
      <c r="N235" s="4" t="s">
        <v>42</v>
      </c>
      <c r="O235" s="4" t="s">
        <v>31</v>
      </c>
      <c r="P235" s="4" t="s">
        <v>80</v>
      </c>
      <c r="Q235" s="1">
        <v>233</v>
      </c>
      <c r="R235" s="1">
        <v>1.1000000000000001</v>
      </c>
      <c r="S235" s="1" t="str">
        <f t="shared" si="18"/>
        <v>Deborah Petrovsky</v>
      </c>
      <c r="T235" s="1" t="str">
        <f t="shared" si="19"/>
        <v>Female</v>
      </c>
      <c r="U235" s="1">
        <f t="shared" ca="1" si="20"/>
        <v>81</v>
      </c>
      <c r="V235" s="1" t="str">
        <f t="shared" si="21"/>
        <v>Property</v>
      </c>
      <c r="W235" s="1" t="str">
        <f t="shared" si="22"/>
        <v>Not Deceased</v>
      </c>
      <c r="X235" t="str">
        <f t="shared" si="23"/>
        <v>New South Wales</v>
      </c>
    </row>
    <row r="236" spans="1:24" x14ac:dyDescent="0.3">
      <c r="A236" s="4" t="s">
        <v>1346</v>
      </c>
      <c r="B236" s="4" t="s">
        <v>1347</v>
      </c>
      <c r="C236" s="4" t="s">
        <v>46</v>
      </c>
      <c r="D236" s="13" t="s">
        <v>621</v>
      </c>
      <c r="E236" s="9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13" t="s">
        <v>1351</v>
      </c>
      <c r="N236" s="4" t="s">
        <v>53</v>
      </c>
      <c r="O236" s="4" t="s">
        <v>31</v>
      </c>
      <c r="P236" s="4" t="s">
        <v>124</v>
      </c>
      <c r="Q236" s="1">
        <v>233</v>
      </c>
      <c r="R236" s="1">
        <v>1.1000000000000001</v>
      </c>
      <c r="S236" s="1" t="str">
        <f t="shared" si="18"/>
        <v>Agace Hedge</v>
      </c>
      <c r="T236" s="1" t="str">
        <f t="shared" si="19"/>
        <v>Female</v>
      </c>
      <c r="U236" s="1">
        <f t="shared" ca="1" si="20"/>
        <v>27</v>
      </c>
      <c r="V236" s="1" t="str">
        <f t="shared" si="21"/>
        <v>Other Industry</v>
      </c>
      <c r="W236" s="1" t="str">
        <f t="shared" si="22"/>
        <v>Not Deceased</v>
      </c>
      <c r="X236" t="str">
        <f t="shared" si="23"/>
        <v>Victoria</v>
      </c>
    </row>
    <row r="237" spans="1:24" x14ac:dyDescent="0.3">
      <c r="A237" s="4" t="s">
        <v>1352</v>
      </c>
      <c r="B237" s="4" t="s">
        <v>1353</v>
      </c>
      <c r="C237" s="4" t="s">
        <v>20</v>
      </c>
      <c r="D237" s="13" t="s">
        <v>1354</v>
      </c>
      <c r="E237" s="9" t="s">
        <v>1355</v>
      </c>
      <c r="F237" s="6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13" t="s">
        <v>101</v>
      </c>
      <c r="N237" s="4" t="s">
        <v>42</v>
      </c>
      <c r="O237" s="4" t="s">
        <v>31</v>
      </c>
      <c r="P237" s="4" t="s">
        <v>124</v>
      </c>
      <c r="Q237" s="1">
        <v>233</v>
      </c>
      <c r="R237" s="1">
        <v>1.1000000000000001</v>
      </c>
      <c r="S237" s="1" t="str">
        <f t="shared" si="18"/>
        <v>Rolland Esmead</v>
      </c>
      <c r="T237" s="1" t="str">
        <f t="shared" si="19"/>
        <v>Male</v>
      </c>
      <c r="U237" s="1">
        <f t="shared" ca="1" si="20"/>
        <v>84</v>
      </c>
      <c r="V237" s="1" t="str">
        <f t="shared" si="21"/>
        <v>Health</v>
      </c>
      <c r="W237" s="1" t="str">
        <f t="shared" si="22"/>
        <v>Not Deceased</v>
      </c>
      <c r="X237" t="str">
        <f t="shared" si="23"/>
        <v>New South Wales</v>
      </c>
    </row>
    <row r="238" spans="1:24" x14ac:dyDescent="0.3">
      <c r="A238" s="4" t="s">
        <v>1357</v>
      </c>
      <c r="B238" s="4" t="s">
        <v>1358</v>
      </c>
      <c r="C238" s="4" t="s">
        <v>46</v>
      </c>
      <c r="D238" s="13" t="s">
        <v>382</v>
      </c>
      <c r="E238" s="9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13" t="s">
        <v>1361</v>
      </c>
      <c r="N238" s="4" t="s">
        <v>42</v>
      </c>
      <c r="O238" s="4" t="s">
        <v>31</v>
      </c>
      <c r="P238" s="4" t="s">
        <v>124</v>
      </c>
      <c r="Q238" s="1">
        <v>237</v>
      </c>
      <c r="R238" s="1">
        <v>1.0943750000000001</v>
      </c>
      <c r="S238" s="1" t="str">
        <f t="shared" si="18"/>
        <v>Latrena Walklate</v>
      </c>
      <c r="T238" s="1" t="str">
        <f t="shared" si="19"/>
        <v>Female</v>
      </c>
      <c r="U238" s="1">
        <f t="shared" ca="1" si="20"/>
        <v>81</v>
      </c>
      <c r="V238" s="1" t="str">
        <f t="shared" si="21"/>
        <v>Telecommunications</v>
      </c>
      <c r="W238" s="1" t="str">
        <f t="shared" si="22"/>
        <v>Not Deceased</v>
      </c>
      <c r="X238" t="str">
        <f t="shared" si="23"/>
        <v>New South Wales</v>
      </c>
    </row>
    <row r="239" spans="1:24" x14ac:dyDescent="0.3">
      <c r="A239" s="4" t="s">
        <v>1362</v>
      </c>
      <c r="B239" s="4" t="s">
        <v>1363</v>
      </c>
      <c r="C239" s="4" t="s">
        <v>46</v>
      </c>
      <c r="D239" s="13" t="s">
        <v>648</v>
      </c>
      <c r="E239" s="9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13" t="s">
        <v>1366</v>
      </c>
      <c r="N239" s="4" t="s">
        <v>42</v>
      </c>
      <c r="O239" s="4" t="s">
        <v>31</v>
      </c>
      <c r="P239" s="4" t="s">
        <v>47</v>
      </c>
      <c r="Q239" s="1">
        <v>237</v>
      </c>
      <c r="R239" s="1">
        <v>1.0943750000000001</v>
      </c>
      <c r="S239" s="1" t="str">
        <f t="shared" si="18"/>
        <v>Mariquilla Springthorpe</v>
      </c>
      <c r="T239" s="1" t="str">
        <f t="shared" si="19"/>
        <v>Female</v>
      </c>
      <c r="U239" s="1">
        <f t="shared" ca="1" si="20"/>
        <v>86</v>
      </c>
      <c r="V239" s="1" t="str">
        <f t="shared" si="21"/>
        <v>Other Industry</v>
      </c>
      <c r="W239" s="1" t="str">
        <f t="shared" si="22"/>
        <v>Not Deceased</v>
      </c>
      <c r="X239" t="str">
        <f t="shared" si="23"/>
        <v>New South Wales</v>
      </c>
    </row>
    <row r="240" spans="1:24" x14ac:dyDescent="0.3">
      <c r="A240" s="4" t="s">
        <v>1367</v>
      </c>
      <c r="B240" s="4" t="s">
        <v>1368</v>
      </c>
      <c r="C240" s="4" t="s">
        <v>46</v>
      </c>
      <c r="D240" s="13" t="s">
        <v>232</v>
      </c>
      <c r="E240" s="9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13" t="s">
        <v>1371</v>
      </c>
      <c r="N240" s="4" t="s">
        <v>30</v>
      </c>
      <c r="O240" s="4" t="s">
        <v>31</v>
      </c>
      <c r="P240" s="4" t="s">
        <v>62</v>
      </c>
      <c r="Q240" s="1">
        <v>237</v>
      </c>
      <c r="R240" s="1">
        <v>1.0943750000000001</v>
      </c>
      <c r="S240" s="1" t="str">
        <f t="shared" si="18"/>
        <v>Leticia Danovich</v>
      </c>
      <c r="T240" s="1" t="str">
        <f t="shared" si="19"/>
        <v>Female</v>
      </c>
      <c r="U240" s="1">
        <f t="shared" ca="1" si="20"/>
        <v>83</v>
      </c>
      <c r="V240" s="1" t="str">
        <f t="shared" si="21"/>
        <v>Entertainment</v>
      </c>
      <c r="W240" s="1" t="str">
        <f t="shared" si="22"/>
        <v>Not Deceased</v>
      </c>
      <c r="X240" t="str">
        <f t="shared" si="23"/>
        <v>Queensland</v>
      </c>
    </row>
    <row r="241" spans="1:24" x14ac:dyDescent="0.3">
      <c r="A241" s="4" t="s">
        <v>1372</v>
      </c>
      <c r="B241" s="4" t="s">
        <v>1373</v>
      </c>
      <c r="C241" s="4" t="s">
        <v>20</v>
      </c>
      <c r="D241" s="13" t="s">
        <v>199</v>
      </c>
      <c r="E241" s="9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13" t="s">
        <v>1377</v>
      </c>
      <c r="N241" s="4" t="s">
        <v>30</v>
      </c>
      <c r="O241" s="4" t="s">
        <v>31</v>
      </c>
      <c r="P241" s="4" t="s">
        <v>124</v>
      </c>
      <c r="Q241" s="1">
        <v>240</v>
      </c>
      <c r="R241" s="1">
        <v>1.0900000000000001</v>
      </c>
      <c r="S241" s="1" t="str">
        <f t="shared" si="18"/>
        <v>Harman Lynds</v>
      </c>
      <c r="T241" s="1" t="str">
        <f t="shared" si="19"/>
        <v>Male</v>
      </c>
      <c r="U241" s="1">
        <f t="shared" ca="1" si="20"/>
        <v>64</v>
      </c>
      <c r="V241" s="1" t="str">
        <f t="shared" si="21"/>
        <v>Other Industry</v>
      </c>
      <c r="W241" s="1" t="str">
        <f t="shared" si="22"/>
        <v>Not Deceased</v>
      </c>
      <c r="X241" t="str">
        <f t="shared" si="23"/>
        <v>Queensland</v>
      </c>
    </row>
    <row r="242" spans="1:24" x14ac:dyDescent="0.3">
      <c r="A242" s="4" t="s">
        <v>1378</v>
      </c>
      <c r="B242" s="4" t="s">
        <v>1379</v>
      </c>
      <c r="C242" s="4" t="s">
        <v>46</v>
      </c>
      <c r="D242" s="13" t="s">
        <v>632</v>
      </c>
      <c r="E242" s="9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13" t="s">
        <v>1382</v>
      </c>
      <c r="N242" s="4" t="s">
        <v>53</v>
      </c>
      <c r="O242" s="4" t="s">
        <v>31</v>
      </c>
      <c r="P242" s="4" t="s">
        <v>70</v>
      </c>
      <c r="Q242" s="1">
        <v>241</v>
      </c>
      <c r="R242" s="1">
        <v>1.0874999999999999</v>
      </c>
      <c r="S242" s="1" t="str">
        <f t="shared" si="18"/>
        <v>Farra Matyushkin</v>
      </c>
      <c r="T242" s="1" t="str">
        <f t="shared" si="19"/>
        <v>Female</v>
      </c>
      <c r="U242" s="1">
        <f t="shared" ca="1" si="20"/>
        <v>51</v>
      </c>
      <c r="V242" s="1" t="str">
        <f t="shared" si="21"/>
        <v>Manufacturing</v>
      </c>
      <c r="W242" s="1" t="str">
        <f t="shared" si="22"/>
        <v>Not Deceased</v>
      </c>
      <c r="X242" t="str">
        <f t="shared" si="23"/>
        <v>Victoria</v>
      </c>
    </row>
    <row r="243" spans="1:24" x14ac:dyDescent="0.3">
      <c r="A243" s="4" t="s">
        <v>1383</v>
      </c>
      <c r="B243" s="4" t="s">
        <v>1384</v>
      </c>
      <c r="C243" s="4" t="s">
        <v>46</v>
      </c>
      <c r="D243" s="13" t="s">
        <v>112</v>
      </c>
      <c r="E243" s="9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13" t="s">
        <v>1387</v>
      </c>
      <c r="N243" s="4" t="s">
        <v>30</v>
      </c>
      <c r="O243" s="4" t="s">
        <v>31</v>
      </c>
      <c r="P243" s="4" t="s">
        <v>70</v>
      </c>
      <c r="Q243" s="1">
        <v>241</v>
      </c>
      <c r="R243" s="1">
        <v>1.0874999999999999</v>
      </c>
      <c r="S243" s="1" t="str">
        <f t="shared" si="18"/>
        <v>Robenia Monks</v>
      </c>
      <c r="T243" s="1" t="str">
        <f t="shared" si="19"/>
        <v>Female</v>
      </c>
      <c r="U243" s="1">
        <f t="shared" ca="1" si="20"/>
        <v>66</v>
      </c>
      <c r="V243" s="1" t="str">
        <f t="shared" si="21"/>
        <v>Manufacturing</v>
      </c>
      <c r="W243" s="1" t="str">
        <f t="shared" si="22"/>
        <v>Not Deceased</v>
      </c>
      <c r="X243" t="str">
        <f t="shared" si="23"/>
        <v>Queensland</v>
      </c>
    </row>
    <row r="244" spans="1:24" x14ac:dyDescent="0.3">
      <c r="A244" s="4" t="s">
        <v>1388</v>
      </c>
      <c r="B244" s="4" t="s">
        <v>1389</v>
      </c>
      <c r="C244" s="4" t="s">
        <v>20</v>
      </c>
      <c r="D244" s="13" t="s">
        <v>771</v>
      </c>
      <c r="E244" s="9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13" t="s">
        <v>1392</v>
      </c>
      <c r="N244" s="4" t="s">
        <v>53</v>
      </c>
      <c r="O244" s="4" t="s">
        <v>31</v>
      </c>
      <c r="P244" s="4" t="s">
        <v>199</v>
      </c>
      <c r="Q244" s="1">
        <v>241</v>
      </c>
      <c r="R244" s="1">
        <v>1.0874999999999999</v>
      </c>
      <c r="S244" s="1" t="str">
        <f t="shared" si="18"/>
        <v>Roman Eastwood</v>
      </c>
      <c r="T244" s="1" t="str">
        <f t="shared" si="19"/>
        <v>Male</v>
      </c>
      <c r="U244" s="1">
        <f t="shared" ca="1" si="20"/>
        <v>55</v>
      </c>
      <c r="V244" s="1" t="str">
        <f t="shared" si="21"/>
        <v>Manufacturing</v>
      </c>
      <c r="W244" s="1" t="str">
        <f t="shared" si="22"/>
        <v>Not Deceased</v>
      </c>
      <c r="X244" t="str">
        <f t="shared" si="23"/>
        <v>Victoria</v>
      </c>
    </row>
    <row r="245" spans="1:24" x14ac:dyDescent="0.3">
      <c r="A245" s="4" t="s">
        <v>1393</v>
      </c>
      <c r="B245" s="4" t="s">
        <v>1394</v>
      </c>
      <c r="C245" s="4" t="s">
        <v>20</v>
      </c>
      <c r="D245" s="13" t="s">
        <v>331</v>
      </c>
      <c r="E245" s="9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13" t="s">
        <v>1397</v>
      </c>
      <c r="N245" s="4" t="s">
        <v>30</v>
      </c>
      <c r="O245" s="4" t="s">
        <v>31</v>
      </c>
      <c r="P245" s="4" t="s">
        <v>124</v>
      </c>
      <c r="Q245" s="1">
        <v>244</v>
      </c>
      <c r="R245" s="1">
        <v>1.08375</v>
      </c>
      <c r="S245" s="1" t="str">
        <f t="shared" si="18"/>
        <v>Solomon Bruck</v>
      </c>
      <c r="T245" s="1" t="str">
        <f t="shared" si="19"/>
        <v>Male</v>
      </c>
      <c r="U245" s="1">
        <f t="shared" ca="1" si="20"/>
        <v>67</v>
      </c>
      <c r="V245" s="1" t="str">
        <f t="shared" si="21"/>
        <v>Health</v>
      </c>
      <c r="W245" s="1" t="str">
        <f t="shared" si="22"/>
        <v>Not Deceased</v>
      </c>
      <c r="X245" t="str">
        <f t="shared" si="23"/>
        <v>Queensland</v>
      </c>
    </row>
    <row r="246" spans="1:24" x14ac:dyDescent="0.3">
      <c r="A246" s="4" t="s">
        <v>1398</v>
      </c>
      <c r="B246" s="4" t="s">
        <v>1399</v>
      </c>
      <c r="C246" s="4" t="s">
        <v>46</v>
      </c>
      <c r="D246" s="13" t="s">
        <v>174</v>
      </c>
      <c r="E246" s="9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13" t="s">
        <v>1403</v>
      </c>
      <c r="N246" s="4" t="s">
        <v>30</v>
      </c>
      <c r="O246" s="4" t="s">
        <v>31</v>
      </c>
      <c r="P246" s="4" t="s">
        <v>54</v>
      </c>
      <c r="Q246" s="1">
        <v>244</v>
      </c>
      <c r="R246" s="1">
        <v>1.08375</v>
      </c>
      <c r="S246" s="1" t="str">
        <f t="shared" si="18"/>
        <v>Krystyna Airey</v>
      </c>
      <c r="T246" s="1" t="str">
        <f t="shared" si="19"/>
        <v>Female</v>
      </c>
      <c r="U246" s="1">
        <f t="shared" ca="1" si="20"/>
        <v>74</v>
      </c>
      <c r="V246" s="1" t="str">
        <f t="shared" si="21"/>
        <v>Other Industry</v>
      </c>
      <c r="W246" s="1" t="str">
        <f t="shared" si="22"/>
        <v>Not Deceased</v>
      </c>
      <c r="X246" t="str">
        <f t="shared" si="23"/>
        <v>Queensland</v>
      </c>
    </row>
    <row r="247" spans="1:24" x14ac:dyDescent="0.3">
      <c r="A247" s="4" t="s">
        <v>1404</v>
      </c>
      <c r="B247" s="4" t="s">
        <v>1405</v>
      </c>
      <c r="C247" s="4" t="s">
        <v>46</v>
      </c>
      <c r="D247" s="13" t="s">
        <v>124</v>
      </c>
      <c r="E247" s="9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13" t="s">
        <v>1408</v>
      </c>
      <c r="N247" s="4" t="s">
        <v>53</v>
      </c>
      <c r="O247" s="4" t="s">
        <v>31</v>
      </c>
      <c r="P247" s="4" t="s">
        <v>47</v>
      </c>
      <c r="Q247" s="1">
        <v>244</v>
      </c>
      <c r="R247" s="1">
        <v>1.08375</v>
      </c>
      <c r="S247" s="1" t="str">
        <f t="shared" si="18"/>
        <v>Katharine Redbourn</v>
      </c>
      <c r="T247" s="1" t="str">
        <f t="shared" si="19"/>
        <v>Female</v>
      </c>
      <c r="U247" s="1">
        <f t="shared" ca="1" si="20"/>
        <v>57</v>
      </c>
      <c r="V247" s="1" t="str">
        <f t="shared" si="21"/>
        <v>Manufacturing</v>
      </c>
      <c r="W247" s="1" t="str">
        <f t="shared" si="22"/>
        <v>Not Deceased</v>
      </c>
      <c r="X247" t="str">
        <f t="shared" si="23"/>
        <v>Victoria</v>
      </c>
    </row>
    <row r="248" spans="1:24" x14ac:dyDescent="0.3">
      <c r="A248" s="4" t="s">
        <v>1409</v>
      </c>
      <c r="B248" s="4" t="s">
        <v>1410</v>
      </c>
      <c r="C248" s="4" t="s">
        <v>46</v>
      </c>
      <c r="D248" s="13" t="s">
        <v>90</v>
      </c>
      <c r="E248" s="9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13" t="s">
        <v>1413</v>
      </c>
      <c r="N248" s="4" t="s">
        <v>30</v>
      </c>
      <c r="O248" s="4" t="s">
        <v>31</v>
      </c>
      <c r="P248" s="4" t="s">
        <v>686</v>
      </c>
      <c r="Q248" s="1">
        <v>244</v>
      </c>
      <c r="R248" s="1">
        <v>1.08375</v>
      </c>
      <c r="S248" s="1" t="str">
        <f t="shared" si="18"/>
        <v>Cammy Stoneham</v>
      </c>
      <c r="T248" s="1" t="str">
        <f t="shared" si="19"/>
        <v>Female</v>
      </c>
      <c r="U248" s="1">
        <f t="shared" ca="1" si="20"/>
        <v>62</v>
      </c>
      <c r="V248" s="1" t="str">
        <f t="shared" si="21"/>
        <v>Financial Services</v>
      </c>
      <c r="W248" s="1" t="str">
        <f t="shared" si="22"/>
        <v>Not Deceased</v>
      </c>
      <c r="X248" t="str">
        <f t="shared" si="23"/>
        <v>Queensland</v>
      </c>
    </row>
    <row r="249" spans="1:24" x14ac:dyDescent="0.3">
      <c r="A249" s="4" t="s">
        <v>1414</v>
      </c>
      <c r="B249" s="4" t="s">
        <v>1415</v>
      </c>
      <c r="C249" s="4" t="s">
        <v>20</v>
      </c>
      <c r="D249" s="13" t="s">
        <v>587</v>
      </c>
      <c r="E249" s="9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13" t="s">
        <v>475</v>
      </c>
      <c r="N249" s="4" t="s">
        <v>30</v>
      </c>
      <c r="O249" s="4" t="s">
        <v>31</v>
      </c>
      <c r="P249" s="4" t="s">
        <v>80</v>
      </c>
      <c r="Q249" s="1">
        <v>248</v>
      </c>
      <c r="R249" s="1">
        <v>1.078125</v>
      </c>
      <c r="S249" s="1" t="str">
        <f t="shared" si="18"/>
        <v>Ellsworth Andrieux</v>
      </c>
      <c r="T249" s="1" t="str">
        <f t="shared" si="19"/>
        <v>Male</v>
      </c>
      <c r="U249" s="1">
        <f t="shared" ca="1" si="20"/>
        <v>54</v>
      </c>
      <c r="V249" s="1" t="str">
        <f t="shared" si="21"/>
        <v>Financial Services</v>
      </c>
      <c r="W249" s="1" t="str">
        <f t="shared" si="22"/>
        <v>Not Deceased</v>
      </c>
      <c r="X249" t="str">
        <f t="shared" si="23"/>
        <v>Queensland</v>
      </c>
    </row>
    <row r="250" spans="1:24" x14ac:dyDescent="0.3">
      <c r="A250" s="4" t="s">
        <v>1418</v>
      </c>
      <c r="B250" s="4" t="s">
        <v>1419</v>
      </c>
      <c r="C250" s="4" t="s">
        <v>20</v>
      </c>
      <c r="D250" s="13" t="s">
        <v>352</v>
      </c>
      <c r="E250" s="9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13" t="s">
        <v>867</v>
      </c>
      <c r="N250" s="4" t="s">
        <v>42</v>
      </c>
      <c r="O250" s="4" t="s">
        <v>31</v>
      </c>
      <c r="P250" s="4" t="s">
        <v>199</v>
      </c>
      <c r="Q250" s="1">
        <v>249</v>
      </c>
      <c r="R250" s="1">
        <v>1.0757812499999999</v>
      </c>
      <c r="S250" s="1" t="str">
        <f t="shared" si="18"/>
        <v>Federico Leuty</v>
      </c>
      <c r="T250" s="1" t="str">
        <f t="shared" si="19"/>
        <v>Male</v>
      </c>
      <c r="U250" s="1">
        <f t="shared" ca="1" si="20"/>
        <v>46</v>
      </c>
      <c r="V250" s="1" t="str">
        <f t="shared" si="21"/>
        <v>Property</v>
      </c>
      <c r="W250" s="1" t="str">
        <f t="shared" si="22"/>
        <v>Not Deceased</v>
      </c>
      <c r="X250" t="str">
        <f t="shared" si="23"/>
        <v>New South Wales</v>
      </c>
    </row>
    <row r="251" spans="1:24" x14ac:dyDescent="0.3">
      <c r="A251" s="4" t="s">
        <v>1422</v>
      </c>
      <c r="B251" s="4" t="s">
        <v>1423</v>
      </c>
      <c r="C251" s="4" t="s">
        <v>20</v>
      </c>
      <c r="D251" s="13" t="s">
        <v>771</v>
      </c>
      <c r="E251" s="9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13" t="s">
        <v>1426</v>
      </c>
      <c r="N251" s="4" t="s">
        <v>30</v>
      </c>
      <c r="O251" s="4" t="s">
        <v>31</v>
      </c>
      <c r="P251" s="4" t="s">
        <v>686</v>
      </c>
      <c r="Q251" s="1">
        <v>250</v>
      </c>
      <c r="R251" s="1">
        <v>1.075</v>
      </c>
      <c r="S251" s="1" t="str">
        <f t="shared" si="18"/>
        <v>Ferdy Hornung</v>
      </c>
      <c r="T251" s="1" t="str">
        <f t="shared" si="19"/>
        <v>Male</v>
      </c>
      <c r="U251" s="1">
        <f t="shared" ca="1" si="20"/>
        <v>51</v>
      </c>
      <c r="V251" s="1" t="str">
        <f t="shared" si="21"/>
        <v>Entertainment</v>
      </c>
      <c r="W251" s="1" t="str">
        <f t="shared" si="22"/>
        <v>Not Deceased</v>
      </c>
      <c r="X251" t="str">
        <f t="shared" si="23"/>
        <v>Queensland</v>
      </c>
    </row>
    <row r="252" spans="1:24" x14ac:dyDescent="0.3">
      <c r="A252" s="4" t="s">
        <v>1427</v>
      </c>
      <c r="B252" s="4" t="s">
        <v>1428</v>
      </c>
      <c r="C252" s="4" t="s">
        <v>46</v>
      </c>
      <c r="D252" s="13" t="s">
        <v>852</v>
      </c>
      <c r="E252" s="9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13" t="s">
        <v>774</v>
      </c>
      <c r="N252" s="4" t="s">
        <v>42</v>
      </c>
      <c r="O252" s="4" t="s">
        <v>31</v>
      </c>
      <c r="P252" s="4" t="s">
        <v>47</v>
      </c>
      <c r="Q252" s="1">
        <v>250</v>
      </c>
      <c r="R252" s="1">
        <v>1.075</v>
      </c>
      <c r="S252" s="1" t="str">
        <f t="shared" si="18"/>
        <v>Sunny Christescu</v>
      </c>
      <c r="T252" s="1" t="str">
        <f t="shared" si="19"/>
        <v>Female</v>
      </c>
      <c r="U252" s="1">
        <f t="shared" ca="1" si="20"/>
        <v>50</v>
      </c>
      <c r="V252" s="1" t="str">
        <f t="shared" si="21"/>
        <v>Financial Services</v>
      </c>
      <c r="W252" s="1" t="str">
        <f t="shared" si="22"/>
        <v>Not Deceased</v>
      </c>
      <c r="X252" t="str">
        <f t="shared" si="23"/>
        <v>New South Wales</v>
      </c>
    </row>
    <row r="253" spans="1:24" x14ac:dyDescent="0.3">
      <c r="A253" s="4" t="s">
        <v>1431</v>
      </c>
      <c r="B253" s="4" t="s">
        <v>1432</v>
      </c>
      <c r="C253" s="4" t="s">
        <v>20</v>
      </c>
      <c r="D253" s="13" t="s">
        <v>345</v>
      </c>
      <c r="E253" s="9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13" t="s">
        <v>1436</v>
      </c>
      <c r="N253" s="4" t="s">
        <v>30</v>
      </c>
      <c r="O253" s="4" t="s">
        <v>31</v>
      </c>
      <c r="P253" s="4" t="s">
        <v>174</v>
      </c>
      <c r="Q253" s="1">
        <v>252</v>
      </c>
      <c r="R253" s="1">
        <v>1.0731250000000001</v>
      </c>
      <c r="S253" s="1" t="str">
        <f t="shared" si="18"/>
        <v>Shadow Yakutin</v>
      </c>
      <c r="T253" s="1" t="str">
        <f t="shared" si="19"/>
        <v>Male</v>
      </c>
      <c r="U253" s="1">
        <f t="shared" ca="1" si="20"/>
        <v>58</v>
      </c>
      <c r="V253" s="1" t="str">
        <f t="shared" si="21"/>
        <v>Health</v>
      </c>
      <c r="W253" s="1" t="str">
        <f t="shared" si="22"/>
        <v>Not Deceased</v>
      </c>
      <c r="X253" t="str">
        <f t="shared" si="23"/>
        <v>Queensland</v>
      </c>
    </row>
    <row r="254" spans="1:24" x14ac:dyDescent="0.3">
      <c r="A254" s="4" t="s">
        <v>1437</v>
      </c>
      <c r="B254" s="4" t="s">
        <v>1438</v>
      </c>
      <c r="C254" s="4" t="s">
        <v>46</v>
      </c>
      <c r="D254" s="13" t="s">
        <v>801</v>
      </c>
      <c r="E254" s="9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13" t="s">
        <v>768</v>
      </c>
      <c r="N254" s="4" t="s">
        <v>42</v>
      </c>
      <c r="O254" s="4" t="s">
        <v>31</v>
      </c>
      <c r="P254" s="4" t="s">
        <v>70</v>
      </c>
      <c r="Q254" s="1">
        <v>252</v>
      </c>
      <c r="R254" s="1">
        <v>1.0731250000000001</v>
      </c>
      <c r="S254" s="1" t="str">
        <f t="shared" si="18"/>
        <v>Sharai Priddie</v>
      </c>
      <c r="T254" s="1" t="str">
        <f t="shared" si="19"/>
        <v>Female</v>
      </c>
      <c r="U254" s="1">
        <f t="shared" ca="1" si="20"/>
        <v>64</v>
      </c>
      <c r="V254" s="1" t="str">
        <f t="shared" si="21"/>
        <v>Retail</v>
      </c>
      <c r="W254" s="1" t="str">
        <f t="shared" si="22"/>
        <v>Not Deceased</v>
      </c>
      <c r="X254" t="str">
        <f t="shared" si="23"/>
        <v>New South Wales</v>
      </c>
    </row>
    <row r="255" spans="1:24" x14ac:dyDescent="0.3">
      <c r="A255" s="4" t="s">
        <v>1441</v>
      </c>
      <c r="B255" s="4" t="s">
        <v>1442</v>
      </c>
      <c r="C255" s="4" t="s">
        <v>46</v>
      </c>
      <c r="D255" s="13" t="s">
        <v>626</v>
      </c>
      <c r="E255" s="9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13" t="s">
        <v>1445</v>
      </c>
      <c r="N255" s="4" t="s">
        <v>42</v>
      </c>
      <c r="O255" s="4" t="s">
        <v>31</v>
      </c>
      <c r="P255" s="4" t="s">
        <v>70</v>
      </c>
      <c r="Q255" s="1">
        <v>252</v>
      </c>
      <c r="R255" s="1">
        <v>1.0731250000000001</v>
      </c>
      <c r="S255" s="1" t="str">
        <f t="shared" si="18"/>
        <v>Celeste Fretson</v>
      </c>
      <c r="T255" s="1" t="str">
        <f t="shared" si="19"/>
        <v>Female</v>
      </c>
      <c r="U255" s="1">
        <f t="shared" ca="1" si="20"/>
        <v>44</v>
      </c>
      <c r="V255" s="1" t="str">
        <f t="shared" si="21"/>
        <v>IT</v>
      </c>
      <c r="W255" s="1" t="str">
        <f t="shared" si="22"/>
        <v>Not Deceased</v>
      </c>
      <c r="X255" t="str">
        <f t="shared" si="23"/>
        <v>New South Wales</v>
      </c>
    </row>
    <row r="256" spans="1:24" x14ac:dyDescent="0.3">
      <c r="A256" s="4" t="s">
        <v>1446</v>
      </c>
      <c r="B256" s="4" t="s">
        <v>1447</v>
      </c>
      <c r="C256" s="4" t="s">
        <v>46</v>
      </c>
      <c r="D256" s="13" t="s">
        <v>400</v>
      </c>
      <c r="E256" s="9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13" t="s">
        <v>580</v>
      </c>
      <c r="N256" s="4" t="s">
        <v>42</v>
      </c>
      <c r="O256" s="4" t="s">
        <v>31</v>
      </c>
      <c r="P256" s="4" t="s">
        <v>336</v>
      </c>
      <c r="Q256" s="1">
        <v>252</v>
      </c>
      <c r="R256" s="1">
        <v>1.0731250000000001</v>
      </c>
      <c r="S256" s="1" t="str">
        <f t="shared" si="18"/>
        <v>Lea Ilyinski</v>
      </c>
      <c r="T256" s="1" t="str">
        <f t="shared" si="19"/>
        <v>Female</v>
      </c>
      <c r="U256" s="1">
        <f t="shared" ca="1" si="20"/>
        <v>27</v>
      </c>
      <c r="V256" s="1" t="str">
        <f t="shared" si="21"/>
        <v>Financial Services</v>
      </c>
      <c r="W256" s="1" t="str">
        <f t="shared" si="22"/>
        <v>Not Deceased</v>
      </c>
      <c r="X256" t="str">
        <f t="shared" si="23"/>
        <v>New South Wales</v>
      </c>
    </row>
    <row r="257" spans="1:24" x14ac:dyDescent="0.3">
      <c r="A257" s="4" t="s">
        <v>1450</v>
      </c>
      <c r="B257" s="4" t="s">
        <v>1451</v>
      </c>
      <c r="C257" s="4" t="s">
        <v>46</v>
      </c>
      <c r="D257" s="13" t="s">
        <v>1452</v>
      </c>
      <c r="E257" s="9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13" t="s">
        <v>1456</v>
      </c>
      <c r="N257" s="4" t="s">
        <v>53</v>
      </c>
      <c r="O257" s="4" t="s">
        <v>31</v>
      </c>
      <c r="P257" s="4" t="s">
        <v>47</v>
      </c>
      <c r="Q257" s="1">
        <v>252</v>
      </c>
      <c r="R257" s="1">
        <v>1.0731250000000001</v>
      </c>
      <c r="S257" s="1" t="str">
        <f t="shared" si="18"/>
        <v>Dyann Olechnowicz</v>
      </c>
      <c r="T257" s="1" t="str">
        <f t="shared" si="19"/>
        <v>Female</v>
      </c>
      <c r="U257" s="1">
        <f t="shared" ca="1" si="20"/>
        <v>85</v>
      </c>
      <c r="V257" s="1" t="str">
        <f t="shared" si="21"/>
        <v>Manufacturing</v>
      </c>
      <c r="W257" s="1" t="str">
        <f t="shared" si="22"/>
        <v>Not Deceased</v>
      </c>
      <c r="X257" t="str">
        <f t="shared" si="23"/>
        <v>Victoria</v>
      </c>
    </row>
    <row r="258" spans="1:24" x14ac:dyDescent="0.3">
      <c r="A258" s="4" t="s">
        <v>1457</v>
      </c>
      <c r="B258" s="4" t="s">
        <v>1458</v>
      </c>
      <c r="C258" s="4" t="s">
        <v>46</v>
      </c>
      <c r="D258" s="13" t="s">
        <v>587</v>
      </c>
      <c r="E258" s="9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13" t="s">
        <v>1461</v>
      </c>
      <c r="N258" s="4" t="s">
        <v>53</v>
      </c>
      <c r="O258" s="4" t="s">
        <v>31</v>
      </c>
      <c r="P258" s="4" t="s">
        <v>336</v>
      </c>
      <c r="Q258" s="1">
        <v>252</v>
      </c>
      <c r="R258" s="1">
        <v>1.0731250000000001</v>
      </c>
      <c r="S258" s="1" t="str">
        <f t="shared" si="18"/>
        <v>Delly Sunman</v>
      </c>
      <c r="T258" s="1" t="str">
        <f t="shared" si="19"/>
        <v>Female</v>
      </c>
      <c r="U258" s="1">
        <f t="shared" ca="1" si="20"/>
        <v>66</v>
      </c>
      <c r="V258" s="1" t="str">
        <f t="shared" si="21"/>
        <v>Retail</v>
      </c>
      <c r="W258" s="1" t="str">
        <f t="shared" si="22"/>
        <v>Not Deceased</v>
      </c>
      <c r="X258" t="str">
        <f t="shared" si="23"/>
        <v>Victoria</v>
      </c>
    </row>
    <row r="259" spans="1:24" x14ac:dyDescent="0.3">
      <c r="A259" s="4" t="s">
        <v>1462</v>
      </c>
      <c r="B259" s="4" t="s">
        <v>1463</v>
      </c>
      <c r="C259" s="4" t="s">
        <v>20</v>
      </c>
      <c r="D259" s="13" t="s">
        <v>717</v>
      </c>
      <c r="E259" s="9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13" t="s">
        <v>1466</v>
      </c>
      <c r="N259" s="4" t="s">
        <v>30</v>
      </c>
      <c r="O259" s="4" t="s">
        <v>31</v>
      </c>
      <c r="P259" s="4" t="s">
        <v>686</v>
      </c>
      <c r="Q259" s="1">
        <v>252</v>
      </c>
      <c r="R259" s="1">
        <v>1.0731250000000001</v>
      </c>
      <c r="S259" s="1" t="str">
        <f t="shared" ref="S259:S322" si="24">PROPER(A259) &amp; " " &amp; PROPER(B259)</f>
        <v>Malvin Ryhorovich</v>
      </c>
      <c r="T259" s="1" t="str">
        <f t="shared" ref="T259:T322" si="25">IF(C259= "U", "Not Specified", C259)</f>
        <v>Male</v>
      </c>
      <c r="U259" s="1">
        <f t="shared" ref="U259:U322" ca="1" si="26">IF(E259="", "Date Not Mentioned", INT(YEARFRAC(E259,TODAY(),1)))</f>
        <v>63</v>
      </c>
      <c r="V259" s="1" t="str">
        <f t="shared" ref="V259:V322" si="27">IF(G259="n/a", "Other Industry", G259)</f>
        <v>Other Industry</v>
      </c>
      <c r="W259" s="1" t="str">
        <f t="shared" ref="W259:W322" si="28">IF(I259="N", "Not Deceased", IF(I259="Y", "Deceased"))</f>
        <v>Not Deceased</v>
      </c>
      <c r="X259" t="str">
        <f t="shared" ref="X259:X322" si="29">IF(N259="QLD", "Queensland", IF(N259="NSW", "New South Wales", IF(N259="VIC", "Victoria")))</f>
        <v>Queensland</v>
      </c>
    </row>
    <row r="260" spans="1:24" x14ac:dyDescent="0.3">
      <c r="A260" s="4" t="s">
        <v>1059</v>
      </c>
      <c r="B260" s="4" t="s">
        <v>1467</v>
      </c>
      <c r="C260" s="4" t="s">
        <v>46</v>
      </c>
      <c r="D260" s="13" t="s">
        <v>239</v>
      </c>
      <c r="E260" s="9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13" t="s">
        <v>1470</v>
      </c>
      <c r="N260" s="4" t="s">
        <v>30</v>
      </c>
      <c r="O260" s="4" t="s">
        <v>31</v>
      </c>
      <c r="P260" s="4" t="s">
        <v>32</v>
      </c>
      <c r="Q260" s="1">
        <v>259</v>
      </c>
      <c r="R260" s="1">
        <v>1.0625</v>
      </c>
      <c r="S260" s="1" t="str">
        <f t="shared" si="24"/>
        <v>Tanya Hamberston</v>
      </c>
      <c r="T260" s="1" t="str">
        <f t="shared" si="25"/>
        <v>Female</v>
      </c>
      <c r="U260" s="1">
        <f t="shared" ca="1" si="26"/>
        <v>24</v>
      </c>
      <c r="V260" s="1" t="str">
        <f t="shared" si="27"/>
        <v>Other Industry</v>
      </c>
      <c r="W260" s="1" t="str">
        <f t="shared" si="28"/>
        <v>Not Deceased</v>
      </c>
      <c r="X260" t="str">
        <f t="shared" si="29"/>
        <v>Queensland</v>
      </c>
    </row>
    <row r="261" spans="1:24" x14ac:dyDescent="0.3">
      <c r="A261" s="4" t="s">
        <v>1471</v>
      </c>
      <c r="B261" s="4" t="s">
        <v>1472</v>
      </c>
      <c r="C261" s="4" t="s">
        <v>46</v>
      </c>
      <c r="D261" s="13" t="s">
        <v>1354</v>
      </c>
      <c r="E261" s="9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13" t="s">
        <v>1475</v>
      </c>
      <c r="N261" s="4" t="s">
        <v>42</v>
      </c>
      <c r="O261" s="4" t="s">
        <v>31</v>
      </c>
      <c r="P261" s="4" t="s">
        <v>47</v>
      </c>
      <c r="Q261" s="1">
        <v>259</v>
      </c>
      <c r="R261" s="1">
        <v>1.0625</v>
      </c>
      <c r="S261" s="1" t="str">
        <f t="shared" si="24"/>
        <v>Kaela Romaines</v>
      </c>
      <c r="T261" s="1" t="str">
        <f t="shared" si="25"/>
        <v>Female</v>
      </c>
      <c r="U261" s="1">
        <f t="shared" ca="1" si="26"/>
        <v>53</v>
      </c>
      <c r="V261" s="1" t="str">
        <f t="shared" si="27"/>
        <v>Manufacturing</v>
      </c>
      <c r="W261" s="1" t="str">
        <f t="shared" si="28"/>
        <v>Not Deceased</v>
      </c>
      <c r="X261" t="str">
        <f t="shared" si="29"/>
        <v>New South Wales</v>
      </c>
    </row>
    <row r="262" spans="1:24" x14ac:dyDescent="0.3">
      <c r="A262" s="4" t="s">
        <v>1476</v>
      </c>
      <c r="B262" s="4" t="s">
        <v>1477</v>
      </c>
      <c r="C262" s="4" t="s">
        <v>46</v>
      </c>
      <c r="D262" s="13" t="s">
        <v>70</v>
      </c>
      <c r="E262" s="9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13" t="s">
        <v>1480</v>
      </c>
      <c r="N262" s="4" t="s">
        <v>53</v>
      </c>
      <c r="O262" s="4" t="s">
        <v>31</v>
      </c>
      <c r="P262" s="4" t="s">
        <v>70</v>
      </c>
      <c r="Q262" s="1">
        <v>259</v>
      </c>
      <c r="R262" s="1">
        <v>1.0625</v>
      </c>
      <c r="S262" s="1" t="str">
        <f t="shared" si="24"/>
        <v>Evonne Bembridge</v>
      </c>
      <c r="T262" s="1" t="str">
        <f t="shared" si="25"/>
        <v>Female</v>
      </c>
      <c r="U262" s="1">
        <f t="shared" ca="1" si="26"/>
        <v>55</v>
      </c>
      <c r="V262" s="1" t="str">
        <f t="shared" si="27"/>
        <v>Retail</v>
      </c>
      <c r="W262" s="1" t="str">
        <f t="shared" si="28"/>
        <v>Not Deceased</v>
      </c>
      <c r="X262" t="str">
        <f t="shared" si="29"/>
        <v>Victoria</v>
      </c>
    </row>
    <row r="263" spans="1:24" x14ac:dyDescent="0.3">
      <c r="A263" s="4" t="s">
        <v>1481</v>
      </c>
      <c r="B263" s="4" t="s">
        <v>1482</v>
      </c>
      <c r="C263" s="4" t="s">
        <v>46</v>
      </c>
      <c r="D263" s="13" t="s">
        <v>689</v>
      </c>
      <c r="E263" s="9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13" t="s">
        <v>1485</v>
      </c>
      <c r="N263" s="4" t="s">
        <v>30</v>
      </c>
      <c r="O263" s="4" t="s">
        <v>31</v>
      </c>
      <c r="P263" s="4" t="s">
        <v>32</v>
      </c>
      <c r="Q263" s="1">
        <v>259</v>
      </c>
      <c r="R263" s="1">
        <v>1.0625</v>
      </c>
      <c r="S263" s="1" t="str">
        <f t="shared" si="24"/>
        <v>Shannen Lewin</v>
      </c>
      <c r="T263" s="1" t="str">
        <f t="shared" si="25"/>
        <v>Female</v>
      </c>
      <c r="U263" s="1">
        <f t="shared" ca="1" si="26"/>
        <v>34</v>
      </c>
      <c r="V263" s="1" t="str">
        <f t="shared" si="27"/>
        <v>Argiculture</v>
      </c>
      <c r="W263" s="1" t="str">
        <f t="shared" si="28"/>
        <v>Not Deceased</v>
      </c>
      <c r="X263" t="str">
        <f t="shared" si="29"/>
        <v>Queensland</v>
      </c>
    </row>
    <row r="264" spans="1:24" x14ac:dyDescent="0.3">
      <c r="A264" s="4" t="s">
        <v>1486</v>
      </c>
      <c r="B264" s="4" t="s">
        <v>1487</v>
      </c>
      <c r="C264" s="4" t="s">
        <v>20</v>
      </c>
      <c r="D264" s="13" t="s">
        <v>149</v>
      </c>
      <c r="E264" s="9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13" t="s">
        <v>1491</v>
      </c>
      <c r="N264" s="4" t="s">
        <v>30</v>
      </c>
      <c r="O264" s="4" t="s">
        <v>31</v>
      </c>
      <c r="P264" s="4" t="s">
        <v>70</v>
      </c>
      <c r="Q264" s="1">
        <v>259</v>
      </c>
      <c r="R264" s="1">
        <v>1.0625</v>
      </c>
      <c r="S264" s="1" t="str">
        <f t="shared" si="24"/>
        <v>Bogey Attew</v>
      </c>
      <c r="T264" s="1" t="str">
        <f t="shared" si="25"/>
        <v>Male</v>
      </c>
      <c r="U264" s="1">
        <f t="shared" ca="1" si="26"/>
        <v>32</v>
      </c>
      <c r="V264" s="1" t="str">
        <f t="shared" si="27"/>
        <v>IT</v>
      </c>
      <c r="W264" s="1" t="str">
        <f t="shared" si="28"/>
        <v>Not Deceased</v>
      </c>
      <c r="X264" t="str">
        <f t="shared" si="29"/>
        <v>Queensland</v>
      </c>
    </row>
    <row r="265" spans="1:24" x14ac:dyDescent="0.3">
      <c r="A265" s="4" t="s">
        <v>1492</v>
      </c>
      <c r="B265" s="4" t="s">
        <v>1493</v>
      </c>
      <c r="C265" s="4" t="s">
        <v>46</v>
      </c>
      <c r="D265" s="13" t="s">
        <v>526</v>
      </c>
      <c r="E265" s="9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13" t="s">
        <v>623</v>
      </c>
      <c r="N265" s="4" t="s">
        <v>30</v>
      </c>
      <c r="O265" s="4" t="s">
        <v>31</v>
      </c>
      <c r="P265" s="4" t="s">
        <v>54</v>
      </c>
      <c r="Q265" s="1">
        <v>259</v>
      </c>
      <c r="R265" s="1">
        <v>1.0625</v>
      </c>
      <c r="S265" s="1" t="str">
        <f t="shared" si="24"/>
        <v>Zondra Ringham</v>
      </c>
      <c r="T265" s="1" t="str">
        <f t="shared" si="25"/>
        <v>Female</v>
      </c>
      <c r="U265" s="1">
        <f t="shared" ca="1" si="26"/>
        <v>77</v>
      </c>
      <c r="V265" s="1" t="str">
        <f t="shared" si="27"/>
        <v>Financial Services</v>
      </c>
      <c r="W265" s="1" t="str">
        <f t="shared" si="28"/>
        <v>Not Deceased</v>
      </c>
      <c r="X265" t="str">
        <f t="shared" si="29"/>
        <v>Queensland</v>
      </c>
    </row>
    <row r="266" spans="1:24" x14ac:dyDescent="0.3">
      <c r="A266" s="4" t="s">
        <v>1496</v>
      </c>
      <c r="B266" s="4" t="s">
        <v>1497</v>
      </c>
      <c r="C266" s="4" t="s">
        <v>20</v>
      </c>
      <c r="D266" s="13" t="s">
        <v>771</v>
      </c>
      <c r="E266" s="9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13">
        <v>4000</v>
      </c>
      <c r="N266" s="4" t="s">
        <v>30</v>
      </c>
      <c r="O266" s="4" t="s">
        <v>31</v>
      </c>
      <c r="P266" s="7">
        <v>6</v>
      </c>
      <c r="Q266" s="1">
        <v>259</v>
      </c>
      <c r="R266" s="1">
        <v>1.0625</v>
      </c>
      <c r="S266" s="1" t="str">
        <f t="shared" si="24"/>
        <v>Barnebas Apfel</v>
      </c>
      <c r="T266" s="1" t="str">
        <f t="shared" si="25"/>
        <v>Male</v>
      </c>
      <c r="U266" s="1">
        <f t="shared" ca="1" si="26"/>
        <v>29</v>
      </c>
      <c r="V266" s="1" t="str">
        <f t="shared" si="27"/>
        <v>Manufacturing</v>
      </c>
      <c r="W266" s="1" t="str">
        <f t="shared" si="28"/>
        <v>Not Deceased</v>
      </c>
      <c r="X266" t="str">
        <f t="shared" si="29"/>
        <v>Queensland</v>
      </c>
    </row>
    <row r="267" spans="1:24" x14ac:dyDescent="0.3">
      <c r="A267" s="4" t="s">
        <v>1500</v>
      </c>
      <c r="B267" s="4" t="s">
        <v>1501</v>
      </c>
      <c r="C267" s="4" t="s">
        <v>46</v>
      </c>
      <c r="D267" s="13" t="s">
        <v>660</v>
      </c>
      <c r="E267" s="9" t="s">
        <v>1502</v>
      </c>
      <c r="F267" s="6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13" t="s">
        <v>746</v>
      </c>
      <c r="N267" s="4" t="s">
        <v>42</v>
      </c>
      <c r="O267" s="4" t="s">
        <v>31</v>
      </c>
      <c r="P267" s="4" t="s">
        <v>336</v>
      </c>
      <c r="Q267" s="1">
        <v>259</v>
      </c>
      <c r="R267" s="1">
        <v>1.0625</v>
      </c>
      <c r="S267" s="1" t="str">
        <f t="shared" si="24"/>
        <v>Alleen Eaken</v>
      </c>
      <c r="T267" s="1" t="str">
        <f t="shared" si="25"/>
        <v>Female</v>
      </c>
      <c r="U267" s="1">
        <f t="shared" ca="1" si="26"/>
        <v>86</v>
      </c>
      <c r="V267" s="1" t="str">
        <f t="shared" si="27"/>
        <v>Other Industry</v>
      </c>
      <c r="W267" s="1" t="str">
        <f t="shared" si="28"/>
        <v>Not Deceased</v>
      </c>
      <c r="X267" t="str">
        <f t="shared" si="29"/>
        <v>New South Wales</v>
      </c>
    </row>
    <row r="268" spans="1:24" x14ac:dyDescent="0.3">
      <c r="A268" s="4" t="s">
        <v>1504</v>
      </c>
      <c r="B268" s="4" t="s">
        <v>1505</v>
      </c>
      <c r="C268" s="4" t="s">
        <v>46</v>
      </c>
      <c r="D268" s="13" t="s">
        <v>1506</v>
      </c>
      <c r="E268" s="9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13" t="s">
        <v>1509</v>
      </c>
      <c r="N268" s="4" t="s">
        <v>42</v>
      </c>
      <c r="O268" s="4" t="s">
        <v>31</v>
      </c>
      <c r="P268" s="4" t="s">
        <v>124</v>
      </c>
      <c r="Q268" s="1">
        <v>259</v>
      </c>
      <c r="R268" s="1">
        <v>1.0625</v>
      </c>
      <c r="S268" s="1" t="str">
        <f t="shared" si="24"/>
        <v>Gerri Schimann</v>
      </c>
      <c r="T268" s="1" t="str">
        <f t="shared" si="25"/>
        <v>Female</v>
      </c>
      <c r="U268" s="1">
        <f t="shared" ca="1" si="26"/>
        <v>55</v>
      </c>
      <c r="V268" s="1" t="str">
        <f t="shared" si="27"/>
        <v>Property</v>
      </c>
      <c r="W268" s="1" t="str">
        <f t="shared" si="28"/>
        <v>Not Deceased</v>
      </c>
      <c r="X268" t="str">
        <f t="shared" si="29"/>
        <v>New South Wales</v>
      </c>
    </row>
    <row r="269" spans="1:24" x14ac:dyDescent="0.3">
      <c r="A269" s="4" t="s">
        <v>1510</v>
      </c>
      <c r="B269" s="4" t="s">
        <v>1511</v>
      </c>
      <c r="C269" s="4" t="s">
        <v>46</v>
      </c>
      <c r="D269" s="13" t="s">
        <v>478</v>
      </c>
      <c r="E269" s="9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13" t="s">
        <v>379</v>
      </c>
      <c r="N269" s="4" t="s">
        <v>53</v>
      </c>
      <c r="O269" s="4" t="s">
        <v>31</v>
      </c>
      <c r="P269" s="4" t="s">
        <v>80</v>
      </c>
      <c r="Q269" s="1">
        <v>259</v>
      </c>
      <c r="R269" s="1">
        <v>1.0625</v>
      </c>
      <c r="S269" s="1" t="str">
        <f t="shared" si="24"/>
        <v>Antonietta Egle</v>
      </c>
      <c r="T269" s="1" t="str">
        <f t="shared" si="25"/>
        <v>Female</v>
      </c>
      <c r="U269" s="1">
        <f t="shared" ca="1" si="26"/>
        <v>51</v>
      </c>
      <c r="V269" s="1" t="str">
        <f t="shared" si="27"/>
        <v>Financial Services</v>
      </c>
      <c r="W269" s="1" t="str">
        <f t="shared" si="28"/>
        <v>Not Deceased</v>
      </c>
      <c r="X269" t="str">
        <f t="shared" si="29"/>
        <v>Victoria</v>
      </c>
    </row>
    <row r="270" spans="1:24" x14ac:dyDescent="0.3">
      <c r="A270" s="4" t="s">
        <v>1514</v>
      </c>
      <c r="B270" s="4" t="s">
        <v>1515</v>
      </c>
      <c r="C270" s="4" t="s">
        <v>20</v>
      </c>
      <c r="D270" s="13" t="s">
        <v>251</v>
      </c>
      <c r="E270" s="9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13" t="s">
        <v>922</v>
      </c>
      <c r="N270" s="4" t="s">
        <v>53</v>
      </c>
      <c r="O270" s="4" t="s">
        <v>31</v>
      </c>
      <c r="P270" s="4" t="s">
        <v>80</v>
      </c>
      <c r="Q270" s="1">
        <v>259</v>
      </c>
      <c r="R270" s="1">
        <v>1.0625</v>
      </c>
      <c r="S270" s="1" t="str">
        <f t="shared" si="24"/>
        <v>Raff Waycott</v>
      </c>
      <c r="T270" s="1" t="str">
        <f t="shared" si="25"/>
        <v>Male</v>
      </c>
      <c r="U270" s="1">
        <f t="shared" ca="1" si="26"/>
        <v>73</v>
      </c>
      <c r="V270" s="1" t="str">
        <f t="shared" si="27"/>
        <v>Manufacturing</v>
      </c>
      <c r="W270" s="1" t="str">
        <f t="shared" si="28"/>
        <v>Not Deceased</v>
      </c>
      <c r="X270" t="str">
        <f t="shared" si="29"/>
        <v>Victoria</v>
      </c>
    </row>
    <row r="271" spans="1:24" x14ac:dyDescent="0.3">
      <c r="A271" s="4" t="s">
        <v>1519</v>
      </c>
      <c r="B271" s="4" t="s">
        <v>1520</v>
      </c>
      <c r="C271" s="4" t="s">
        <v>46</v>
      </c>
      <c r="D271" s="13" t="s">
        <v>845</v>
      </c>
      <c r="E271" s="9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13" t="s">
        <v>433</v>
      </c>
      <c r="N271" s="4" t="s">
        <v>42</v>
      </c>
      <c r="O271" s="4" t="s">
        <v>31</v>
      </c>
      <c r="P271" s="4" t="s">
        <v>124</v>
      </c>
      <c r="Q271" s="1">
        <v>259</v>
      </c>
      <c r="R271" s="1">
        <v>1.0625</v>
      </c>
      <c r="S271" s="1" t="str">
        <f t="shared" si="24"/>
        <v>Lark Gonet</v>
      </c>
      <c r="T271" s="1" t="str">
        <f t="shared" si="25"/>
        <v>Female</v>
      </c>
      <c r="U271" s="1">
        <f t="shared" ca="1" si="26"/>
        <v>53</v>
      </c>
      <c r="V271" s="1" t="str">
        <f t="shared" si="27"/>
        <v>Health</v>
      </c>
      <c r="W271" s="1" t="str">
        <f t="shared" si="28"/>
        <v>Not Deceased</v>
      </c>
      <c r="X271" t="str">
        <f t="shared" si="29"/>
        <v>New South Wales</v>
      </c>
    </row>
    <row r="272" spans="1:24" x14ac:dyDescent="0.3">
      <c r="A272" s="4" t="s">
        <v>1524</v>
      </c>
      <c r="B272" s="4" t="s">
        <v>1525</v>
      </c>
      <c r="C272" s="4" t="s">
        <v>20</v>
      </c>
      <c r="D272" s="13" t="s">
        <v>232</v>
      </c>
      <c r="E272" s="9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13" t="s">
        <v>1529</v>
      </c>
      <c r="N272" s="4" t="s">
        <v>53</v>
      </c>
      <c r="O272" s="4" t="s">
        <v>31</v>
      </c>
      <c r="P272" s="4" t="s">
        <v>80</v>
      </c>
      <c r="Q272" s="1">
        <v>271</v>
      </c>
      <c r="R272" s="1">
        <v>1.06</v>
      </c>
      <c r="S272" s="1" t="str">
        <f t="shared" si="24"/>
        <v>Cletis Longley</v>
      </c>
      <c r="T272" s="1" t="str">
        <f t="shared" si="25"/>
        <v>Male</v>
      </c>
      <c r="U272" s="1">
        <f t="shared" ca="1" si="26"/>
        <v>28</v>
      </c>
      <c r="V272" s="1" t="str">
        <f t="shared" si="27"/>
        <v>Manufacturing</v>
      </c>
      <c r="W272" s="1" t="str">
        <f t="shared" si="28"/>
        <v>Not Deceased</v>
      </c>
      <c r="X272" t="str">
        <f t="shared" si="29"/>
        <v>Victoria</v>
      </c>
    </row>
    <row r="273" spans="1:24" x14ac:dyDescent="0.3">
      <c r="A273" s="4" t="s">
        <v>1530</v>
      </c>
      <c r="B273" s="4" t="s">
        <v>1531</v>
      </c>
      <c r="C273" s="4" t="s">
        <v>20</v>
      </c>
      <c r="D273" s="13" t="s">
        <v>251</v>
      </c>
      <c r="E273" s="9" t="s">
        <v>1532</v>
      </c>
      <c r="F273" s="6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13" t="s">
        <v>1534</v>
      </c>
      <c r="N273" s="4" t="s">
        <v>42</v>
      </c>
      <c r="O273" s="4" t="s">
        <v>31</v>
      </c>
      <c r="P273" s="4" t="s">
        <v>686</v>
      </c>
      <c r="Q273" s="1">
        <v>271</v>
      </c>
      <c r="R273" s="1">
        <v>1.06</v>
      </c>
      <c r="S273" s="1" t="str">
        <f t="shared" si="24"/>
        <v>Bartram Di Lucia</v>
      </c>
      <c r="T273" s="1" t="str">
        <f t="shared" si="25"/>
        <v>Male</v>
      </c>
      <c r="U273" s="1">
        <f t="shared" ca="1" si="26"/>
        <v>64</v>
      </c>
      <c r="V273" s="1" t="str">
        <f t="shared" si="27"/>
        <v>Argiculture</v>
      </c>
      <c r="W273" s="1" t="str">
        <f t="shared" si="28"/>
        <v>Not Deceased</v>
      </c>
      <c r="X273" t="str">
        <f t="shared" si="29"/>
        <v>New South Wales</v>
      </c>
    </row>
    <row r="274" spans="1:24" x14ac:dyDescent="0.3">
      <c r="A274" s="4" t="s">
        <v>1535</v>
      </c>
      <c r="B274" s="4" t="s">
        <v>1536</v>
      </c>
      <c r="C274" s="4" t="s">
        <v>46</v>
      </c>
      <c r="D274" s="13" t="s">
        <v>1023</v>
      </c>
      <c r="E274" s="9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13" t="s">
        <v>1539</v>
      </c>
      <c r="N274" s="4" t="s">
        <v>42</v>
      </c>
      <c r="O274" s="4" t="s">
        <v>31</v>
      </c>
      <c r="P274" s="4" t="s">
        <v>47</v>
      </c>
      <c r="Q274" s="1">
        <v>271</v>
      </c>
      <c r="R274" s="1">
        <v>1.06</v>
      </c>
      <c r="S274" s="1" t="str">
        <f t="shared" si="24"/>
        <v>Theresa Cowper</v>
      </c>
      <c r="T274" s="1" t="str">
        <f t="shared" si="25"/>
        <v>Female</v>
      </c>
      <c r="U274" s="1">
        <f t="shared" ca="1" si="26"/>
        <v>48</v>
      </c>
      <c r="V274" s="1" t="str">
        <f t="shared" si="27"/>
        <v>Manufacturing</v>
      </c>
      <c r="W274" s="1" t="str">
        <f t="shared" si="28"/>
        <v>Not Deceased</v>
      </c>
      <c r="X274" t="str">
        <f t="shared" si="29"/>
        <v>New South Wales</v>
      </c>
    </row>
    <row r="275" spans="1:24" x14ac:dyDescent="0.3">
      <c r="A275" s="4" t="s">
        <v>1540</v>
      </c>
      <c r="B275" s="4" t="s">
        <v>1541</v>
      </c>
      <c r="C275" s="4" t="s">
        <v>20</v>
      </c>
      <c r="D275" s="13" t="s">
        <v>119</v>
      </c>
      <c r="E275" s="9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13" t="s">
        <v>1099</v>
      </c>
      <c r="N275" s="4" t="s">
        <v>42</v>
      </c>
      <c r="O275" s="4" t="s">
        <v>31</v>
      </c>
      <c r="P275" s="4" t="s">
        <v>70</v>
      </c>
      <c r="Q275" s="1">
        <v>274</v>
      </c>
      <c r="R275" s="1">
        <v>1.0518749999999999</v>
      </c>
      <c r="S275" s="1" t="str">
        <f t="shared" si="24"/>
        <v>Philbert Raraty</v>
      </c>
      <c r="T275" s="1" t="str">
        <f t="shared" si="25"/>
        <v>Male</v>
      </c>
      <c r="U275" s="1">
        <f t="shared" ca="1" si="26"/>
        <v>68</v>
      </c>
      <c r="V275" s="1" t="str">
        <f t="shared" si="27"/>
        <v>Manufacturing</v>
      </c>
      <c r="W275" s="1" t="str">
        <f t="shared" si="28"/>
        <v>Not Deceased</v>
      </c>
      <c r="X275" t="str">
        <f t="shared" si="29"/>
        <v>New South Wales</v>
      </c>
    </row>
    <row r="276" spans="1:24" x14ac:dyDescent="0.3">
      <c r="A276" s="4" t="s">
        <v>1544</v>
      </c>
      <c r="B276" s="4" t="s">
        <v>1545</v>
      </c>
      <c r="C276" s="4" t="s">
        <v>20</v>
      </c>
      <c r="D276" s="13" t="s">
        <v>1309</v>
      </c>
      <c r="E276" s="10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13" t="s">
        <v>457</v>
      </c>
      <c r="N276" s="4" t="s">
        <v>42</v>
      </c>
      <c r="O276" s="4" t="s">
        <v>31</v>
      </c>
      <c r="P276" s="4" t="s">
        <v>70</v>
      </c>
      <c r="Q276" s="1">
        <v>274</v>
      </c>
      <c r="R276" s="1">
        <v>1.0518749999999999</v>
      </c>
      <c r="S276" s="1" t="str">
        <f t="shared" si="24"/>
        <v>Egon Ortells</v>
      </c>
      <c r="T276" s="1" t="str">
        <f t="shared" si="25"/>
        <v>Male</v>
      </c>
      <c r="U276" s="1">
        <f t="shared" ca="1" si="26"/>
        <v>49</v>
      </c>
      <c r="V276" s="1" t="str">
        <f t="shared" si="27"/>
        <v>Manufacturing</v>
      </c>
      <c r="W276" s="1" t="str">
        <f t="shared" si="28"/>
        <v>Not Deceased</v>
      </c>
      <c r="X276" t="str">
        <f t="shared" si="29"/>
        <v>New South Wales</v>
      </c>
    </row>
    <row r="277" spans="1:24" x14ac:dyDescent="0.3">
      <c r="A277" s="4" t="s">
        <v>1547</v>
      </c>
      <c r="B277" s="4" t="s">
        <v>1548</v>
      </c>
      <c r="C277" s="4" t="s">
        <v>46</v>
      </c>
      <c r="D277" s="13" t="s">
        <v>852</v>
      </c>
      <c r="E277" s="9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13" t="s">
        <v>1551</v>
      </c>
      <c r="N277" s="4" t="s">
        <v>53</v>
      </c>
      <c r="O277" s="4" t="s">
        <v>31</v>
      </c>
      <c r="P277" s="4" t="s">
        <v>686</v>
      </c>
      <c r="Q277" s="1">
        <v>274</v>
      </c>
      <c r="R277" s="1">
        <v>1.0518749999999999</v>
      </c>
      <c r="S277" s="1" t="str">
        <f t="shared" si="24"/>
        <v>Dahlia Shovlar</v>
      </c>
      <c r="T277" s="1" t="str">
        <f t="shared" si="25"/>
        <v>Female</v>
      </c>
      <c r="U277" s="1">
        <f t="shared" ca="1" si="26"/>
        <v>59</v>
      </c>
      <c r="V277" s="1" t="str">
        <f t="shared" si="27"/>
        <v>Other Industry</v>
      </c>
      <c r="W277" s="1" t="str">
        <f t="shared" si="28"/>
        <v>Not Deceased</v>
      </c>
      <c r="X277" t="str">
        <f t="shared" si="29"/>
        <v>Victoria</v>
      </c>
    </row>
    <row r="278" spans="1:24" x14ac:dyDescent="0.3">
      <c r="A278" s="4" t="s">
        <v>1552</v>
      </c>
      <c r="B278" s="4" t="s">
        <v>1553</v>
      </c>
      <c r="C278" s="4" t="s">
        <v>46</v>
      </c>
      <c r="D278" s="13" t="s">
        <v>251</v>
      </c>
      <c r="E278" s="9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13" t="s">
        <v>1557</v>
      </c>
      <c r="N278" s="4" t="s">
        <v>42</v>
      </c>
      <c r="O278" s="4" t="s">
        <v>31</v>
      </c>
      <c r="P278" s="4" t="s">
        <v>336</v>
      </c>
      <c r="Q278" s="1">
        <v>274</v>
      </c>
      <c r="R278" s="1">
        <v>1.0518749999999999</v>
      </c>
      <c r="S278" s="1" t="str">
        <f t="shared" si="24"/>
        <v>Timi Duny</v>
      </c>
      <c r="T278" s="1" t="str">
        <f t="shared" si="25"/>
        <v>Female</v>
      </c>
      <c r="U278" s="1">
        <f t="shared" ca="1" si="26"/>
        <v>72</v>
      </c>
      <c r="V278" s="1" t="str">
        <f t="shared" si="27"/>
        <v>Telecommunications</v>
      </c>
      <c r="W278" s="1" t="str">
        <f t="shared" si="28"/>
        <v>Not Deceased</v>
      </c>
      <c r="X278" t="str">
        <f t="shared" si="29"/>
        <v>New South Wales</v>
      </c>
    </row>
    <row r="279" spans="1:24" x14ac:dyDescent="0.3">
      <c r="A279" s="4" t="s">
        <v>1558</v>
      </c>
      <c r="B279" s="4" t="s">
        <v>1559</v>
      </c>
      <c r="C279" s="4" t="s">
        <v>20</v>
      </c>
      <c r="D279" s="13" t="s">
        <v>97</v>
      </c>
      <c r="E279" s="9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13" t="s">
        <v>1562</v>
      </c>
      <c r="N279" s="4" t="s">
        <v>53</v>
      </c>
      <c r="O279" s="4" t="s">
        <v>31</v>
      </c>
      <c r="P279" s="4" t="s">
        <v>70</v>
      </c>
      <c r="Q279" s="1">
        <v>278</v>
      </c>
      <c r="R279" s="1">
        <v>1.05</v>
      </c>
      <c r="S279" s="1" t="str">
        <f t="shared" si="24"/>
        <v>Dominick Asher</v>
      </c>
      <c r="T279" s="1" t="str">
        <f t="shared" si="25"/>
        <v>Male</v>
      </c>
      <c r="U279" s="1">
        <f t="shared" ca="1" si="26"/>
        <v>62</v>
      </c>
      <c r="V279" s="1" t="str">
        <f t="shared" si="27"/>
        <v>Health</v>
      </c>
      <c r="W279" s="1" t="str">
        <f t="shared" si="28"/>
        <v>Not Deceased</v>
      </c>
      <c r="X279" t="str">
        <f t="shared" si="29"/>
        <v>Victoria</v>
      </c>
    </row>
    <row r="280" spans="1:24" x14ac:dyDescent="0.3">
      <c r="A280" s="4" t="s">
        <v>1563</v>
      </c>
      <c r="B280" s="4" t="s">
        <v>1564</v>
      </c>
      <c r="C280" s="4" t="s">
        <v>46</v>
      </c>
      <c r="D280" s="13" t="s">
        <v>57</v>
      </c>
      <c r="E280" s="10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13" t="s">
        <v>1567</v>
      </c>
      <c r="N280" s="4" t="s">
        <v>53</v>
      </c>
      <c r="O280" s="4" t="s">
        <v>31</v>
      </c>
      <c r="P280" s="4" t="s">
        <v>70</v>
      </c>
      <c r="Q280" s="1">
        <v>278</v>
      </c>
      <c r="R280" s="1">
        <v>1.05</v>
      </c>
      <c r="S280" s="1" t="str">
        <f t="shared" si="24"/>
        <v>Raye Roo</v>
      </c>
      <c r="T280" s="1" t="str">
        <f t="shared" si="25"/>
        <v>Female</v>
      </c>
      <c r="U280" s="1">
        <f t="shared" ca="1" si="26"/>
        <v>49</v>
      </c>
      <c r="V280" s="1" t="str">
        <f t="shared" si="27"/>
        <v>Financial Services</v>
      </c>
      <c r="W280" s="1" t="str">
        <f t="shared" si="28"/>
        <v>Not Deceased</v>
      </c>
      <c r="X280" t="str">
        <f t="shared" si="29"/>
        <v>Victoria</v>
      </c>
    </row>
    <row r="281" spans="1:24" x14ac:dyDescent="0.3">
      <c r="A281" s="4" t="s">
        <v>1568</v>
      </c>
      <c r="B281" s="4" t="s">
        <v>1569</v>
      </c>
      <c r="C281" s="4" t="s">
        <v>46</v>
      </c>
      <c r="D281" s="13" t="s">
        <v>1506</v>
      </c>
      <c r="E281" s="9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13" t="s">
        <v>1571</v>
      </c>
      <c r="N281" s="4" t="s">
        <v>53</v>
      </c>
      <c r="O281" s="4" t="s">
        <v>31</v>
      </c>
      <c r="P281" s="4" t="s">
        <v>70</v>
      </c>
      <c r="Q281" s="1">
        <v>278</v>
      </c>
      <c r="R281" s="1">
        <v>1.05</v>
      </c>
      <c r="S281" s="1" t="str">
        <f t="shared" si="24"/>
        <v>Becka Hacon</v>
      </c>
      <c r="T281" s="1" t="str">
        <f t="shared" si="25"/>
        <v>Female</v>
      </c>
      <c r="U281" s="1">
        <f t="shared" ca="1" si="26"/>
        <v>59</v>
      </c>
      <c r="V281" s="1" t="str">
        <f t="shared" si="27"/>
        <v>Financial Services</v>
      </c>
      <c r="W281" s="1" t="str">
        <f t="shared" si="28"/>
        <v>Not Deceased</v>
      </c>
      <c r="X281" t="str">
        <f t="shared" si="29"/>
        <v>Victoria</v>
      </c>
    </row>
    <row r="282" spans="1:24" x14ac:dyDescent="0.3">
      <c r="A282" s="4" t="s">
        <v>1572</v>
      </c>
      <c r="B282" s="4" t="s">
        <v>1573</v>
      </c>
      <c r="C282" s="4" t="s">
        <v>20</v>
      </c>
      <c r="D282" s="13" t="s">
        <v>80</v>
      </c>
      <c r="E282" s="9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13" t="s">
        <v>1576</v>
      </c>
      <c r="N282" s="4" t="s">
        <v>42</v>
      </c>
      <c r="O282" s="4" t="s">
        <v>31</v>
      </c>
      <c r="P282" s="4" t="s">
        <v>336</v>
      </c>
      <c r="Q282" s="1">
        <v>278</v>
      </c>
      <c r="R282" s="1">
        <v>1.05</v>
      </c>
      <c r="S282" s="1" t="str">
        <f t="shared" si="24"/>
        <v>Cirillo Frossell</v>
      </c>
      <c r="T282" s="1" t="str">
        <f t="shared" si="25"/>
        <v>Male</v>
      </c>
      <c r="U282" s="1">
        <f t="shared" ca="1" si="26"/>
        <v>56</v>
      </c>
      <c r="V282" s="1" t="str">
        <f t="shared" si="27"/>
        <v>Other Industry</v>
      </c>
      <c r="W282" s="1" t="str">
        <f t="shared" si="28"/>
        <v>Not Deceased</v>
      </c>
      <c r="X282" t="str">
        <f t="shared" si="29"/>
        <v>New South Wales</v>
      </c>
    </row>
    <row r="283" spans="1:24" x14ac:dyDescent="0.3">
      <c r="A283" s="4" t="s">
        <v>1577</v>
      </c>
      <c r="B283" s="4" t="s">
        <v>1578</v>
      </c>
      <c r="C283" s="4" t="s">
        <v>46</v>
      </c>
      <c r="D283" s="13" t="s">
        <v>193</v>
      </c>
      <c r="E283" s="9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13" t="s">
        <v>1245</v>
      </c>
      <c r="N283" s="4" t="s">
        <v>53</v>
      </c>
      <c r="O283" s="4" t="s">
        <v>31</v>
      </c>
      <c r="P283" s="4" t="s">
        <v>124</v>
      </c>
      <c r="Q283" s="1">
        <v>282</v>
      </c>
      <c r="R283" s="1">
        <v>1.0492187500000001</v>
      </c>
      <c r="S283" s="1" t="str">
        <f t="shared" si="24"/>
        <v>Verla Dumingos</v>
      </c>
      <c r="T283" s="1" t="str">
        <f t="shared" si="25"/>
        <v>Female</v>
      </c>
      <c r="U283" s="1">
        <f t="shared" ca="1" si="26"/>
        <v>53</v>
      </c>
      <c r="V283" s="1" t="str">
        <f t="shared" si="27"/>
        <v>Telecommunications</v>
      </c>
      <c r="W283" s="1" t="str">
        <f t="shared" si="28"/>
        <v>Not Deceased</v>
      </c>
      <c r="X283" t="str">
        <f t="shared" si="29"/>
        <v>Victoria</v>
      </c>
    </row>
    <row r="284" spans="1:24" x14ac:dyDescent="0.3">
      <c r="A284" s="4" t="s">
        <v>1581</v>
      </c>
      <c r="B284" s="4" t="s">
        <v>1582</v>
      </c>
      <c r="C284" s="4" t="s">
        <v>46</v>
      </c>
      <c r="D284" s="13" t="s">
        <v>717</v>
      </c>
      <c r="E284" s="10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13" t="s">
        <v>636</v>
      </c>
      <c r="N284" s="4" t="s">
        <v>53</v>
      </c>
      <c r="O284" s="4" t="s">
        <v>31</v>
      </c>
      <c r="P284" s="4" t="s">
        <v>174</v>
      </c>
      <c r="Q284" s="1">
        <v>282</v>
      </c>
      <c r="R284" s="1">
        <v>1.0492187500000001</v>
      </c>
      <c r="S284" s="1" t="str">
        <f t="shared" si="24"/>
        <v>Sherrie Godleman</v>
      </c>
      <c r="T284" s="1" t="str">
        <f t="shared" si="25"/>
        <v>Female</v>
      </c>
      <c r="U284" s="1">
        <f t="shared" ca="1" si="26"/>
        <v>47</v>
      </c>
      <c r="V284" s="1" t="str">
        <f t="shared" si="27"/>
        <v>Manufacturing</v>
      </c>
      <c r="W284" s="1" t="str">
        <f t="shared" si="28"/>
        <v>Not Deceased</v>
      </c>
      <c r="X284" t="str">
        <f t="shared" si="29"/>
        <v>Victoria</v>
      </c>
    </row>
    <row r="285" spans="1:24" x14ac:dyDescent="0.3">
      <c r="A285" s="4" t="s">
        <v>1584</v>
      </c>
      <c r="B285" s="4" t="s">
        <v>1585</v>
      </c>
      <c r="C285" s="4" t="s">
        <v>20</v>
      </c>
      <c r="D285" s="13" t="s">
        <v>1506</v>
      </c>
      <c r="E285" s="9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13" t="s">
        <v>1588</v>
      </c>
      <c r="N285" s="4" t="s">
        <v>30</v>
      </c>
      <c r="O285" s="4" t="s">
        <v>31</v>
      </c>
      <c r="P285" s="4" t="s">
        <v>80</v>
      </c>
      <c r="Q285" s="1">
        <v>284</v>
      </c>
      <c r="R285" s="1">
        <v>1.046875</v>
      </c>
      <c r="S285" s="1" t="str">
        <f t="shared" si="24"/>
        <v>Dexter Shutle</v>
      </c>
      <c r="T285" s="1" t="str">
        <f t="shared" si="25"/>
        <v>Male</v>
      </c>
      <c r="U285" s="1">
        <f t="shared" ca="1" si="26"/>
        <v>66</v>
      </c>
      <c r="V285" s="1" t="str">
        <f t="shared" si="27"/>
        <v>Other Industry</v>
      </c>
      <c r="W285" s="1" t="str">
        <f t="shared" si="28"/>
        <v>Not Deceased</v>
      </c>
      <c r="X285" t="str">
        <f t="shared" si="29"/>
        <v>Queensland</v>
      </c>
    </row>
    <row r="286" spans="1:24" x14ac:dyDescent="0.3">
      <c r="A286" s="4" t="s">
        <v>1589</v>
      </c>
      <c r="B286" s="4" t="s">
        <v>1590</v>
      </c>
      <c r="C286" s="4" t="s">
        <v>46</v>
      </c>
      <c r="D286" s="13" t="s">
        <v>149</v>
      </c>
      <c r="E286" s="9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13" t="s">
        <v>1593</v>
      </c>
      <c r="N286" s="4" t="s">
        <v>30</v>
      </c>
      <c r="O286" s="4" t="s">
        <v>31</v>
      </c>
      <c r="P286" s="4" t="s">
        <v>80</v>
      </c>
      <c r="Q286" s="1">
        <v>285</v>
      </c>
      <c r="R286" s="1">
        <v>1.04125</v>
      </c>
      <c r="S286" s="1" t="str">
        <f t="shared" si="24"/>
        <v>Konstanze Hovie</v>
      </c>
      <c r="T286" s="1" t="str">
        <f t="shared" si="25"/>
        <v>Female</v>
      </c>
      <c r="U286" s="1">
        <f t="shared" ca="1" si="26"/>
        <v>58</v>
      </c>
      <c r="V286" s="1" t="str">
        <f t="shared" si="27"/>
        <v>Health</v>
      </c>
      <c r="W286" s="1" t="str">
        <f t="shared" si="28"/>
        <v>Not Deceased</v>
      </c>
      <c r="X286" t="str">
        <f t="shared" si="29"/>
        <v>Queensland</v>
      </c>
    </row>
    <row r="287" spans="1:24" x14ac:dyDescent="0.3">
      <c r="A287" s="4" t="s">
        <v>1594</v>
      </c>
      <c r="B287" s="4" t="s">
        <v>1595</v>
      </c>
      <c r="C287" s="4" t="s">
        <v>20</v>
      </c>
      <c r="D287" s="13" t="s">
        <v>686</v>
      </c>
      <c r="E287" s="9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13" t="s">
        <v>1598</v>
      </c>
      <c r="N287" s="4" t="s">
        <v>42</v>
      </c>
      <c r="O287" s="4" t="s">
        <v>31</v>
      </c>
      <c r="P287" s="4" t="s">
        <v>686</v>
      </c>
      <c r="Q287" s="1">
        <v>285</v>
      </c>
      <c r="R287" s="1">
        <v>1.04125</v>
      </c>
      <c r="S287" s="1" t="str">
        <f t="shared" si="24"/>
        <v>Bink Bentje</v>
      </c>
      <c r="T287" s="1" t="str">
        <f t="shared" si="25"/>
        <v>Male</v>
      </c>
      <c r="U287" s="1">
        <f t="shared" ca="1" si="26"/>
        <v>68</v>
      </c>
      <c r="V287" s="1" t="str">
        <f t="shared" si="27"/>
        <v>Financial Services</v>
      </c>
      <c r="W287" s="1" t="str">
        <f t="shared" si="28"/>
        <v>Not Deceased</v>
      </c>
      <c r="X287" t="str">
        <f t="shared" si="29"/>
        <v>New South Wales</v>
      </c>
    </row>
    <row r="288" spans="1:24" x14ac:dyDescent="0.3">
      <c r="A288" s="4" t="s">
        <v>1599</v>
      </c>
      <c r="B288" s="4" t="s">
        <v>1600</v>
      </c>
      <c r="C288" s="4" t="s">
        <v>20</v>
      </c>
      <c r="D288" s="13" t="s">
        <v>251</v>
      </c>
      <c r="E288" s="9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13" t="s">
        <v>1603</v>
      </c>
      <c r="N288" s="4" t="s">
        <v>30</v>
      </c>
      <c r="O288" s="4" t="s">
        <v>31</v>
      </c>
      <c r="P288" s="4" t="s">
        <v>124</v>
      </c>
      <c r="Q288" s="1">
        <v>287</v>
      </c>
      <c r="R288" s="1">
        <v>1.04</v>
      </c>
      <c r="S288" s="1" t="str">
        <f t="shared" si="24"/>
        <v>Taber Szymon</v>
      </c>
      <c r="T288" s="1" t="str">
        <f t="shared" si="25"/>
        <v>Male</v>
      </c>
      <c r="U288" s="1">
        <f t="shared" ca="1" si="26"/>
        <v>78</v>
      </c>
      <c r="V288" s="1" t="str">
        <f t="shared" si="27"/>
        <v>Argiculture</v>
      </c>
      <c r="W288" s="1" t="str">
        <f t="shared" si="28"/>
        <v>Not Deceased</v>
      </c>
      <c r="X288" t="str">
        <f t="shared" si="29"/>
        <v>Queensland</v>
      </c>
    </row>
    <row r="289" spans="1:24" x14ac:dyDescent="0.3">
      <c r="A289" s="4" t="s">
        <v>1604</v>
      </c>
      <c r="B289" s="4" t="s">
        <v>1605</v>
      </c>
      <c r="C289" s="4" t="s">
        <v>46</v>
      </c>
      <c r="D289" s="13" t="s">
        <v>174</v>
      </c>
      <c r="E289" s="9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13" t="s">
        <v>1608</v>
      </c>
      <c r="N289" s="4" t="s">
        <v>30</v>
      </c>
      <c r="O289" s="4" t="s">
        <v>31</v>
      </c>
      <c r="P289" s="4" t="s">
        <v>47</v>
      </c>
      <c r="Q289" s="1">
        <v>287</v>
      </c>
      <c r="R289" s="1">
        <v>1.04</v>
      </c>
      <c r="S289" s="1" t="str">
        <f t="shared" si="24"/>
        <v>Debbi Dannatt</v>
      </c>
      <c r="T289" s="1" t="str">
        <f t="shared" si="25"/>
        <v>Female</v>
      </c>
      <c r="U289" s="1">
        <f t="shared" ca="1" si="26"/>
        <v>66</v>
      </c>
      <c r="V289" s="1" t="str">
        <f t="shared" si="27"/>
        <v>Other Industry</v>
      </c>
      <c r="W289" s="1" t="str">
        <f t="shared" si="28"/>
        <v>Not Deceased</v>
      </c>
      <c r="X289" t="str">
        <f t="shared" si="29"/>
        <v>Queensland</v>
      </c>
    </row>
    <row r="290" spans="1:24" x14ac:dyDescent="0.3">
      <c r="A290" s="4" t="s">
        <v>1609</v>
      </c>
      <c r="B290" s="4" t="s">
        <v>1610</v>
      </c>
      <c r="C290" s="4" t="s">
        <v>46</v>
      </c>
      <c r="D290" s="13" t="s">
        <v>999</v>
      </c>
      <c r="E290" s="9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13" t="s">
        <v>1613</v>
      </c>
      <c r="N290" s="4" t="s">
        <v>42</v>
      </c>
      <c r="O290" s="4" t="s">
        <v>31</v>
      </c>
      <c r="P290" s="4" t="s">
        <v>80</v>
      </c>
      <c r="Q290" s="1">
        <v>289</v>
      </c>
      <c r="R290" s="1">
        <v>1.0375000000000001</v>
      </c>
      <c r="S290" s="1" t="str">
        <f t="shared" si="24"/>
        <v>Giana Staresmeare</v>
      </c>
      <c r="T290" s="1" t="str">
        <f t="shared" si="25"/>
        <v>Female</v>
      </c>
      <c r="U290" s="1">
        <f t="shared" ca="1" si="26"/>
        <v>49</v>
      </c>
      <c r="V290" s="1" t="str">
        <f t="shared" si="27"/>
        <v>Retail</v>
      </c>
      <c r="W290" s="1" t="str">
        <f t="shared" si="28"/>
        <v>Not Deceased</v>
      </c>
      <c r="X290" t="str">
        <f t="shared" si="29"/>
        <v>New South Wales</v>
      </c>
    </row>
    <row r="291" spans="1:24" x14ac:dyDescent="0.3">
      <c r="A291" s="4" t="s">
        <v>1614</v>
      </c>
      <c r="B291" s="4" t="s">
        <v>1615</v>
      </c>
      <c r="C291" s="4" t="s">
        <v>20</v>
      </c>
      <c r="D291" s="13" t="s">
        <v>97</v>
      </c>
      <c r="E291" s="9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13" t="s">
        <v>1618</v>
      </c>
      <c r="N291" s="4" t="s">
        <v>53</v>
      </c>
      <c r="O291" s="4" t="s">
        <v>31</v>
      </c>
      <c r="P291" s="4" t="s">
        <v>62</v>
      </c>
      <c r="Q291" s="1">
        <v>289</v>
      </c>
      <c r="R291" s="1">
        <v>1.0375000000000001</v>
      </c>
      <c r="S291" s="1" t="str">
        <f t="shared" si="24"/>
        <v>Morton Petkens</v>
      </c>
      <c r="T291" s="1" t="str">
        <f t="shared" si="25"/>
        <v>Male</v>
      </c>
      <c r="U291" s="1">
        <f t="shared" ca="1" si="26"/>
        <v>34</v>
      </c>
      <c r="V291" s="1" t="str">
        <f t="shared" si="27"/>
        <v>Manufacturing</v>
      </c>
      <c r="W291" s="1" t="str">
        <f t="shared" si="28"/>
        <v>Not Deceased</v>
      </c>
      <c r="X291" t="str">
        <f t="shared" si="29"/>
        <v>Victoria</v>
      </c>
    </row>
    <row r="292" spans="1:24" x14ac:dyDescent="0.3">
      <c r="A292" s="4" t="s">
        <v>1619</v>
      </c>
      <c r="B292" s="4" t="s">
        <v>1620</v>
      </c>
      <c r="C292" s="4" t="s">
        <v>46</v>
      </c>
      <c r="D292" s="13" t="s">
        <v>701</v>
      </c>
      <c r="E292" s="9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13" t="s">
        <v>1624</v>
      </c>
      <c r="N292" s="4" t="s">
        <v>42</v>
      </c>
      <c r="O292" s="4" t="s">
        <v>31</v>
      </c>
      <c r="P292" s="4" t="s">
        <v>43</v>
      </c>
      <c r="Q292" s="1">
        <v>291</v>
      </c>
      <c r="R292" s="1">
        <v>1.0359375</v>
      </c>
      <c r="S292" s="1" t="str">
        <f t="shared" si="24"/>
        <v>Vittoria Whitney</v>
      </c>
      <c r="T292" s="1" t="str">
        <f t="shared" si="25"/>
        <v>Female</v>
      </c>
      <c r="U292" s="1">
        <f t="shared" ca="1" si="26"/>
        <v>44</v>
      </c>
      <c r="V292" s="1" t="str">
        <f t="shared" si="27"/>
        <v>Other Industry</v>
      </c>
      <c r="W292" s="1" t="str">
        <f t="shared" si="28"/>
        <v>Not Deceased</v>
      </c>
      <c r="X292" t="str">
        <f t="shared" si="29"/>
        <v>New South Wales</v>
      </c>
    </row>
    <row r="293" spans="1:24" x14ac:dyDescent="0.3">
      <c r="A293" s="4" t="s">
        <v>1625</v>
      </c>
      <c r="B293" s="4" t="s">
        <v>1626</v>
      </c>
      <c r="C293" s="4" t="s">
        <v>20</v>
      </c>
      <c r="D293" s="13" t="s">
        <v>532</v>
      </c>
      <c r="E293" s="9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13" t="s">
        <v>1529</v>
      </c>
      <c r="N293" s="4" t="s">
        <v>53</v>
      </c>
      <c r="O293" s="4" t="s">
        <v>31</v>
      </c>
      <c r="P293" s="4" t="s">
        <v>124</v>
      </c>
      <c r="Q293" s="1">
        <v>291</v>
      </c>
      <c r="R293" s="1">
        <v>1.0359375</v>
      </c>
      <c r="S293" s="1" t="str">
        <f t="shared" si="24"/>
        <v>Paquito Atwood</v>
      </c>
      <c r="T293" s="1" t="str">
        <f t="shared" si="25"/>
        <v>Male</v>
      </c>
      <c r="U293" s="1">
        <f t="shared" ca="1" si="26"/>
        <v>52</v>
      </c>
      <c r="V293" s="1" t="str">
        <f t="shared" si="27"/>
        <v>Manufacturing</v>
      </c>
      <c r="W293" s="1" t="str">
        <f t="shared" si="28"/>
        <v>Not Deceased</v>
      </c>
      <c r="X293" t="str">
        <f t="shared" si="29"/>
        <v>Victoria</v>
      </c>
    </row>
    <row r="294" spans="1:24" x14ac:dyDescent="0.3">
      <c r="A294" s="4" t="s">
        <v>1629</v>
      </c>
      <c r="B294" s="4" t="s">
        <v>1630</v>
      </c>
      <c r="C294" s="4" t="s">
        <v>20</v>
      </c>
      <c r="D294" s="13" t="s">
        <v>845</v>
      </c>
      <c r="E294" s="9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13" t="s">
        <v>1633</v>
      </c>
      <c r="N294" s="4" t="s">
        <v>53</v>
      </c>
      <c r="O294" s="4" t="s">
        <v>31</v>
      </c>
      <c r="P294" s="4" t="s">
        <v>32</v>
      </c>
      <c r="Q294" s="1">
        <v>291</v>
      </c>
      <c r="R294" s="1">
        <v>1.0359375</v>
      </c>
      <c r="S294" s="1" t="str">
        <f t="shared" si="24"/>
        <v>Dimitri Tribbeck</v>
      </c>
      <c r="T294" s="1" t="str">
        <f t="shared" si="25"/>
        <v>Male</v>
      </c>
      <c r="U294" s="1">
        <f t="shared" ca="1" si="26"/>
        <v>66</v>
      </c>
      <c r="V294" s="1" t="str">
        <f t="shared" si="27"/>
        <v>Other Industry</v>
      </c>
      <c r="W294" s="1" t="str">
        <f t="shared" si="28"/>
        <v>Not Deceased</v>
      </c>
      <c r="X294" t="str">
        <f t="shared" si="29"/>
        <v>Victoria</v>
      </c>
    </row>
    <row r="295" spans="1:24" x14ac:dyDescent="0.3">
      <c r="A295" s="4" t="s">
        <v>1634</v>
      </c>
      <c r="B295" s="4" t="s">
        <v>1635</v>
      </c>
      <c r="C295" s="4" t="s">
        <v>46</v>
      </c>
      <c r="D295" s="13" t="s">
        <v>149</v>
      </c>
      <c r="E295" s="9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13" t="s">
        <v>1638</v>
      </c>
      <c r="N295" s="4" t="s">
        <v>53</v>
      </c>
      <c r="O295" s="4" t="s">
        <v>31</v>
      </c>
      <c r="P295" s="4" t="s">
        <v>80</v>
      </c>
      <c r="Q295" s="1">
        <v>291</v>
      </c>
      <c r="R295" s="1">
        <v>1.0359375</v>
      </c>
      <c r="S295" s="1" t="str">
        <f t="shared" si="24"/>
        <v>Shelli Bartholomaus</v>
      </c>
      <c r="T295" s="1" t="str">
        <f t="shared" si="25"/>
        <v>Female</v>
      </c>
      <c r="U295" s="1">
        <f t="shared" ca="1" si="26"/>
        <v>62</v>
      </c>
      <c r="V295" s="1" t="str">
        <f t="shared" si="27"/>
        <v>Health</v>
      </c>
      <c r="W295" s="1" t="str">
        <f t="shared" si="28"/>
        <v>Not Deceased</v>
      </c>
      <c r="X295" t="str">
        <f t="shared" si="29"/>
        <v>Victoria</v>
      </c>
    </row>
    <row r="296" spans="1:24" x14ac:dyDescent="0.3">
      <c r="A296" s="4" t="s">
        <v>1639</v>
      </c>
      <c r="B296" s="4" t="s">
        <v>1640</v>
      </c>
      <c r="C296" s="4" t="s">
        <v>20</v>
      </c>
      <c r="D296" s="13" t="s">
        <v>526</v>
      </c>
      <c r="E296" s="9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13" t="s">
        <v>463</v>
      </c>
      <c r="N296" s="4" t="s">
        <v>30</v>
      </c>
      <c r="O296" s="4" t="s">
        <v>31</v>
      </c>
      <c r="P296" s="4" t="s">
        <v>124</v>
      </c>
      <c r="Q296" s="1">
        <v>295</v>
      </c>
      <c r="R296" s="1">
        <v>1.03125</v>
      </c>
      <c r="S296" s="1" t="str">
        <f t="shared" si="24"/>
        <v>Kermit Lebond</v>
      </c>
      <c r="T296" s="1" t="str">
        <f t="shared" si="25"/>
        <v>Male</v>
      </c>
      <c r="U296" s="1">
        <f t="shared" ca="1" si="26"/>
        <v>45</v>
      </c>
      <c r="V296" s="1" t="str">
        <f t="shared" si="27"/>
        <v>Financial Services</v>
      </c>
      <c r="W296" s="1" t="str">
        <f t="shared" si="28"/>
        <v>Not Deceased</v>
      </c>
      <c r="X296" t="str">
        <f t="shared" si="29"/>
        <v>Queensland</v>
      </c>
    </row>
    <row r="297" spans="1:24" x14ac:dyDescent="0.3">
      <c r="A297" s="4" t="s">
        <v>1644</v>
      </c>
      <c r="B297" s="4" t="s">
        <v>1645</v>
      </c>
      <c r="C297" s="4" t="s">
        <v>46</v>
      </c>
      <c r="D297" s="13" t="s">
        <v>1108</v>
      </c>
      <c r="E297" s="9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13" t="s">
        <v>1648</v>
      </c>
      <c r="N297" s="4" t="s">
        <v>42</v>
      </c>
      <c r="O297" s="4" t="s">
        <v>31</v>
      </c>
      <c r="P297" s="4" t="s">
        <v>80</v>
      </c>
      <c r="Q297" s="1">
        <v>295</v>
      </c>
      <c r="R297" s="1">
        <v>1.03125</v>
      </c>
      <c r="S297" s="1" t="str">
        <f t="shared" si="24"/>
        <v>Biddie Gorce</v>
      </c>
      <c r="T297" s="1" t="str">
        <f t="shared" si="25"/>
        <v>Female</v>
      </c>
      <c r="U297" s="1">
        <f t="shared" ca="1" si="26"/>
        <v>37</v>
      </c>
      <c r="V297" s="1" t="str">
        <f t="shared" si="27"/>
        <v>Financial Services</v>
      </c>
      <c r="W297" s="1" t="str">
        <f t="shared" si="28"/>
        <v>Not Deceased</v>
      </c>
      <c r="X297" t="str">
        <f t="shared" si="29"/>
        <v>New South Wales</v>
      </c>
    </row>
    <row r="298" spans="1:24" x14ac:dyDescent="0.3">
      <c r="A298" s="4" t="s">
        <v>1649</v>
      </c>
      <c r="B298" s="4" t="s">
        <v>1650</v>
      </c>
      <c r="C298" s="4" t="s">
        <v>20</v>
      </c>
      <c r="D298" s="13" t="s">
        <v>301</v>
      </c>
      <c r="E298" s="9" t="s">
        <v>1651</v>
      </c>
      <c r="F298" s="6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13" t="s">
        <v>1653</v>
      </c>
      <c r="N298" s="4" t="s">
        <v>42</v>
      </c>
      <c r="O298" s="4" t="s">
        <v>31</v>
      </c>
      <c r="P298" s="4" t="s">
        <v>124</v>
      </c>
      <c r="Q298" s="1">
        <v>297</v>
      </c>
      <c r="R298" s="1">
        <v>1.0306249999999999</v>
      </c>
      <c r="S298" s="1" t="str">
        <f t="shared" si="24"/>
        <v>Rupert Marrow</v>
      </c>
      <c r="T298" s="1" t="str">
        <f t="shared" si="25"/>
        <v>Male</v>
      </c>
      <c r="U298" s="1">
        <f t="shared" ca="1" si="26"/>
        <v>54</v>
      </c>
      <c r="V298" s="1" t="str">
        <f t="shared" si="27"/>
        <v>Property</v>
      </c>
      <c r="W298" s="1" t="str">
        <f t="shared" si="28"/>
        <v>Not Deceased</v>
      </c>
      <c r="X298" t="str">
        <f t="shared" si="29"/>
        <v>New South Wales</v>
      </c>
    </row>
    <row r="299" spans="1:24" x14ac:dyDescent="0.3">
      <c r="A299" s="4" t="s">
        <v>1654</v>
      </c>
      <c r="B299" s="4" t="s">
        <v>1655</v>
      </c>
      <c r="C299" s="4" t="s">
        <v>20</v>
      </c>
      <c r="D299" s="13" t="s">
        <v>382</v>
      </c>
      <c r="E299" s="9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13" t="s">
        <v>1089</v>
      </c>
      <c r="N299" s="4" t="s">
        <v>42</v>
      </c>
      <c r="O299" s="4" t="s">
        <v>31</v>
      </c>
      <c r="P299" s="4" t="s">
        <v>124</v>
      </c>
      <c r="Q299" s="1">
        <v>297</v>
      </c>
      <c r="R299" s="1">
        <v>1.0306249999999999</v>
      </c>
      <c r="S299" s="1" t="str">
        <f t="shared" si="24"/>
        <v>Geoff Sitford</v>
      </c>
      <c r="T299" s="1" t="str">
        <f t="shared" si="25"/>
        <v>Male</v>
      </c>
      <c r="U299" s="1">
        <f t="shared" ca="1" si="26"/>
        <v>60</v>
      </c>
      <c r="V299" s="1" t="str">
        <f t="shared" si="27"/>
        <v>Financial Services</v>
      </c>
      <c r="W299" s="1" t="str">
        <f t="shared" si="28"/>
        <v>Not Deceased</v>
      </c>
      <c r="X299" t="str">
        <f t="shared" si="29"/>
        <v>New South Wales</v>
      </c>
    </row>
    <row r="300" spans="1:24" x14ac:dyDescent="0.3">
      <c r="A300" s="4" t="s">
        <v>1658</v>
      </c>
      <c r="B300" s="4" t="s">
        <v>1659</v>
      </c>
      <c r="C300" s="4" t="s">
        <v>46</v>
      </c>
      <c r="D300" s="13" t="s">
        <v>626</v>
      </c>
      <c r="E300" s="9" t="s">
        <v>1660</v>
      </c>
      <c r="F300" s="6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13" t="s">
        <v>816</v>
      </c>
      <c r="N300" s="4" t="s">
        <v>42</v>
      </c>
      <c r="O300" s="4" t="s">
        <v>31</v>
      </c>
      <c r="P300" s="4" t="s">
        <v>124</v>
      </c>
      <c r="Q300" s="1">
        <v>297</v>
      </c>
      <c r="R300" s="1">
        <v>1.0306249999999999</v>
      </c>
      <c r="S300" s="1" t="str">
        <f t="shared" si="24"/>
        <v>Ange Chitham</v>
      </c>
      <c r="T300" s="1" t="str">
        <f t="shared" si="25"/>
        <v>Female</v>
      </c>
      <c r="U300" s="1">
        <f t="shared" ca="1" si="26"/>
        <v>34</v>
      </c>
      <c r="V300" s="1" t="str">
        <f t="shared" si="27"/>
        <v>Argiculture</v>
      </c>
      <c r="W300" s="1" t="str">
        <f t="shared" si="28"/>
        <v>Not Deceased</v>
      </c>
      <c r="X300" t="str">
        <f t="shared" si="29"/>
        <v>New South Wales</v>
      </c>
    </row>
    <row r="301" spans="1:24" x14ac:dyDescent="0.3">
      <c r="A301" s="4" t="s">
        <v>1662</v>
      </c>
      <c r="B301" s="4" t="s">
        <v>1663</v>
      </c>
      <c r="C301" s="4" t="s">
        <v>46</v>
      </c>
      <c r="D301" s="13" t="s">
        <v>352</v>
      </c>
      <c r="E301" s="9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13" t="s">
        <v>1336</v>
      </c>
      <c r="N301" s="4" t="s">
        <v>42</v>
      </c>
      <c r="O301" s="4" t="s">
        <v>31</v>
      </c>
      <c r="P301" s="4" t="s">
        <v>43</v>
      </c>
      <c r="Q301" s="1">
        <v>297</v>
      </c>
      <c r="R301" s="1">
        <v>1.0306249999999999</v>
      </c>
      <c r="S301" s="1" t="str">
        <f t="shared" si="24"/>
        <v>Tiphanie Blackader</v>
      </c>
      <c r="T301" s="1" t="str">
        <f t="shared" si="25"/>
        <v>Female</v>
      </c>
      <c r="U301" s="1">
        <f t="shared" ca="1" si="26"/>
        <v>77</v>
      </c>
      <c r="V301" s="1" t="str">
        <f t="shared" si="27"/>
        <v>Retail</v>
      </c>
      <c r="W301" s="1" t="str">
        <f t="shared" si="28"/>
        <v>Not Deceased</v>
      </c>
      <c r="X301" t="str">
        <f t="shared" si="29"/>
        <v>New South Wales</v>
      </c>
    </row>
    <row r="302" spans="1:24" x14ac:dyDescent="0.3">
      <c r="A302" s="4" t="s">
        <v>1666</v>
      </c>
      <c r="B302" s="4" t="s">
        <v>1667</v>
      </c>
      <c r="C302" s="4" t="s">
        <v>20</v>
      </c>
      <c r="D302" s="13" t="s">
        <v>73</v>
      </c>
      <c r="E302" s="9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13" t="s">
        <v>1671</v>
      </c>
      <c r="N302" s="4" t="s">
        <v>30</v>
      </c>
      <c r="O302" s="4" t="s">
        <v>31</v>
      </c>
      <c r="P302" s="4" t="s">
        <v>54</v>
      </c>
      <c r="Q302" s="1">
        <v>297</v>
      </c>
      <c r="R302" s="1">
        <v>1.0306249999999999</v>
      </c>
      <c r="S302" s="1" t="str">
        <f t="shared" si="24"/>
        <v>Zollie Crinidge</v>
      </c>
      <c r="T302" s="1" t="str">
        <f t="shared" si="25"/>
        <v>Male</v>
      </c>
      <c r="U302" s="1">
        <f t="shared" ca="1" si="26"/>
        <v>37</v>
      </c>
      <c r="V302" s="1" t="str">
        <f t="shared" si="27"/>
        <v>Retail</v>
      </c>
      <c r="W302" s="1" t="str">
        <f t="shared" si="28"/>
        <v>Not Deceased</v>
      </c>
      <c r="X302" t="str">
        <f t="shared" si="29"/>
        <v>Queensland</v>
      </c>
    </row>
    <row r="303" spans="1:24" x14ac:dyDescent="0.3">
      <c r="A303" s="4" t="s">
        <v>928</v>
      </c>
      <c r="B303" s="4" t="s">
        <v>1672</v>
      </c>
      <c r="C303" s="4" t="s">
        <v>46</v>
      </c>
      <c r="D303" s="13" t="s">
        <v>382</v>
      </c>
      <c r="E303" s="9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13" t="s">
        <v>1675</v>
      </c>
      <c r="N303" s="4" t="s">
        <v>53</v>
      </c>
      <c r="O303" s="4" t="s">
        <v>31</v>
      </c>
      <c r="P303" s="4" t="s">
        <v>70</v>
      </c>
      <c r="Q303" s="1">
        <v>302</v>
      </c>
      <c r="R303" s="1">
        <v>1.03</v>
      </c>
      <c r="S303" s="1" t="str">
        <f t="shared" si="24"/>
        <v>Daisy Pollen</v>
      </c>
      <c r="T303" s="1" t="str">
        <f t="shared" si="25"/>
        <v>Female</v>
      </c>
      <c r="U303" s="1">
        <f t="shared" ca="1" si="26"/>
        <v>31</v>
      </c>
      <c r="V303" s="1" t="str">
        <f t="shared" si="27"/>
        <v>Financial Services</v>
      </c>
      <c r="W303" s="1" t="str">
        <f t="shared" si="28"/>
        <v>Not Deceased</v>
      </c>
      <c r="X303" t="str">
        <f t="shared" si="29"/>
        <v>Victoria</v>
      </c>
    </row>
    <row r="304" spans="1:24" x14ac:dyDescent="0.3">
      <c r="A304" s="4" t="s">
        <v>1676</v>
      </c>
      <c r="B304" s="4" t="s">
        <v>1677</v>
      </c>
      <c r="C304" s="4" t="s">
        <v>20</v>
      </c>
      <c r="D304" s="13" t="s">
        <v>314</v>
      </c>
      <c r="E304" s="9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13" t="s">
        <v>580</v>
      </c>
      <c r="N304" s="4" t="s">
        <v>42</v>
      </c>
      <c r="O304" s="4" t="s">
        <v>31</v>
      </c>
      <c r="P304" s="4" t="s">
        <v>336</v>
      </c>
      <c r="Q304" s="1">
        <v>302</v>
      </c>
      <c r="R304" s="1">
        <v>1.03</v>
      </c>
      <c r="S304" s="1" t="str">
        <f t="shared" si="24"/>
        <v>Emelen Bidnall</v>
      </c>
      <c r="T304" s="1" t="str">
        <f t="shared" si="25"/>
        <v>Male</v>
      </c>
      <c r="U304" s="1">
        <f t="shared" ca="1" si="26"/>
        <v>43</v>
      </c>
      <c r="V304" s="1" t="str">
        <f t="shared" si="27"/>
        <v>Health</v>
      </c>
      <c r="W304" s="1" t="str">
        <f t="shared" si="28"/>
        <v>Not Deceased</v>
      </c>
      <c r="X304" t="str">
        <f t="shared" si="29"/>
        <v>New South Wales</v>
      </c>
    </row>
    <row r="305" spans="1:24" x14ac:dyDescent="0.3">
      <c r="A305" s="4" t="s">
        <v>1681</v>
      </c>
      <c r="B305" s="4" t="s">
        <v>1682</v>
      </c>
      <c r="C305" s="4" t="s">
        <v>46</v>
      </c>
      <c r="D305" s="13" t="s">
        <v>660</v>
      </c>
      <c r="E305" s="9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13" t="s">
        <v>1685</v>
      </c>
      <c r="N305" s="4" t="s">
        <v>42</v>
      </c>
      <c r="O305" s="4" t="s">
        <v>31</v>
      </c>
      <c r="P305" s="4" t="s">
        <v>43</v>
      </c>
      <c r="Q305" s="1">
        <v>304</v>
      </c>
      <c r="R305" s="1">
        <v>1.0249999999999999</v>
      </c>
      <c r="S305" s="1" t="str">
        <f t="shared" si="24"/>
        <v>Linette Boman</v>
      </c>
      <c r="T305" s="1" t="str">
        <f t="shared" si="25"/>
        <v>Female</v>
      </c>
      <c r="U305" s="1">
        <f t="shared" ca="1" si="26"/>
        <v>76</v>
      </c>
      <c r="V305" s="1" t="str">
        <f t="shared" si="27"/>
        <v>Other Industry</v>
      </c>
      <c r="W305" s="1" t="str">
        <f t="shared" si="28"/>
        <v>Not Deceased</v>
      </c>
      <c r="X305" t="str">
        <f t="shared" si="29"/>
        <v>New South Wales</v>
      </c>
    </row>
    <row r="306" spans="1:24" x14ac:dyDescent="0.3">
      <c r="A306" s="4" t="s">
        <v>1686</v>
      </c>
      <c r="B306" s="4" t="s">
        <v>1687</v>
      </c>
      <c r="C306" s="4" t="s">
        <v>46</v>
      </c>
      <c r="D306" s="13" t="s">
        <v>808</v>
      </c>
      <c r="E306" s="9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13" t="s">
        <v>452</v>
      </c>
      <c r="N306" s="4" t="s">
        <v>30</v>
      </c>
      <c r="O306" s="4" t="s">
        <v>31</v>
      </c>
      <c r="P306" s="4" t="s">
        <v>124</v>
      </c>
      <c r="Q306" s="1">
        <v>304</v>
      </c>
      <c r="R306" s="1">
        <v>1.0249999999999999</v>
      </c>
      <c r="S306" s="1" t="str">
        <f t="shared" si="24"/>
        <v>Manya Abramovici</v>
      </c>
      <c r="T306" s="1" t="str">
        <f t="shared" si="25"/>
        <v>Female</v>
      </c>
      <c r="U306" s="1">
        <f t="shared" ca="1" si="26"/>
        <v>69</v>
      </c>
      <c r="V306" s="1" t="str">
        <f t="shared" si="27"/>
        <v>Financial Services</v>
      </c>
      <c r="W306" s="1" t="str">
        <f t="shared" si="28"/>
        <v>Not Deceased</v>
      </c>
      <c r="X306" t="str">
        <f t="shared" si="29"/>
        <v>Queensland</v>
      </c>
    </row>
    <row r="307" spans="1:24" x14ac:dyDescent="0.3">
      <c r="A307" s="4" t="s">
        <v>1690</v>
      </c>
      <c r="B307" s="4" t="s">
        <v>1691</v>
      </c>
      <c r="C307" s="4" t="s">
        <v>46</v>
      </c>
      <c r="D307" s="13" t="s">
        <v>1506</v>
      </c>
      <c r="E307" s="9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13" t="s">
        <v>1694</v>
      </c>
      <c r="N307" s="4" t="s">
        <v>30</v>
      </c>
      <c r="O307" s="4" t="s">
        <v>31</v>
      </c>
      <c r="P307" s="4" t="s">
        <v>80</v>
      </c>
      <c r="Q307" s="1">
        <v>304</v>
      </c>
      <c r="R307" s="1">
        <v>1.0249999999999999</v>
      </c>
      <c r="S307" s="1" t="str">
        <f t="shared" si="24"/>
        <v>Brynna Tivers</v>
      </c>
      <c r="T307" s="1" t="str">
        <f t="shared" si="25"/>
        <v>Female</v>
      </c>
      <c r="U307" s="1">
        <f t="shared" ca="1" si="26"/>
        <v>50</v>
      </c>
      <c r="V307" s="1" t="str">
        <f t="shared" si="27"/>
        <v>Financial Services</v>
      </c>
      <c r="W307" s="1" t="str">
        <f t="shared" si="28"/>
        <v>Not Deceased</v>
      </c>
      <c r="X307" t="str">
        <f t="shared" si="29"/>
        <v>Queensland</v>
      </c>
    </row>
    <row r="308" spans="1:24" x14ac:dyDescent="0.3">
      <c r="A308" s="4" t="s">
        <v>1695</v>
      </c>
      <c r="B308" s="4" t="s">
        <v>1696</v>
      </c>
      <c r="C308" s="4" t="s">
        <v>20</v>
      </c>
      <c r="D308" s="13" t="s">
        <v>62</v>
      </c>
      <c r="E308" s="9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13" t="s">
        <v>1699</v>
      </c>
      <c r="N308" s="4" t="s">
        <v>42</v>
      </c>
      <c r="O308" s="4" t="s">
        <v>31</v>
      </c>
      <c r="P308" s="4" t="s">
        <v>70</v>
      </c>
      <c r="Q308" s="1">
        <v>304</v>
      </c>
      <c r="R308" s="1">
        <v>1.0249999999999999</v>
      </c>
      <c r="S308" s="1" t="str">
        <f t="shared" si="24"/>
        <v>Art Carolan</v>
      </c>
      <c r="T308" s="1" t="str">
        <f t="shared" si="25"/>
        <v>Male</v>
      </c>
      <c r="U308" s="1">
        <f t="shared" ca="1" si="26"/>
        <v>70</v>
      </c>
      <c r="V308" s="1" t="str">
        <f t="shared" si="27"/>
        <v>Other Industry</v>
      </c>
      <c r="W308" s="1" t="str">
        <f t="shared" si="28"/>
        <v>Not Deceased</v>
      </c>
      <c r="X308" t="str">
        <f t="shared" si="29"/>
        <v>New South Wales</v>
      </c>
    </row>
    <row r="309" spans="1:24" x14ac:dyDescent="0.3">
      <c r="A309" s="4" t="s">
        <v>1700</v>
      </c>
      <c r="B309" s="4" t="s">
        <v>1701</v>
      </c>
      <c r="C309" s="4" t="s">
        <v>46</v>
      </c>
      <c r="D309" s="13" t="s">
        <v>1702</v>
      </c>
      <c r="E309" s="9" t="s">
        <v>1703</v>
      </c>
      <c r="F309" s="6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13" t="s">
        <v>1705</v>
      </c>
      <c r="N309" s="4" t="s">
        <v>42</v>
      </c>
      <c r="O309" s="4" t="s">
        <v>31</v>
      </c>
      <c r="P309" s="4" t="s">
        <v>686</v>
      </c>
      <c r="Q309" s="1">
        <v>304</v>
      </c>
      <c r="R309" s="1">
        <v>1.0249999999999999</v>
      </c>
      <c r="S309" s="1" t="str">
        <f t="shared" si="24"/>
        <v>Alfi Sabbins</v>
      </c>
      <c r="T309" s="1" t="str">
        <f t="shared" si="25"/>
        <v>Female</v>
      </c>
      <c r="U309" s="1">
        <f t="shared" ca="1" si="26"/>
        <v>66</v>
      </c>
      <c r="V309" s="1" t="str">
        <f t="shared" si="27"/>
        <v>Financial Services</v>
      </c>
      <c r="W309" s="1" t="str">
        <f t="shared" si="28"/>
        <v>Not Deceased</v>
      </c>
      <c r="X309" t="str">
        <f t="shared" si="29"/>
        <v>New South Wales</v>
      </c>
    </row>
    <row r="310" spans="1:24" x14ac:dyDescent="0.3">
      <c r="A310" s="4" t="s">
        <v>1706</v>
      </c>
      <c r="B310" s="4" t="s">
        <v>1707</v>
      </c>
      <c r="C310" s="4" t="s">
        <v>46</v>
      </c>
      <c r="D310" s="13" t="s">
        <v>239</v>
      </c>
      <c r="E310" s="9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13" t="s">
        <v>762</v>
      </c>
      <c r="N310" s="4" t="s">
        <v>42</v>
      </c>
      <c r="O310" s="4" t="s">
        <v>31</v>
      </c>
      <c r="P310" s="4" t="s">
        <v>32</v>
      </c>
      <c r="Q310" s="1">
        <v>304</v>
      </c>
      <c r="R310" s="1">
        <v>1.0249999999999999</v>
      </c>
      <c r="S310" s="1" t="str">
        <f t="shared" si="24"/>
        <v>Loleta Aberdalgy</v>
      </c>
      <c r="T310" s="1" t="str">
        <f t="shared" si="25"/>
        <v>Female</v>
      </c>
      <c r="U310" s="1">
        <f t="shared" ca="1" si="26"/>
        <v>44</v>
      </c>
      <c r="V310" s="1" t="str">
        <f t="shared" si="27"/>
        <v>Health</v>
      </c>
      <c r="W310" s="1" t="str">
        <f t="shared" si="28"/>
        <v>Not Deceased</v>
      </c>
      <c r="X310" t="str">
        <f t="shared" si="29"/>
        <v>New South Wales</v>
      </c>
    </row>
    <row r="311" spans="1:24" x14ac:dyDescent="0.3">
      <c r="A311" s="4" t="s">
        <v>1710</v>
      </c>
      <c r="B311" s="4" t="s">
        <v>1711</v>
      </c>
      <c r="C311" s="4" t="s">
        <v>20</v>
      </c>
      <c r="D311" s="13" t="s">
        <v>689</v>
      </c>
      <c r="E311" s="9" t="s">
        <v>1712</v>
      </c>
      <c r="F311" s="6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13" t="s">
        <v>740</v>
      </c>
      <c r="N311" s="4" t="s">
        <v>42</v>
      </c>
      <c r="O311" s="4" t="s">
        <v>31</v>
      </c>
      <c r="P311" s="4" t="s">
        <v>32</v>
      </c>
      <c r="Q311" s="1">
        <v>310</v>
      </c>
      <c r="R311" s="1">
        <v>1.02265625</v>
      </c>
      <c r="S311" s="1" t="str">
        <f t="shared" si="24"/>
        <v>Aldric Birney</v>
      </c>
      <c r="T311" s="1" t="str">
        <f t="shared" si="25"/>
        <v>Male</v>
      </c>
      <c r="U311" s="1">
        <f t="shared" ca="1" si="26"/>
        <v>53</v>
      </c>
      <c r="V311" s="1" t="str">
        <f t="shared" si="27"/>
        <v>Manufacturing</v>
      </c>
      <c r="W311" s="1" t="str">
        <f t="shared" si="28"/>
        <v>Not Deceased</v>
      </c>
      <c r="X311" t="str">
        <f t="shared" si="29"/>
        <v>New South Wales</v>
      </c>
    </row>
    <row r="312" spans="1:24" x14ac:dyDescent="0.3">
      <c r="A312" s="4" t="s">
        <v>1714</v>
      </c>
      <c r="B312" s="4" t="s">
        <v>1715</v>
      </c>
      <c r="C312" s="4" t="s">
        <v>46</v>
      </c>
      <c r="D312" s="13" t="s">
        <v>73</v>
      </c>
      <c r="E312" s="9" t="s">
        <v>1716</v>
      </c>
      <c r="F312" s="6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13" t="s">
        <v>1461</v>
      </c>
      <c r="N312" s="4" t="s">
        <v>53</v>
      </c>
      <c r="O312" s="4" t="s">
        <v>31</v>
      </c>
      <c r="P312" s="4" t="s">
        <v>43</v>
      </c>
      <c r="Q312" s="1">
        <v>310</v>
      </c>
      <c r="R312" s="1">
        <v>1.02265625</v>
      </c>
      <c r="S312" s="1" t="str">
        <f t="shared" si="24"/>
        <v>Natividad Balducci</v>
      </c>
      <c r="T312" s="1" t="str">
        <f t="shared" si="25"/>
        <v>Female</v>
      </c>
      <c r="U312" s="1">
        <f t="shared" ca="1" si="26"/>
        <v>34</v>
      </c>
      <c r="V312" s="1" t="str">
        <f t="shared" si="27"/>
        <v>Property</v>
      </c>
      <c r="W312" s="1" t="str">
        <f t="shared" si="28"/>
        <v>Not Deceased</v>
      </c>
      <c r="X312" t="str">
        <f t="shared" si="29"/>
        <v>Victoria</v>
      </c>
    </row>
    <row r="313" spans="1:24" x14ac:dyDescent="0.3">
      <c r="A313" s="4" t="s">
        <v>224</v>
      </c>
      <c r="B313" s="4" t="s">
        <v>1718</v>
      </c>
      <c r="C313" s="4" t="s">
        <v>46</v>
      </c>
      <c r="D313" s="13" t="s">
        <v>858</v>
      </c>
      <c r="E313" s="9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13" t="s">
        <v>922</v>
      </c>
      <c r="N313" s="4" t="s">
        <v>53</v>
      </c>
      <c r="O313" s="4" t="s">
        <v>31</v>
      </c>
      <c r="P313" s="4" t="s">
        <v>54</v>
      </c>
      <c r="Q313" s="1">
        <v>312</v>
      </c>
      <c r="R313" s="1">
        <v>1.02</v>
      </c>
      <c r="S313" s="1" t="str">
        <f t="shared" si="24"/>
        <v>Claudine Dymick</v>
      </c>
      <c r="T313" s="1" t="str">
        <f t="shared" si="25"/>
        <v>Female</v>
      </c>
      <c r="U313" s="1">
        <f t="shared" ca="1" si="26"/>
        <v>59</v>
      </c>
      <c r="V313" s="1" t="str">
        <f t="shared" si="27"/>
        <v>Health</v>
      </c>
      <c r="W313" s="1" t="str">
        <f t="shared" si="28"/>
        <v>Not Deceased</v>
      </c>
      <c r="X313" t="str">
        <f t="shared" si="29"/>
        <v>Victoria</v>
      </c>
    </row>
    <row r="314" spans="1:24" x14ac:dyDescent="0.3">
      <c r="A314" s="4" t="s">
        <v>1721</v>
      </c>
      <c r="B314" s="4" t="s">
        <v>1722</v>
      </c>
      <c r="C314" s="4" t="s">
        <v>20</v>
      </c>
      <c r="D314" s="13" t="s">
        <v>155</v>
      </c>
      <c r="E314" s="9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13" t="s">
        <v>1725</v>
      </c>
      <c r="N314" s="4" t="s">
        <v>42</v>
      </c>
      <c r="O314" s="4" t="s">
        <v>31</v>
      </c>
      <c r="P314" s="4" t="s">
        <v>124</v>
      </c>
      <c r="Q314" s="1">
        <v>312</v>
      </c>
      <c r="R314" s="1">
        <v>1.02</v>
      </c>
      <c r="S314" s="1" t="str">
        <f t="shared" si="24"/>
        <v>Seamus Cains</v>
      </c>
      <c r="T314" s="1" t="str">
        <f t="shared" si="25"/>
        <v>Male</v>
      </c>
      <c r="U314" s="1">
        <f t="shared" ca="1" si="26"/>
        <v>35</v>
      </c>
      <c r="V314" s="1" t="str">
        <f t="shared" si="27"/>
        <v>Manufacturing</v>
      </c>
      <c r="W314" s="1" t="str">
        <f t="shared" si="28"/>
        <v>Not Deceased</v>
      </c>
      <c r="X314" t="str">
        <f t="shared" si="29"/>
        <v>New South Wales</v>
      </c>
    </row>
    <row r="315" spans="1:24" x14ac:dyDescent="0.3">
      <c r="A315" s="4" t="s">
        <v>1726</v>
      </c>
      <c r="B315" s="4" t="s">
        <v>1727</v>
      </c>
      <c r="C315" s="4" t="s">
        <v>20</v>
      </c>
      <c r="D315" s="13" t="s">
        <v>701</v>
      </c>
      <c r="E315" s="9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13" t="s">
        <v>1011</v>
      </c>
      <c r="N315" s="4" t="s">
        <v>42</v>
      </c>
      <c r="O315" s="4" t="s">
        <v>31</v>
      </c>
      <c r="P315" s="4" t="s">
        <v>43</v>
      </c>
      <c r="Q315" s="1">
        <v>312</v>
      </c>
      <c r="R315" s="1">
        <v>1.02</v>
      </c>
      <c r="S315" s="1" t="str">
        <f t="shared" si="24"/>
        <v>Guss Karim</v>
      </c>
      <c r="T315" s="1" t="str">
        <f t="shared" si="25"/>
        <v>Male</v>
      </c>
      <c r="U315" s="1">
        <f t="shared" ca="1" si="26"/>
        <v>56</v>
      </c>
      <c r="V315" s="1" t="str">
        <f t="shared" si="27"/>
        <v>Manufacturing</v>
      </c>
      <c r="W315" s="1" t="str">
        <f t="shared" si="28"/>
        <v>Not Deceased</v>
      </c>
      <c r="X315" t="str">
        <f t="shared" si="29"/>
        <v>New South Wales</v>
      </c>
    </row>
    <row r="316" spans="1:24" x14ac:dyDescent="0.3">
      <c r="A316" s="4" t="s">
        <v>1730</v>
      </c>
      <c r="B316" s="4" t="s">
        <v>1731</v>
      </c>
      <c r="C316" s="4" t="s">
        <v>46</v>
      </c>
      <c r="D316" s="13" t="s">
        <v>301</v>
      </c>
      <c r="E316" s="9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13" t="s">
        <v>1735</v>
      </c>
      <c r="N316" s="4" t="s">
        <v>30</v>
      </c>
      <c r="O316" s="4" t="s">
        <v>31</v>
      </c>
      <c r="P316" s="4" t="s">
        <v>124</v>
      </c>
      <c r="Q316" s="1">
        <v>312</v>
      </c>
      <c r="R316" s="1">
        <v>1.02</v>
      </c>
      <c r="S316" s="1" t="str">
        <f t="shared" si="24"/>
        <v>Julietta Setchfield</v>
      </c>
      <c r="T316" s="1" t="str">
        <f t="shared" si="25"/>
        <v>Female</v>
      </c>
      <c r="U316" s="1">
        <f t="shared" ca="1" si="26"/>
        <v>33</v>
      </c>
      <c r="V316" s="1" t="str">
        <f t="shared" si="27"/>
        <v>Other Industry</v>
      </c>
      <c r="W316" s="1" t="str">
        <f t="shared" si="28"/>
        <v>Not Deceased</v>
      </c>
      <c r="X316" t="str">
        <f t="shared" si="29"/>
        <v>Queensland</v>
      </c>
    </row>
    <row r="317" spans="1:24" x14ac:dyDescent="0.3">
      <c r="A317" s="4" t="s">
        <v>1736</v>
      </c>
      <c r="B317" s="4" t="s">
        <v>1737</v>
      </c>
      <c r="C317" s="4" t="s">
        <v>46</v>
      </c>
      <c r="D317" s="13" t="s">
        <v>999</v>
      </c>
      <c r="E317" s="9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13" t="s">
        <v>1741</v>
      </c>
      <c r="N317" s="4" t="s">
        <v>53</v>
      </c>
      <c r="O317" s="4" t="s">
        <v>31</v>
      </c>
      <c r="P317" s="4" t="s">
        <v>70</v>
      </c>
      <c r="Q317" s="1">
        <v>312</v>
      </c>
      <c r="R317" s="1">
        <v>1.02</v>
      </c>
      <c r="S317" s="1" t="str">
        <f t="shared" si="24"/>
        <v>Roch Symson</v>
      </c>
      <c r="T317" s="1" t="str">
        <f t="shared" si="25"/>
        <v>Female</v>
      </c>
      <c r="U317" s="1">
        <f t="shared" ca="1" si="26"/>
        <v>47</v>
      </c>
      <c r="V317" s="1" t="str">
        <f t="shared" si="27"/>
        <v>Manufacturing</v>
      </c>
      <c r="W317" s="1" t="str">
        <f t="shared" si="28"/>
        <v>Not Deceased</v>
      </c>
      <c r="X317" t="str">
        <f t="shared" si="29"/>
        <v>Victoria</v>
      </c>
    </row>
    <row r="318" spans="1:24" x14ac:dyDescent="0.3">
      <c r="A318" s="4" t="s">
        <v>1742</v>
      </c>
      <c r="B318" s="4" t="s">
        <v>1743</v>
      </c>
      <c r="C318" s="4" t="s">
        <v>46</v>
      </c>
      <c r="D318" s="13" t="s">
        <v>686</v>
      </c>
      <c r="E318" s="9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13" t="s">
        <v>1746</v>
      </c>
      <c r="N318" s="4" t="s">
        <v>53</v>
      </c>
      <c r="O318" s="4" t="s">
        <v>31</v>
      </c>
      <c r="P318" s="4" t="s">
        <v>32</v>
      </c>
      <c r="Q318" s="1">
        <v>312</v>
      </c>
      <c r="R318" s="1">
        <v>1.02</v>
      </c>
      <c r="S318" s="1" t="str">
        <f t="shared" si="24"/>
        <v>Audry Fann</v>
      </c>
      <c r="T318" s="1" t="str">
        <f t="shared" si="25"/>
        <v>Female</v>
      </c>
      <c r="U318" s="1">
        <f t="shared" ca="1" si="26"/>
        <v>67</v>
      </c>
      <c r="V318" s="1" t="str">
        <f t="shared" si="27"/>
        <v>Health</v>
      </c>
      <c r="W318" s="1" t="str">
        <f t="shared" si="28"/>
        <v>Not Deceased</v>
      </c>
      <c r="X318" t="str">
        <f t="shared" si="29"/>
        <v>Victoria</v>
      </c>
    </row>
    <row r="319" spans="1:24" x14ac:dyDescent="0.3">
      <c r="A319" s="4" t="s">
        <v>1747</v>
      </c>
      <c r="B319" s="4" t="s">
        <v>1748</v>
      </c>
      <c r="C319" s="4" t="s">
        <v>46</v>
      </c>
      <c r="D319" s="13" t="s">
        <v>1749</v>
      </c>
      <c r="E319" s="9" t="s">
        <v>1750</v>
      </c>
      <c r="F319" s="6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13" t="s">
        <v>964</v>
      </c>
      <c r="N319" s="4" t="s">
        <v>30</v>
      </c>
      <c r="O319" s="4" t="s">
        <v>31</v>
      </c>
      <c r="P319" s="4" t="s">
        <v>80</v>
      </c>
      <c r="Q319" s="1">
        <v>312</v>
      </c>
      <c r="R319" s="1">
        <v>1.02</v>
      </c>
      <c r="S319" s="1" t="str">
        <f t="shared" si="24"/>
        <v>Cecelia Cisar</v>
      </c>
      <c r="T319" s="1" t="str">
        <f t="shared" si="25"/>
        <v>Female</v>
      </c>
      <c r="U319" s="1">
        <f t="shared" ca="1" si="26"/>
        <v>40</v>
      </c>
      <c r="V319" s="1" t="str">
        <f t="shared" si="27"/>
        <v>Property</v>
      </c>
      <c r="W319" s="1" t="str">
        <f t="shared" si="28"/>
        <v>Not Deceased</v>
      </c>
      <c r="X319" t="str">
        <f t="shared" si="29"/>
        <v>Queensland</v>
      </c>
    </row>
    <row r="320" spans="1:24" x14ac:dyDescent="0.3">
      <c r="A320" s="4" t="s">
        <v>1752</v>
      </c>
      <c r="B320" s="4" t="s">
        <v>1753</v>
      </c>
      <c r="C320" s="4" t="s">
        <v>46</v>
      </c>
      <c r="D320" s="13" t="s">
        <v>90</v>
      </c>
      <c r="E320" s="9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13" t="s">
        <v>1756</v>
      </c>
      <c r="N320" s="4" t="s">
        <v>42</v>
      </c>
      <c r="O320" s="4" t="s">
        <v>31</v>
      </c>
      <c r="P320" s="4" t="s">
        <v>124</v>
      </c>
      <c r="Q320" s="1">
        <v>312</v>
      </c>
      <c r="R320" s="1">
        <v>1.02</v>
      </c>
      <c r="S320" s="1" t="str">
        <f t="shared" si="24"/>
        <v>Clari Voas</v>
      </c>
      <c r="T320" s="1" t="str">
        <f t="shared" si="25"/>
        <v>Female</v>
      </c>
      <c r="U320" s="1">
        <f t="shared" ca="1" si="26"/>
        <v>69</v>
      </c>
      <c r="V320" s="1" t="str">
        <f t="shared" si="27"/>
        <v>Health</v>
      </c>
      <c r="W320" s="1" t="str">
        <f t="shared" si="28"/>
        <v>Not Deceased</v>
      </c>
      <c r="X320" t="str">
        <f t="shared" si="29"/>
        <v>New South Wales</v>
      </c>
    </row>
    <row r="321" spans="1:24" x14ac:dyDescent="0.3">
      <c r="A321" s="4" t="s">
        <v>1757</v>
      </c>
      <c r="B321" s="4" t="s">
        <v>1758</v>
      </c>
      <c r="C321" s="4" t="s">
        <v>20</v>
      </c>
      <c r="D321" s="13" t="s">
        <v>387</v>
      </c>
      <c r="E321" s="9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13" t="s">
        <v>1509</v>
      </c>
      <c r="N321" s="4" t="s">
        <v>42</v>
      </c>
      <c r="O321" s="4" t="s">
        <v>31</v>
      </c>
      <c r="P321" s="4" t="s">
        <v>70</v>
      </c>
      <c r="Q321" s="1">
        <v>320</v>
      </c>
      <c r="R321" s="1">
        <v>1.015625</v>
      </c>
      <c r="S321" s="1" t="str">
        <f t="shared" si="24"/>
        <v>Zach Hedman</v>
      </c>
      <c r="T321" s="1" t="str">
        <f t="shared" si="25"/>
        <v>Male</v>
      </c>
      <c r="U321" s="1">
        <f t="shared" ca="1" si="26"/>
        <v>43</v>
      </c>
      <c r="V321" s="1" t="str">
        <f t="shared" si="27"/>
        <v>Financial Services</v>
      </c>
      <c r="W321" s="1" t="str">
        <f t="shared" si="28"/>
        <v>Not Deceased</v>
      </c>
      <c r="X321" t="str">
        <f t="shared" si="29"/>
        <v>New South Wales</v>
      </c>
    </row>
    <row r="322" spans="1:24" x14ac:dyDescent="0.3">
      <c r="A322" s="4" t="s">
        <v>1761</v>
      </c>
      <c r="B322" s="4" t="s">
        <v>1762</v>
      </c>
      <c r="C322" s="4" t="s">
        <v>20</v>
      </c>
      <c r="D322" s="13" t="s">
        <v>207</v>
      </c>
      <c r="E322" s="10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13" t="s">
        <v>1245</v>
      </c>
      <c r="N322" s="4" t="s">
        <v>53</v>
      </c>
      <c r="O322" s="4" t="s">
        <v>31</v>
      </c>
      <c r="P322" s="4" t="s">
        <v>80</v>
      </c>
      <c r="Q322" s="1">
        <v>320</v>
      </c>
      <c r="R322" s="1">
        <v>1.015625</v>
      </c>
      <c r="S322" s="1" t="str">
        <f t="shared" si="24"/>
        <v>Paxon Roomes</v>
      </c>
      <c r="T322" s="1" t="str">
        <f t="shared" si="25"/>
        <v>Male</v>
      </c>
      <c r="U322" s="1">
        <f t="shared" ca="1" si="26"/>
        <v>48</v>
      </c>
      <c r="V322" s="1" t="str">
        <f t="shared" si="27"/>
        <v>Other Industry</v>
      </c>
      <c r="W322" s="1" t="str">
        <f t="shared" si="28"/>
        <v>Not Deceased</v>
      </c>
      <c r="X322" t="str">
        <f t="shared" si="29"/>
        <v>Victoria</v>
      </c>
    </row>
    <row r="323" spans="1:24" x14ac:dyDescent="0.3">
      <c r="A323" s="4" t="s">
        <v>1764</v>
      </c>
      <c r="B323" s="4" t="s">
        <v>1765</v>
      </c>
      <c r="C323" s="4" t="s">
        <v>20</v>
      </c>
      <c r="D323" s="13" t="s">
        <v>83</v>
      </c>
      <c r="E323" s="9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13" t="s">
        <v>1250</v>
      </c>
      <c r="N323" s="4" t="s">
        <v>42</v>
      </c>
      <c r="O323" s="4" t="s">
        <v>31</v>
      </c>
      <c r="P323" s="4" t="s">
        <v>32</v>
      </c>
      <c r="Q323" s="1">
        <v>322</v>
      </c>
      <c r="R323" s="1">
        <v>1.0125</v>
      </c>
      <c r="S323" s="1" t="str">
        <f t="shared" ref="S323:S386" si="30">PROPER(A323) &amp; " " &amp; PROPER(B323)</f>
        <v>Parnell Lamprey</v>
      </c>
      <c r="T323" s="1" t="str">
        <f t="shared" ref="T323:T386" si="31">IF(C323= "U", "Not Specified", C323)</f>
        <v>Male</v>
      </c>
      <c r="U323" s="1">
        <f t="shared" ref="U323:U386" ca="1" si="32">IF(E323="", "Date Not Mentioned", INT(YEARFRAC(E323,TODAY(),1)))</f>
        <v>48</v>
      </c>
      <c r="V323" s="1" t="str">
        <f t="shared" ref="V323:V386" si="33">IF(G323="n/a", "Other Industry", G323)</f>
        <v>Financial Services</v>
      </c>
      <c r="W323" s="1" t="str">
        <f t="shared" ref="W323:W386" si="34">IF(I323="N", "Not Deceased", IF(I323="Y", "Deceased"))</f>
        <v>Not Deceased</v>
      </c>
      <c r="X323" t="str">
        <f t="shared" ref="X323:X386" si="35">IF(N323="QLD", "Queensland", IF(N323="NSW", "New South Wales", IF(N323="VIC", "Victoria")))</f>
        <v>New South Wales</v>
      </c>
    </row>
    <row r="324" spans="1:24" x14ac:dyDescent="0.3">
      <c r="A324" s="4" t="s">
        <v>1768</v>
      </c>
      <c r="B324" s="4" t="s">
        <v>1769</v>
      </c>
      <c r="C324" s="4" t="s">
        <v>46</v>
      </c>
      <c r="D324" s="13" t="s">
        <v>519</v>
      </c>
      <c r="E324" s="9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13" t="s">
        <v>1773</v>
      </c>
      <c r="N324" s="4" t="s">
        <v>42</v>
      </c>
      <c r="O324" s="4" t="s">
        <v>31</v>
      </c>
      <c r="P324" s="4" t="s">
        <v>70</v>
      </c>
      <c r="Q324" s="1">
        <v>322</v>
      </c>
      <c r="R324" s="1">
        <v>1.0125</v>
      </c>
      <c r="S324" s="1" t="str">
        <f t="shared" si="30"/>
        <v>Honey Gosdin</v>
      </c>
      <c r="T324" s="1" t="str">
        <f t="shared" si="31"/>
        <v>Female</v>
      </c>
      <c r="U324" s="1">
        <f t="shared" ca="1" si="32"/>
        <v>43</v>
      </c>
      <c r="V324" s="1" t="str">
        <f t="shared" si="33"/>
        <v>Property</v>
      </c>
      <c r="W324" s="1" t="str">
        <f t="shared" si="34"/>
        <v>Not Deceased</v>
      </c>
      <c r="X324" t="str">
        <f t="shared" si="35"/>
        <v>New South Wales</v>
      </c>
    </row>
    <row r="325" spans="1:24" x14ac:dyDescent="0.3">
      <c r="A325" s="4" t="s">
        <v>1774</v>
      </c>
      <c r="B325" s="4" t="s">
        <v>1775</v>
      </c>
      <c r="C325" s="4" t="s">
        <v>20</v>
      </c>
      <c r="D325" s="13" t="s">
        <v>1309</v>
      </c>
      <c r="E325" s="9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13" t="s">
        <v>1778</v>
      </c>
      <c r="N325" s="4" t="s">
        <v>53</v>
      </c>
      <c r="O325" s="4" t="s">
        <v>31</v>
      </c>
      <c r="P325" s="4" t="s">
        <v>70</v>
      </c>
      <c r="Q325" s="1">
        <v>324</v>
      </c>
      <c r="R325" s="1">
        <v>1.01</v>
      </c>
      <c r="S325" s="1" t="str">
        <f t="shared" si="30"/>
        <v>Sonny Mccart</v>
      </c>
      <c r="T325" s="1" t="str">
        <f t="shared" si="31"/>
        <v>Male</v>
      </c>
      <c r="U325" s="1">
        <f t="shared" ca="1" si="32"/>
        <v>32</v>
      </c>
      <c r="V325" s="1" t="str">
        <f t="shared" si="33"/>
        <v>Manufacturing</v>
      </c>
      <c r="W325" s="1" t="str">
        <f t="shared" si="34"/>
        <v>Not Deceased</v>
      </c>
      <c r="X325" t="str">
        <f t="shared" si="35"/>
        <v>Victoria</v>
      </c>
    </row>
    <row r="326" spans="1:24" x14ac:dyDescent="0.3">
      <c r="A326" s="4" t="s">
        <v>464</v>
      </c>
      <c r="B326" s="4" t="s">
        <v>1779</v>
      </c>
      <c r="C326" s="4" t="s">
        <v>419</v>
      </c>
      <c r="D326" s="13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13" t="s">
        <v>1052</v>
      </c>
      <c r="N326" s="4" t="s">
        <v>53</v>
      </c>
      <c r="O326" s="4" t="s">
        <v>31</v>
      </c>
      <c r="P326" s="4" t="s">
        <v>686</v>
      </c>
      <c r="Q326" s="1">
        <v>324</v>
      </c>
      <c r="R326" s="1">
        <v>1.01</v>
      </c>
      <c r="S326" s="1" t="str">
        <f t="shared" si="30"/>
        <v>Rozamond Turtle</v>
      </c>
      <c r="T326" s="1" t="str">
        <f t="shared" si="31"/>
        <v>Not Specified</v>
      </c>
      <c r="U326" s="1" t="str">
        <f t="shared" ca="1" si="32"/>
        <v>Date Not Mentioned</v>
      </c>
      <c r="V326" s="1" t="str">
        <f t="shared" si="33"/>
        <v>IT</v>
      </c>
      <c r="W326" s="1" t="str">
        <f t="shared" si="34"/>
        <v>Not Deceased</v>
      </c>
      <c r="X326" t="str">
        <f t="shared" si="35"/>
        <v>Victoria</v>
      </c>
    </row>
    <row r="327" spans="1:24" x14ac:dyDescent="0.3">
      <c r="A327" s="4" t="s">
        <v>1781</v>
      </c>
      <c r="B327" s="4" t="s">
        <v>1782</v>
      </c>
      <c r="C327" s="4" t="s">
        <v>46</v>
      </c>
      <c r="D327" s="13" t="s">
        <v>339</v>
      </c>
      <c r="E327" s="9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13" t="s">
        <v>1786</v>
      </c>
      <c r="N327" s="4" t="s">
        <v>53</v>
      </c>
      <c r="O327" s="4" t="s">
        <v>31</v>
      </c>
      <c r="P327" s="4" t="s">
        <v>62</v>
      </c>
      <c r="Q327" s="1">
        <v>326</v>
      </c>
      <c r="R327" s="1">
        <v>1.0093749999999999</v>
      </c>
      <c r="S327" s="1" t="str">
        <f t="shared" si="30"/>
        <v>Deirdre Burgoine</v>
      </c>
      <c r="T327" s="1" t="str">
        <f t="shared" si="31"/>
        <v>Female</v>
      </c>
      <c r="U327" s="1">
        <f t="shared" ca="1" si="32"/>
        <v>70</v>
      </c>
      <c r="V327" s="1" t="str">
        <f t="shared" si="33"/>
        <v>Health</v>
      </c>
      <c r="W327" s="1" t="str">
        <f t="shared" si="34"/>
        <v>Not Deceased</v>
      </c>
      <c r="X327" t="str">
        <f t="shared" si="35"/>
        <v>Victoria</v>
      </c>
    </row>
    <row r="328" spans="1:24" x14ac:dyDescent="0.3">
      <c r="A328" s="4" t="s">
        <v>1787</v>
      </c>
      <c r="B328" s="6"/>
      <c r="C328" s="4" t="s">
        <v>46</v>
      </c>
      <c r="D328" s="13" t="s">
        <v>1452</v>
      </c>
      <c r="E328" s="9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13" t="s">
        <v>1790</v>
      </c>
      <c r="N328" s="4" t="s">
        <v>30</v>
      </c>
      <c r="O328" s="4" t="s">
        <v>31</v>
      </c>
      <c r="P328" s="4" t="s">
        <v>199</v>
      </c>
      <c r="Q328" s="1">
        <v>326</v>
      </c>
      <c r="R328" s="1">
        <v>1.0093749999999999</v>
      </c>
      <c r="S328" s="1" t="str">
        <f t="shared" si="30"/>
        <v xml:space="preserve">Haleigh </v>
      </c>
      <c r="T328" s="1" t="str">
        <f t="shared" si="31"/>
        <v>Female</v>
      </c>
      <c r="U328" s="1">
        <f t="shared" ca="1" si="32"/>
        <v>73</v>
      </c>
      <c r="V328" s="1" t="str">
        <f t="shared" si="33"/>
        <v>Financial Services</v>
      </c>
      <c r="W328" s="1" t="str">
        <f t="shared" si="34"/>
        <v>Not Deceased</v>
      </c>
      <c r="X328" t="str">
        <f t="shared" si="35"/>
        <v>Queensland</v>
      </c>
    </row>
    <row r="329" spans="1:24" x14ac:dyDescent="0.3">
      <c r="A329" s="4" t="s">
        <v>1791</v>
      </c>
      <c r="B329" s="4" t="s">
        <v>1792</v>
      </c>
      <c r="C329" s="4" t="s">
        <v>20</v>
      </c>
      <c r="D329" s="13" t="s">
        <v>232</v>
      </c>
      <c r="E329" s="9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13" t="s">
        <v>1795</v>
      </c>
      <c r="N329" s="4" t="s">
        <v>30</v>
      </c>
      <c r="O329" s="4" t="s">
        <v>31</v>
      </c>
      <c r="P329" s="4" t="s">
        <v>54</v>
      </c>
      <c r="Q329" s="1">
        <v>326</v>
      </c>
      <c r="R329" s="1">
        <v>1.0093749999999999</v>
      </c>
      <c r="S329" s="1" t="str">
        <f t="shared" si="30"/>
        <v>Aldridge Poskitt</v>
      </c>
      <c r="T329" s="1" t="str">
        <f t="shared" si="31"/>
        <v>Male</v>
      </c>
      <c r="U329" s="1">
        <f t="shared" ca="1" si="32"/>
        <v>43</v>
      </c>
      <c r="V329" s="1" t="str">
        <f t="shared" si="33"/>
        <v>Other Industry</v>
      </c>
      <c r="W329" s="1" t="str">
        <f t="shared" si="34"/>
        <v>Not Deceased</v>
      </c>
      <c r="X329" t="str">
        <f t="shared" si="35"/>
        <v>Queensland</v>
      </c>
    </row>
    <row r="330" spans="1:24" x14ac:dyDescent="0.3">
      <c r="A330" s="4" t="s">
        <v>1796</v>
      </c>
      <c r="B330" s="4" t="s">
        <v>1797</v>
      </c>
      <c r="C330" s="4" t="s">
        <v>20</v>
      </c>
      <c r="D330" s="13" t="s">
        <v>142</v>
      </c>
      <c r="E330" s="10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13" t="s">
        <v>721</v>
      </c>
      <c r="N330" s="4" t="s">
        <v>30</v>
      </c>
      <c r="O330" s="4" t="s">
        <v>31</v>
      </c>
      <c r="P330" s="4" t="s">
        <v>32</v>
      </c>
      <c r="Q330" s="1">
        <v>329</v>
      </c>
      <c r="R330" s="1">
        <v>1</v>
      </c>
      <c r="S330" s="1" t="str">
        <f t="shared" si="30"/>
        <v>Zechariah Mcreidy</v>
      </c>
      <c r="T330" s="1" t="str">
        <f t="shared" si="31"/>
        <v>Male</v>
      </c>
      <c r="U330" s="1">
        <f t="shared" ca="1" si="32"/>
        <v>46</v>
      </c>
      <c r="V330" s="1" t="str">
        <f t="shared" si="33"/>
        <v>Manufacturing</v>
      </c>
      <c r="W330" s="1" t="str">
        <f t="shared" si="34"/>
        <v>Not Deceased</v>
      </c>
      <c r="X330" t="str">
        <f t="shared" si="35"/>
        <v>Queensland</v>
      </c>
    </row>
    <row r="331" spans="1:24" x14ac:dyDescent="0.3">
      <c r="A331" s="4" t="s">
        <v>1799</v>
      </c>
      <c r="B331" s="4" t="s">
        <v>1800</v>
      </c>
      <c r="C331" s="4" t="s">
        <v>46</v>
      </c>
      <c r="D331" s="13" t="s">
        <v>142</v>
      </c>
      <c r="E331" s="9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13" t="s">
        <v>1803</v>
      </c>
      <c r="N331" s="4" t="s">
        <v>42</v>
      </c>
      <c r="O331" s="4" t="s">
        <v>31</v>
      </c>
      <c r="P331" s="4" t="s">
        <v>199</v>
      </c>
      <c r="Q331" s="1">
        <v>329</v>
      </c>
      <c r="R331" s="1">
        <v>1</v>
      </c>
      <c r="S331" s="1" t="str">
        <f t="shared" si="30"/>
        <v>Carry Costi</v>
      </c>
      <c r="T331" s="1" t="str">
        <f t="shared" si="31"/>
        <v>Female</v>
      </c>
      <c r="U331" s="1">
        <f t="shared" ca="1" si="32"/>
        <v>52</v>
      </c>
      <c r="V331" s="1" t="str">
        <f t="shared" si="33"/>
        <v>Property</v>
      </c>
      <c r="W331" s="1" t="str">
        <f t="shared" si="34"/>
        <v>Not Deceased</v>
      </c>
      <c r="X331" t="str">
        <f t="shared" si="35"/>
        <v>New South Wales</v>
      </c>
    </row>
    <row r="332" spans="1:24" x14ac:dyDescent="0.3">
      <c r="A332" s="4" t="s">
        <v>1804</v>
      </c>
      <c r="B332" s="6"/>
      <c r="C332" s="4" t="s">
        <v>20</v>
      </c>
      <c r="D332" s="13" t="s">
        <v>1452</v>
      </c>
      <c r="E332" s="9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13" t="s">
        <v>1608</v>
      </c>
      <c r="N332" s="4" t="s">
        <v>30</v>
      </c>
      <c r="O332" s="4" t="s">
        <v>31</v>
      </c>
      <c r="P332" s="4" t="s">
        <v>686</v>
      </c>
      <c r="Q332" s="1">
        <v>329</v>
      </c>
      <c r="R332" s="1">
        <v>1</v>
      </c>
      <c r="S332" s="1" t="str">
        <f t="shared" si="30"/>
        <v xml:space="preserve">Alon </v>
      </c>
      <c r="T332" s="1" t="str">
        <f t="shared" si="31"/>
        <v>Male</v>
      </c>
      <c r="U332" s="1">
        <f t="shared" ca="1" si="32"/>
        <v>25</v>
      </c>
      <c r="V332" s="1" t="str">
        <f t="shared" si="33"/>
        <v>Other Industry</v>
      </c>
      <c r="W332" s="1" t="str">
        <f t="shared" si="34"/>
        <v>Not Deceased</v>
      </c>
      <c r="X332" t="str">
        <f t="shared" si="35"/>
        <v>Queensland</v>
      </c>
    </row>
    <row r="333" spans="1:24" x14ac:dyDescent="0.3">
      <c r="A333" s="4" t="s">
        <v>1807</v>
      </c>
      <c r="B333" s="4" t="s">
        <v>1808</v>
      </c>
      <c r="C333" s="4" t="s">
        <v>20</v>
      </c>
      <c r="D333" s="13" t="s">
        <v>1319</v>
      </c>
      <c r="E333" s="9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13" t="s">
        <v>505</v>
      </c>
      <c r="N333" s="4" t="s">
        <v>42</v>
      </c>
      <c r="O333" s="4" t="s">
        <v>31</v>
      </c>
      <c r="P333" s="4" t="s">
        <v>70</v>
      </c>
      <c r="Q333" s="1">
        <v>329</v>
      </c>
      <c r="R333" s="1">
        <v>1</v>
      </c>
      <c r="S333" s="1" t="str">
        <f t="shared" si="30"/>
        <v>Ahmed Pickthorne</v>
      </c>
      <c r="T333" s="1" t="str">
        <f t="shared" si="31"/>
        <v>Male</v>
      </c>
      <c r="U333" s="1">
        <f t="shared" ca="1" si="32"/>
        <v>65</v>
      </c>
      <c r="V333" s="1" t="str">
        <f t="shared" si="33"/>
        <v>Other Industry</v>
      </c>
      <c r="W333" s="1" t="str">
        <f t="shared" si="34"/>
        <v>Not Deceased</v>
      </c>
      <c r="X333" t="str">
        <f t="shared" si="35"/>
        <v>New South Wales</v>
      </c>
    </row>
    <row r="334" spans="1:24" x14ac:dyDescent="0.3">
      <c r="A334" s="4" t="s">
        <v>1811</v>
      </c>
      <c r="B334" s="4" t="s">
        <v>1812</v>
      </c>
      <c r="C334" s="4" t="s">
        <v>20</v>
      </c>
      <c r="D334" s="13" t="s">
        <v>57</v>
      </c>
      <c r="E334" s="9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13" t="s">
        <v>1815</v>
      </c>
      <c r="N334" s="4" t="s">
        <v>53</v>
      </c>
      <c r="O334" s="4" t="s">
        <v>31</v>
      </c>
      <c r="P334" s="4" t="s">
        <v>124</v>
      </c>
      <c r="Q334" s="1">
        <v>329</v>
      </c>
      <c r="R334" s="1">
        <v>1</v>
      </c>
      <c r="S334" s="1" t="str">
        <f t="shared" si="30"/>
        <v>Nil Shirer</v>
      </c>
      <c r="T334" s="1" t="str">
        <f t="shared" si="31"/>
        <v>Male</v>
      </c>
      <c r="U334" s="1">
        <f t="shared" ca="1" si="32"/>
        <v>27</v>
      </c>
      <c r="V334" s="1" t="str">
        <f t="shared" si="33"/>
        <v>Entertainment</v>
      </c>
      <c r="W334" s="1" t="str">
        <f t="shared" si="34"/>
        <v>Not Deceased</v>
      </c>
      <c r="X334" t="str">
        <f t="shared" si="35"/>
        <v>Victoria</v>
      </c>
    </row>
    <row r="335" spans="1:24" x14ac:dyDescent="0.3">
      <c r="A335" s="4" t="s">
        <v>1816</v>
      </c>
      <c r="B335" s="4" t="s">
        <v>1817</v>
      </c>
      <c r="C335" s="4" t="s">
        <v>20</v>
      </c>
      <c r="D335" s="13" t="s">
        <v>1030</v>
      </c>
      <c r="E335" s="9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13" t="s">
        <v>1821</v>
      </c>
      <c r="N335" s="4" t="s">
        <v>53</v>
      </c>
      <c r="O335" s="4" t="s">
        <v>31</v>
      </c>
      <c r="P335" s="4" t="s">
        <v>174</v>
      </c>
      <c r="Q335" s="1">
        <v>334</v>
      </c>
      <c r="R335" s="1">
        <v>0.9987499999999998</v>
      </c>
      <c r="S335" s="1" t="str">
        <f t="shared" si="30"/>
        <v>Erhard O'Moylane</v>
      </c>
      <c r="T335" s="1" t="str">
        <f t="shared" si="31"/>
        <v>Male</v>
      </c>
      <c r="U335" s="1">
        <f t="shared" ca="1" si="32"/>
        <v>47</v>
      </c>
      <c r="V335" s="1" t="str">
        <f t="shared" si="33"/>
        <v>Retail</v>
      </c>
      <c r="W335" s="1" t="str">
        <f t="shared" si="34"/>
        <v>Not Deceased</v>
      </c>
      <c r="X335" t="str">
        <f t="shared" si="35"/>
        <v>Victoria</v>
      </c>
    </row>
    <row r="336" spans="1:24" x14ac:dyDescent="0.3">
      <c r="A336" s="4" t="s">
        <v>1822</v>
      </c>
      <c r="B336" s="4" t="s">
        <v>1823</v>
      </c>
      <c r="C336" s="4" t="s">
        <v>46</v>
      </c>
      <c r="D336" s="13" t="s">
        <v>245</v>
      </c>
      <c r="E336" s="9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13" t="s">
        <v>1345</v>
      </c>
      <c r="N336" s="4" t="s">
        <v>42</v>
      </c>
      <c r="O336" s="4" t="s">
        <v>31</v>
      </c>
      <c r="P336" s="4" t="s">
        <v>47</v>
      </c>
      <c r="Q336" s="1">
        <v>334</v>
      </c>
      <c r="R336" s="1">
        <v>0.9987499999999998</v>
      </c>
      <c r="S336" s="1" t="str">
        <f t="shared" si="30"/>
        <v>Vitia Axtens</v>
      </c>
      <c r="T336" s="1" t="str">
        <f t="shared" si="31"/>
        <v>Female</v>
      </c>
      <c r="U336" s="1">
        <f t="shared" ca="1" si="32"/>
        <v>79</v>
      </c>
      <c r="V336" s="1" t="str">
        <f t="shared" si="33"/>
        <v>Financial Services</v>
      </c>
      <c r="W336" s="1" t="str">
        <f t="shared" si="34"/>
        <v>Not Deceased</v>
      </c>
      <c r="X336" t="str">
        <f t="shared" si="35"/>
        <v>New South Wales</v>
      </c>
    </row>
    <row r="337" spans="1:24" x14ac:dyDescent="0.3">
      <c r="A337" s="4" t="s">
        <v>1826</v>
      </c>
      <c r="B337" s="4" t="s">
        <v>1827</v>
      </c>
      <c r="C337" s="4" t="s">
        <v>20</v>
      </c>
      <c r="D337" s="13" t="s">
        <v>1506</v>
      </c>
      <c r="E337" s="9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13" t="s">
        <v>768</v>
      </c>
      <c r="N337" s="4" t="s">
        <v>42</v>
      </c>
      <c r="O337" s="4" t="s">
        <v>31</v>
      </c>
      <c r="P337" s="4" t="s">
        <v>70</v>
      </c>
      <c r="Q337" s="1">
        <v>334</v>
      </c>
      <c r="R337" s="1">
        <v>0.9987499999999998</v>
      </c>
      <c r="S337" s="1" t="str">
        <f t="shared" si="30"/>
        <v>Haskell Moxted</v>
      </c>
      <c r="T337" s="1" t="str">
        <f t="shared" si="31"/>
        <v>Male</v>
      </c>
      <c r="U337" s="1">
        <f t="shared" ca="1" si="32"/>
        <v>81</v>
      </c>
      <c r="V337" s="1" t="str">
        <f t="shared" si="33"/>
        <v>Manufacturing</v>
      </c>
      <c r="W337" s="1" t="str">
        <f t="shared" si="34"/>
        <v>Not Deceased</v>
      </c>
      <c r="X337" t="str">
        <f t="shared" si="35"/>
        <v>New South Wales</v>
      </c>
    </row>
    <row r="338" spans="1:24" x14ac:dyDescent="0.3">
      <c r="A338" s="4" t="s">
        <v>1830</v>
      </c>
      <c r="B338" s="4" t="s">
        <v>1831</v>
      </c>
      <c r="C338" s="4" t="s">
        <v>46</v>
      </c>
      <c r="D338" s="13" t="s">
        <v>124</v>
      </c>
      <c r="E338" s="9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13" t="s">
        <v>1746</v>
      </c>
      <c r="N338" s="4" t="s">
        <v>53</v>
      </c>
      <c r="O338" s="4" t="s">
        <v>31</v>
      </c>
      <c r="P338" s="4" t="s">
        <v>80</v>
      </c>
      <c r="Q338" s="1">
        <v>334</v>
      </c>
      <c r="R338" s="1">
        <v>0.9987499999999998</v>
      </c>
      <c r="S338" s="1" t="str">
        <f t="shared" si="30"/>
        <v>Ebony Conrad</v>
      </c>
      <c r="T338" s="1" t="str">
        <f t="shared" si="31"/>
        <v>Female</v>
      </c>
      <c r="U338" s="1">
        <f t="shared" ca="1" si="32"/>
        <v>25</v>
      </c>
      <c r="V338" s="1" t="str">
        <f t="shared" si="33"/>
        <v>Financial Services</v>
      </c>
      <c r="W338" s="1" t="str">
        <f t="shared" si="34"/>
        <v>Not Deceased</v>
      </c>
      <c r="X338" t="str">
        <f t="shared" si="35"/>
        <v>Victoria</v>
      </c>
    </row>
    <row r="339" spans="1:24" x14ac:dyDescent="0.3">
      <c r="A339" s="4" t="s">
        <v>1834</v>
      </c>
      <c r="B339" s="4" t="s">
        <v>1835</v>
      </c>
      <c r="C339" s="4" t="s">
        <v>20</v>
      </c>
      <c r="D339" s="13" t="s">
        <v>545</v>
      </c>
      <c r="E339" s="9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13" t="s">
        <v>1838</v>
      </c>
      <c r="N339" s="4" t="s">
        <v>53</v>
      </c>
      <c r="O339" s="4" t="s">
        <v>31</v>
      </c>
      <c r="P339" s="4" t="s">
        <v>124</v>
      </c>
      <c r="Q339" s="1">
        <v>338</v>
      </c>
      <c r="R339" s="1">
        <v>0.99609375</v>
      </c>
      <c r="S339" s="1" t="str">
        <f t="shared" si="30"/>
        <v>Lincoln Boler</v>
      </c>
      <c r="T339" s="1" t="str">
        <f t="shared" si="31"/>
        <v>Male</v>
      </c>
      <c r="U339" s="1">
        <f t="shared" ca="1" si="32"/>
        <v>49</v>
      </c>
      <c r="V339" s="1" t="str">
        <f t="shared" si="33"/>
        <v>Other Industry</v>
      </c>
      <c r="W339" s="1" t="str">
        <f t="shared" si="34"/>
        <v>Not Deceased</v>
      </c>
      <c r="X339" t="str">
        <f t="shared" si="35"/>
        <v>Victoria</v>
      </c>
    </row>
    <row r="340" spans="1:24" x14ac:dyDescent="0.3">
      <c r="A340" s="4" t="s">
        <v>1839</v>
      </c>
      <c r="B340" s="4" t="s">
        <v>1840</v>
      </c>
      <c r="C340" s="4" t="s">
        <v>20</v>
      </c>
      <c r="D340" s="13" t="s">
        <v>632</v>
      </c>
      <c r="E340" s="9" t="s">
        <v>1841</v>
      </c>
      <c r="F340" s="6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13" t="s">
        <v>223</v>
      </c>
      <c r="N340" s="4" t="s">
        <v>42</v>
      </c>
      <c r="O340" s="4" t="s">
        <v>31</v>
      </c>
      <c r="P340" s="4" t="s">
        <v>199</v>
      </c>
      <c r="Q340" s="1">
        <v>338</v>
      </c>
      <c r="R340" s="1">
        <v>0.99609375</v>
      </c>
      <c r="S340" s="1" t="str">
        <f t="shared" si="30"/>
        <v>Vladimir Westmerland</v>
      </c>
      <c r="T340" s="1" t="str">
        <f t="shared" si="31"/>
        <v>Male</v>
      </c>
      <c r="U340" s="1">
        <f t="shared" ca="1" si="32"/>
        <v>68</v>
      </c>
      <c r="V340" s="1" t="str">
        <f t="shared" si="33"/>
        <v>Manufacturing</v>
      </c>
      <c r="W340" s="1" t="str">
        <f t="shared" si="34"/>
        <v>Not Deceased</v>
      </c>
      <c r="X340" t="str">
        <f t="shared" si="35"/>
        <v>New South Wales</v>
      </c>
    </row>
    <row r="341" spans="1:24" x14ac:dyDescent="0.3">
      <c r="A341" s="4" t="s">
        <v>1843</v>
      </c>
      <c r="B341" s="4" t="s">
        <v>1844</v>
      </c>
      <c r="C341" s="4" t="s">
        <v>46</v>
      </c>
      <c r="D341" s="13" t="s">
        <v>1845</v>
      </c>
      <c r="E341" s="9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13" t="s">
        <v>1848</v>
      </c>
      <c r="N341" s="4" t="s">
        <v>53</v>
      </c>
      <c r="O341" s="4" t="s">
        <v>31</v>
      </c>
      <c r="P341" s="4" t="s">
        <v>70</v>
      </c>
      <c r="Q341" s="1">
        <v>338</v>
      </c>
      <c r="R341" s="1">
        <v>0.99609375</v>
      </c>
      <c r="S341" s="1" t="str">
        <f t="shared" si="30"/>
        <v>Kylynn Drowsfield</v>
      </c>
      <c r="T341" s="1" t="str">
        <f t="shared" si="31"/>
        <v>Female</v>
      </c>
      <c r="U341" s="1">
        <f t="shared" ca="1" si="32"/>
        <v>50</v>
      </c>
      <c r="V341" s="1" t="str">
        <f t="shared" si="33"/>
        <v>Other Industry</v>
      </c>
      <c r="W341" s="1" t="str">
        <f t="shared" si="34"/>
        <v>Not Deceased</v>
      </c>
      <c r="X341" t="str">
        <f t="shared" si="35"/>
        <v>Victoria</v>
      </c>
    </row>
    <row r="342" spans="1:24" x14ac:dyDescent="0.3">
      <c r="A342" s="4" t="s">
        <v>1849</v>
      </c>
      <c r="B342" s="4" t="s">
        <v>1850</v>
      </c>
      <c r="C342" s="4" t="s">
        <v>46</v>
      </c>
      <c r="D342" s="13" t="s">
        <v>599</v>
      </c>
      <c r="E342" s="9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13" t="s">
        <v>1853</v>
      </c>
      <c r="N342" s="4" t="s">
        <v>30</v>
      </c>
      <c r="O342" s="4" t="s">
        <v>31</v>
      </c>
      <c r="P342" s="4" t="s">
        <v>686</v>
      </c>
      <c r="Q342" s="1">
        <v>341</v>
      </c>
      <c r="R342" s="1">
        <v>0.99</v>
      </c>
      <c r="S342" s="1" t="str">
        <f t="shared" si="30"/>
        <v>Nicole Ruckhard</v>
      </c>
      <c r="T342" s="1" t="str">
        <f t="shared" si="31"/>
        <v>Female</v>
      </c>
      <c r="U342" s="1">
        <f t="shared" ca="1" si="32"/>
        <v>55</v>
      </c>
      <c r="V342" s="1" t="str">
        <f t="shared" si="33"/>
        <v>Health</v>
      </c>
      <c r="W342" s="1" t="str">
        <f t="shared" si="34"/>
        <v>Not Deceased</v>
      </c>
      <c r="X342" t="str">
        <f t="shared" si="35"/>
        <v>Queensland</v>
      </c>
    </row>
    <row r="343" spans="1:24" x14ac:dyDescent="0.3">
      <c r="A343" s="4" t="s">
        <v>1854</v>
      </c>
      <c r="B343" s="4" t="s">
        <v>1855</v>
      </c>
      <c r="C343" s="4" t="s">
        <v>46</v>
      </c>
      <c r="D343" s="13" t="s">
        <v>134</v>
      </c>
      <c r="E343" s="9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13" t="s">
        <v>1858</v>
      </c>
      <c r="N343" s="4" t="s">
        <v>53</v>
      </c>
      <c r="O343" s="4" t="s">
        <v>31</v>
      </c>
      <c r="P343" s="4" t="s">
        <v>47</v>
      </c>
      <c r="Q343" s="1">
        <v>341</v>
      </c>
      <c r="R343" s="1">
        <v>0.99</v>
      </c>
      <c r="S343" s="1" t="str">
        <f t="shared" si="30"/>
        <v>Celestina Lethardy</v>
      </c>
      <c r="T343" s="1" t="str">
        <f t="shared" si="31"/>
        <v>Female</v>
      </c>
      <c r="U343" s="1">
        <f t="shared" ca="1" si="32"/>
        <v>56</v>
      </c>
      <c r="V343" s="1" t="str">
        <f t="shared" si="33"/>
        <v>IT</v>
      </c>
      <c r="W343" s="1" t="str">
        <f t="shared" si="34"/>
        <v>Not Deceased</v>
      </c>
      <c r="X343" t="str">
        <f t="shared" si="35"/>
        <v>Victoria</v>
      </c>
    </row>
    <row r="344" spans="1:24" x14ac:dyDescent="0.3">
      <c r="A344" s="4" t="s">
        <v>1227</v>
      </c>
      <c r="B344" s="4" t="s">
        <v>1859</v>
      </c>
      <c r="C344" s="4" t="s">
        <v>20</v>
      </c>
      <c r="D344" s="13" t="s">
        <v>232</v>
      </c>
      <c r="E344" s="9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13" t="s">
        <v>470</v>
      </c>
      <c r="N344" s="4" t="s">
        <v>30</v>
      </c>
      <c r="O344" s="4" t="s">
        <v>31</v>
      </c>
      <c r="P344" s="4" t="s">
        <v>32</v>
      </c>
      <c r="Q344" s="1">
        <v>341</v>
      </c>
      <c r="R344" s="1">
        <v>0.99</v>
      </c>
      <c r="S344" s="1" t="str">
        <f t="shared" si="30"/>
        <v>Tannie Petrakov</v>
      </c>
      <c r="T344" s="1" t="str">
        <f t="shared" si="31"/>
        <v>Male</v>
      </c>
      <c r="U344" s="1">
        <f t="shared" ca="1" si="32"/>
        <v>73</v>
      </c>
      <c r="V344" s="1" t="str">
        <f t="shared" si="33"/>
        <v>IT</v>
      </c>
      <c r="W344" s="1" t="str">
        <f t="shared" si="34"/>
        <v>Not Deceased</v>
      </c>
      <c r="X344" t="str">
        <f t="shared" si="35"/>
        <v>Queensland</v>
      </c>
    </row>
    <row r="345" spans="1:24" x14ac:dyDescent="0.3">
      <c r="A345" s="4" t="s">
        <v>1863</v>
      </c>
      <c r="B345" s="4" t="s">
        <v>1864</v>
      </c>
      <c r="C345" s="4" t="s">
        <v>46</v>
      </c>
      <c r="D345" s="13" t="s">
        <v>448</v>
      </c>
      <c r="E345" s="9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13" t="s">
        <v>79</v>
      </c>
      <c r="N345" s="4" t="s">
        <v>30</v>
      </c>
      <c r="O345" s="4" t="s">
        <v>31</v>
      </c>
      <c r="P345" s="4" t="s">
        <v>47</v>
      </c>
      <c r="Q345" s="1">
        <v>341</v>
      </c>
      <c r="R345" s="1">
        <v>0.99</v>
      </c>
      <c r="S345" s="1" t="str">
        <f t="shared" si="30"/>
        <v>Bessy Saladin</v>
      </c>
      <c r="T345" s="1" t="str">
        <f t="shared" si="31"/>
        <v>Female</v>
      </c>
      <c r="U345" s="1">
        <f t="shared" ca="1" si="32"/>
        <v>85</v>
      </c>
      <c r="V345" s="1" t="str">
        <f t="shared" si="33"/>
        <v>Manufacturing</v>
      </c>
      <c r="W345" s="1" t="str">
        <f t="shared" si="34"/>
        <v>Not Deceased</v>
      </c>
      <c r="X345" t="str">
        <f t="shared" si="35"/>
        <v>Queensland</v>
      </c>
    </row>
    <row r="346" spans="1:24" x14ac:dyDescent="0.3">
      <c r="A346" s="4" t="s">
        <v>1867</v>
      </c>
      <c r="B346" s="4" t="s">
        <v>1868</v>
      </c>
      <c r="C346" s="4" t="s">
        <v>20</v>
      </c>
      <c r="D346" s="13" t="s">
        <v>1452</v>
      </c>
      <c r="E346" s="9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13" t="s">
        <v>1871</v>
      </c>
      <c r="N346" s="4" t="s">
        <v>30</v>
      </c>
      <c r="O346" s="4" t="s">
        <v>31</v>
      </c>
      <c r="P346" s="4" t="s">
        <v>80</v>
      </c>
      <c r="Q346" s="1">
        <v>345</v>
      </c>
      <c r="R346" s="1">
        <v>0.98812500000000003</v>
      </c>
      <c r="S346" s="1" t="str">
        <f t="shared" si="30"/>
        <v>Diego Van Den Broek</v>
      </c>
      <c r="T346" s="1" t="str">
        <f t="shared" si="31"/>
        <v>Male</v>
      </c>
      <c r="U346" s="1">
        <f t="shared" ca="1" si="32"/>
        <v>60</v>
      </c>
      <c r="V346" s="1" t="str">
        <f t="shared" si="33"/>
        <v>Manufacturing</v>
      </c>
      <c r="W346" s="1" t="str">
        <f t="shared" si="34"/>
        <v>Not Deceased</v>
      </c>
      <c r="X346" t="str">
        <f t="shared" si="35"/>
        <v>Queensland</v>
      </c>
    </row>
    <row r="347" spans="1:24" x14ac:dyDescent="0.3">
      <c r="A347" s="4" t="s">
        <v>1872</v>
      </c>
      <c r="B347" s="4" t="s">
        <v>935</v>
      </c>
      <c r="C347" s="4" t="s">
        <v>46</v>
      </c>
      <c r="D347" s="13" t="s">
        <v>226</v>
      </c>
      <c r="E347" s="9" t="s">
        <v>1873</v>
      </c>
      <c r="F347" s="6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13" t="s">
        <v>404</v>
      </c>
      <c r="N347" s="4" t="s">
        <v>42</v>
      </c>
      <c r="O347" s="4" t="s">
        <v>31</v>
      </c>
      <c r="P347" s="4" t="s">
        <v>124</v>
      </c>
      <c r="Q347" s="1">
        <v>345</v>
      </c>
      <c r="R347" s="1">
        <v>0.98812500000000003</v>
      </c>
      <c r="S347" s="1" t="str">
        <f t="shared" si="30"/>
        <v>Lucilia Minshall</v>
      </c>
      <c r="T347" s="1" t="str">
        <f t="shared" si="31"/>
        <v>Female</v>
      </c>
      <c r="U347" s="1">
        <f t="shared" ca="1" si="32"/>
        <v>73</v>
      </c>
      <c r="V347" s="1" t="str">
        <f t="shared" si="33"/>
        <v>IT</v>
      </c>
      <c r="W347" s="1" t="str">
        <f t="shared" si="34"/>
        <v>Not Deceased</v>
      </c>
      <c r="X347" t="str">
        <f t="shared" si="35"/>
        <v>New South Wales</v>
      </c>
    </row>
    <row r="348" spans="1:24" x14ac:dyDescent="0.3">
      <c r="A348" s="4" t="s">
        <v>1875</v>
      </c>
      <c r="B348" s="4" t="s">
        <v>1876</v>
      </c>
      <c r="C348" s="4" t="s">
        <v>46</v>
      </c>
      <c r="D348" s="13" t="s">
        <v>1877</v>
      </c>
      <c r="E348" s="9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13" t="s">
        <v>1880</v>
      </c>
      <c r="N348" s="4" t="s">
        <v>42</v>
      </c>
      <c r="O348" s="4" t="s">
        <v>31</v>
      </c>
      <c r="P348" s="4" t="s">
        <v>70</v>
      </c>
      <c r="Q348" s="1">
        <v>345</v>
      </c>
      <c r="R348" s="1">
        <v>0.98812500000000003</v>
      </c>
      <c r="S348" s="1" t="str">
        <f t="shared" si="30"/>
        <v>Cissiee Pollington</v>
      </c>
      <c r="T348" s="1" t="str">
        <f t="shared" si="31"/>
        <v>Female</v>
      </c>
      <c r="U348" s="1">
        <f t="shared" ca="1" si="32"/>
        <v>83</v>
      </c>
      <c r="V348" s="1" t="str">
        <f t="shared" si="33"/>
        <v>Property</v>
      </c>
      <c r="W348" s="1" t="str">
        <f t="shared" si="34"/>
        <v>Not Deceased</v>
      </c>
      <c r="X348" t="str">
        <f t="shared" si="35"/>
        <v>New South Wales</v>
      </c>
    </row>
    <row r="349" spans="1:24" x14ac:dyDescent="0.3">
      <c r="A349" s="4" t="s">
        <v>1881</v>
      </c>
      <c r="B349" s="4" t="s">
        <v>1882</v>
      </c>
      <c r="C349" s="4" t="s">
        <v>20</v>
      </c>
      <c r="D349" s="13" t="s">
        <v>448</v>
      </c>
      <c r="E349" s="9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13" t="s">
        <v>1885</v>
      </c>
      <c r="N349" s="4" t="s">
        <v>30</v>
      </c>
      <c r="O349" s="4" t="s">
        <v>31</v>
      </c>
      <c r="P349" s="4" t="s">
        <v>32</v>
      </c>
      <c r="Q349" s="1">
        <v>345</v>
      </c>
      <c r="R349" s="1">
        <v>0.98812500000000003</v>
      </c>
      <c r="S349" s="1" t="str">
        <f t="shared" si="30"/>
        <v>Eddy Sturch</v>
      </c>
      <c r="T349" s="1" t="str">
        <f t="shared" si="31"/>
        <v>Male</v>
      </c>
      <c r="U349" s="1">
        <f t="shared" ca="1" si="32"/>
        <v>64</v>
      </c>
      <c r="V349" s="1" t="str">
        <f t="shared" si="33"/>
        <v>Financial Services</v>
      </c>
      <c r="W349" s="1" t="str">
        <f t="shared" si="34"/>
        <v>Not Deceased</v>
      </c>
      <c r="X349" t="str">
        <f t="shared" si="35"/>
        <v>Queensland</v>
      </c>
    </row>
    <row r="350" spans="1:24" x14ac:dyDescent="0.3">
      <c r="A350" s="4" t="s">
        <v>1886</v>
      </c>
      <c r="B350" s="4" t="s">
        <v>1887</v>
      </c>
      <c r="C350" s="4" t="s">
        <v>46</v>
      </c>
      <c r="D350" s="13" t="s">
        <v>43</v>
      </c>
      <c r="E350" s="9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13" t="s">
        <v>805</v>
      </c>
      <c r="N350" s="4" t="s">
        <v>42</v>
      </c>
      <c r="O350" s="4" t="s">
        <v>31</v>
      </c>
      <c r="P350" s="4" t="s">
        <v>62</v>
      </c>
      <c r="Q350" s="1">
        <v>349</v>
      </c>
      <c r="R350" s="1">
        <v>0.98750000000000004</v>
      </c>
      <c r="S350" s="1" t="str">
        <f t="shared" si="30"/>
        <v>Caron Kezar</v>
      </c>
      <c r="T350" s="1" t="str">
        <f t="shared" si="31"/>
        <v>Female</v>
      </c>
      <c r="U350" s="1">
        <f t="shared" ca="1" si="32"/>
        <v>71</v>
      </c>
      <c r="V350" s="1" t="str">
        <f t="shared" si="33"/>
        <v>Health</v>
      </c>
      <c r="W350" s="1" t="str">
        <f t="shared" si="34"/>
        <v>Not Deceased</v>
      </c>
      <c r="X350" t="str">
        <f t="shared" si="35"/>
        <v>New South Wales</v>
      </c>
    </row>
    <row r="351" spans="1:24" x14ac:dyDescent="0.3">
      <c r="A351" s="4" t="s">
        <v>1890</v>
      </c>
      <c r="B351" s="4" t="s">
        <v>1891</v>
      </c>
      <c r="C351" s="4" t="s">
        <v>20</v>
      </c>
      <c r="D351" s="13" t="s">
        <v>1125</v>
      </c>
      <c r="E351" s="9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13" t="s">
        <v>1895</v>
      </c>
      <c r="N351" s="4" t="s">
        <v>53</v>
      </c>
      <c r="O351" s="4" t="s">
        <v>31</v>
      </c>
      <c r="P351" s="4" t="s">
        <v>47</v>
      </c>
      <c r="Q351" s="1">
        <v>349</v>
      </c>
      <c r="R351" s="1">
        <v>0.98750000000000004</v>
      </c>
      <c r="S351" s="1" t="str">
        <f t="shared" si="30"/>
        <v>Sandor Stirland</v>
      </c>
      <c r="T351" s="1" t="str">
        <f t="shared" si="31"/>
        <v>Male</v>
      </c>
      <c r="U351" s="1">
        <f t="shared" ca="1" si="32"/>
        <v>44</v>
      </c>
      <c r="V351" s="1" t="str">
        <f t="shared" si="33"/>
        <v>Manufacturing</v>
      </c>
      <c r="W351" s="1" t="str">
        <f t="shared" si="34"/>
        <v>Not Deceased</v>
      </c>
      <c r="X351" t="str">
        <f t="shared" si="35"/>
        <v>Victoria</v>
      </c>
    </row>
    <row r="352" spans="1:24" x14ac:dyDescent="0.3">
      <c r="A352" s="4" t="s">
        <v>1896</v>
      </c>
      <c r="B352" s="4" t="s">
        <v>1897</v>
      </c>
      <c r="C352" s="4" t="s">
        <v>20</v>
      </c>
      <c r="D352" s="13" t="s">
        <v>632</v>
      </c>
      <c r="E352" s="9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13" t="s">
        <v>1397</v>
      </c>
      <c r="N352" s="4" t="s">
        <v>30</v>
      </c>
      <c r="O352" s="4" t="s">
        <v>31</v>
      </c>
      <c r="P352" s="4" t="s">
        <v>124</v>
      </c>
      <c r="Q352" s="1">
        <v>349</v>
      </c>
      <c r="R352" s="1">
        <v>0.98750000000000004</v>
      </c>
      <c r="S352" s="1" t="str">
        <f t="shared" si="30"/>
        <v>Gallagher Bromell</v>
      </c>
      <c r="T352" s="1" t="str">
        <f t="shared" si="31"/>
        <v>Male</v>
      </c>
      <c r="U352" s="1">
        <f t="shared" ca="1" si="32"/>
        <v>68</v>
      </c>
      <c r="V352" s="1" t="str">
        <f t="shared" si="33"/>
        <v>Other Industry</v>
      </c>
      <c r="W352" s="1" t="str">
        <f t="shared" si="34"/>
        <v>Not Deceased</v>
      </c>
      <c r="X352" t="str">
        <f t="shared" si="35"/>
        <v>Queensland</v>
      </c>
    </row>
    <row r="353" spans="1:24" x14ac:dyDescent="0.3">
      <c r="A353" s="4" t="s">
        <v>1900</v>
      </c>
      <c r="B353" s="4" t="s">
        <v>1901</v>
      </c>
      <c r="C353" s="4" t="s">
        <v>46</v>
      </c>
      <c r="D353" s="13" t="s">
        <v>352</v>
      </c>
      <c r="E353" s="9" t="s">
        <v>1902</v>
      </c>
      <c r="F353" s="6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13" t="s">
        <v>1345</v>
      </c>
      <c r="N353" s="4" t="s">
        <v>42</v>
      </c>
      <c r="O353" s="4" t="s">
        <v>31</v>
      </c>
      <c r="P353" s="4" t="s">
        <v>32</v>
      </c>
      <c r="Q353" s="1">
        <v>349</v>
      </c>
      <c r="R353" s="1">
        <v>0.98750000000000004</v>
      </c>
      <c r="S353" s="1" t="str">
        <f t="shared" si="30"/>
        <v>Murial Bulloch</v>
      </c>
      <c r="T353" s="1" t="str">
        <f t="shared" si="31"/>
        <v>Female</v>
      </c>
      <c r="U353" s="1">
        <f t="shared" ca="1" si="32"/>
        <v>60</v>
      </c>
      <c r="V353" s="1" t="str">
        <f t="shared" si="33"/>
        <v>Financial Services</v>
      </c>
      <c r="W353" s="1" t="str">
        <f t="shared" si="34"/>
        <v>Not Deceased</v>
      </c>
      <c r="X353" t="str">
        <f t="shared" si="35"/>
        <v>New South Wales</v>
      </c>
    </row>
    <row r="354" spans="1:24" x14ac:dyDescent="0.3">
      <c r="A354" s="4" t="s">
        <v>1904</v>
      </c>
      <c r="B354" s="4" t="s">
        <v>1905</v>
      </c>
      <c r="C354" s="4" t="s">
        <v>46</v>
      </c>
      <c r="D354" s="13" t="s">
        <v>90</v>
      </c>
      <c r="E354" s="9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13" t="s">
        <v>1908</v>
      </c>
      <c r="N354" s="4" t="s">
        <v>53</v>
      </c>
      <c r="O354" s="4" t="s">
        <v>31</v>
      </c>
      <c r="P354" s="4" t="s">
        <v>47</v>
      </c>
      <c r="Q354" s="1">
        <v>349</v>
      </c>
      <c r="R354" s="1">
        <v>0.98750000000000004</v>
      </c>
      <c r="S354" s="1" t="str">
        <f t="shared" si="30"/>
        <v>Delinda Ech</v>
      </c>
      <c r="T354" s="1" t="str">
        <f t="shared" si="31"/>
        <v>Female</v>
      </c>
      <c r="U354" s="1">
        <f t="shared" ca="1" si="32"/>
        <v>80</v>
      </c>
      <c r="V354" s="1" t="str">
        <f t="shared" si="33"/>
        <v>Argiculture</v>
      </c>
      <c r="W354" s="1" t="str">
        <f t="shared" si="34"/>
        <v>Not Deceased</v>
      </c>
      <c r="X354" t="str">
        <f t="shared" si="35"/>
        <v>Victoria</v>
      </c>
    </row>
    <row r="355" spans="1:24" x14ac:dyDescent="0.3">
      <c r="A355" s="4" t="s">
        <v>1909</v>
      </c>
      <c r="B355" s="4" t="s">
        <v>1910</v>
      </c>
      <c r="C355" s="4" t="s">
        <v>20</v>
      </c>
      <c r="D355" s="13" t="s">
        <v>219</v>
      </c>
      <c r="E355" s="9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13" t="s">
        <v>1913</v>
      </c>
      <c r="N355" s="4" t="s">
        <v>42</v>
      </c>
      <c r="O355" s="4" t="s">
        <v>31</v>
      </c>
      <c r="P355" s="4" t="s">
        <v>124</v>
      </c>
      <c r="Q355" s="1">
        <v>349</v>
      </c>
      <c r="R355" s="1">
        <v>0.98750000000000004</v>
      </c>
      <c r="S355" s="1" t="str">
        <f t="shared" si="30"/>
        <v>Hussein Tapenden</v>
      </c>
      <c r="T355" s="1" t="str">
        <f t="shared" si="31"/>
        <v>Male</v>
      </c>
      <c r="U355" s="1">
        <f t="shared" ca="1" si="32"/>
        <v>71</v>
      </c>
      <c r="V355" s="1" t="str">
        <f t="shared" si="33"/>
        <v>Health</v>
      </c>
      <c r="W355" s="1" t="str">
        <f t="shared" si="34"/>
        <v>Not Deceased</v>
      </c>
      <c r="X355" t="str">
        <f t="shared" si="35"/>
        <v>New South Wales</v>
      </c>
    </row>
    <row r="356" spans="1:24" x14ac:dyDescent="0.3">
      <c r="A356" s="4" t="s">
        <v>1914</v>
      </c>
      <c r="B356" s="4" t="s">
        <v>1915</v>
      </c>
      <c r="C356" s="4" t="s">
        <v>46</v>
      </c>
      <c r="D356" s="13" t="s">
        <v>352</v>
      </c>
      <c r="E356" s="9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13" t="s">
        <v>421</v>
      </c>
      <c r="N356" s="4" t="s">
        <v>53</v>
      </c>
      <c r="O356" s="4" t="s">
        <v>31</v>
      </c>
      <c r="P356" s="4" t="s">
        <v>54</v>
      </c>
      <c r="Q356" s="1">
        <v>355</v>
      </c>
      <c r="R356" s="1">
        <v>0.984375</v>
      </c>
      <c r="S356" s="1" t="str">
        <f t="shared" si="30"/>
        <v>Giulietta Garbott</v>
      </c>
      <c r="T356" s="1" t="str">
        <f t="shared" si="31"/>
        <v>Female</v>
      </c>
      <c r="U356" s="1">
        <f t="shared" ca="1" si="32"/>
        <v>23</v>
      </c>
      <c r="V356" s="1" t="str">
        <f t="shared" si="33"/>
        <v>Other Industry</v>
      </c>
      <c r="W356" s="1" t="str">
        <f t="shared" si="34"/>
        <v>Not Deceased</v>
      </c>
      <c r="X356" t="str">
        <f t="shared" si="35"/>
        <v>Victoria</v>
      </c>
    </row>
    <row r="357" spans="1:24" x14ac:dyDescent="0.3">
      <c r="A357" s="4" t="s">
        <v>1918</v>
      </c>
      <c r="B357" s="4" t="s">
        <v>1919</v>
      </c>
      <c r="C357" s="4" t="s">
        <v>46</v>
      </c>
      <c r="D357" s="13" t="s">
        <v>239</v>
      </c>
      <c r="E357" s="9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13" t="s">
        <v>1923</v>
      </c>
      <c r="N357" s="4" t="s">
        <v>42</v>
      </c>
      <c r="O357" s="4" t="s">
        <v>31</v>
      </c>
      <c r="P357" s="4" t="s">
        <v>124</v>
      </c>
      <c r="Q357" s="1">
        <v>356</v>
      </c>
      <c r="R357" s="1">
        <v>0.98281249999999998</v>
      </c>
      <c r="S357" s="1" t="str">
        <f t="shared" si="30"/>
        <v>Kaylyn Jakaway</v>
      </c>
      <c r="T357" s="1" t="str">
        <f t="shared" si="31"/>
        <v>Female</v>
      </c>
      <c r="U357" s="1">
        <f t="shared" ca="1" si="32"/>
        <v>44</v>
      </c>
      <c r="V357" s="1" t="str">
        <f t="shared" si="33"/>
        <v>Health</v>
      </c>
      <c r="W357" s="1" t="str">
        <f t="shared" si="34"/>
        <v>Not Deceased</v>
      </c>
      <c r="X357" t="str">
        <f t="shared" si="35"/>
        <v>New South Wales</v>
      </c>
    </row>
    <row r="358" spans="1:24" x14ac:dyDescent="0.3">
      <c r="A358" s="4" t="s">
        <v>1924</v>
      </c>
      <c r="B358" s="4" t="s">
        <v>1925</v>
      </c>
      <c r="C358" s="4" t="s">
        <v>46</v>
      </c>
      <c r="D358" s="13" t="s">
        <v>648</v>
      </c>
      <c r="E358" s="9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13" t="s">
        <v>1928</v>
      </c>
      <c r="N358" s="4" t="s">
        <v>53</v>
      </c>
      <c r="O358" s="4" t="s">
        <v>31</v>
      </c>
      <c r="P358" s="4" t="s">
        <v>80</v>
      </c>
      <c r="Q358" s="1">
        <v>356</v>
      </c>
      <c r="R358" s="1">
        <v>0.98281249999999998</v>
      </c>
      <c r="S358" s="1" t="str">
        <f t="shared" si="30"/>
        <v>Brynn Goodyear</v>
      </c>
      <c r="T358" s="1" t="str">
        <f t="shared" si="31"/>
        <v>Female</v>
      </c>
      <c r="U358" s="1">
        <f t="shared" ca="1" si="32"/>
        <v>80</v>
      </c>
      <c r="V358" s="1" t="str">
        <f t="shared" si="33"/>
        <v>Health</v>
      </c>
      <c r="W358" s="1" t="str">
        <f t="shared" si="34"/>
        <v>Not Deceased</v>
      </c>
      <c r="X358" t="str">
        <f t="shared" si="35"/>
        <v>Victoria</v>
      </c>
    </row>
    <row r="359" spans="1:24" x14ac:dyDescent="0.3">
      <c r="A359" s="4" t="s">
        <v>191</v>
      </c>
      <c r="B359" s="6"/>
      <c r="C359" s="4" t="s">
        <v>20</v>
      </c>
      <c r="D359" s="13" t="s">
        <v>352</v>
      </c>
      <c r="E359" s="9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13" t="s">
        <v>1931</v>
      </c>
      <c r="N359" s="4" t="s">
        <v>42</v>
      </c>
      <c r="O359" s="4" t="s">
        <v>31</v>
      </c>
      <c r="P359" s="4" t="s">
        <v>43</v>
      </c>
      <c r="Q359" s="1">
        <v>358</v>
      </c>
      <c r="R359" s="1">
        <v>0.98</v>
      </c>
      <c r="S359" s="1" t="str">
        <f t="shared" si="30"/>
        <v xml:space="preserve">Otis </v>
      </c>
      <c r="T359" s="1" t="str">
        <f t="shared" si="31"/>
        <v>Male</v>
      </c>
      <c r="U359" s="1">
        <f t="shared" ca="1" si="32"/>
        <v>54</v>
      </c>
      <c r="V359" s="1" t="str">
        <f t="shared" si="33"/>
        <v>Manufacturing</v>
      </c>
      <c r="W359" s="1" t="str">
        <f t="shared" si="34"/>
        <v>Not Deceased</v>
      </c>
      <c r="X359" t="str">
        <f t="shared" si="35"/>
        <v>New South Wales</v>
      </c>
    </row>
    <row r="360" spans="1:24" x14ac:dyDescent="0.3">
      <c r="A360" s="4" t="s">
        <v>1932</v>
      </c>
      <c r="B360" s="4" t="s">
        <v>1933</v>
      </c>
      <c r="C360" s="4" t="s">
        <v>419</v>
      </c>
      <c r="D360" s="13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13" t="s">
        <v>1935</v>
      </c>
      <c r="N360" s="4" t="s">
        <v>30</v>
      </c>
      <c r="O360" s="4" t="s">
        <v>31</v>
      </c>
      <c r="P360" s="4" t="s">
        <v>124</v>
      </c>
      <c r="Q360" s="1">
        <v>358</v>
      </c>
      <c r="R360" s="1">
        <v>0.98</v>
      </c>
      <c r="S360" s="1" t="str">
        <f t="shared" si="30"/>
        <v>Tamas Swatman</v>
      </c>
      <c r="T360" s="1" t="str">
        <f t="shared" si="31"/>
        <v>Not Specified</v>
      </c>
      <c r="U360" s="1" t="str">
        <f t="shared" ca="1" si="32"/>
        <v>Date Not Mentioned</v>
      </c>
      <c r="V360" s="1" t="str">
        <f t="shared" si="33"/>
        <v>Entertainment</v>
      </c>
      <c r="W360" s="1" t="str">
        <f t="shared" si="34"/>
        <v>Not Deceased</v>
      </c>
      <c r="X360" t="str">
        <f t="shared" si="35"/>
        <v>Queensland</v>
      </c>
    </row>
    <row r="361" spans="1:24" x14ac:dyDescent="0.3">
      <c r="A361" s="4" t="s">
        <v>1936</v>
      </c>
      <c r="B361" s="4" t="s">
        <v>1937</v>
      </c>
      <c r="C361" s="4" t="s">
        <v>20</v>
      </c>
      <c r="D361" s="13" t="s">
        <v>1023</v>
      </c>
      <c r="E361" s="9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13" t="s">
        <v>1069</v>
      </c>
      <c r="N361" s="4" t="s">
        <v>53</v>
      </c>
      <c r="O361" s="4" t="s">
        <v>31</v>
      </c>
      <c r="P361" s="4" t="s">
        <v>80</v>
      </c>
      <c r="Q361" s="1">
        <v>358</v>
      </c>
      <c r="R361" s="1">
        <v>0.98</v>
      </c>
      <c r="S361" s="1" t="str">
        <f t="shared" si="30"/>
        <v>Pace Clemonts</v>
      </c>
      <c r="T361" s="1" t="str">
        <f t="shared" si="31"/>
        <v>Male</v>
      </c>
      <c r="U361" s="1">
        <f t="shared" ca="1" si="32"/>
        <v>34</v>
      </c>
      <c r="V361" s="1" t="str">
        <f t="shared" si="33"/>
        <v>Retail</v>
      </c>
      <c r="W361" s="1" t="str">
        <f t="shared" si="34"/>
        <v>Not Deceased</v>
      </c>
      <c r="X361" t="str">
        <f t="shared" si="35"/>
        <v>Victoria</v>
      </c>
    </row>
    <row r="362" spans="1:24" x14ac:dyDescent="0.3">
      <c r="A362" s="4" t="s">
        <v>1941</v>
      </c>
      <c r="B362" s="4" t="s">
        <v>1942</v>
      </c>
      <c r="C362" s="4" t="s">
        <v>419</v>
      </c>
      <c r="D362" s="13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13" t="s">
        <v>529</v>
      </c>
      <c r="N362" s="4" t="s">
        <v>53</v>
      </c>
      <c r="O362" s="4" t="s">
        <v>31</v>
      </c>
      <c r="P362" s="4" t="s">
        <v>80</v>
      </c>
      <c r="Q362" s="1">
        <v>361</v>
      </c>
      <c r="R362" s="1">
        <v>0.97750000000000004</v>
      </c>
      <c r="S362" s="1" t="str">
        <f t="shared" si="30"/>
        <v>Tracy Andrejevic</v>
      </c>
      <c r="T362" s="1" t="str">
        <f t="shared" si="31"/>
        <v>Not Specified</v>
      </c>
      <c r="U362" s="1" t="str">
        <f t="shared" ca="1" si="32"/>
        <v>Date Not Mentioned</v>
      </c>
      <c r="V362" s="1" t="str">
        <f t="shared" si="33"/>
        <v>IT</v>
      </c>
      <c r="W362" s="1" t="str">
        <f t="shared" si="34"/>
        <v>Not Deceased</v>
      </c>
      <c r="X362" t="str">
        <f t="shared" si="35"/>
        <v>Victoria</v>
      </c>
    </row>
    <row r="363" spans="1:24" x14ac:dyDescent="0.3">
      <c r="A363" s="4" t="s">
        <v>1945</v>
      </c>
      <c r="B363" s="4" t="s">
        <v>1946</v>
      </c>
      <c r="C363" s="4" t="s">
        <v>20</v>
      </c>
      <c r="D363" s="13" t="s">
        <v>80</v>
      </c>
      <c r="E363" s="9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13" t="s">
        <v>139</v>
      </c>
      <c r="N363" s="4" t="s">
        <v>42</v>
      </c>
      <c r="O363" s="4" t="s">
        <v>31</v>
      </c>
      <c r="P363" s="4" t="s">
        <v>47</v>
      </c>
      <c r="Q363" s="1">
        <v>361</v>
      </c>
      <c r="R363" s="1">
        <v>0.97750000000000004</v>
      </c>
      <c r="S363" s="1" t="str">
        <f t="shared" si="30"/>
        <v>Muffin Grigolon</v>
      </c>
      <c r="T363" s="1" t="str">
        <f t="shared" si="31"/>
        <v>Male</v>
      </c>
      <c r="U363" s="1">
        <f t="shared" ca="1" si="32"/>
        <v>45</v>
      </c>
      <c r="V363" s="1" t="str">
        <f t="shared" si="33"/>
        <v>Telecommunications</v>
      </c>
      <c r="W363" s="1" t="str">
        <f t="shared" si="34"/>
        <v>Not Deceased</v>
      </c>
      <c r="X363" t="str">
        <f t="shared" si="35"/>
        <v>New South Wales</v>
      </c>
    </row>
    <row r="364" spans="1:24" x14ac:dyDescent="0.3">
      <c r="A364" s="4" t="s">
        <v>1949</v>
      </c>
      <c r="B364" s="4" t="s">
        <v>1950</v>
      </c>
      <c r="C364" s="4" t="s">
        <v>46</v>
      </c>
      <c r="D364" s="13" t="s">
        <v>1125</v>
      </c>
      <c r="E364" s="9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13" t="s">
        <v>1953</v>
      </c>
      <c r="N364" s="4" t="s">
        <v>42</v>
      </c>
      <c r="O364" s="4" t="s">
        <v>31</v>
      </c>
      <c r="P364" s="4" t="s">
        <v>174</v>
      </c>
      <c r="Q364" s="1">
        <v>361</v>
      </c>
      <c r="R364" s="1">
        <v>0.97750000000000004</v>
      </c>
      <c r="S364" s="1" t="str">
        <f t="shared" si="30"/>
        <v>Allsun Biner</v>
      </c>
      <c r="T364" s="1" t="str">
        <f t="shared" si="31"/>
        <v>Female</v>
      </c>
      <c r="U364" s="1">
        <f t="shared" ca="1" si="32"/>
        <v>27</v>
      </c>
      <c r="V364" s="1" t="str">
        <f t="shared" si="33"/>
        <v>Financial Services</v>
      </c>
      <c r="W364" s="1" t="str">
        <f t="shared" si="34"/>
        <v>Not Deceased</v>
      </c>
      <c r="X364" t="str">
        <f t="shared" si="35"/>
        <v>New South Wales</v>
      </c>
    </row>
    <row r="365" spans="1:24" x14ac:dyDescent="0.3">
      <c r="A365" s="4" t="s">
        <v>1954</v>
      </c>
      <c r="B365" s="4" t="s">
        <v>1955</v>
      </c>
      <c r="C365" s="4" t="s">
        <v>20</v>
      </c>
      <c r="D365" s="13" t="s">
        <v>801</v>
      </c>
      <c r="E365" s="9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13" t="s">
        <v>1958</v>
      </c>
      <c r="N365" s="4" t="s">
        <v>53</v>
      </c>
      <c r="O365" s="4" t="s">
        <v>31</v>
      </c>
      <c r="P365" s="4" t="s">
        <v>43</v>
      </c>
      <c r="Q365" s="1">
        <v>361</v>
      </c>
      <c r="R365" s="1">
        <v>0.97750000000000004</v>
      </c>
      <c r="S365" s="1" t="str">
        <f t="shared" si="30"/>
        <v>Kenneth Elleyne</v>
      </c>
      <c r="T365" s="1" t="str">
        <f t="shared" si="31"/>
        <v>Male</v>
      </c>
      <c r="U365" s="1">
        <f t="shared" ca="1" si="32"/>
        <v>67</v>
      </c>
      <c r="V365" s="1" t="str">
        <f t="shared" si="33"/>
        <v>Financial Services</v>
      </c>
      <c r="W365" s="1" t="str">
        <f t="shared" si="34"/>
        <v>Not Deceased</v>
      </c>
      <c r="X365" t="str">
        <f t="shared" si="35"/>
        <v>Victoria</v>
      </c>
    </row>
    <row r="366" spans="1:24" x14ac:dyDescent="0.3">
      <c r="A366" s="4" t="s">
        <v>1959</v>
      </c>
      <c r="B366" s="4" t="s">
        <v>1960</v>
      </c>
      <c r="C366" s="4" t="s">
        <v>46</v>
      </c>
      <c r="D366" s="13" t="s">
        <v>245</v>
      </c>
      <c r="E366" s="9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13" t="s">
        <v>1964</v>
      </c>
      <c r="N366" s="4" t="s">
        <v>42</v>
      </c>
      <c r="O366" s="4" t="s">
        <v>31</v>
      </c>
      <c r="P366" s="4" t="s">
        <v>199</v>
      </c>
      <c r="Q366" s="1">
        <v>361</v>
      </c>
      <c r="R366" s="1">
        <v>0.97750000000000004</v>
      </c>
      <c r="S366" s="1" t="str">
        <f t="shared" si="30"/>
        <v>Clotilda Southers</v>
      </c>
      <c r="T366" s="1" t="str">
        <f t="shared" si="31"/>
        <v>Female</v>
      </c>
      <c r="U366" s="1">
        <f t="shared" ca="1" si="32"/>
        <v>25</v>
      </c>
      <c r="V366" s="1" t="str">
        <f t="shared" si="33"/>
        <v>Financial Services</v>
      </c>
      <c r="W366" s="1" t="str">
        <f t="shared" si="34"/>
        <v>Not Deceased</v>
      </c>
      <c r="X366" t="str">
        <f t="shared" si="35"/>
        <v>New South Wales</v>
      </c>
    </row>
    <row r="367" spans="1:24" x14ac:dyDescent="0.3">
      <c r="A367" s="4" t="s">
        <v>1965</v>
      </c>
      <c r="B367" s="4" t="s">
        <v>1966</v>
      </c>
      <c r="C367" s="4" t="s">
        <v>20</v>
      </c>
      <c r="D367" s="13" t="s">
        <v>126</v>
      </c>
      <c r="E367" s="9" t="s">
        <v>1967</v>
      </c>
      <c r="F367" s="6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13" t="s">
        <v>1969</v>
      </c>
      <c r="N367" s="4" t="s">
        <v>30</v>
      </c>
      <c r="O367" s="4" t="s">
        <v>31</v>
      </c>
      <c r="P367" s="4" t="s">
        <v>47</v>
      </c>
      <c r="Q367" s="1">
        <v>366</v>
      </c>
      <c r="R367" s="1">
        <v>0.97500000000000009</v>
      </c>
      <c r="S367" s="1" t="str">
        <f t="shared" si="30"/>
        <v>Augustus Bourley</v>
      </c>
      <c r="T367" s="1" t="str">
        <f t="shared" si="31"/>
        <v>Male</v>
      </c>
      <c r="U367" s="1">
        <f t="shared" ca="1" si="32"/>
        <v>43</v>
      </c>
      <c r="V367" s="1" t="str">
        <f t="shared" si="33"/>
        <v>Health</v>
      </c>
      <c r="W367" s="1" t="str">
        <f t="shared" si="34"/>
        <v>Not Deceased</v>
      </c>
      <c r="X367" t="str">
        <f t="shared" si="35"/>
        <v>Queensland</v>
      </c>
    </row>
    <row r="368" spans="1:24" x14ac:dyDescent="0.3">
      <c r="A368" s="4" t="s">
        <v>1970</v>
      </c>
      <c r="B368" s="4" t="s">
        <v>1971</v>
      </c>
      <c r="C368" s="4" t="s">
        <v>46</v>
      </c>
      <c r="D368" s="13" t="s">
        <v>232</v>
      </c>
      <c r="E368" s="9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13" t="s">
        <v>1974</v>
      </c>
      <c r="N368" s="4" t="s">
        <v>42</v>
      </c>
      <c r="O368" s="4" t="s">
        <v>31</v>
      </c>
      <c r="P368" s="4" t="s">
        <v>124</v>
      </c>
      <c r="Q368" s="1">
        <v>366</v>
      </c>
      <c r="R368" s="1">
        <v>0.97500000000000009</v>
      </c>
      <c r="S368" s="1" t="str">
        <f t="shared" si="30"/>
        <v>Daisi Tinwell</v>
      </c>
      <c r="T368" s="1" t="str">
        <f t="shared" si="31"/>
        <v>Female</v>
      </c>
      <c r="U368" s="1">
        <f t="shared" ca="1" si="32"/>
        <v>53</v>
      </c>
      <c r="V368" s="1" t="str">
        <f t="shared" si="33"/>
        <v>Financial Services</v>
      </c>
      <c r="W368" s="1" t="str">
        <f t="shared" si="34"/>
        <v>Not Deceased</v>
      </c>
      <c r="X368" t="str">
        <f t="shared" si="35"/>
        <v>New South Wales</v>
      </c>
    </row>
    <row r="369" spans="1:24" x14ac:dyDescent="0.3">
      <c r="A369" s="4" t="s">
        <v>1975</v>
      </c>
      <c r="B369" s="4" t="s">
        <v>1976</v>
      </c>
      <c r="C369" s="4" t="s">
        <v>20</v>
      </c>
      <c r="D369" s="13" t="s">
        <v>632</v>
      </c>
      <c r="E369" s="9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13" t="s">
        <v>1979</v>
      </c>
      <c r="N369" s="4" t="s">
        <v>53</v>
      </c>
      <c r="O369" s="4" t="s">
        <v>31</v>
      </c>
      <c r="P369" s="4" t="s">
        <v>80</v>
      </c>
      <c r="Q369" s="1">
        <v>366</v>
      </c>
      <c r="R369" s="1">
        <v>0.97500000000000009</v>
      </c>
      <c r="S369" s="1" t="str">
        <f t="shared" si="30"/>
        <v>Gerik Woodroof</v>
      </c>
      <c r="T369" s="1" t="str">
        <f t="shared" si="31"/>
        <v>Male</v>
      </c>
      <c r="U369" s="1">
        <f t="shared" ca="1" si="32"/>
        <v>66</v>
      </c>
      <c r="V369" s="1" t="str">
        <f t="shared" si="33"/>
        <v>Financial Services</v>
      </c>
      <c r="W369" s="1" t="str">
        <f t="shared" si="34"/>
        <v>Not Deceased</v>
      </c>
      <c r="X369" t="str">
        <f t="shared" si="35"/>
        <v>Victoria</v>
      </c>
    </row>
    <row r="370" spans="1:24" x14ac:dyDescent="0.3">
      <c r="A370" s="4" t="s">
        <v>1980</v>
      </c>
      <c r="B370" s="4" t="s">
        <v>1981</v>
      </c>
      <c r="C370" s="4" t="s">
        <v>46</v>
      </c>
      <c r="D370" s="13" t="s">
        <v>32</v>
      </c>
      <c r="E370" s="9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13" t="s">
        <v>580</v>
      </c>
      <c r="N370" s="4" t="s">
        <v>42</v>
      </c>
      <c r="O370" s="4" t="s">
        <v>31</v>
      </c>
      <c r="P370" s="4" t="s">
        <v>70</v>
      </c>
      <c r="Q370" s="1">
        <v>366</v>
      </c>
      <c r="R370" s="1">
        <v>0.97500000000000009</v>
      </c>
      <c r="S370" s="1" t="str">
        <f t="shared" si="30"/>
        <v>Claresta Macconnulty</v>
      </c>
      <c r="T370" s="1" t="str">
        <f t="shared" si="31"/>
        <v>Female</v>
      </c>
      <c r="U370" s="1">
        <f t="shared" ca="1" si="32"/>
        <v>67</v>
      </c>
      <c r="V370" s="1" t="str">
        <f t="shared" si="33"/>
        <v>Other Industry</v>
      </c>
      <c r="W370" s="1" t="str">
        <f t="shared" si="34"/>
        <v>Not Deceased</v>
      </c>
      <c r="X370" t="str">
        <f t="shared" si="35"/>
        <v>New South Wales</v>
      </c>
    </row>
    <row r="371" spans="1:24" x14ac:dyDescent="0.3">
      <c r="A371" s="4" t="s">
        <v>1984</v>
      </c>
      <c r="B371" s="4" t="s">
        <v>1985</v>
      </c>
      <c r="C371" s="4" t="s">
        <v>20</v>
      </c>
      <c r="D371" s="13" t="s">
        <v>97</v>
      </c>
      <c r="E371" s="9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13" t="s">
        <v>1988</v>
      </c>
      <c r="N371" s="4" t="s">
        <v>53</v>
      </c>
      <c r="O371" s="4" t="s">
        <v>31</v>
      </c>
      <c r="P371" s="4" t="s">
        <v>199</v>
      </c>
      <c r="Q371" s="1">
        <v>370</v>
      </c>
      <c r="R371" s="1">
        <v>0.97</v>
      </c>
      <c r="S371" s="1" t="str">
        <f t="shared" si="30"/>
        <v>Arty Fontelles</v>
      </c>
      <c r="T371" s="1" t="str">
        <f t="shared" si="31"/>
        <v>Male</v>
      </c>
      <c r="U371" s="1">
        <f t="shared" ca="1" si="32"/>
        <v>30</v>
      </c>
      <c r="V371" s="1" t="str">
        <f t="shared" si="33"/>
        <v>IT</v>
      </c>
      <c r="W371" s="1" t="str">
        <f t="shared" si="34"/>
        <v>Not Deceased</v>
      </c>
      <c r="X371" t="str">
        <f t="shared" si="35"/>
        <v>Victoria</v>
      </c>
    </row>
    <row r="372" spans="1:24" x14ac:dyDescent="0.3">
      <c r="A372" s="4" t="s">
        <v>1989</v>
      </c>
      <c r="B372" s="4" t="s">
        <v>1990</v>
      </c>
      <c r="C372" s="4" t="s">
        <v>46</v>
      </c>
      <c r="D372" s="13" t="s">
        <v>771</v>
      </c>
      <c r="E372" s="10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13" t="s">
        <v>1608</v>
      </c>
      <c r="N372" s="4" t="s">
        <v>30</v>
      </c>
      <c r="O372" s="4" t="s">
        <v>31</v>
      </c>
      <c r="P372" s="4" t="s">
        <v>43</v>
      </c>
      <c r="Q372" s="1">
        <v>371</v>
      </c>
      <c r="R372" s="1">
        <v>0.96875</v>
      </c>
      <c r="S372" s="1" t="str">
        <f t="shared" si="30"/>
        <v>Giulia Hazart</v>
      </c>
      <c r="T372" s="1" t="str">
        <f t="shared" si="31"/>
        <v>Female</v>
      </c>
      <c r="U372" s="1">
        <f t="shared" ca="1" si="32"/>
        <v>46</v>
      </c>
      <c r="V372" s="1" t="str">
        <f t="shared" si="33"/>
        <v>Other Industry</v>
      </c>
      <c r="W372" s="1" t="str">
        <f t="shared" si="34"/>
        <v>Not Deceased</v>
      </c>
      <c r="X372" t="str">
        <f t="shared" si="35"/>
        <v>Queensland</v>
      </c>
    </row>
    <row r="373" spans="1:24" x14ac:dyDescent="0.3">
      <c r="A373" s="4" t="s">
        <v>1992</v>
      </c>
      <c r="B373" s="4" t="s">
        <v>1993</v>
      </c>
      <c r="C373" s="4" t="s">
        <v>20</v>
      </c>
      <c r="D373" s="13" t="s">
        <v>648</v>
      </c>
      <c r="E373" s="9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13" t="s">
        <v>1996</v>
      </c>
      <c r="N373" s="4" t="s">
        <v>42</v>
      </c>
      <c r="O373" s="4" t="s">
        <v>31</v>
      </c>
      <c r="P373" s="4" t="s">
        <v>70</v>
      </c>
      <c r="Q373" s="1">
        <v>372</v>
      </c>
      <c r="R373" s="1">
        <v>0.96687499999999993</v>
      </c>
      <c r="S373" s="1" t="str">
        <f t="shared" si="30"/>
        <v>Whit Emloch</v>
      </c>
      <c r="T373" s="1" t="str">
        <f t="shared" si="31"/>
        <v>Male</v>
      </c>
      <c r="U373" s="1">
        <f t="shared" ca="1" si="32"/>
        <v>61</v>
      </c>
      <c r="V373" s="1" t="str">
        <f t="shared" si="33"/>
        <v>Health</v>
      </c>
      <c r="W373" s="1" t="str">
        <f t="shared" si="34"/>
        <v>Not Deceased</v>
      </c>
      <c r="X373" t="str">
        <f t="shared" si="35"/>
        <v>New South Wales</v>
      </c>
    </row>
    <row r="374" spans="1:24" x14ac:dyDescent="0.3">
      <c r="A374" s="4" t="s">
        <v>1997</v>
      </c>
      <c r="B374" s="4" t="s">
        <v>1998</v>
      </c>
      <c r="C374" s="4" t="s">
        <v>20</v>
      </c>
      <c r="D374" s="13" t="s">
        <v>199</v>
      </c>
      <c r="E374" s="9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13" t="s">
        <v>774</v>
      </c>
      <c r="N374" s="4" t="s">
        <v>42</v>
      </c>
      <c r="O374" s="4" t="s">
        <v>31</v>
      </c>
      <c r="P374" s="4" t="s">
        <v>47</v>
      </c>
      <c r="Q374" s="1">
        <v>372</v>
      </c>
      <c r="R374" s="1">
        <v>0.96687499999999993</v>
      </c>
      <c r="S374" s="1" t="str">
        <f t="shared" si="30"/>
        <v>Rowan Summerly</v>
      </c>
      <c r="T374" s="1" t="str">
        <f t="shared" si="31"/>
        <v>Male</v>
      </c>
      <c r="U374" s="1">
        <f t="shared" ca="1" si="32"/>
        <v>50</v>
      </c>
      <c r="V374" s="1" t="str">
        <f t="shared" si="33"/>
        <v>Entertainment</v>
      </c>
      <c r="W374" s="1" t="str">
        <f t="shared" si="34"/>
        <v>Not Deceased</v>
      </c>
      <c r="X374" t="str">
        <f t="shared" si="35"/>
        <v>New South Wales</v>
      </c>
    </row>
    <row r="375" spans="1:24" x14ac:dyDescent="0.3">
      <c r="A375" s="4" t="s">
        <v>2001</v>
      </c>
      <c r="B375" s="4" t="s">
        <v>2002</v>
      </c>
      <c r="C375" s="4" t="s">
        <v>20</v>
      </c>
      <c r="D375" s="13" t="s">
        <v>466</v>
      </c>
      <c r="E375" s="9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13" t="s">
        <v>2006</v>
      </c>
      <c r="N375" s="4" t="s">
        <v>53</v>
      </c>
      <c r="O375" s="4" t="s">
        <v>31</v>
      </c>
      <c r="P375" s="4" t="s">
        <v>43</v>
      </c>
      <c r="Q375" s="1">
        <v>372</v>
      </c>
      <c r="R375" s="1">
        <v>0.96687499999999993</v>
      </c>
      <c r="S375" s="1" t="str">
        <f t="shared" si="30"/>
        <v>Ian Rabat</v>
      </c>
      <c r="T375" s="1" t="str">
        <f t="shared" si="31"/>
        <v>Male</v>
      </c>
      <c r="U375" s="1">
        <f t="shared" ca="1" si="32"/>
        <v>49</v>
      </c>
      <c r="V375" s="1" t="str">
        <f t="shared" si="33"/>
        <v>Financial Services</v>
      </c>
      <c r="W375" s="1" t="str">
        <f t="shared" si="34"/>
        <v>Not Deceased</v>
      </c>
      <c r="X375" t="str">
        <f t="shared" si="35"/>
        <v>Victoria</v>
      </c>
    </row>
    <row r="376" spans="1:24" x14ac:dyDescent="0.3">
      <c r="A376" s="4" t="s">
        <v>2007</v>
      </c>
      <c r="B376" s="4" t="s">
        <v>2008</v>
      </c>
      <c r="C376" s="4" t="s">
        <v>419</v>
      </c>
      <c r="D376" s="13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13" t="s">
        <v>721</v>
      </c>
      <c r="N376" s="4" t="s">
        <v>30</v>
      </c>
      <c r="O376" s="4" t="s">
        <v>31</v>
      </c>
      <c r="P376" s="4" t="s">
        <v>32</v>
      </c>
      <c r="Q376" s="1">
        <v>375</v>
      </c>
      <c r="R376" s="1">
        <v>0.96</v>
      </c>
      <c r="S376" s="1" t="str">
        <f t="shared" si="30"/>
        <v>Agneta Mcamish</v>
      </c>
      <c r="T376" s="1" t="str">
        <f t="shared" si="31"/>
        <v>Not Specified</v>
      </c>
      <c r="U376" s="1" t="str">
        <f t="shared" ca="1" si="32"/>
        <v>Date Not Mentioned</v>
      </c>
      <c r="V376" s="1" t="str">
        <f t="shared" si="33"/>
        <v>IT</v>
      </c>
      <c r="W376" s="1" t="str">
        <f t="shared" si="34"/>
        <v>Not Deceased</v>
      </c>
      <c r="X376" t="str">
        <f t="shared" si="35"/>
        <v>Queensland</v>
      </c>
    </row>
    <row r="377" spans="1:24" x14ac:dyDescent="0.3">
      <c r="A377" s="4" t="s">
        <v>2010</v>
      </c>
      <c r="B377" s="4" t="s">
        <v>2011</v>
      </c>
      <c r="C377" s="4" t="s">
        <v>20</v>
      </c>
      <c r="D377" s="13" t="s">
        <v>80</v>
      </c>
      <c r="E377" s="9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13" t="s">
        <v>2014</v>
      </c>
      <c r="N377" s="4" t="s">
        <v>30</v>
      </c>
      <c r="O377" s="4" t="s">
        <v>31</v>
      </c>
      <c r="P377" s="4" t="s">
        <v>124</v>
      </c>
      <c r="Q377" s="1">
        <v>375</v>
      </c>
      <c r="R377" s="1">
        <v>0.96</v>
      </c>
      <c r="S377" s="1" t="str">
        <f t="shared" si="30"/>
        <v>Reginald Jermy</v>
      </c>
      <c r="T377" s="1" t="str">
        <f t="shared" si="31"/>
        <v>Male</v>
      </c>
      <c r="U377" s="1">
        <f t="shared" ca="1" si="32"/>
        <v>64</v>
      </c>
      <c r="V377" s="1" t="str">
        <f t="shared" si="33"/>
        <v>Other Industry</v>
      </c>
      <c r="W377" s="1" t="str">
        <f t="shared" si="34"/>
        <v>Not Deceased</v>
      </c>
      <c r="X377" t="str">
        <f t="shared" si="35"/>
        <v>Queensland</v>
      </c>
    </row>
    <row r="378" spans="1:24" x14ac:dyDescent="0.3">
      <c r="A378" s="4" t="s">
        <v>2015</v>
      </c>
      <c r="B378" s="4" t="s">
        <v>2016</v>
      </c>
      <c r="C378" s="4" t="s">
        <v>20</v>
      </c>
      <c r="D378" s="13" t="s">
        <v>126</v>
      </c>
      <c r="E378" s="10">
        <v>27342</v>
      </c>
      <c r="F378" s="6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13" t="s">
        <v>2018</v>
      </c>
      <c r="N378" s="4" t="s">
        <v>30</v>
      </c>
      <c r="O378" s="4" t="s">
        <v>31</v>
      </c>
      <c r="P378" s="4" t="s">
        <v>174</v>
      </c>
      <c r="Q378" s="1">
        <v>375</v>
      </c>
      <c r="R378" s="1">
        <v>0.96</v>
      </c>
      <c r="S378" s="1" t="str">
        <f t="shared" si="30"/>
        <v>Link Gorini</v>
      </c>
      <c r="T378" s="1" t="str">
        <f t="shared" si="31"/>
        <v>Male</v>
      </c>
      <c r="U378" s="1">
        <f t="shared" ca="1" si="32"/>
        <v>50</v>
      </c>
      <c r="V378" s="1" t="str">
        <f t="shared" si="33"/>
        <v>IT</v>
      </c>
      <c r="W378" s="1" t="str">
        <f t="shared" si="34"/>
        <v>Not Deceased</v>
      </c>
      <c r="X378" t="str">
        <f t="shared" si="35"/>
        <v>Queensland</v>
      </c>
    </row>
    <row r="379" spans="1:24" x14ac:dyDescent="0.3">
      <c r="A379" s="4" t="s">
        <v>2019</v>
      </c>
      <c r="B379" s="4" t="s">
        <v>2020</v>
      </c>
      <c r="C379" s="4" t="s">
        <v>46</v>
      </c>
      <c r="D379" s="13" t="s">
        <v>1506</v>
      </c>
      <c r="E379" s="9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13" t="s">
        <v>2024</v>
      </c>
      <c r="N379" s="4" t="s">
        <v>53</v>
      </c>
      <c r="O379" s="4" t="s">
        <v>31</v>
      </c>
      <c r="P379" s="4" t="s">
        <v>62</v>
      </c>
      <c r="Q379" s="1">
        <v>378</v>
      </c>
      <c r="R379" s="1">
        <v>0.95624999999999993</v>
      </c>
      <c r="S379" s="1" t="str">
        <f t="shared" si="30"/>
        <v>Harriet Brattan</v>
      </c>
      <c r="T379" s="1" t="str">
        <f t="shared" si="31"/>
        <v>Female</v>
      </c>
      <c r="U379" s="1">
        <f t="shared" ca="1" si="32"/>
        <v>38</v>
      </c>
      <c r="V379" s="1" t="str">
        <f t="shared" si="33"/>
        <v>Financial Services</v>
      </c>
      <c r="W379" s="1" t="str">
        <f t="shared" si="34"/>
        <v>Not Deceased</v>
      </c>
      <c r="X379" t="str">
        <f t="shared" si="35"/>
        <v>Victoria</v>
      </c>
    </row>
    <row r="380" spans="1:24" x14ac:dyDescent="0.3">
      <c r="A380" s="4" t="s">
        <v>2025</v>
      </c>
      <c r="B380" s="4" t="s">
        <v>2026</v>
      </c>
      <c r="C380" s="4" t="s">
        <v>46</v>
      </c>
      <c r="D380" s="13" t="s">
        <v>65</v>
      </c>
      <c r="E380" s="9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13" t="s">
        <v>1529</v>
      </c>
      <c r="N380" s="4" t="s">
        <v>53</v>
      </c>
      <c r="O380" s="4" t="s">
        <v>31</v>
      </c>
      <c r="P380" s="4" t="s">
        <v>32</v>
      </c>
      <c r="Q380" s="1">
        <v>378</v>
      </c>
      <c r="R380" s="1">
        <v>0.95624999999999993</v>
      </c>
      <c r="S380" s="1" t="str">
        <f t="shared" si="30"/>
        <v>Sada Branton</v>
      </c>
      <c r="T380" s="1" t="str">
        <f t="shared" si="31"/>
        <v>Female</v>
      </c>
      <c r="U380" s="1">
        <f t="shared" ca="1" si="32"/>
        <v>50</v>
      </c>
      <c r="V380" s="1" t="str">
        <f t="shared" si="33"/>
        <v>Manufacturing</v>
      </c>
      <c r="W380" s="1" t="str">
        <f t="shared" si="34"/>
        <v>Not Deceased</v>
      </c>
      <c r="X380" t="str">
        <f t="shared" si="35"/>
        <v>Victoria</v>
      </c>
    </row>
    <row r="381" spans="1:24" x14ac:dyDescent="0.3">
      <c r="A381" s="4" t="s">
        <v>1222</v>
      </c>
      <c r="B381" s="4" t="s">
        <v>2029</v>
      </c>
      <c r="C381" s="4" t="s">
        <v>46</v>
      </c>
      <c r="D381" s="13" t="s">
        <v>902</v>
      </c>
      <c r="E381" s="9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13" t="s">
        <v>499</v>
      </c>
      <c r="N381" s="4" t="s">
        <v>30</v>
      </c>
      <c r="O381" s="4" t="s">
        <v>31</v>
      </c>
      <c r="P381" s="4" t="s">
        <v>54</v>
      </c>
      <c r="Q381" s="1">
        <v>378</v>
      </c>
      <c r="R381" s="1">
        <v>0.95624999999999993</v>
      </c>
      <c r="S381" s="1" t="str">
        <f t="shared" si="30"/>
        <v>Jenelle Mc-Kerley</v>
      </c>
      <c r="T381" s="1" t="str">
        <f t="shared" si="31"/>
        <v>Female</v>
      </c>
      <c r="U381" s="1">
        <f t="shared" ca="1" si="32"/>
        <v>83</v>
      </c>
      <c r="V381" s="1" t="str">
        <f t="shared" si="33"/>
        <v>Financial Services</v>
      </c>
      <c r="W381" s="1" t="str">
        <f t="shared" si="34"/>
        <v>Not Deceased</v>
      </c>
      <c r="X381" t="str">
        <f t="shared" si="35"/>
        <v>Queensland</v>
      </c>
    </row>
    <row r="382" spans="1:24" x14ac:dyDescent="0.3">
      <c r="A382" s="4" t="s">
        <v>2032</v>
      </c>
      <c r="B382" s="4" t="s">
        <v>2033</v>
      </c>
      <c r="C382" s="4" t="s">
        <v>46</v>
      </c>
      <c r="D382" s="13" t="s">
        <v>80</v>
      </c>
      <c r="E382" s="9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13" t="s">
        <v>2036</v>
      </c>
      <c r="N382" s="4" t="s">
        <v>42</v>
      </c>
      <c r="O382" s="4" t="s">
        <v>31</v>
      </c>
      <c r="P382" s="4" t="s">
        <v>32</v>
      </c>
      <c r="Q382" s="1">
        <v>378</v>
      </c>
      <c r="R382" s="1">
        <v>0.95624999999999993</v>
      </c>
      <c r="S382" s="1" t="str">
        <f t="shared" si="30"/>
        <v>Gabrila Toopin</v>
      </c>
      <c r="T382" s="1" t="str">
        <f t="shared" si="31"/>
        <v>Female</v>
      </c>
      <c r="U382" s="1">
        <f t="shared" ca="1" si="32"/>
        <v>62</v>
      </c>
      <c r="V382" s="1" t="str">
        <f t="shared" si="33"/>
        <v>Manufacturing</v>
      </c>
      <c r="W382" s="1" t="str">
        <f t="shared" si="34"/>
        <v>Not Deceased</v>
      </c>
      <c r="X382" t="str">
        <f t="shared" si="35"/>
        <v>New South Wales</v>
      </c>
    </row>
    <row r="383" spans="1:24" x14ac:dyDescent="0.3">
      <c r="A383" s="4" t="s">
        <v>2037</v>
      </c>
      <c r="B383" s="4" t="s">
        <v>2038</v>
      </c>
      <c r="C383" s="4" t="s">
        <v>46</v>
      </c>
      <c r="D383" s="13" t="s">
        <v>199</v>
      </c>
      <c r="E383" s="9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13" t="s">
        <v>692</v>
      </c>
      <c r="N383" s="4" t="s">
        <v>42</v>
      </c>
      <c r="O383" s="4" t="s">
        <v>31</v>
      </c>
      <c r="P383" s="4" t="s">
        <v>336</v>
      </c>
      <c r="Q383" s="1">
        <v>382</v>
      </c>
      <c r="R383" s="1">
        <v>0.95</v>
      </c>
      <c r="S383" s="1" t="str">
        <f t="shared" si="30"/>
        <v>Almira Mangion</v>
      </c>
      <c r="T383" s="1" t="str">
        <f t="shared" si="31"/>
        <v>Female</v>
      </c>
      <c r="U383" s="1">
        <f t="shared" ca="1" si="32"/>
        <v>29</v>
      </c>
      <c r="V383" s="1" t="str">
        <f t="shared" si="33"/>
        <v>Financial Services</v>
      </c>
      <c r="W383" s="1" t="str">
        <f t="shared" si="34"/>
        <v>Not Deceased</v>
      </c>
      <c r="X383" t="str">
        <f t="shared" si="35"/>
        <v>New South Wales</v>
      </c>
    </row>
    <row r="384" spans="1:24" x14ac:dyDescent="0.3">
      <c r="A384" s="4" t="s">
        <v>1984</v>
      </c>
      <c r="B384" s="4" t="s">
        <v>2041</v>
      </c>
      <c r="C384" s="4" t="s">
        <v>20</v>
      </c>
      <c r="D384" s="13" t="s">
        <v>345</v>
      </c>
      <c r="E384" s="9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13" t="s">
        <v>2044</v>
      </c>
      <c r="N384" s="4" t="s">
        <v>42</v>
      </c>
      <c r="O384" s="4" t="s">
        <v>31</v>
      </c>
      <c r="P384" s="4" t="s">
        <v>47</v>
      </c>
      <c r="Q384" s="1">
        <v>382</v>
      </c>
      <c r="R384" s="1">
        <v>0.95</v>
      </c>
      <c r="S384" s="1" t="str">
        <f t="shared" si="30"/>
        <v>Arty Strudwick</v>
      </c>
      <c r="T384" s="1" t="str">
        <f t="shared" si="31"/>
        <v>Male</v>
      </c>
      <c r="U384" s="1">
        <f t="shared" ca="1" si="32"/>
        <v>61</v>
      </c>
      <c r="V384" s="1" t="str">
        <f t="shared" si="33"/>
        <v>Health</v>
      </c>
      <c r="W384" s="1" t="str">
        <f t="shared" si="34"/>
        <v>Not Deceased</v>
      </c>
      <c r="X384" t="str">
        <f t="shared" si="35"/>
        <v>New South Wales</v>
      </c>
    </row>
    <row r="385" spans="1:24" x14ac:dyDescent="0.3">
      <c r="A385" s="4" t="s">
        <v>2045</v>
      </c>
      <c r="B385" s="4" t="s">
        <v>2046</v>
      </c>
      <c r="C385" s="4" t="s">
        <v>46</v>
      </c>
      <c r="D385" s="13" t="s">
        <v>168</v>
      </c>
      <c r="E385" s="9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13" t="s">
        <v>2049</v>
      </c>
      <c r="N385" s="4" t="s">
        <v>42</v>
      </c>
      <c r="O385" s="4" t="s">
        <v>31</v>
      </c>
      <c r="P385" s="4" t="s">
        <v>80</v>
      </c>
      <c r="Q385" s="1">
        <v>382</v>
      </c>
      <c r="R385" s="1">
        <v>0.95</v>
      </c>
      <c r="S385" s="1" t="str">
        <f t="shared" si="30"/>
        <v>Alexa Dillet</v>
      </c>
      <c r="T385" s="1" t="str">
        <f t="shared" si="31"/>
        <v>Female</v>
      </c>
      <c r="U385" s="1">
        <f t="shared" ca="1" si="32"/>
        <v>80</v>
      </c>
      <c r="V385" s="1" t="str">
        <f t="shared" si="33"/>
        <v>Entertainment</v>
      </c>
      <c r="W385" s="1" t="str">
        <f t="shared" si="34"/>
        <v>Not Deceased</v>
      </c>
      <c r="X385" t="str">
        <f t="shared" si="35"/>
        <v>New South Wales</v>
      </c>
    </row>
    <row r="386" spans="1:24" x14ac:dyDescent="0.3">
      <c r="A386" s="4" t="s">
        <v>2050</v>
      </c>
      <c r="B386" s="4" t="s">
        <v>2051</v>
      </c>
      <c r="C386" s="4" t="s">
        <v>20</v>
      </c>
      <c r="D386" s="13" t="s">
        <v>478</v>
      </c>
      <c r="E386" s="9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13" t="s">
        <v>2054</v>
      </c>
      <c r="N386" s="4" t="s">
        <v>53</v>
      </c>
      <c r="O386" s="4" t="s">
        <v>31</v>
      </c>
      <c r="P386" s="4" t="s">
        <v>32</v>
      </c>
      <c r="Q386" s="1">
        <v>382</v>
      </c>
      <c r="R386" s="1">
        <v>0.95</v>
      </c>
      <c r="S386" s="1" t="str">
        <f t="shared" si="30"/>
        <v>Palmer Heaven</v>
      </c>
      <c r="T386" s="1" t="str">
        <f t="shared" si="31"/>
        <v>Male</v>
      </c>
      <c r="U386" s="1">
        <f t="shared" ca="1" si="32"/>
        <v>30</v>
      </c>
      <c r="V386" s="1" t="str">
        <f t="shared" si="33"/>
        <v>Financial Services</v>
      </c>
      <c r="W386" s="1" t="str">
        <f t="shared" si="34"/>
        <v>Not Deceased</v>
      </c>
      <c r="X386" t="str">
        <f t="shared" si="35"/>
        <v>Victoria</v>
      </c>
    </row>
    <row r="387" spans="1:24" x14ac:dyDescent="0.3">
      <c r="A387" s="4" t="s">
        <v>2055</v>
      </c>
      <c r="B387" s="4" t="s">
        <v>2056</v>
      </c>
      <c r="C387" s="4" t="s">
        <v>20</v>
      </c>
      <c r="D387" s="13" t="s">
        <v>1319</v>
      </c>
      <c r="E387" s="9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13" t="s">
        <v>2060</v>
      </c>
      <c r="N387" s="4" t="s">
        <v>30</v>
      </c>
      <c r="O387" s="4" t="s">
        <v>31</v>
      </c>
      <c r="P387" s="4" t="s">
        <v>80</v>
      </c>
      <c r="Q387" s="1">
        <v>386</v>
      </c>
      <c r="R387" s="1">
        <v>0.94562500000000005</v>
      </c>
      <c r="S387" s="1" t="str">
        <f t="shared" ref="S387:S450" si="36">PROPER(A387) &amp; " " &amp; PROPER(B387)</f>
        <v>Porter Buckenhill</v>
      </c>
      <c r="T387" s="1" t="str">
        <f t="shared" ref="T387:T450" si="37">IF(C387= "U", "Not Specified", C387)</f>
        <v>Male</v>
      </c>
      <c r="U387" s="1">
        <f t="shared" ref="U387:U450" ca="1" si="38">IF(E387="", "Date Not Mentioned", INT(YEARFRAC(E387,TODAY(),1)))</f>
        <v>71</v>
      </c>
      <c r="V387" s="1" t="str">
        <f t="shared" ref="V387:V450" si="39">IF(G387="n/a", "Other Industry", G387)</f>
        <v>Manufacturing</v>
      </c>
      <c r="W387" s="1" t="str">
        <f t="shared" ref="W387:W450" si="40">IF(I387="N", "Not Deceased", IF(I387="Y", "Deceased"))</f>
        <v>Not Deceased</v>
      </c>
      <c r="X387" t="str">
        <f t="shared" ref="X387:X450" si="41">IF(N387="QLD", "Queensland", IF(N387="NSW", "New South Wales", IF(N387="VIC", "Victoria")))</f>
        <v>Queensland</v>
      </c>
    </row>
    <row r="388" spans="1:24" x14ac:dyDescent="0.3">
      <c r="A388" s="4" t="s">
        <v>2061</v>
      </c>
      <c r="B388" s="4" t="s">
        <v>2062</v>
      </c>
      <c r="C388" s="4" t="s">
        <v>46</v>
      </c>
      <c r="D388" s="13" t="s">
        <v>43</v>
      </c>
      <c r="E388" s="9" t="s">
        <v>2063</v>
      </c>
      <c r="F388" s="6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13" t="s">
        <v>2065</v>
      </c>
      <c r="N388" s="4" t="s">
        <v>42</v>
      </c>
      <c r="O388" s="4" t="s">
        <v>31</v>
      </c>
      <c r="P388" s="4" t="s">
        <v>124</v>
      </c>
      <c r="Q388" s="1">
        <v>386</v>
      </c>
      <c r="R388" s="1">
        <v>0.94562500000000005</v>
      </c>
      <c r="S388" s="1" t="str">
        <f t="shared" si="36"/>
        <v>Kizzee Kemston</v>
      </c>
      <c r="T388" s="1" t="str">
        <f t="shared" si="37"/>
        <v>Female</v>
      </c>
      <c r="U388" s="1">
        <f t="shared" ca="1" si="38"/>
        <v>63</v>
      </c>
      <c r="V388" s="1" t="str">
        <f t="shared" si="39"/>
        <v>Health</v>
      </c>
      <c r="W388" s="1" t="str">
        <f t="shared" si="40"/>
        <v>Not Deceased</v>
      </c>
      <c r="X388" t="str">
        <f t="shared" si="41"/>
        <v>New South Wales</v>
      </c>
    </row>
    <row r="389" spans="1:24" x14ac:dyDescent="0.3">
      <c r="A389" s="4" t="s">
        <v>2066</v>
      </c>
      <c r="B389" s="4" t="s">
        <v>2067</v>
      </c>
      <c r="C389" s="4" t="s">
        <v>46</v>
      </c>
      <c r="D389" s="13" t="s">
        <v>532</v>
      </c>
      <c r="E389" s="9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13" t="s">
        <v>698</v>
      </c>
      <c r="N389" s="4" t="s">
        <v>53</v>
      </c>
      <c r="O389" s="4" t="s">
        <v>31</v>
      </c>
      <c r="P389" s="4" t="s">
        <v>54</v>
      </c>
      <c r="Q389" s="1">
        <v>386</v>
      </c>
      <c r="R389" s="1">
        <v>0.94562500000000005</v>
      </c>
      <c r="S389" s="1" t="str">
        <f t="shared" si="36"/>
        <v>Isadora Ducker</v>
      </c>
      <c r="T389" s="1" t="str">
        <f t="shared" si="37"/>
        <v>Female</v>
      </c>
      <c r="U389" s="1">
        <f t="shared" ca="1" si="38"/>
        <v>51</v>
      </c>
      <c r="V389" s="1" t="str">
        <f t="shared" si="39"/>
        <v>Other Industry</v>
      </c>
      <c r="W389" s="1" t="str">
        <f t="shared" si="40"/>
        <v>Not Deceased</v>
      </c>
      <c r="X389" t="str">
        <f t="shared" si="41"/>
        <v>Victoria</v>
      </c>
    </row>
    <row r="390" spans="1:24" x14ac:dyDescent="0.3">
      <c r="A390" s="4" t="s">
        <v>2070</v>
      </c>
      <c r="B390" s="4" t="s">
        <v>2071</v>
      </c>
      <c r="C390" s="4" t="s">
        <v>20</v>
      </c>
      <c r="D390" s="13" t="s">
        <v>407</v>
      </c>
      <c r="E390" s="9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13" t="s">
        <v>2074</v>
      </c>
      <c r="N390" s="4" t="s">
        <v>30</v>
      </c>
      <c r="O390" s="4" t="s">
        <v>31</v>
      </c>
      <c r="P390" s="4" t="s">
        <v>686</v>
      </c>
      <c r="Q390" s="1">
        <v>386</v>
      </c>
      <c r="R390" s="1">
        <v>0.94562500000000005</v>
      </c>
      <c r="S390" s="1" t="str">
        <f t="shared" si="36"/>
        <v>Giffie Offill</v>
      </c>
      <c r="T390" s="1" t="str">
        <f t="shared" si="37"/>
        <v>Male</v>
      </c>
      <c r="U390" s="1">
        <f t="shared" ca="1" si="38"/>
        <v>32</v>
      </c>
      <c r="V390" s="1" t="str">
        <f t="shared" si="39"/>
        <v>Telecommunications</v>
      </c>
      <c r="W390" s="1" t="str">
        <f t="shared" si="40"/>
        <v>Not Deceased</v>
      </c>
      <c r="X390" t="str">
        <f t="shared" si="41"/>
        <v>Queensland</v>
      </c>
    </row>
    <row r="391" spans="1:24" x14ac:dyDescent="0.3">
      <c r="A391" s="4" t="s">
        <v>2075</v>
      </c>
      <c r="B391" s="4" t="s">
        <v>2076</v>
      </c>
      <c r="C391" s="4" t="s">
        <v>46</v>
      </c>
      <c r="D391" s="13" t="s">
        <v>400</v>
      </c>
      <c r="E391" s="9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13" t="s">
        <v>457</v>
      </c>
      <c r="N391" s="4" t="s">
        <v>42</v>
      </c>
      <c r="O391" s="4" t="s">
        <v>31</v>
      </c>
      <c r="P391" s="4" t="s">
        <v>80</v>
      </c>
      <c r="Q391" s="1">
        <v>386</v>
      </c>
      <c r="R391" s="1">
        <v>0.94562500000000005</v>
      </c>
      <c r="S391" s="1" t="str">
        <f t="shared" si="36"/>
        <v>Fara Sarath</v>
      </c>
      <c r="T391" s="1" t="str">
        <f t="shared" si="37"/>
        <v>Female</v>
      </c>
      <c r="U391" s="1">
        <f t="shared" ca="1" si="38"/>
        <v>76</v>
      </c>
      <c r="V391" s="1" t="str">
        <f t="shared" si="39"/>
        <v>Other Industry</v>
      </c>
      <c r="W391" s="1" t="str">
        <f t="shared" si="40"/>
        <v>Not Deceased</v>
      </c>
      <c r="X391" t="str">
        <f t="shared" si="41"/>
        <v>New South Wales</v>
      </c>
    </row>
    <row r="392" spans="1:24" x14ac:dyDescent="0.3">
      <c r="A392" s="4" t="s">
        <v>2079</v>
      </c>
      <c r="B392" s="4" t="s">
        <v>2080</v>
      </c>
      <c r="C392" s="4" t="s">
        <v>46</v>
      </c>
      <c r="D392" s="13" t="s">
        <v>621</v>
      </c>
      <c r="E392" s="10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13" t="s">
        <v>922</v>
      </c>
      <c r="N392" s="4" t="s">
        <v>53</v>
      </c>
      <c r="O392" s="4" t="s">
        <v>31</v>
      </c>
      <c r="P392" s="4" t="s">
        <v>32</v>
      </c>
      <c r="Q392" s="1">
        <v>386</v>
      </c>
      <c r="R392" s="1">
        <v>0.94562500000000005</v>
      </c>
      <c r="S392" s="1" t="str">
        <f t="shared" si="36"/>
        <v>Carolann Raatz</v>
      </c>
      <c r="T392" s="1" t="str">
        <f t="shared" si="37"/>
        <v>Female</v>
      </c>
      <c r="U392" s="1">
        <f t="shared" ca="1" si="38"/>
        <v>46</v>
      </c>
      <c r="V392" s="1" t="str">
        <f t="shared" si="39"/>
        <v>Other Industry</v>
      </c>
      <c r="W392" s="1" t="str">
        <f t="shared" si="40"/>
        <v>Not Deceased</v>
      </c>
      <c r="X392" t="str">
        <f t="shared" si="41"/>
        <v>Victoria</v>
      </c>
    </row>
    <row r="393" spans="1:24" x14ac:dyDescent="0.3">
      <c r="A393" s="4" t="s">
        <v>2082</v>
      </c>
      <c r="B393" s="4" t="s">
        <v>2083</v>
      </c>
      <c r="C393" s="4" t="s">
        <v>46</v>
      </c>
      <c r="D393" s="13" t="s">
        <v>876</v>
      </c>
      <c r="E393" s="9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13" t="s">
        <v>2086</v>
      </c>
      <c r="N393" s="4" t="s">
        <v>42</v>
      </c>
      <c r="O393" s="4" t="s">
        <v>31</v>
      </c>
      <c r="P393" s="4" t="s">
        <v>47</v>
      </c>
      <c r="Q393" s="1">
        <v>386</v>
      </c>
      <c r="R393" s="1">
        <v>0.94562500000000005</v>
      </c>
      <c r="S393" s="1" t="str">
        <f t="shared" si="36"/>
        <v>Tamar Windmill</v>
      </c>
      <c r="T393" s="1" t="str">
        <f t="shared" si="37"/>
        <v>Female</v>
      </c>
      <c r="U393" s="1">
        <f t="shared" ca="1" si="38"/>
        <v>85</v>
      </c>
      <c r="V393" s="1" t="str">
        <f t="shared" si="39"/>
        <v>Manufacturing</v>
      </c>
      <c r="W393" s="1" t="str">
        <f t="shared" si="40"/>
        <v>Not Deceased</v>
      </c>
      <c r="X393" t="str">
        <f t="shared" si="41"/>
        <v>New South Wales</v>
      </c>
    </row>
    <row r="394" spans="1:24" x14ac:dyDescent="0.3">
      <c r="A394" s="4" t="s">
        <v>2087</v>
      </c>
      <c r="B394" s="4" t="s">
        <v>2088</v>
      </c>
      <c r="C394" s="4" t="s">
        <v>20</v>
      </c>
      <c r="D394" s="13" t="s">
        <v>526</v>
      </c>
      <c r="E394" s="9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13" t="s">
        <v>2091</v>
      </c>
      <c r="N394" s="4" t="s">
        <v>42</v>
      </c>
      <c r="O394" s="4" t="s">
        <v>31</v>
      </c>
      <c r="P394" s="4" t="s">
        <v>43</v>
      </c>
      <c r="Q394" s="1">
        <v>386</v>
      </c>
      <c r="R394" s="1">
        <v>0.94562500000000005</v>
      </c>
      <c r="S394" s="1" t="str">
        <f t="shared" si="36"/>
        <v>Kipp Stockport</v>
      </c>
      <c r="T394" s="1" t="str">
        <f t="shared" si="37"/>
        <v>Male</v>
      </c>
      <c r="U394" s="1">
        <f t="shared" ca="1" si="38"/>
        <v>42</v>
      </c>
      <c r="V394" s="1" t="str">
        <f t="shared" si="39"/>
        <v>Retail</v>
      </c>
      <c r="W394" s="1" t="str">
        <f t="shared" si="40"/>
        <v>Not Deceased</v>
      </c>
      <c r="X394" t="str">
        <f t="shared" si="41"/>
        <v>New South Wales</v>
      </c>
    </row>
    <row r="395" spans="1:24" x14ac:dyDescent="0.3">
      <c r="A395" s="4" t="s">
        <v>2092</v>
      </c>
      <c r="B395" s="4" t="s">
        <v>2093</v>
      </c>
      <c r="C395" s="4" t="s">
        <v>20</v>
      </c>
      <c r="D395" s="13" t="s">
        <v>47</v>
      </c>
      <c r="E395" s="9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13" t="s">
        <v>2096</v>
      </c>
      <c r="N395" s="4" t="s">
        <v>53</v>
      </c>
      <c r="O395" s="4" t="s">
        <v>31</v>
      </c>
      <c r="P395" s="4" t="s">
        <v>70</v>
      </c>
      <c r="Q395" s="1">
        <v>386</v>
      </c>
      <c r="R395" s="1">
        <v>0.94562500000000005</v>
      </c>
      <c r="S395" s="1" t="str">
        <f t="shared" si="36"/>
        <v>Packston Wackett</v>
      </c>
      <c r="T395" s="1" t="str">
        <f t="shared" si="37"/>
        <v>Male</v>
      </c>
      <c r="U395" s="1">
        <f t="shared" ca="1" si="38"/>
        <v>75</v>
      </c>
      <c r="V395" s="1" t="str">
        <f t="shared" si="39"/>
        <v>Financial Services</v>
      </c>
      <c r="W395" s="1" t="str">
        <f t="shared" si="40"/>
        <v>Not Deceased</v>
      </c>
      <c r="X395" t="str">
        <f t="shared" si="41"/>
        <v>Victoria</v>
      </c>
    </row>
    <row r="396" spans="1:24" x14ac:dyDescent="0.3">
      <c r="A396" s="4" t="s">
        <v>2097</v>
      </c>
      <c r="B396" s="4" t="s">
        <v>2098</v>
      </c>
      <c r="C396" s="4" t="s">
        <v>20</v>
      </c>
      <c r="D396" s="13" t="s">
        <v>90</v>
      </c>
      <c r="E396" s="9" t="s">
        <v>2099</v>
      </c>
      <c r="F396" s="6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13" t="s">
        <v>242</v>
      </c>
      <c r="N396" s="4" t="s">
        <v>53</v>
      </c>
      <c r="O396" s="4" t="s">
        <v>31</v>
      </c>
      <c r="P396" s="4" t="s">
        <v>70</v>
      </c>
      <c r="Q396" s="1">
        <v>395</v>
      </c>
      <c r="R396" s="1">
        <v>0.94</v>
      </c>
      <c r="S396" s="1" t="str">
        <f t="shared" si="36"/>
        <v>Hanson Eastes</v>
      </c>
      <c r="T396" s="1" t="str">
        <f t="shared" si="37"/>
        <v>Male</v>
      </c>
      <c r="U396" s="1">
        <f t="shared" ca="1" si="38"/>
        <v>35</v>
      </c>
      <c r="V396" s="1" t="str">
        <f t="shared" si="39"/>
        <v>Manufacturing</v>
      </c>
      <c r="W396" s="1" t="str">
        <f t="shared" si="40"/>
        <v>Not Deceased</v>
      </c>
      <c r="X396" t="str">
        <f t="shared" si="41"/>
        <v>Victoria</v>
      </c>
    </row>
    <row r="397" spans="1:24" x14ac:dyDescent="0.3">
      <c r="A397" s="4" t="s">
        <v>2101</v>
      </c>
      <c r="B397" s="4" t="s">
        <v>2102</v>
      </c>
      <c r="C397" s="4" t="s">
        <v>46</v>
      </c>
      <c r="D397" s="13" t="s">
        <v>301</v>
      </c>
      <c r="E397" s="9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13" t="s">
        <v>549</v>
      </c>
      <c r="N397" s="4" t="s">
        <v>42</v>
      </c>
      <c r="O397" s="4" t="s">
        <v>31</v>
      </c>
      <c r="P397" s="4" t="s">
        <v>336</v>
      </c>
      <c r="Q397" s="1">
        <v>396</v>
      </c>
      <c r="R397" s="1">
        <v>0.9375</v>
      </c>
      <c r="S397" s="1" t="str">
        <f t="shared" si="36"/>
        <v>Demetria Bausor</v>
      </c>
      <c r="T397" s="1" t="str">
        <f t="shared" si="37"/>
        <v>Female</v>
      </c>
      <c r="U397" s="1">
        <f t="shared" ca="1" si="38"/>
        <v>63</v>
      </c>
      <c r="V397" s="1" t="str">
        <f t="shared" si="39"/>
        <v>Entertainment</v>
      </c>
      <c r="W397" s="1" t="str">
        <f t="shared" si="40"/>
        <v>Not Deceased</v>
      </c>
      <c r="X397" t="str">
        <f t="shared" si="41"/>
        <v>New South Wales</v>
      </c>
    </row>
    <row r="398" spans="1:24" x14ac:dyDescent="0.3">
      <c r="A398" s="4" t="s">
        <v>2105</v>
      </c>
      <c r="B398" s="4" t="s">
        <v>2106</v>
      </c>
      <c r="C398" s="4" t="s">
        <v>46</v>
      </c>
      <c r="D398" s="13" t="s">
        <v>795</v>
      </c>
      <c r="E398" s="9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13" t="s">
        <v>1255</v>
      </c>
      <c r="N398" s="4" t="s">
        <v>30</v>
      </c>
      <c r="O398" s="4" t="s">
        <v>31</v>
      </c>
      <c r="P398" s="4" t="s">
        <v>686</v>
      </c>
      <c r="Q398" s="1">
        <v>396</v>
      </c>
      <c r="R398" s="1">
        <v>0.9375</v>
      </c>
      <c r="S398" s="1" t="str">
        <f t="shared" si="36"/>
        <v>Lura Fawdrie</v>
      </c>
      <c r="T398" s="1" t="str">
        <f t="shared" si="37"/>
        <v>Female</v>
      </c>
      <c r="U398" s="1">
        <f t="shared" ca="1" si="38"/>
        <v>23</v>
      </c>
      <c r="V398" s="1" t="str">
        <f t="shared" si="39"/>
        <v>Health</v>
      </c>
      <c r="W398" s="1" t="str">
        <f t="shared" si="40"/>
        <v>Not Deceased</v>
      </c>
      <c r="X398" t="str">
        <f t="shared" si="41"/>
        <v>Queensland</v>
      </c>
    </row>
    <row r="399" spans="1:24" x14ac:dyDescent="0.3">
      <c r="A399" s="4" t="s">
        <v>2109</v>
      </c>
      <c r="B399" s="4" t="s">
        <v>2110</v>
      </c>
      <c r="C399" s="4" t="s">
        <v>46</v>
      </c>
      <c r="D399" s="13" t="s">
        <v>232</v>
      </c>
      <c r="E399" s="9" t="s">
        <v>2111</v>
      </c>
      <c r="F399" s="6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13" t="s">
        <v>2113</v>
      </c>
      <c r="N399" s="4" t="s">
        <v>30</v>
      </c>
      <c r="O399" s="4" t="s">
        <v>31</v>
      </c>
      <c r="P399" s="4" t="s">
        <v>54</v>
      </c>
      <c r="Q399" s="1">
        <v>396</v>
      </c>
      <c r="R399" s="1">
        <v>0.9375</v>
      </c>
      <c r="S399" s="1" t="str">
        <f t="shared" si="36"/>
        <v>Nora Anselm</v>
      </c>
      <c r="T399" s="1" t="str">
        <f t="shared" si="37"/>
        <v>Female</v>
      </c>
      <c r="U399" s="1">
        <f t="shared" ca="1" si="38"/>
        <v>64</v>
      </c>
      <c r="V399" s="1" t="str">
        <f t="shared" si="39"/>
        <v>Entertainment</v>
      </c>
      <c r="W399" s="1" t="str">
        <f t="shared" si="40"/>
        <v>Not Deceased</v>
      </c>
      <c r="X399" t="str">
        <f t="shared" si="41"/>
        <v>Queensland</v>
      </c>
    </row>
    <row r="400" spans="1:24" x14ac:dyDescent="0.3">
      <c r="A400" s="4" t="s">
        <v>2114</v>
      </c>
      <c r="B400" s="4" t="s">
        <v>2115</v>
      </c>
      <c r="C400" s="4" t="s">
        <v>20</v>
      </c>
      <c r="D400" s="13" t="s">
        <v>466</v>
      </c>
      <c r="E400" s="9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13" t="s">
        <v>1624</v>
      </c>
      <c r="N400" s="4" t="s">
        <v>42</v>
      </c>
      <c r="O400" s="4" t="s">
        <v>31</v>
      </c>
      <c r="P400" s="4" t="s">
        <v>124</v>
      </c>
      <c r="Q400" s="1">
        <v>396</v>
      </c>
      <c r="R400" s="1">
        <v>0.9375</v>
      </c>
      <c r="S400" s="1" t="str">
        <f t="shared" si="36"/>
        <v>Estevan Eastment</v>
      </c>
      <c r="T400" s="1" t="str">
        <f t="shared" si="37"/>
        <v>Male</v>
      </c>
      <c r="U400" s="1">
        <f t="shared" ca="1" si="38"/>
        <v>82</v>
      </c>
      <c r="V400" s="1" t="str">
        <f t="shared" si="39"/>
        <v>Health</v>
      </c>
      <c r="W400" s="1" t="str">
        <f t="shared" si="40"/>
        <v>Not Deceased</v>
      </c>
      <c r="X400" t="str">
        <f t="shared" si="41"/>
        <v>New South Wales</v>
      </c>
    </row>
    <row r="401" spans="1:24" x14ac:dyDescent="0.3">
      <c r="A401" s="4" t="s">
        <v>2118</v>
      </c>
      <c r="B401" s="4" t="s">
        <v>2119</v>
      </c>
      <c r="C401" s="4" t="s">
        <v>20</v>
      </c>
      <c r="D401" s="13" t="s">
        <v>104</v>
      </c>
      <c r="E401" s="9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13" t="s">
        <v>139</v>
      </c>
      <c r="N401" s="4" t="s">
        <v>42</v>
      </c>
      <c r="O401" s="4" t="s">
        <v>31</v>
      </c>
      <c r="P401" s="4" t="s">
        <v>47</v>
      </c>
      <c r="Q401" s="1">
        <v>396</v>
      </c>
      <c r="R401" s="1">
        <v>0.9375</v>
      </c>
      <c r="S401" s="1" t="str">
        <f t="shared" si="36"/>
        <v>Aloysius Glowacz</v>
      </c>
      <c r="T401" s="1" t="str">
        <f t="shared" si="37"/>
        <v>Male</v>
      </c>
      <c r="U401" s="1">
        <f t="shared" ca="1" si="38"/>
        <v>46</v>
      </c>
      <c r="V401" s="1" t="str">
        <f t="shared" si="39"/>
        <v>Financial Services</v>
      </c>
      <c r="W401" s="1" t="str">
        <f t="shared" si="40"/>
        <v>Not Deceased</v>
      </c>
      <c r="X401" t="str">
        <f t="shared" si="41"/>
        <v>New South Wales</v>
      </c>
    </row>
    <row r="402" spans="1:24" x14ac:dyDescent="0.3">
      <c r="A402" s="4" t="s">
        <v>2122</v>
      </c>
      <c r="B402" s="4" t="s">
        <v>2123</v>
      </c>
      <c r="C402" s="4" t="s">
        <v>20</v>
      </c>
      <c r="D402" s="13" t="s">
        <v>545</v>
      </c>
      <c r="E402" s="9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13" t="s">
        <v>2126</v>
      </c>
      <c r="N402" s="4" t="s">
        <v>42</v>
      </c>
      <c r="O402" s="4" t="s">
        <v>31</v>
      </c>
      <c r="P402" s="4" t="s">
        <v>54</v>
      </c>
      <c r="Q402" s="1">
        <v>401</v>
      </c>
      <c r="R402" s="1">
        <v>0.93500000000000005</v>
      </c>
      <c r="S402" s="1" t="str">
        <f t="shared" si="36"/>
        <v>Bastien Ibbeson</v>
      </c>
      <c r="T402" s="1" t="str">
        <f t="shared" si="37"/>
        <v>Male</v>
      </c>
      <c r="U402" s="1">
        <f t="shared" ca="1" si="38"/>
        <v>48</v>
      </c>
      <c r="V402" s="1" t="str">
        <f t="shared" si="39"/>
        <v>IT</v>
      </c>
      <c r="W402" s="1" t="str">
        <f t="shared" si="40"/>
        <v>Not Deceased</v>
      </c>
      <c r="X402" t="str">
        <f t="shared" si="41"/>
        <v>New South Wales</v>
      </c>
    </row>
    <row r="403" spans="1:24" x14ac:dyDescent="0.3">
      <c r="A403" s="4" t="s">
        <v>2127</v>
      </c>
      <c r="B403" s="4" t="s">
        <v>2128</v>
      </c>
      <c r="C403" s="4" t="s">
        <v>46</v>
      </c>
      <c r="D403" s="13" t="s">
        <v>626</v>
      </c>
      <c r="E403" s="9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13" t="s">
        <v>2131</v>
      </c>
      <c r="N403" s="4" t="s">
        <v>53</v>
      </c>
      <c r="O403" s="4" t="s">
        <v>31</v>
      </c>
      <c r="P403" s="4" t="s">
        <v>47</v>
      </c>
      <c r="Q403" s="1">
        <v>401</v>
      </c>
      <c r="R403" s="1">
        <v>0.93500000000000005</v>
      </c>
      <c r="S403" s="1" t="str">
        <f t="shared" si="36"/>
        <v>Otha Langworthy</v>
      </c>
      <c r="T403" s="1" t="str">
        <f t="shared" si="37"/>
        <v>Female</v>
      </c>
      <c r="U403" s="1">
        <f t="shared" ca="1" si="38"/>
        <v>58</v>
      </c>
      <c r="V403" s="1" t="str">
        <f t="shared" si="39"/>
        <v>Financial Services</v>
      </c>
      <c r="W403" s="1" t="str">
        <f t="shared" si="40"/>
        <v>Not Deceased</v>
      </c>
      <c r="X403" t="str">
        <f t="shared" si="41"/>
        <v>Victoria</v>
      </c>
    </row>
    <row r="404" spans="1:24" x14ac:dyDescent="0.3">
      <c r="A404" s="4" t="s">
        <v>2132</v>
      </c>
      <c r="B404" s="4" t="s">
        <v>2133</v>
      </c>
      <c r="C404" s="4" t="s">
        <v>20</v>
      </c>
      <c r="D404" s="13" t="s">
        <v>660</v>
      </c>
      <c r="E404" s="9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13" t="s">
        <v>950</v>
      </c>
      <c r="N404" s="4" t="s">
        <v>53</v>
      </c>
      <c r="O404" s="4" t="s">
        <v>31</v>
      </c>
      <c r="P404" s="4" t="s">
        <v>80</v>
      </c>
      <c r="Q404" s="1">
        <v>401</v>
      </c>
      <c r="R404" s="1">
        <v>0.93500000000000005</v>
      </c>
      <c r="S404" s="1" t="str">
        <f t="shared" si="36"/>
        <v>Gannie Bargh</v>
      </c>
      <c r="T404" s="1" t="str">
        <f t="shared" si="37"/>
        <v>Male</v>
      </c>
      <c r="U404" s="1">
        <f t="shared" ca="1" si="38"/>
        <v>70</v>
      </c>
      <c r="V404" s="1" t="str">
        <f t="shared" si="39"/>
        <v>Other Industry</v>
      </c>
      <c r="W404" s="1" t="str">
        <f t="shared" si="40"/>
        <v>Not Deceased</v>
      </c>
      <c r="X404" t="str">
        <f t="shared" si="41"/>
        <v>Victoria</v>
      </c>
    </row>
    <row r="405" spans="1:24" x14ac:dyDescent="0.3">
      <c r="A405" s="4" t="s">
        <v>2136</v>
      </c>
      <c r="B405" s="4" t="s">
        <v>2137</v>
      </c>
      <c r="C405" s="4" t="s">
        <v>20</v>
      </c>
      <c r="D405" s="13" t="s">
        <v>1845</v>
      </c>
      <c r="E405" s="10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13" t="s">
        <v>726</v>
      </c>
      <c r="N405" s="4" t="s">
        <v>42</v>
      </c>
      <c r="O405" s="4" t="s">
        <v>31</v>
      </c>
      <c r="P405" s="4" t="s">
        <v>43</v>
      </c>
      <c r="Q405" s="1">
        <v>401</v>
      </c>
      <c r="R405" s="1">
        <v>0.93500000000000005</v>
      </c>
      <c r="S405" s="1" t="str">
        <f t="shared" si="36"/>
        <v>Dwayne Doel</v>
      </c>
      <c r="T405" s="1" t="str">
        <f t="shared" si="37"/>
        <v>Male</v>
      </c>
      <c r="U405" s="1">
        <f t="shared" ca="1" si="38"/>
        <v>47</v>
      </c>
      <c r="V405" s="1" t="str">
        <f t="shared" si="39"/>
        <v>Financial Services</v>
      </c>
      <c r="W405" s="1" t="str">
        <f t="shared" si="40"/>
        <v>Not Deceased</v>
      </c>
      <c r="X405" t="str">
        <f t="shared" si="41"/>
        <v>New South Wales</v>
      </c>
    </row>
    <row r="406" spans="1:24" x14ac:dyDescent="0.3">
      <c r="A406" s="4" t="s">
        <v>2139</v>
      </c>
      <c r="B406" s="4" t="s">
        <v>2140</v>
      </c>
      <c r="C406" s="4" t="s">
        <v>46</v>
      </c>
      <c r="D406" s="13" t="s">
        <v>1125</v>
      </c>
      <c r="E406" s="9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13" t="s">
        <v>2143</v>
      </c>
      <c r="N406" s="4" t="s">
        <v>53</v>
      </c>
      <c r="O406" s="4" t="s">
        <v>31</v>
      </c>
      <c r="P406" s="4" t="s">
        <v>80</v>
      </c>
      <c r="Q406" s="1">
        <v>405</v>
      </c>
      <c r="R406" s="1">
        <v>0.93</v>
      </c>
      <c r="S406" s="1" t="str">
        <f t="shared" si="36"/>
        <v>Leese Huckleby</v>
      </c>
      <c r="T406" s="1" t="str">
        <f t="shared" si="37"/>
        <v>Female</v>
      </c>
      <c r="U406" s="1">
        <f t="shared" ca="1" si="38"/>
        <v>47</v>
      </c>
      <c r="V406" s="1" t="str">
        <f t="shared" si="39"/>
        <v>Manufacturing</v>
      </c>
      <c r="W406" s="1" t="str">
        <f t="shared" si="40"/>
        <v>Not Deceased</v>
      </c>
      <c r="X406" t="str">
        <f t="shared" si="41"/>
        <v>Victoria</v>
      </c>
    </row>
    <row r="407" spans="1:24" x14ac:dyDescent="0.3">
      <c r="A407" s="4" t="s">
        <v>2144</v>
      </c>
      <c r="B407" s="4" t="s">
        <v>2145</v>
      </c>
      <c r="C407" s="4" t="s">
        <v>46</v>
      </c>
      <c r="D407" s="13" t="s">
        <v>54</v>
      </c>
      <c r="E407" s="9" t="s">
        <v>2146</v>
      </c>
      <c r="F407" s="6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13" t="s">
        <v>849</v>
      </c>
      <c r="N407" s="4" t="s">
        <v>42</v>
      </c>
      <c r="O407" s="4" t="s">
        <v>31</v>
      </c>
      <c r="P407" s="4" t="s">
        <v>43</v>
      </c>
      <c r="Q407" s="1">
        <v>405</v>
      </c>
      <c r="R407" s="1">
        <v>0.93</v>
      </c>
      <c r="S407" s="1" t="str">
        <f t="shared" si="36"/>
        <v>Dodi Kiggel</v>
      </c>
      <c r="T407" s="1" t="str">
        <f t="shared" si="37"/>
        <v>Female</v>
      </c>
      <c r="U407" s="1">
        <f t="shared" ca="1" si="38"/>
        <v>44</v>
      </c>
      <c r="V407" s="1" t="str">
        <f t="shared" si="39"/>
        <v>Financial Services</v>
      </c>
      <c r="W407" s="1" t="str">
        <f t="shared" si="40"/>
        <v>Not Deceased</v>
      </c>
      <c r="X407" t="str">
        <f t="shared" si="41"/>
        <v>New South Wales</v>
      </c>
    </row>
    <row r="408" spans="1:24" x14ac:dyDescent="0.3">
      <c r="A408" s="4" t="s">
        <v>2148</v>
      </c>
      <c r="B408" s="4" t="s">
        <v>2149</v>
      </c>
      <c r="C408" s="4" t="s">
        <v>20</v>
      </c>
      <c r="D408" s="13" t="s">
        <v>689</v>
      </c>
      <c r="E408" s="9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13" t="s">
        <v>746</v>
      </c>
      <c r="N408" s="4" t="s">
        <v>42</v>
      </c>
      <c r="O408" s="4" t="s">
        <v>31</v>
      </c>
      <c r="P408" s="4" t="s">
        <v>43</v>
      </c>
      <c r="Q408" s="1">
        <v>405</v>
      </c>
      <c r="R408" s="1">
        <v>0.93</v>
      </c>
      <c r="S408" s="1" t="str">
        <f t="shared" si="36"/>
        <v>Kippar Brimilcome</v>
      </c>
      <c r="T408" s="1" t="str">
        <f t="shared" si="37"/>
        <v>Male</v>
      </c>
      <c r="U408" s="1">
        <f t="shared" ca="1" si="38"/>
        <v>86</v>
      </c>
      <c r="V408" s="1" t="str">
        <f t="shared" si="39"/>
        <v>Health</v>
      </c>
      <c r="W408" s="1" t="str">
        <f t="shared" si="40"/>
        <v>Not Deceased</v>
      </c>
      <c r="X408" t="str">
        <f t="shared" si="41"/>
        <v>New South Wales</v>
      </c>
    </row>
    <row r="409" spans="1:24" x14ac:dyDescent="0.3">
      <c r="A409" s="4" t="s">
        <v>318</v>
      </c>
      <c r="B409" s="4" t="s">
        <v>2152</v>
      </c>
      <c r="C409" s="4" t="s">
        <v>46</v>
      </c>
      <c r="D409" s="13" t="s">
        <v>307</v>
      </c>
      <c r="E409" s="9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13" t="s">
        <v>2155</v>
      </c>
      <c r="N409" s="4" t="s">
        <v>53</v>
      </c>
      <c r="O409" s="4" t="s">
        <v>31</v>
      </c>
      <c r="P409" s="4" t="s">
        <v>80</v>
      </c>
      <c r="Q409" s="1">
        <v>408</v>
      </c>
      <c r="R409" s="1">
        <v>0.9296875</v>
      </c>
      <c r="S409" s="1" t="str">
        <f t="shared" si="36"/>
        <v>Corinna Beretta</v>
      </c>
      <c r="T409" s="1" t="str">
        <f t="shared" si="37"/>
        <v>Female</v>
      </c>
      <c r="U409" s="1">
        <f t="shared" ca="1" si="38"/>
        <v>29</v>
      </c>
      <c r="V409" s="1" t="str">
        <f t="shared" si="39"/>
        <v>Health</v>
      </c>
      <c r="W409" s="1" t="str">
        <f t="shared" si="40"/>
        <v>Not Deceased</v>
      </c>
      <c r="X409" t="str">
        <f t="shared" si="41"/>
        <v>Victoria</v>
      </c>
    </row>
    <row r="410" spans="1:24" x14ac:dyDescent="0.3">
      <c r="A410" s="4" t="s">
        <v>2156</v>
      </c>
      <c r="B410" s="4" t="s">
        <v>2157</v>
      </c>
      <c r="C410" s="4" t="s">
        <v>46</v>
      </c>
      <c r="D410" s="13" t="s">
        <v>400</v>
      </c>
      <c r="E410" s="9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13" t="s">
        <v>2160</v>
      </c>
      <c r="N410" s="4" t="s">
        <v>53</v>
      </c>
      <c r="O410" s="4" t="s">
        <v>31</v>
      </c>
      <c r="P410" s="4" t="s">
        <v>47</v>
      </c>
      <c r="Q410" s="1">
        <v>409</v>
      </c>
      <c r="R410" s="1">
        <v>0.92500000000000004</v>
      </c>
      <c r="S410" s="1" t="str">
        <f t="shared" si="36"/>
        <v>Laurie Odlin</v>
      </c>
      <c r="T410" s="1" t="str">
        <f t="shared" si="37"/>
        <v>Female</v>
      </c>
      <c r="U410" s="1">
        <f t="shared" ca="1" si="38"/>
        <v>42</v>
      </c>
      <c r="V410" s="1" t="str">
        <f t="shared" si="39"/>
        <v>Health</v>
      </c>
      <c r="W410" s="1" t="str">
        <f t="shared" si="40"/>
        <v>Not Deceased</v>
      </c>
      <c r="X410" t="str">
        <f t="shared" si="41"/>
        <v>Victoria</v>
      </c>
    </row>
    <row r="411" spans="1:24" x14ac:dyDescent="0.3">
      <c r="A411" s="4" t="s">
        <v>2161</v>
      </c>
      <c r="B411" s="4" t="s">
        <v>2162</v>
      </c>
      <c r="C411" s="4" t="s">
        <v>46</v>
      </c>
      <c r="D411" s="13" t="s">
        <v>532</v>
      </c>
      <c r="E411" s="9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13" t="s">
        <v>1142</v>
      </c>
      <c r="N411" s="4" t="s">
        <v>42</v>
      </c>
      <c r="O411" s="4" t="s">
        <v>31</v>
      </c>
      <c r="P411" s="4" t="s">
        <v>80</v>
      </c>
      <c r="Q411" s="1">
        <v>409</v>
      </c>
      <c r="R411" s="1">
        <v>0.92500000000000004</v>
      </c>
      <c r="S411" s="1" t="str">
        <f t="shared" si="36"/>
        <v>Mair Erett</v>
      </c>
      <c r="T411" s="1" t="str">
        <f t="shared" si="37"/>
        <v>Female</v>
      </c>
      <c r="U411" s="1">
        <f t="shared" ca="1" si="38"/>
        <v>67</v>
      </c>
      <c r="V411" s="1" t="str">
        <f t="shared" si="39"/>
        <v>Other Industry</v>
      </c>
      <c r="W411" s="1" t="str">
        <f t="shared" si="40"/>
        <v>Not Deceased</v>
      </c>
      <c r="X411" t="str">
        <f t="shared" si="41"/>
        <v>New South Wales</v>
      </c>
    </row>
    <row r="412" spans="1:24" x14ac:dyDescent="0.3">
      <c r="A412" s="4" t="s">
        <v>153</v>
      </c>
      <c r="B412" s="4" t="s">
        <v>2165</v>
      </c>
      <c r="C412" s="4" t="s">
        <v>46</v>
      </c>
      <c r="D412" s="13" t="s">
        <v>1506</v>
      </c>
      <c r="E412" s="9" t="s">
        <v>2166</v>
      </c>
      <c r="F412" s="6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13" t="s">
        <v>2168</v>
      </c>
      <c r="N412" s="4" t="s">
        <v>42</v>
      </c>
      <c r="O412" s="4" t="s">
        <v>31</v>
      </c>
      <c r="P412" s="4" t="s">
        <v>124</v>
      </c>
      <c r="Q412" s="1">
        <v>409</v>
      </c>
      <c r="R412" s="1">
        <v>0.92500000000000004</v>
      </c>
      <c r="S412" s="1" t="str">
        <f t="shared" si="36"/>
        <v>Marcelia Copins</v>
      </c>
      <c r="T412" s="1" t="str">
        <f t="shared" si="37"/>
        <v>Female</v>
      </c>
      <c r="U412" s="1">
        <f t="shared" ca="1" si="38"/>
        <v>79</v>
      </c>
      <c r="V412" s="1" t="str">
        <f t="shared" si="39"/>
        <v>Other Industry</v>
      </c>
      <c r="W412" s="1" t="str">
        <f t="shared" si="40"/>
        <v>Not Deceased</v>
      </c>
      <c r="X412" t="str">
        <f t="shared" si="41"/>
        <v>New South Wales</v>
      </c>
    </row>
    <row r="413" spans="1:24" x14ac:dyDescent="0.3">
      <c r="A413" s="4" t="s">
        <v>2169</v>
      </c>
      <c r="B413" s="4" t="s">
        <v>2170</v>
      </c>
      <c r="C413" s="4" t="s">
        <v>20</v>
      </c>
      <c r="D413" s="13" t="s">
        <v>232</v>
      </c>
      <c r="E413" s="9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13" t="s">
        <v>2173</v>
      </c>
      <c r="N413" s="4" t="s">
        <v>53</v>
      </c>
      <c r="O413" s="4" t="s">
        <v>31</v>
      </c>
      <c r="P413" s="4" t="s">
        <v>43</v>
      </c>
      <c r="Q413" s="1">
        <v>409</v>
      </c>
      <c r="R413" s="1">
        <v>0.92500000000000004</v>
      </c>
      <c r="S413" s="1" t="str">
        <f t="shared" si="36"/>
        <v>Tanner Terlinden</v>
      </c>
      <c r="T413" s="1" t="str">
        <f t="shared" si="37"/>
        <v>Male</v>
      </c>
      <c r="U413" s="1">
        <f t="shared" ca="1" si="38"/>
        <v>29</v>
      </c>
      <c r="V413" s="1" t="str">
        <f t="shared" si="39"/>
        <v>Manufacturing</v>
      </c>
      <c r="W413" s="1" t="str">
        <f t="shared" si="40"/>
        <v>Not Deceased</v>
      </c>
      <c r="X413" t="str">
        <f t="shared" si="41"/>
        <v>Victoria</v>
      </c>
    </row>
    <row r="414" spans="1:24" x14ac:dyDescent="0.3">
      <c r="A414" s="4" t="s">
        <v>2174</v>
      </c>
      <c r="B414" s="4" t="s">
        <v>2175</v>
      </c>
      <c r="C414" s="4" t="s">
        <v>20</v>
      </c>
      <c r="D414" s="13" t="s">
        <v>168</v>
      </c>
      <c r="E414" s="9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13" t="s">
        <v>2178</v>
      </c>
      <c r="N414" s="4" t="s">
        <v>42</v>
      </c>
      <c r="O414" s="4" t="s">
        <v>31</v>
      </c>
      <c r="P414" s="4" t="s">
        <v>124</v>
      </c>
      <c r="Q414" s="1">
        <v>409</v>
      </c>
      <c r="R414" s="1">
        <v>0.92500000000000004</v>
      </c>
      <c r="S414" s="1" t="str">
        <f t="shared" si="36"/>
        <v>Hilliard Dullard</v>
      </c>
      <c r="T414" s="1" t="str">
        <f t="shared" si="37"/>
        <v>Male</v>
      </c>
      <c r="U414" s="1">
        <f t="shared" ca="1" si="38"/>
        <v>70</v>
      </c>
      <c r="V414" s="1" t="str">
        <f t="shared" si="39"/>
        <v>Manufacturing</v>
      </c>
      <c r="W414" s="1" t="str">
        <f t="shared" si="40"/>
        <v>Not Deceased</v>
      </c>
      <c r="X414" t="str">
        <f t="shared" si="41"/>
        <v>New South Wales</v>
      </c>
    </row>
    <row r="415" spans="1:24" x14ac:dyDescent="0.3">
      <c r="A415" s="4" t="s">
        <v>2179</v>
      </c>
      <c r="B415" s="4" t="s">
        <v>2180</v>
      </c>
      <c r="C415" s="4" t="s">
        <v>46</v>
      </c>
      <c r="D415" s="13" t="s">
        <v>119</v>
      </c>
      <c r="E415" s="9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13" t="s">
        <v>584</v>
      </c>
      <c r="N415" s="4" t="s">
        <v>42</v>
      </c>
      <c r="O415" s="4" t="s">
        <v>31</v>
      </c>
      <c r="P415" s="4" t="s">
        <v>336</v>
      </c>
      <c r="Q415" s="1">
        <v>414</v>
      </c>
      <c r="R415" s="1">
        <v>0.92437499999999995</v>
      </c>
      <c r="S415" s="1" t="str">
        <f t="shared" si="36"/>
        <v>Justinn Haruard</v>
      </c>
      <c r="T415" s="1" t="str">
        <f t="shared" si="37"/>
        <v>Female</v>
      </c>
      <c r="U415" s="1">
        <f t="shared" ca="1" si="38"/>
        <v>66</v>
      </c>
      <c r="V415" s="1" t="str">
        <f t="shared" si="39"/>
        <v>Health</v>
      </c>
      <c r="W415" s="1" t="str">
        <f t="shared" si="40"/>
        <v>Not Deceased</v>
      </c>
      <c r="X415" t="str">
        <f t="shared" si="41"/>
        <v>New South Wales</v>
      </c>
    </row>
    <row r="416" spans="1:24" x14ac:dyDescent="0.3">
      <c r="A416" s="4" t="s">
        <v>1312</v>
      </c>
      <c r="B416" s="4" t="s">
        <v>2183</v>
      </c>
      <c r="C416" s="4" t="s">
        <v>20</v>
      </c>
      <c r="D416" s="13" t="s">
        <v>717</v>
      </c>
      <c r="E416" s="9" t="s">
        <v>2184</v>
      </c>
      <c r="F416" s="6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13" t="s">
        <v>2186</v>
      </c>
      <c r="N416" s="4" t="s">
        <v>42</v>
      </c>
      <c r="O416" s="4" t="s">
        <v>31</v>
      </c>
      <c r="P416" s="4" t="s">
        <v>70</v>
      </c>
      <c r="Q416" s="1">
        <v>415</v>
      </c>
      <c r="R416" s="1">
        <v>0.92187499999999989</v>
      </c>
      <c r="S416" s="1" t="str">
        <f t="shared" si="36"/>
        <v>Wyn Meach</v>
      </c>
      <c r="T416" s="1" t="str">
        <f t="shared" si="37"/>
        <v>Male</v>
      </c>
      <c r="U416" s="1">
        <f t="shared" ca="1" si="38"/>
        <v>86</v>
      </c>
      <c r="V416" s="1" t="str">
        <f t="shared" si="39"/>
        <v>Manufacturing</v>
      </c>
      <c r="W416" s="1" t="str">
        <f t="shared" si="40"/>
        <v>Not Deceased</v>
      </c>
      <c r="X416" t="str">
        <f t="shared" si="41"/>
        <v>New South Wales</v>
      </c>
    </row>
    <row r="417" spans="1:24" x14ac:dyDescent="0.3">
      <c r="A417" s="4" t="s">
        <v>1695</v>
      </c>
      <c r="B417" s="4" t="s">
        <v>2187</v>
      </c>
      <c r="C417" s="4" t="s">
        <v>20</v>
      </c>
      <c r="D417" s="13" t="s">
        <v>771</v>
      </c>
      <c r="E417" s="9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13" t="s">
        <v>955</v>
      </c>
      <c r="N417" s="4" t="s">
        <v>30</v>
      </c>
      <c r="O417" s="4" t="s">
        <v>31</v>
      </c>
      <c r="P417" s="4" t="s">
        <v>174</v>
      </c>
      <c r="Q417" s="1">
        <v>415</v>
      </c>
      <c r="R417" s="1">
        <v>0.92187499999999989</v>
      </c>
      <c r="S417" s="1" t="str">
        <f t="shared" si="36"/>
        <v>Art Shardlow</v>
      </c>
      <c r="T417" s="1" t="str">
        <f t="shared" si="37"/>
        <v>Male</v>
      </c>
      <c r="U417" s="1">
        <f t="shared" ca="1" si="38"/>
        <v>61</v>
      </c>
      <c r="V417" s="1" t="str">
        <f t="shared" si="39"/>
        <v>Argiculture</v>
      </c>
      <c r="W417" s="1" t="str">
        <f t="shared" si="40"/>
        <v>Not Deceased</v>
      </c>
      <c r="X417" t="str">
        <f t="shared" si="41"/>
        <v>Queensland</v>
      </c>
    </row>
    <row r="418" spans="1:24" x14ac:dyDescent="0.3">
      <c r="A418" s="4" t="s">
        <v>2190</v>
      </c>
      <c r="B418" s="4" t="s">
        <v>2191</v>
      </c>
      <c r="C418" s="4" t="s">
        <v>20</v>
      </c>
      <c r="D418" s="13" t="s">
        <v>771</v>
      </c>
      <c r="E418" s="9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13" t="s">
        <v>636</v>
      </c>
      <c r="N418" s="4" t="s">
        <v>53</v>
      </c>
      <c r="O418" s="4" t="s">
        <v>31</v>
      </c>
      <c r="P418" s="4" t="s">
        <v>686</v>
      </c>
      <c r="Q418" s="1">
        <v>415</v>
      </c>
      <c r="R418" s="1">
        <v>0.92187499999999989</v>
      </c>
      <c r="S418" s="1" t="str">
        <f t="shared" si="36"/>
        <v>Dennis Varnham</v>
      </c>
      <c r="T418" s="1" t="str">
        <f t="shared" si="37"/>
        <v>Male</v>
      </c>
      <c r="U418" s="1">
        <f t="shared" ca="1" si="38"/>
        <v>72</v>
      </c>
      <c r="V418" s="1" t="str">
        <f t="shared" si="39"/>
        <v>Entertainment</v>
      </c>
      <c r="W418" s="1" t="str">
        <f t="shared" si="40"/>
        <v>Not Deceased</v>
      </c>
      <c r="X418" t="str">
        <f t="shared" si="41"/>
        <v>Victoria</v>
      </c>
    </row>
    <row r="419" spans="1:24" x14ac:dyDescent="0.3">
      <c r="A419" s="4" t="s">
        <v>2194</v>
      </c>
      <c r="B419" s="4" t="s">
        <v>2195</v>
      </c>
      <c r="C419" s="4" t="s">
        <v>46</v>
      </c>
      <c r="D419" s="13" t="s">
        <v>1319</v>
      </c>
      <c r="E419" s="9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13" t="s">
        <v>2198</v>
      </c>
      <c r="N419" s="4" t="s">
        <v>42</v>
      </c>
      <c r="O419" s="4" t="s">
        <v>31</v>
      </c>
      <c r="P419" s="4" t="s">
        <v>686</v>
      </c>
      <c r="Q419" s="1">
        <v>418</v>
      </c>
      <c r="R419" s="1">
        <v>0.91800000000000004</v>
      </c>
      <c r="S419" s="1" t="str">
        <f t="shared" si="36"/>
        <v>Freddi Litherborough</v>
      </c>
      <c r="T419" s="1" t="str">
        <f t="shared" si="37"/>
        <v>Female</v>
      </c>
      <c r="U419" s="1">
        <f t="shared" ca="1" si="38"/>
        <v>36</v>
      </c>
      <c r="V419" s="1" t="str">
        <f t="shared" si="39"/>
        <v>Financial Services</v>
      </c>
      <c r="W419" s="1" t="str">
        <f t="shared" si="40"/>
        <v>Not Deceased</v>
      </c>
      <c r="X419" t="str">
        <f t="shared" si="41"/>
        <v>New South Wales</v>
      </c>
    </row>
    <row r="420" spans="1:24" x14ac:dyDescent="0.3">
      <c r="A420" s="4" t="s">
        <v>2199</v>
      </c>
      <c r="B420" s="4" t="s">
        <v>2200</v>
      </c>
      <c r="C420" s="4" t="s">
        <v>20</v>
      </c>
      <c r="D420" s="13" t="s">
        <v>278</v>
      </c>
      <c r="E420" s="9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13" t="s">
        <v>2203</v>
      </c>
      <c r="N420" s="4" t="s">
        <v>42</v>
      </c>
      <c r="O420" s="4" t="s">
        <v>31</v>
      </c>
      <c r="P420" s="4" t="s">
        <v>47</v>
      </c>
      <c r="Q420" s="1">
        <v>419</v>
      </c>
      <c r="R420" s="1">
        <v>0.91640624999999998</v>
      </c>
      <c r="S420" s="1" t="str">
        <f t="shared" si="36"/>
        <v>Salomon Perkins</v>
      </c>
      <c r="T420" s="1" t="str">
        <f t="shared" si="37"/>
        <v>Male</v>
      </c>
      <c r="U420" s="1">
        <f t="shared" ca="1" si="38"/>
        <v>27</v>
      </c>
      <c r="V420" s="1" t="str">
        <f t="shared" si="39"/>
        <v>Financial Services</v>
      </c>
      <c r="W420" s="1" t="str">
        <f t="shared" si="40"/>
        <v>Not Deceased</v>
      </c>
      <c r="X420" t="str">
        <f t="shared" si="41"/>
        <v>New South Wales</v>
      </c>
    </row>
    <row r="421" spans="1:24" x14ac:dyDescent="0.3">
      <c r="A421" s="4" t="s">
        <v>2204</v>
      </c>
      <c r="B421" s="6"/>
      <c r="C421" s="4" t="s">
        <v>46</v>
      </c>
      <c r="D421" s="13" t="s">
        <v>1030</v>
      </c>
      <c r="E421" s="9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13" t="s">
        <v>2207</v>
      </c>
      <c r="N421" s="4" t="s">
        <v>42</v>
      </c>
      <c r="O421" s="4" t="s">
        <v>31</v>
      </c>
      <c r="P421" s="4" t="s">
        <v>62</v>
      </c>
      <c r="Q421" s="1">
        <v>420</v>
      </c>
      <c r="R421" s="1">
        <v>0.91374999999999995</v>
      </c>
      <c r="S421" s="1" t="str">
        <f t="shared" si="36"/>
        <v xml:space="preserve">Sherill </v>
      </c>
      <c r="T421" s="1" t="str">
        <f t="shared" si="37"/>
        <v>Female</v>
      </c>
      <c r="U421" s="1">
        <f t="shared" ca="1" si="38"/>
        <v>33</v>
      </c>
      <c r="V421" s="1" t="str">
        <f t="shared" si="39"/>
        <v>Financial Services</v>
      </c>
      <c r="W421" s="1" t="str">
        <f t="shared" si="40"/>
        <v>Not Deceased</v>
      </c>
      <c r="X421" t="str">
        <f t="shared" si="41"/>
        <v>New South Wales</v>
      </c>
    </row>
    <row r="422" spans="1:24" x14ac:dyDescent="0.3">
      <c r="A422" s="4" t="s">
        <v>2208</v>
      </c>
      <c r="B422" s="4" t="s">
        <v>2209</v>
      </c>
      <c r="C422" s="4" t="s">
        <v>46</v>
      </c>
      <c r="D422" s="13" t="s">
        <v>852</v>
      </c>
      <c r="E422" s="9" t="s">
        <v>2210</v>
      </c>
      <c r="F422" s="6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13" t="s">
        <v>1006</v>
      </c>
      <c r="N422" s="4" t="s">
        <v>42</v>
      </c>
      <c r="O422" s="4" t="s">
        <v>31</v>
      </c>
      <c r="P422" s="4" t="s">
        <v>43</v>
      </c>
      <c r="Q422" s="1">
        <v>420</v>
      </c>
      <c r="R422" s="1">
        <v>0.91374999999999995</v>
      </c>
      <c r="S422" s="1" t="str">
        <f t="shared" si="36"/>
        <v>Queenie Learie</v>
      </c>
      <c r="T422" s="1" t="str">
        <f t="shared" si="37"/>
        <v>Female</v>
      </c>
      <c r="U422" s="1">
        <f t="shared" ca="1" si="38"/>
        <v>77</v>
      </c>
      <c r="V422" s="1" t="str">
        <f t="shared" si="39"/>
        <v>Property</v>
      </c>
      <c r="W422" s="1" t="str">
        <f t="shared" si="40"/>
        <v>Not Deceased</v>
      </c>
      <c r="X422" t="str">
        <f t="shared" si="41"/>
        <v>New South Wales</v>
      </c>
    </row>
    <row r="423" spans="1:24" x14ac:dyDescent="0.3">
      <c r="A423" s="4" t="s">
        <v>2212</v>
      </c>
      <c r="B423" s="4" t="s">
        <v>2213</v>
      </c>
      <c r="C423" s="4" t="s">
        <v>20</v>
      </c>
      <c r="D423" s="13" t="s">
        <v>382</v>
      </c>
      <c r="E423" s="9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13" t="s">
        <v>1147</v>
      </c>
      <c r="N423" s="4" t="s">
        <v>42</v>
      </c>
      <c r="O423" s="4" t="s">
        <v>31</v>
      </c>
      <c r="P423" s="4" t="s">
        <v>124</v>
      </c>
      <c r="Q423" s="1">
        <v>420</v>
      </c>
      <c r="R423" s="1">
        <v>0.91374999999999995</v>
      </c>
      <c r="S423" s="1" t="str">
        <f t="shared" si="36"/>
        <v>Etan Prinett</v>
      </c>
      <c r="T423" s="1" t="str">
        <f t="shared" si="37"/>
        <v>Male</v>
      </c>
      <c r="U423" s="1">
        <f t="shared" ca="1" si="38"/>
        <v>55</v>
      </c>
      <c r="V423" s="1" t="str">
        <f t="shared" si="39"/>
        <v>Argiculture</v>
      </c>
      <c r="W423" s="1" t="str">
        <f t="shared" si="40"/>
        <v>Not Deceased</v>
      </c>
      <c r="X423" t="str">
        <f t="shared" si="41"/>
        <v>New South Wales</v>
      </c>
    </row>
    <row r="424" spans="1:24" x14ac:dyDescent="0.3">
      <c r="A424" s="4" t="s">
        <v>2216</v>
      </c>
      <c r="B424" s="4" t="s">
        <v>2217</v>
      </c>
      <c r="C424" s="4" t="s">
        <v>20</v>
      </c>
      <c r="D424" s="13" t="s">
        <v>686</v>
      </c>
      <c r="E424" s="9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13" t="s">
        <v>2221</v>
      </c>
      <c r="N424" s="4" t="s">
        <v>42</v>
      </c>
      <c r="O424" s="4" t="s">
        <v>31</v>
      </c>
      <c r="P424" s="4" t="s">
        <v>70</v>
      </c>
      <c r="Q424" s="1">
        <v>420</v>
      </c>
      <c r="R424" s="1">
        <v>0.91374999999999995</v>
      </c>
      <c r="S424" s="1" t="str">
        <f t="shared" si="36"/>
        <v>Donaugh Benedict</v>
      </c>
      <c r="T424" s="1" t="str">
        <f t="shared" si="37"/>
        <v>Male</v>
      </c>
      <c r="U424" s="1">
        <f t="shared" ca="1" si="38"/>
        <v>33</v>
      </c>
      <c r="V424" s="1" t="str">
        <f t="shared" si="39"/>
        <v>Property</v>
      </c>
      <c r="W424" s="1" t="str">
        <f t="shared" si="40"/>
        <v>Not Deceased</v>
      </c>
      <c r="X424" t="str">
        <f t="shared" si="41"/>
        <v>New South Wales</v>
      </c>
    </row>
    <row r="425" spans="1:24" x14ac:dyDescent="0.3">
      <c r="A425" s="4" t="s">
        <v>2222</v>
      </c>
      <c r="B425" s="4" t="s">
        <v>2223</v>
      </c>
      <c r="C425" s="4" t="s">
        <v>20</v>
      </c>
      <c r="D425" s="13" t="s">
        <v>387</v>
      </c>
      <c r="E425" s="9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13" t="s">
        <v>798</v>
      </c>
      <c r="N425" s="4" t="s">
        <v>53</v>
      </c>
      <c r="O425" s="4" t="s">
        <v>31</v>
      </c>
      <c r="P425" s="4" t="s">
        <v>54</v>
      </c>
      <c r="Q425" s="1">
        <v>420</v>
      </c>
      <c r="R425" s="1">
        <v>0.91374999999999995</v>
      </c>
      <c r="S425" s="1" t="str">
        <f t="shared" si="36"/>
        <v>Harwell Kleinstein</v>
      </c>
      <c r="T425" s="1" t="str">
        <f t="shared" si="37"/>
        <v>Male</v>
      </c>
      <c r="U425" s="1">
        <f t="shared" ca="1" si="38"/>
        <v>31</v>
      </c>
      <c r="V425" s="1" t="str">
        <f t="shared" si="39"/>
        <v>Retail</v>
      </c>
      <c r="W425" s="1" t="str">
        <f t="shared" si="40"/>
        <v>Not Deceased</v>
      </c>
      <c r="X425" t="str">
        <f t="shared" si="41"/>
        <v>Victoria</v>
      </c>
    </row>
    <row r="426" spans="1:24" x14ac:dyDescent="0.3">
      <c r="A426" s="4" t="s">
        <v>2226</v>
      </c>
      <c r="B426" s="4" t="s">
        <v>2227</v>
      </c>
      <c r="C426" s="4" t="s">
        <v>20</v>
      </c>
      <c r="D426" s="13" t="s">
        <v>251</v>
      </c>
      <c r="E426" s="9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13" t="s">
        <v>1756</v>
      </c>
      <c r="N426" s="4" t="s">
        <v>42</v>
      </c>
      <c r="O426" s="4" t="s">
        <v>31</v>
      </c>
      <c r="P426" s="4" t="s">
        <v>70</v>
      </c>
      <c r="Q426" s="1">
        <v>420</v>
      </c>
      <c r="R426" s="1">
        <v>0.91374999999999995</v>
      </c>
      <c r="S426" s="1" t="str">
        <f t="shared" si="36"/>
        <v>Cheston Hritzko</v>
      </c>
      <c r="T426" s="1" t="str">
        <f t="shared" si="37"/>
        <v>Male</v>
      </c>
      <c r="U426" s="1">
        <f t="shared" ca="1" si="38"/>
        <v>79</v>
      </c>
      <c r="V426" s="1" t="str">
        <f t="shared" si="39"/>
        <v>Manufacturing</v>
      </c>
      <c r="W426" s="1" t="str">
        <f t="shared" si="40"/>
        <v>Not Deceased</v>
      </c>
      <c r="X426" t="str">
        <f t="shared" si="41"/>
        <v>New South Wales</v>
      </c>
    </row>
    <row r="427" spans="1:24" x14ac:dyDescent="0.3">
      <c r="A427" s="4" t="s">
        <v>2231</v>
      </c>
      <c r="B427" s="4" t="s">
        <v>2232</v>
      </c>
      <c r="C427" s="4" t="s">
        <v>46</v>
      </c>
      <c r="D427" s="13" t="s">
        <v>801</v>
      </c>
      <c r="E427" s="9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13" t="s">
        <v>1969</v>
      </c>
      <c r="N427" s="4" t="s">
        <v>30</v>
      </c>
      <c r="O427" s="4" t="s">
        <v>31</v>
      </c>
      <c r="P427" s="4" t="s">
        <v>70</v>
      </c>
      <c r="Q427" s="1">
        <v>420</v>
      </c>
      <c r="R427" s="1">
        <v>0.91374999999999995</v>
      </c>
      <c r="S427" s="1" t="str">
        <f t="shared" si="36"/>
        <v>Suzy Trounson</v>
      </c>
      <c r="T427" s="1" t="str">
        <f t="shared" si="37"/>
        <v>Female</v>
      </c>
      <c r="U427" s="1">
        <f t="shared" ca="1" si="38"/>
        <v>77</v>
      </c>
      <c r="V427" s="1" t="str">
        <f t="shared" si="39"/>
        <v>Financial Services</v>
      </c>
      <c r="W427" s="1" t="str">
        <f t="shared" si="40"/>
        <v>Not Deceased</v>
      </c>
      <c r="X427" t="str">
        <f t="shared" si="41"/>
        <v>Queensland</v>
      </c>
    </row>
    <row r="428" spans="1:24" x14ac:dyDescent="0.3">
      <c r="A428" s="4" t="s">
        <v>2235</v>
      </c>
      <c r="B428" s="4" t="s">
        <v>2236</v>
      </c>
      <c r="C428" s="4" t="s">
        <v>46</v>
      </c>
      <c r="D428" s="13" t="s">
        <v>999</v>
      </c>
      <c r="E428" s="9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13" t="s">
        <v>2240</v>
      </c>
      <c r="N428" s="4" t="s">
        <v>42</v>
      </c>
      <c r="O428" s="4" t="s">
        <v>31</v>
      </c>
      <c r="P428" s="4" t="s">
        <v>80</v>
      </c>
      <c r="Q428" s="1">
        <v>427</v>
      </c>
      <c r="R428" s="1">
        <v>0.91249999999999998</v>
      </c>
      <c r="S428" s="1" t="str">
        <f t="shared" si="36"/>
        <v>Jobie Runacres</v>
      </c>
      <c r="T428" s="1" t="str">
        <f t="shared" si="37"/>
        <v>Female</v>
      </c>
      <c r="U428" s="1">
        <f t="shared" ca="1" si="38"/>
        <v>50</v>
      </c>
      <c r="V428" s="1" t="str">
        <f t="shared" si="39"/>
        <v>Other Industry</v>
      </c>
      <c r="W428" s="1" t="str">
        <f t="shared" si="40"/>
        <v>Not Deceased</v>
      </c>
      <c r="X428" t="str">
        <f t="shared" si="41"/>
        <v>New South Wales</v>
      </c>
    </row>
    <row r="429" spans="1:24" x14ac:dyDescent="0.3">
      <c r="A429" s="4" t="s">
        <v>2241</v>
      </c>
      <c r="B429" s="4" t="s">
        <v>2242</v>
      </c>
      <c r="C429" s="4" t="s">
        <v>46</v>
      </c>
      <c r="D429" s="13" t="s">
        <v>320</v>
      </c>
      <c r="E429" s="9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13" t="s">
        <v>2245</v>
      </c>
      <c r="N429" s="4" t="s">
        <v>42</v>
      </c>
      <c r="O429" s="4" t="s">
        <v>31</v>
      </c>
      <c r="P429" s="4" t="s">
        <v>70</v>
      </c>
      <c r="Q429" s="1">
        <v>427</v>
      </c>
      <c r="R429" s="1">
        <v>0.91249999999999998</v>
      </c>
      <c r="S429" s="1" t="str">
        <f t="shared" si="36"/>
        <v>Guenna Filisov</v>
      </c>
      <c r="T429" s="1" t="str">
        <f t="shared" si="37"/>
        <v>Female</v>
      </c>
      <c r="U429" s="1">
        <f t="shared" ca="1" si="38"/>
        <v>56</v>
      </c>
      <c r="V429" s="1" t="str">
        <f t="shared" si="39"/>
        <v>Manufacturing</v>
      </c>
      <c r="W429" s="1" t="str">
        <f t="shared" si="40"/>
        <v>Not Deceased</v>
      </c>
      <c r="X429" t="str">
        <f t="shared" si="41"/>
        <v>New South Wales</v>
      </c>
    </row>
    <row r="430" spans="1:24" x14ac:dyDescent="0.3">
      <c r="A430" s="4" t="s">
        <v>2246</v>
      </c>
      <c r="B430" s="4" t="s">
        <v>2247</v>
      </c>
      <c r="C430" s="4" t="s">
        <v>46</v>
      </c>
      <c r="D430" s="13" t="s">
        <v>32</v>
      </c>
      <c r="E430" s="10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13" t="s">
        <v>1074</v>
      </c>
      <c r="N430" s="4" t="s">
        <v>42</v>
      </c>
      <c r="O430" s="4" t="s">
        <v>31</v>
      </c>
      <c r="P430" s="4" t="s">
        <v>70</v>
      </c>
      <c r="Q430" s="1">
        <v>429</v>
      </c>
      <c r="R430" s="1">
        <v>0.91</v>
      </c>
      <c r="S430" s="1" t="str">
        <f t="shared" si="36"/>
        <v>Opal Cleare</v>
      </c>
      <c r="T430" s="1" t="str">
        <f t="shared" si="37"/>
        <v>Female</v>
      </c>
      <c r="U430" s="1">
        <f t="shared" ca="1" si="38"/>
        <v>47</v>
      </c>
      <c r="V430" s="1" t="str">
        <f t="shared" si="39"/>
        <v>Property</v>
      </c>
      <c r="W430" s="1" t="str">
        <f t="shared" si="40"/>
        <v>Not Deceased</v>
      </c>
      <c r="X430" t="str">
        <f t="shared" si="41"/>
        <v>New South Wales</v>
      </c>
    </row>
    <row r="431" spans="1:24" x14ac:dyDescent="0.3">
      <c r="A431" s="4" t="s">
        <v>2249</v>
      </c>
      <c r="B431" s="4" t="s">
        <v>2250</v>
      </c>
      <c r="C431" s="4" t="s">
        <v>46</v>
      </c>
      <c r="D431" s="13" t="s">
        <v>407</v>
      </c>
      <c r="E431" s="9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13" t="s">
        <v>2253</v>
      </c>
      <c r="N431" s="4" t="s">
        <v>42</v>
      </c>
      <c r="O431" s="4" t="s">
        <v>31</v>
      </c>
      <c r="P431" s="4" t="s">
        <v>199</v>
      </c>
      <c r="Q431" s="1">
        <v>430</v>
      </c>
      <c r="R431" s="1">
        <v>0.90949999999999998</v>
      </c>
      <c r="S431" s="1" t="str">
        <f t="shared" si="36"/>
        <v>Ottilie Wanless</v>
      </c>
      <c r="T431" s="1" t="str">
        <f t="shared" si="37"/>
        <v>Female</v>
      </c>
      <c r="U431" s="1">
        <f t="shared" ca="1" si="38"/>
        <v>84</v>
      </c>
      <c r="V431" s="1" t="str">
        <f t="shared" si="39"/>
        <v>Other Industry</v>
      </c>
      <c r="W431" s="1" t="str">
        <f t="shared" si="40"/>
        <v>Not Deceased</v>
      </c>
      <c r="X431" t="str">
        <f t="shared" si="41"/>
        <v>New South Wales</v>
      </c>
    </row>
    <row r="432" spans="1:24" x14ac:dyDescent="0.3">
      <c r="A432" s="4" t="s">
        <v>2254</v>
      </c>
      <c r="B432" s="4" t="s">
        <v>2255</v>
      </c>
      <c r="C432" s="4" t="s">
        <v>20</v>
      </c>
      <c r="D432" s="13" t="s">
        <v>83</v>
      </c>
      <c r="E432" s="9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13" t="s">
        <v>2258</v>
      </c>
      <c r="N432" s="4" t="s">
        <v>42</v>
      </c>
      <c r="O432" s="4" t="s">
        <v>31</v>
      </c>
      <c r="P432" s="4" t="s">
        <v>124</v>
      </c>
      <c r="Q432" s="1">
        <v>430</v>
      </c>
      <c r="R432" s="1">
        <v>0.90949999999999998</v>
      </c>
      <c r="S432" s="1" t="str">
        <f t="shared" si="36"/>
        <v>Kipper Circuit</v>
      </c>
      <c r="T432" s="1" t="str">
        <f t="shared" si="37"/>
        <v>Male</v>
      </c>
      <c r="U432" s="1">
        <f t="shared" ca="1" si="38"/>
        <v>50</v>
      </c>
      <c r="V432" s="1" t="str">
        <f t="shared" si="39"/>
        <v>Argiculture</v>
      </c>
      <c r="W432" s="1" t="str">
        <f t="shared" si="40"/>
        <v>Not Deceased</v>
      </c>
      <c r="X432" t="str">
        <f t="shared" si="41"/>
        <v>New South Wales</v>
      </c>
    </row>
    <row r="433" spans="1:24" x14ac:dyDescent="0.3">
      <c r="A433" s="4" t="s">
        <v>2259</v>
      </c>
      <c r="B433" s="4" t="s">
        <v>2260</v>
      </c>
      <c r="C433" s="4" t="s">
        <v>46</v>
      </c>
      <c r="D433" s="13" t="s">
        <v>285</v>
      </c>
      <c r="E433" s="9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13" t="s">
        <v>510</v>
      </c>
      <c r="N433" s="4" t="s">
        <v>42</v>
      </c>
      <c r="O433" s="4" t="s">
        <v>31</v>
      </c>
      <c r="P433" s="4" t="s">
        <v>70</v>
      </c>
      <c r="Q433" s="1">
        <v>430</v>
      </c>
      <c r="R433" s="1">
        <v>0.90949999999999998</v>
      </c>
      <c r="S433" s="1" t="str">
        <f t="shared" si="36"/>
        <v>Marilin Frome</v>
      </c>
      <c r="T433" s="1" t="str">
        <f t="shared" si="37"/>
        <v>Female</v>
      </c>
      <c r="U433" s="1">
        <f t="shared" ca="1" si="38"/>
        <v>49</v>
      </c>
      <c r="V433" s="1" t="str">
        <f t="shared" si="39"/>
        <v>IT</v>
      </c>
      <c r="W433" s="1" t="str">
        <f t="shared" si="40"/>
        <v>Not Deceased</v>
      </c>
      <c r="X433" t="str">
        <f t="shared" si="41"/>
        <v>New South Wales</v>
      </c>
    </row>
    <row r="434" spans="1:24" x14ac:dyDescent="0.3">
      <c r="A434" s="4" t="s">
        <v>2263</v>
      </c>
      <c r="B434" s="4" t="s">
        <v>2264</v>
      </c>
      <c r="C434" s="4" t="s">
        <v>20</v>
      </c>
      <c r="D434" s="13" t="s">
        <v>104</v>
      </c>
      <c r="E434" s="9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13" t="s">
        <v>1301</v>
      </c>
      <c r="N434" s="4" t="s">
        <v>30</v>
      </c>
      <c r="O434" s="4" t="s">
        <v>31</v>
      </c>
      <c r="P434" s="4" t="s">
        <v>199</v>
      </c>
      <c r="Q434" s="1">
        <v>433</v>
      </c>
      <c r="R434" s="1">
        <v>0.90625</v>
      </c>
      <c r="S434" s="1" t="str">
        <f t="shared" si="36"/>
        <v>Arel Abramovitz</v>
      </c>
      <c r="T434" s="1" t="str">
        <f t="shared" si="37"/>
        <v>Male</v>
      </c>
      <c r="U434" s="1">
        <f t="shared" ca="1" si="38"/>
        <v>67</v>
      </c>
      <c r="V434" s="1" t="str">
        <f t="shared" si="39"/>
        <v>Health</v>
      </c>
      <c r="W434" s="1" t="str">
        <f t="shared" si="40"/>
        <v>Not Deceased</v>
      </c>
      <c r="X434" t="str">
        <f t="shared" si="41"/>
        <v>Queensland</v>
      </c>
    </row>
    <row r="435" spans="1:24" x14ac:dyDescent="0.3">
      <c r="A435" s="4" t="s">
        <v>2267</v>
      </c>
      <c r="B435" s="4" t="s">
        <v>2268</v>
      </c>
      <c r="C435" s="4" t="s">
        <v>20</v>
      </c>
      <c r="D435" s="13" t="s">
        <v>155</v>
      </c>
      <c r="E435" s="9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13" t="s">
        <v>416</v>
      </c>
      <c r="N435" s="4" t="s">
        <v>53</v>
      </c>
      <c r="O435" s="4" t="s">
        <v>31</v>
      </c>
      <c r="P435" s="4" t="s">
        <v>124</v>
      </c>
      <c r="Q435" s="1">
        <v>433</v>
      </c>
      <c r="R435" s="1">
        <v>0.90625</v>
      </c>
      <c r="S435" s="1" t="str">
        <f t="shared" si="36"/>
        <v>Kit Easdon</v>
      </c>
      <c r="T435" s="1" t="str">
        <f t="shared" si="37"/>
        <v>Male</v>
      </c>
      <c r="U435" s="1">
        <f t="shared" ca="1" si="38"/>
        <v>46</v>
      </c>
      <c r="V435" s="1" t="str">
        <f t="shared" si="39"/>
        <v>Property</v>
      </c>
      <c r="W435" s="1" t="str">
        <f t="shared" si="40"/>
        <v>Not Deceased</v>
      </c>
      <c r="X435" t="str">
        <f t="shared" si="41"/>
        <v>Victoria</v>
      </c>
    </row>
    <row r="436" spans="1:24" x14ac:dyDescent="0.3">
      <c r="A436" s="4" t="s">
        <v>2271</v>
      </c>
      <c r="B436" s="4" t="s">
        <v>2272</v>
      </c>
      <c r="C436" s="4" t="s">
        <v>419</v>
      </c>
      <c r="D436" s="13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13" t="s">
        <v>2274</v>
      </c>
      <c r="N436" s="4" t="s">
        <v>53</v>
      </c>
      <c r="O436" s="4" t="s">
        <v>31</v>
      </c>
      <c r="P436" s="4" t="s">
        <v>54</v>
      </c>
      <c r="Q436" s="1">
        <v>433</v>
      </c>
      <c r="R436" s="1">
        <v>0.90625</v>
      </c>
      <c r="S436" s="1" t="str">
        <f t="shared" si="36"/>
        <v>Gregg Aimeric</v>
      </c>
      <c r="T436" s="1" t="str">
        <f t="shared" si="37"/>
        <v>Not Specified</v>
      </c>
      <c r="U436" s="1" t="str">
        <f t="shared" ca="1" si="38"/>
        <v>Date Not Mentioned</v>
      </c>
      <c r="V436" s="1" t="str">
        <f t="shared" si="39"/>
        <v>IT</v>
      </c>
      <c r="W436" s="1" t="str">
        <f t="shared" si="40"/>
        <v>Not Deceased</v>
      </c>
      <c r="X436" t="str">
        <f t="shared" si="41"/>
        <v>Victoria</v>
      </c>
    </row>
    <row r="437" spans="1:24" x14ac:dyDescent="0.3">
      <c r="A437" s="4" t="s">
        <v>2275</v>
      </c>
      <c r="B437" s="4" t="s">
        <v>2276</v>
      </c>
      <c r="C437" s="4" t="s">
        <v>20</v>
      </c>
      <c r="D437" s="13" t="s">
        <v>532</v>
      </c>
      <c r="E437" s="10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13" t="s">
        <v>1746</v>
      </c>
      <c r="N437" s="4" t="s">
        <v>53</v>
      </c>
      <c r="O437" s="4" t="s">
        <v>31</v>
      </c>
      <c r="P437" s="4" t="s">
        <v>80</v>
      </c>
      <c r="Q437" s="1">
        <v>436</v>
      </c>
      <c r="R437" s="1">
        <v>0.90312499999999996</v>
      </c>
      <c r="S437" s="1" t="str">
        <f t="shared" si="36"/>
        <v>Skipp Swales</v>
      </c>
      <c r="T437" s="1" t="str">
        <f t="shared" si="37"/>
        <v>Male</v>
      </c>
      <c r="U437" s="1">
        <f t="shared" ca="1" si="38"/>
        <v>51</v>
      </c>
      <c r="V437" s="1" t="str">
        <f t="shared" si="39"/>
        <v>Entertainment</v>
      </c>
      <c r="W437" s="1" t="str">
        <f t="shared" si="40"/>
        <v>Not Deceased</v>
      </c>
      <c r="X437" t="str">
        <f t="shared" si="41"/>
        <v>Victoria</v>
      </c>
    </row>
    <row r="438" spans="1:24" x14ac:dyDescent="0.3">
      <c r="A438" s="4" t="s">
        <v>2278</v>
      </c>
      <c r="B438" s="4" t="s">
        <v>2279</v>
      </c>
      <c r="C438" s="4" t="s">
        <v>20</v>
      </c>
      <c r="D438" s="13" t="s">
        <v>717</v>
      </c>
      <c r="E438" s="9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13" t="s">
        <v>2282</v>
      </c>
      <c r="N438" s="4" t="s">
        <v>42</v>
      </c>
      <c r="O438" s="4" t="s">
        <v>31</v>
      </c>
      <c r="P438" s="4" t="s">
        <v>124</v>
      </c>
      <c r="Q438" s="1">
        <v>436</v>
      </c>
      <c r="R438" s="1">
        <v>0.90312499999999996</v>
      </c>
      <c r="S438" s="1" t="str">
        <f t="shared" si="36"/>
        <v>Frederich Glantz</v>
      </c>
      <c r="T438" s="1" t="str">
        <f t="shared" si="37"/>
        <v>Male</v>
      </c>
      <c r="U438" s="1">
        <f t="shared" ca="1" si="38"/>
        <v>27</v>
      </c>
      <c r="V438" s="1" t="str">
        <f t="shared" si="39"/>
        <v>Manufacturing</v>
      </c>
      <c r="W438" s="1" t="str">
        <f t="shared" si="40"/>
        <v>Not Deceased</v>
      </c>
      <c r="X438" t="str">
        <f t="shared" si="41"/>
        <v>New South Wales</v>
      </c>
    </row>
    <row r="439" spans="1:24" x14ac:dyDescent="0.3">
      <c r="A439" s="4" t="s">
        <v>2283</v>
      </c>
      <c r="B439" s="4" t="s">
        <v>2284</v>
      </c>
      <c r="C439" s="4" t="s">
        <v>20</v>
      </c>
      <c r="D439" s="13" t="s">
        <v>858</v>
      </c>
      <c r="E439" s="9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13" t="s">
        <v>2287</v>
      </c>
      <c r="N439" s="4" t="s">
        <v>53</v>
      </c>
      <c r="O439" s="4" t="s">
        <v>31</v>
      </c>
      <c r="P439" s="4" t="s">
        <v>174</v>
      </c>
      <c r="Q439" s="1">
        <v>436</v>
      </c>
      <c r="R439" s="1">
        <v>0.90312499999999996</v>
      </c>
      <c r="S439" s="1" t="str">
        <f t="shared" si="36"/>
        <v>Rodolph Denniss</v>
      </c>
      <c r="T439" s="1" t="str">
        <f t="shared" si="37"/>
        <v>Male</v>
      </c>
      <c r="U439" s="1">
        <f t="shared" ca="1" si="38"/>
        <v>50</v>
      </c>
      <c r="V439" s="1" t="str">
        <f t="shared" si="39"/>
        <v>Property</v>
      </c>
      <c r="W439" s="1" t="str">
        <f t="shared" si="40"/>
        <v>Not Deceased</v>
      </c>
      <c r="X439" t="str">
        <f t="shared" si="41"/>
        <v>Victoria</v>
      </c>
    </row>
    <row r="440" spans="1:24" x14ac:dyDescent="0.3">
      <c r="A440" s="4" t="s">
        <v>2288</v>
      </c>
      <c r="B440" s="4" t="s">
        <v>2289</v>
      </c>
      <c r="C440" s="4" t="s">
        <v>20</v>
      </c>
      <c r="D440" s="13" t="s">
        <v>424</v>
      </c>
      <c r="E440" s="9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13" t="s">
        <v>602</v>
      </c>
      <c r="N440" s="4" t="s">
        <v>42</v>
      </c>
      <c r="O440" s="4" t="s">
        <v>31</v>
      </c>
      <c r="P440" s="4" t="s">
        <v>47</v>
      </c>
      <c r="Q440" s="1">
        <v>436</v>
      </c>
      <c r="R440" s="1">
        <v>0.90312499999999996</v>
      </c>
      <c r="S440" s="1" t="str">
        <f t="shared" si="36"/>
        <v>Craggie Dering</v>
      </c>
      <c r="T440" s="1" t="str">
        <f t="shared" si="37"/>
        <v>Male</v>
      </c>
      <c r="U440" s="1">
        <f t="shared" ca="1" si="38"/>
        <v>72</v>
      </c>
      <c r="V440" s="1" t="str">
        <f t="shared" si="39"/>
        <v>Financial Services</v>
      </c>
      <c r="W440" s="1" t="str">
        <f t="shared" si="40"/>
        <v>Not Deceased</v>
      </c>
      <c r="X440" t="str">
        <f t="shared" si="41"/>
        <v>New South Wales</v>
      </c>
    </row>
    <row r="441" spans="1:24" x14ac:dyDescent="0.3">
      <c r="A441" s="4" t="s">
        <v>2292</v>
      </c>
      <c r="B441" s="4" t="s">
        <v>2293</v>
      </c>
      <c r="C441" s="4" t="s">
        <v>419</v>
      </c>
      <c r="D441" s="13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13" t="s">
        <v>2296</v>
      </c>
      <c r="N441" s="4" t="s">
        <v>53</v>
      </c>
      <c r="O441" s="4" t="s">
        <v>31</v>
      </c>
      <c r="P441" s="4" t="s">
        <v>32</v>
      </c>
      <c r="Q441" s="1">
        <v>436</v>
      </c>
      <c r="R441" s="1">
        <v>0.90312499999999996</v>
      </c>
      <c r="S441" s="1" t="str">
        <f t="shared" si="36"/>
        <v>Johna Bunker</v>
      </c>
      <c r="T441" s="1" t="str">
        <f t="shared" si="37"/>
        <v>Not Specified</v>
      </c>
      <c r="U441" s="1" t="str">
        <f t="shared" ca="1" si="38"/>
        <v>Date Not Mentioned</v>
      </c>
      <c r="V441" s="1" t="str">
        <f t="shared" si="39"/>
        <v>IT</v>
      </c>
      <c r="W441" s="1" t="str">
        <f t="shared" si="40"/>
        <v>Not Deceased</v>
      </c>
      <c r="X441" t="str">
        <f t="shared" si="41"/>
        <v>Victoria</v>
      </c>
    </row>
    <row r="442" spans="1:24" x14ac:dyDescent="0.3">
      <c r="A442" s="4" t="s">
        <v>2297</v>
      </c>
      <c r="B442" s="4" t="s">
        <v>2298</v>
      </c>
      <c r="C442" s="4" t="s">
        <v>46</v>
      </c>
      <c r="D442" s="13" t="s">
        <v>352</v>
      </c>
      <c r="E442" s="9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13" t="s">
        <v>2301</v>
      </c>
      <c r="N442" s="4" t="s">
        <v>42</v>
      </c>
      <c r="O442" s="4" t="s">
        <v>31</v>
      </c>
      <c r="P442" s="4" t="s">
        <v>62</v>
      </c>
      <c r="Q442" s="1">
        <v>441</v>
      </c>
      <c r="R442" s="1">
        <v>0.90100000000000002</v>
      </c>
      <c r="S442" s="1" t="str">
        <f t="shared" si="36"/>
        <v>Giralda Macpeake</v>
      </c>
      <c r="T442" s="1" t="str">
        <f t="shared" si="37"/>
        <v>Female</v>
      </c>
      <c r="U442" s="1">
        <f t="shared" ca="1" si="38"/>
        <v>84</v>
      </c>
      <c r="V442" s="1" t="str">
        <f t="shared" si="39"/>
        <v>Entertainment</v>
      </c>
      <c r="W442" s="1" t="str">
        <f t="shared" si="40"/>
        <v>Not Deceased</v>
      </c>
      <c r="X442" t="str">
        <f t="shared" si="41"/>
        <v>New South Wales</v>
      </c>
    </row>
    <row r="443" spans="1:24" x14ac:dyDescent="0.3">
      <c r="A443" s="4" t="s">
        <v>2302</v>
      </c>
      <c r="B443" s="4" t="s">
        <v>2303</v>
      </c>
      <c r="C443" s="4" t="s">
        <v>20</v>
      </c>
      <c r="D443" s="13" t="s">
        <v>967</v>
      </c>
      <c r="E443" s="9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13" t="s">
        <v>529</v>
      </c>
      <c r="N443" s="4" t="s">
        <v>53</v>
      </c>
      <c r="O443" s="4" t="s">
        <v>31</v>
      </c>
      <c r="P443" s="4" t="s">
        <v>124</v>
      </c>
      <c r="Q443" s="1">
        <v>441</v>
      </c>
      <c r="R443" s="1">
        <v>0.90100000000000002</v>
      </c>
      <c r="S443" s="1" t="str">
        <f t="shared" si="36"/>
        <v>Rodney Trethewey</v>
      </c>
      <c r="T443" s="1" t="str">
        <f t="shared" si="37"/>
        <v>Male</v>
      </c>
      <c r="U443" s="1">
        <f t="shared" ca="1" si="38"/>
        <v>28</v>
      </c>
      <c r="V443" s="1" t="str">
        <f t="shared" si="39"/>
        <v>Financial Services</v>
      </c>
      <c r="W443" s="1" t="str">
        <f t="shared" si="40"/>
        <v>Not Deceased</v>
      </c>
      <c r="X443" t="str">
        <f t="shared" si="41"/>
        <v>Victoria</v>
      </c>
    </row>
    <row r="444" spans="1:24" x14ac:dyDescent="0.3">
      <c r="A444" s="4" t="s">
        <v>2306</v>
      </c>
      <c r="B444" s="6"/>
      <c r="C444" s="4" t="s">
        <v>46</v>
      </c>
      <c r="D444" s="13" t="s">
        <v>648</v>
      </c>
      <c r="E444" s="9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13" t="s">
        <v>822</v>
      </c>
      <c r="N444" s="4" t="s">
        <v>42</v>
      </c>
      <c r="O444" s="4" t="s">
        <v>31</v>
      </c>
      <c r="P444" s="4" t="s">
        <v>174</v>
      </c>
      <c r="Q444" s="1">
        <v>441</v>
      </c>
      <c r="R444" s="1">
        <v>0.90100000000000002</v>
      </c>
      <c r="S444" s="1" t="str">
        <f t="shared" si="36"/>
        <v xml:space="preserve">Theresina </v>
      </c>
      <c r="T444" s="1" t="str">
        <f t="shared" si="37"/>
        <v>Female</v>
      </c>
      <c r="U444" s="1">
        <f t="shared" ca="1" si="38"/>
        <v>38</v>
      </c>
      <c r="V444" s="1" t="str">
        <f t="shared" si="39"/>
        <v>Argiculture</v>
      </c>
      <c r="W444" s="1" t="str">
        <f t="shared" si="40"/>
        <v>Not Deceased</v>
      </c>
      <c r="X444" t="str">
        <f t="shared" si="41"/>
        <v>New South Wales</v>
      </c>
    </row>
    <row r="445" spans="1:24" x14ac:dyDescent="0.3">
      <c r="A445" s="4" t="s">
        <v>2309</v>
      </c>
      <c r="B445" s="4" t="s">
        <v>2310</v>
      </c>
      <c r="C445" s="4" t="s">
        <v>46</v>
      </c>
      <c r="D445" s="13" t="s">
        <v>352</v>
      </c>
      <c r="E445" s="9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13" t="s">
        <v>2313</v>
      </c>
      <c r="N445" s="4" t="s">
        <v>42</v>
      </c>
      <c r="O445" s="4" t="s">
        <v>31</v>
      </c>
      <c r="P445" s="4" t="s">
        <v>174</v>
      </c>
      <c r="Q445" s="1">
        <v>444</v>
      </c>
      <c r="R445" s="1">
        <v>0.9</v>
      </c>
      <c r="S445" s="1" t="str">
        <f t="shared" si="36"/>
        <v>Gleda Howerd</v>
      </c>
      <c r="T445" s="1" t="str">
        <f t="shared" si="37"/>
        <v>Female</v>
      </c>
      <c r="U445" s="1">
        <f t="shared" ca="1" si="38"/>
        <v>61</v>
      </c>
      <c r="V445" s="1" t="str">
        <f t="shared" si="39"/>
        <v>IT</v>
      </c>
      <c r="W445" s="1" t="str">
        <f t="shared" si="40"/>
        <v>Not Deceased</v>
      </c>
      <c r="X445" t="str">
        <f t="shared" si="41"/>
        <v>New South Wales</v>
      </c>
    </row>
    <row r="446" spans="1:24" x14ac:dyDescent="0.3">
      <c r="A446" s="4" t="s">
        <v>2314</v>
      </c>
      <c r="B446" s="4" t="s">
        <v>2315</v>
      </c>
      <c r="C446" s="4" t="s">
        <v>46</v>
      </c>
      <c r="D446" s="13" t="s">
        <v>278</v>
      </c>
      <c r="E446" s="9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13" t="s">
        <v>2318</v>
      </c>
      <c r="N446" s="4" t="s">
        <v>30</v>
      </c>
      <c r="O446" s="4" t="s">
        <v>31</v>
      </c>
      <c r="P446" s="4" t="s">
        <v>80</v>
      </c>
      <c r="Q446" s="1">
        <v>444</v>
      </c>
      <c r="R446" s="1">
        <v>0.9</v>
      </c>
      <c r="S446" s="1" t="str">
        <f t="shared" si="36"/>
        <v>Melany Ladewig</v>
      </c>
      <c r="T446" s="1" t="str">
        <f t="shared" si="37"/>
        <v>Female</v>
      </c>
      <c r="U446" s="1">
        <f t="shared" ca="1" si="38"/>
        <v>53</v>
      </c>
      <c r="V446" s="1" t="str">
        <f t="shared" si="39"/>
        <v>Financial Services</v>
      </c>
      <c r="W446" s="1" t="str">
        <f t="shared" si="40"/>
        <v>Not Deceased</v>
      </c>
      <c r="X446" t="str">
        <f t="shared" si="41"/>
        <v>Queensland</v>
      </c>
    </row>
    <row r="447" spans="1:24" x14ac:dyDescent="0.3">
      <c r="A447" s="4" t="s">
        <v>2319</v>
      </c>
      <c r="B447" s="4" t="s">
        <v>2320</v>
      </c>
      <c r="C447" s="4" t="s">
        <v>20</v>
      </c>
      <c r="D447" s="13" t="s">
        <v>1125</v>
      </c>
      <c r="E447" s="9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13" t="s">
        <v>890</v>
      </c>
      <c r="N447" s="4" t="s">
        <v>30</v>
      </c>
      <c r="O447" s="4" t="s">
        <v>31</v>
      </c>
      <c r="P447" s="4" t="s">
        <v>54</v>
      </c>
      <c r="Q447" s="1">
        <v>444</v>
      </c>
      <c r="R447" s="1">
        <v>0.9</v>
      </c>
      <c r="S447" s="1" t="str">
        <f t="shared" si="36"/>
        <v>Claudell Rounsefell</v>
      </c>
      <c r="T447" s="1" t="str">
        <f t="shared" si="37"/>
        <v>Male</v>
      </c>
      <c r="U447" s="1">
        <f t="shared" ca="1" si="38"/>
        <v>31</v>
      </c>
      <c r="V447" s="1" t="str">
        <f t="shared" si="39"/>
        <v>Financial Services</v>
      </c>
      <c r="W447" s="1" t="str">
        <f t="shared" si="40"/>
        <v>Not Deceased</v>
      </c>
      <c r="X447" t="str">
        <f t="shared" si="41"/>
        <v>Queensland</v>
      </c>
    </row>
    <row r="448" spans="1:24" x14ac:dyDescent="0.3">
      <c r="A448" s="4" t="s">
        <v>2323</v>
      </c>
      <c r="B448" s="4" t="s">
        <v>2324</v>
      </c>
      <c r="C448" s="4" t="s">
        <v>20</v>
      </c>
      <c r="D448" s="13" t="s">
        <v>466</v>
      </c>
      <c r="E448" s="9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13" t="s">
        <v>2327</v>
      </c>
      <c r="N448" s="4" t="s">
        <v>53</v>
      </c>
      <c r="O448" s="4" t="s">
        <v>31</v>
      </c>
      <c r="P448" s="4" t="s">
        <v>43</v>
      </c>
      <c r="Q448" s="1">
        <v>444</v>
      </c>
      <c r="R448" s="1">
        <v>0.9</v>
      </c>
      <c r="S448" s="1" t="str">
        <f t="shared" si="36"/>
        <v>Garwin Nurden</v>
      </c>
      <c r="T448" s="1" t="str">
        <f t="shared" si="37"/>
        <v>Male</v>
      </c>
      <c r="U448" s="1">
        <f t="shared" ca="1" si="38"/>
        <v>67</v>
      </c>
      <c r="V448" s="1" t="str">
        <f t="shared" si="39"/>
        <v>Property</v>
      </c>
      <c r="W448" s="1" t="str">
        <f t="shared" si="40"/>
        <v>Not Deceased</v>
      </c>
      <c r="X448" t="str">
        <f t="shared" si="41"/>
        <v>Victoria</v>
      </c>
    </row>
    <row r="449" spans="1:24" x14ac:dyDescent="0.3">
      <c r="A449" s="4" t="s">
        <v>2328</v>
      </c>
      <c r="B449" s="4" t="s">
        <v>2329</v>
      </c>
      <c r="C449" s="4" t="s">
        <v>46</v>
      </c>
      <c r="D449" s="13" t="s">
        <v>162</v>
      </c>
      <c r="E449" s="9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13" t="s">
        <v>2332</v>
      </c>
      <c r="N449" s="4" t="s">
        <v>30</v>
      </c>
      <c r="O449" s="4" t="s">
        <v>31</v>
      </c>
      <c r="P449" s="4" t="s">
        <v>199</v>
      </c>
      <c r="Q449" s="1">
        <v>444</v>
      </c>
      <c r="R449" s="1">
        <v>0.9</v>
      </c>
      <c r="S449" s="1" t="str">
        <f t="shared" si="36"/>
        <v>Bunny Leebetter</v>
      </c>
      <c r="T449" s="1" t="str">
        <f t="shared" si="37"/>
        <v>Female</v>
      </c>
      <c r="U449" s="1">
        <f t="shared" ca="1" si="38"/>
        <v>59</v>
      </c>
      <c r="V449" s="1" t="str">
        <f t="shared" si="39"/>
        <v>Manufacturing</v>
      </c>
      <c r="W449" s="1" t="str">
        <f t="shared" si="40"/>
        <v>Not Deceased</v>
      </c>
      <c r="X449" t="str">
        <f t="shared" si="41"/>
        <v>Queensland</v>
      </c>
    </row>
    <row r="450" spans="1:24" x14ac:dyDescent="0.3">
      <c r="A450" s="4" t="s">
        <v>2333</v>
      </c>
      <c r="B450" s="4" t="s">
        <v>2334</v>
      </c>
      <c r="C450" s="4" t="s">
        <v>20</v>
      </c>
      <c r="D450" s="13" t="s">
        <v>155</v>
      </c>
      <c r="E450" s="9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13" t="s">
        <v>1475</v>
      </c>
      <c r="N450" s="4" t="s">
        <v>42</v>
      </c>
      <c r="O450" s="4" t="s">
        <v>31</v>
      </c>
      <c r="P450" s="4" t="s">
        <v>47</v>
      </c>
      <c r="Q450" s="1">
        <v>444</v>
      </c>
      <c r="R450" s="1">
        <v>0.9</v>
      </c>
      <c r="S450" s="1" t="str">
        <f t="shared" si="36"/>
        <v>Matias Melloi</v>
      </c>
      <c r="T450" s="1" t="str">
        <f t="shared" si="37"/>
        <v>Male</v>
      </c>
      <c r="U450" s="1">
        <f t="shared" ca="1" si="38"/>
        <v>48</v>
      </c>
      <c r="V450" s="1" t="str">
        <f t="shared" si="39"/>
        <v>Retail</v>
      </c>
      <c r="W450" s="1" t="str">
        <f t="shared" si="40"/>
        <v>Not Deceased</v>
      </c>
      <c r="X450" t="str">
        <f t="shared" si="41"/>
        <v>New South Wales</v>
      </c>
    </row>
    <row r="451" spans="1:24" x14ac:dyDescent="0.3">
      <c r="A451" s="4" t="s">
        <v>2025</v>
      </c>
      <c r="B451" s="4" t="s">
        <v>2337</v>
      </c>
      <c r="C451" s="4" t="s">
        <v>46</v>
      </c>
      <c r="D451" s="13" t="s">
        <v>424</v>
      </c>
      <c r="E451" s="9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13" t="s">
        <v>2340</v>
      </c>
      <c r="N451" s="4" t="s">
        <v>42</v>
      </c>
      <c r="O451" s="4" t="s">
        <v>31</v>
      </c>
      <c r="P451" s="4" t="s">
        <v>47</v>
      </c>
      <c r="Q451" s="1">
        <v>450</v>
      </c>
      <c r="R451" s="1">
        <v>0.89999999999999991</v>
      </c>
      <c r="S451" s="1" t="str">
        <f t="shared" ref="S451:S514" si="42">PROPER(A451) &amp; " " &amp; PROPER(B451)</f>
        <v>Sada Dowyer</v>
      </c>
      <c r="T451" s="1" t="str">
        <f t="shared" ref="T451:T514" si="43">IF(C451= "U", "Not Specified", C451)</f>
        <v>Female</v>
      </c>
      <c r="U451" s="1">
        <f t="shared" ref="U451:U514" ca="1" si="44">IF(E451="", "Date Not Mentioned", INT(YEARFRAC(E451,TODAY(),1)))</f>
        <v>26</v>
      </c>
      <c r="V451" s="1" t="str">
        <f t="shared" ref="V451:V514" si="45">IF(G451="n/a", "Other Industry", G451)</f>
        <v>Other Industry</v>
      </c>
      <c r="W451" s="1" t="str">
        <f t="shared" ref="W451:W514" si="46">IF(I451="N", "Not Deceased", IF(I451="Y", "Deceased"))</f>
        <v>Not Deceased</v>
      </c>
      <c r="X451" t="str">
        <f t="shared" ref="X451:X514" si="47">IF(N451="QLD", "Queensland", IF(N451="NSW", "New South Wales", IF(N451="VIC", "Victoria")))</f>
        <v>New South Wales</v>
      </c>
    </row>
    <row r="452" spans="1:24" x14ac:dyDescent="0.3">
      <c r="A452" s="4" t="s">
        <v>2341</v>
      </c>
      <c r="B452" s="4" t="s">
        <v>2342</v>
      </c>
      <c r="C452" s="4" t="s">
        <v>46</v>
      </c>
      <c r="D452" s="13" t="s">
        <v>232</v>
      </c>
      <c r="E452" s="9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13" t="s">
        <v>2345</v>
      </c>
      <c r="N452" s="4" t="s">
        <v>53</v>
      </c>
      <c r="O452" s="4" t="s">
        <v>31</v>
      </c>
      <c r="P452" s="4" t="s">
        <v>199</v>
      </c>
      <c r="Q452" s="1">
        <v>450</v>
      </c>
      <c r="R452" s="1">
        <v>0.89999999999999991</v>
      </c>
      <c r="S452" s="1" t="str">
        <f t="shared" si="42"/>
        <v>Anet Roseman</v>
      </c>
      <c r="T452" s="1" t="str">
        <f t="shared" si="43"/>
        <v>Female</v>
      </c>
      <c r="U452" s="1">
        <f t="shared" ca="1" si="44"/>
        <v>28</v>
      </c>
      <c r="V452" s="1" t="str">
        <f t="shared" si="45"/>
        <v>Financial Services</v>
      </c>
      <c r="W452" s="1" t="str">
        <f t="shared" si="46"/>
        <v>Not Deceased</v>
      </c>
      <c r="X452" t="str">
        <f t="shared" si="47"/>
        <v>Victoria</v>
      </c>
    </row>
    <row r="453" spans="1:24" x14ac:dyDescent="0.3">
      <c r="A453" s="4" t="s">
        <v>2346</v>
      </c>
      <c r="B453" s="4" t="s">
        <v>2347</v>
      </c>
      <c r="C453" s="4" t="s">
        <v>46</v>
      </c>
      <c r="D453" s="13" t="s">
        <v>519</v>
      </c>
      <c r="E453" s="9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13" t="s">
        <v>2350</v>
      </c>
      <c r="N453" s="4" t="s">
        <v>53</v>
      </c>
      <c r="O453" s="4" t="s">
        <v>31</v>
      </c>
      <c r="P453" s="4" t="s">
        <v>54</v>
      </c>
      <c r="Q453" s="1">
        <v>450</v>
      </c>
      <c r="R453" s="1">
        <v>0.89999999999999991</v>
      </c>
      <c r="S453" s="1" t="str">
        <f t="shared" si="42"/>
        <v>Katie Warhurst</v>
      </c>
      <c r="T453" s="1" t="str">
        <f t="shared" si="43"/>
        <v>Female</v>
      </c>
      <c r="U453" s="1">
        <f t="shared" ca="1" si="44"/>
        <v>33</v>
      </c>
      <c r="V453" s="1" t="str">
        <f t="shared" si="45"/>
        <v>Retail</v>
      </c>
      <c r="W453" s="1" t="str">
        <f t="shared" si="46"/>
        <v>Not Deceased</v>
      </c>
      <c r="X453" t="str">
        <f t="shared" si="47"/>
        <v>Victoria</v>
      </c>
    </row>
    <row r="454" spans="1:24" x14ac:dyDescent="0.3">
      <c r="A454" s="4" t="s">
        <v>2351</v>
      </c>
      <c r="B454" s="4" t="s">
        <v>2352</v>
      </c>
      <c r="C454" s="4" t="s">
        <v>46</v>
      </c>
      <c r="D454" s="13" t="s">
        <v>336</v>
      </c>
      <c r="E454" s="9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13" t="s">
        <v>849</v>
      </c>
      <c r="N454" s="4" t="s">
        <v>42</v>
      </c>
      <c r="O454" s="4" t="s">
        <v>31</v>
      </c>
      <c r="P454" s="4" t="s">
        <v>70</v>
      </c>
      <c r="Q454" s="1">
        <v>450</v>
      </c>
      <c r="R454" s="1">
        <v>0.89999999999999991</v>
      </c>
      <c r="S454" s="1" t="str">
        <f t="shared" si="42"/>
        <v>Celia Bryden</v>
      </c>
      <c r="T454" s="1" t="str">
        <f t="shared" si="43"/>
        <v>Female</v>
      </c>
      <c r="U454" s="1">
        <f t="shared" ca="1" si="44"/>
        <v>82</v>
      </c>
      <c r="V454" s="1" t="str">
        <f t="shared" si="45"/>
        <v>Manufacturing</v>
      </c>
      <c r="W454" s="1" t="str">
        <f t="shared" si="46"/>
        <v>Not Deceased</v>
      </c>
      <c r="X454" t="str">
        <f t="shared" si="47"/>
        <v>New South Wales</v>
      </c>
    </row>
    <row r="455" spans="1:24" x14ac:dyDescent="0.3">
      <c r="A455" s="4" t="s">
        <v>2355</v>
      </c>
      <c r="B455" s="4" t="s">
        <v>2356</v>
      </c>
      <c r="C455" s="4" t="s">
        <v>20</v>
      </c>
      <c r="D455" s="13" t="s">
        <v>808</v>
      </c>
      <c r="E455" s="9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13" t="s">
        <v>2360</v>
      </c>
      <c r="N455" s="4" t="s">
        <v>42</v>
      </c>
      <c r="O455" s="4" t="s">
        <v>31</v>
      </c>
      <c r="P455" s="4" t="s">
        <v>43</v>
      </c>
      <c r="Q455" s="1">
        <v>450</v>
      </c>
      <c r="R455" s="1">
        <v>0.89999999999999991</v>
      </c>
      <c r="S455" s="1" t="str">
        <f t="shared" si="42"/>
        <v>Stearne Trolley</v>
      </c>
      <c r="T455" s="1" t="str">
        <f t="shared" si="43"/>
        <v>Male</v>
      </c>
      <c r="U455" s="1">
        <f t="shared" ca="1" si="44"/>
        <v>43</v>
      </c>
      <c r="V455" s="1" t="str">
        <f t="shared" si="45"/>
        <v>Financial Services</v>
      </c>
      <c r="W455" s="1" t="str">
        <f t="shared" si="46"/>
        <v>Not Deceased</v>
      </c>
      <c r="X455" t="str">
        <f t="shared" si="47"/>
        <v>New South Wales</v>
      </c>
    </row>
    <row r="456" spans="1:24" x14ac:dyDescent="0.3">
      <c r="A456" s="4" t="s">
        <v>2361</v>
      </c>
      <c r="B456" s="4" t="s">
        <v>2362</v>
      </c>
      <c r="C456" s="4" t="s">
        <v>20</v>
      </c>
      <c r="D456" s="13" t="s">
        <v>251</v>
      </c>
      <c r="E456" s="9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13" t="s">
        <v>2360</v>
      </c>
      <c r="N456" s="4" t="s">
        <v>42</v>
      </c>
      <c r="O456" s="4" t="s">
        <v>31</v>
      </c>
      <c r="P456" s="4" t="s">
        <v>43</v>
      </c>
      <c r="Q456" s="1">
        <v>455</v>
      </c>
      <c r="R456" s="1">
        <v>0.89249999999999996</v>
      </c>
      <c r="S456" s="1" t="str">
        <f t="shared" si="42"/>
        <v>Tristam Larose</v>
      </c>
      <c r="T456" s="1" t="str">
        <f t="shared" si="43"/>
        <v>Male</v>
      </c>
      <c r="U456" s="1">
        <f t="shared" ca="1" si="44"/>
        <v>40</v>
      </c>
      <c r="V456" s="1" t="str">
        <f t="shared" si="45"/>
        <v>Financial Services</v>
      </c>
      <c r="W456" s="1" t="str">
        <f t="shared" si="46"/>
        <v>Not Deceased</v>
      </c>
      <c r="X456" t="str">
        <f t="shared" si="47"/>
        <v>New South Wales</v>
      </c>
    </row>
    <row r="457" spans="1:24" x14ac:dyDescent="0.3">
      <c r="A457" s="4" t="s">
        <v>2366</v>
      </c>
      <c r="B457" s="6"/>
      <c r="C457" s="4" t="s">
        <v>46</v>
      </c>
      <c r="D457" s="13" t="s">
        <v>689</v>
      </c>
      <c r="E457" s="9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13" t="s">
        <v>421</v>
      </c>
      <c r="N457" s="4" t="s">
        <v>53</v>
      </c>
      <c r="O457" s="4" t="s">
        <v>31</v>
      </c>
      <c r="P457" s="4" t="s">
        <v>32</v>
      </c>
      <c r="Q457" s="1">
        <v>455</v>
      </c>
      <c r="R457" s="1">
        <v>0.89249999999999996</v>
      </c>
      <c r="S457" s="1" t="str">
        <f t="shared" si="42"/>
        <v xml:space="preserve">Laurena </v>
      </c>
      <c r="T457" s="1" t="str">
        <f t="shared" si="43"/>
        <v>Female</v>
      </c>
      <c r="U457" s="1">
        <f t="shared" ca="1" si="44"/>
        <v>63</v>
      </c>
      <c r="V457" s="1" t="str">
        <f t="shared" si="45"/>
        <v>Other Industry</v>
      </c>
      <c r="W457" s="1" t="str">
        <f t="shared" si="46"/>
        <v>Not Deceased</v>
      </c>
      <c r="X457" t="str">
        <f t="shared" si="47"/>
        <v>Victoria</v>
      </c>
    </row>
    <row r="458" spans="1:24" x14ac:dyDescent="0.3">
      <c r="A458" s="4" t="s">
        <v>2369</v>
      </c>
      <c r="B458" s="4" t="s">
        <v>2370</v>
      </c>
      <c r="C458" s="4" t="s">
        <v>46</v>
      </c>
      <c r="D458" s="13" t="s">
        <v>1452</v>
      </c>
      <c r="E458" s="9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13" t="s">
        <v>1413</v>
      </c>
      <c r="N458" s="4" t="s">
        <v>30</v>
      </c>
      <c r="O458" s="4" t="s">
        <v>31</v>
      </c>
      <c r="P458" s="4" t="s">
        <v>686</v>
      </c>
      <c r="Q458" s="1">
        <v>455</v>
      </c>
      <c r="R458" s="1">
        <v>0.89249999999999996</v>
      </c>
      <c r="S458" s="1" t="str">
        <f t="shared" si="42"/>
        <v>Heloise Fairpool</v>
      </c>
      <c r="T458" s="1" t="str">
        <f t="shared" si="43"/>
        <v>Female</v>
      </c>
      <c r="U458" s="1">
        <f t="shared" ca="1" si="44"/>
        <v>48</v>
      </c>
      <c r="V458" s="1" t="str">
        <f t="shared" si="45"/>
        <v>Manufacturing</v>
      </c>
      <c r="W458" s="1" t="str">
        <f t="shared" si="46"/>
        <v>Not Deceased</v>
      </c>
      <c r="X458" t="str">
        <f t="shared" si="47"/>
        <v>Queensland</v>
      </c>
    </row>
    <row r="459" spans="1:24" x14ac:dyDescent="0.3">
      <c r="A459" s="4" t="s">
        <v>1172</v>
      </c>
      <c r="B459" s="4" t="s">
        <v>2373</v>
      </c>
      <c r="C459" s="4" t="s">
        <v>46</v>
      </c>
      <c r="D459" s="13" t="s">
        <v>219</v>
      </c>
      <c r="E459" s="9" t="s">
        <v>2374</v>
      </c>
      <c r="F459" s="6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13" t="s">
        <v>2376</v>
      </c>
      <c r="N459" s="4" t="s">
        <v>30</v>
      </c>
      <c r="O459" s="4" t="s">
        <v>31</v>
      </c>
      <c r="P459" s="4" t="s">
        <v>124</v>
      </c>
      <c r="Q459" s="1">
        <v>455</v>
      </c>
      <c r="R459" s="1">
        <v>0.89249999999999996</v>
      </c>
      <c r="S459" s="1" t="str">
        <f t="shared" si="42"/>
        <v>Dory Malpass</v>
      </c>
      <c r="T459" s="1" t="str">
        <f t="shared" si="43"/>
        <v>Female</v>
      </c>
      <c r="U459" s="1">
        <f t="shared" ca="1" si="44"/>
        <v>52</v>
      </c>
      <c r="V459" s="1" t="str">
        <f t="shared" si="45"/>
        <v>Other Industry</v>
      </c>
      <c r="W459" s="1" t="str">
        <f t="shared" si="46"/>
        <v>Not Deceased</v>
      </c>
      <c r="X459" t="str">
        <f t="shared" si="47"/>
        <v>Queensland</v>
      </c>
    </row>
    <row r="460" spans="1:24" x14ac:dyDescent="0.3">
      <c r="A460" s="4" t="s">
        <v>2377</v>
      </c>
      <c r="B460" s="4" t="s">
        <v>2378</v>
      </c>
      <c r="C460" s="4" t="s">
        <v>46</v>
      </c>
      <c r="D460" s="13" t="s">
        <v>126</v>
      </c>
      <c r="E460" s="9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13" t="s">
        <v>2381</v>
      </c>
      <c r="N460" s="4" t="s">
        <v>53</v>
      </c>
      <c r="O460" s="4" t="s">
        <v>31</v>
      </c>
      <c r="P460" s="4" t="s">
        <v>47</v>
      </c>
      <c r="Q460" s="1">
        <v>455</v>
      </c>
      <c r="R460" s="1">
        <v>0.89249999999999996</v>
      </c>
      <c r="S460" s="1" t="str">
        <f t="shared" si="42"/>
        <v>Marcellina Baynton</v>
      </c>
      <c r="T460" s="1" t="str">
        <f t="shared" si="43"/>
        <v>Female</v>
      </c>
      <c r="U460" s="1">
        <f t="shared" ca="1" si="44"/>
        <v>78</v>
      </c>
      <c r="V460" s="1" t="str">
        <f t="shared" si="45"/>
        <v>Financial Services</v>
      </c>
      <c r="W460" s="1" t="str">
        <f t="shared" si="46"/>
        <v>Not Deceased</v>
      </c>
      <c r="X460" t="str">
        <f t="shared" si="47"/>
        <v>Victoria</v>
      </c>
    </row>
    <row r="461" spans="1:24" x14ac:dyDescent="0.3">
      <c r="A461" s="4" t="s">
        <v>2382</v>
      </c>
      <c r="B461" s="4" t="s">
        <v>2383</v>
      </c>
      <c r="C461" s="4" t="s">
        <v>20</v>
      </c>
      <c r="D461" s="13" t="s">
        <v>80</v>
      </c>
      <c r="E461" s="9" t="s">
        <v>74</v>
      </c>
      <c r="F461" s="6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13" t="s">
        <v>2385</v>
      </c>
      <c r="N461" s="4" t="s">
        <v>42</v>
      </c>
      <c r="O461" s="4" t="s">
        <v>31</v>
      </c>
      <c r="P461" s="4" t="s">
        <v>336</v>
      </c>
      <c r="Q461" s="1">
        <v>455</v>
      </c>
      <c r="R461" s="1">
        <v>0.89249999999999996</v>
      </c>
      <c r="S461" s="1" t="str">
        <f t="shared" si="42"/>
        <v>Gregorius Leal</v>
      </c>
      <c r="T461" s="1" t="str">
        <f t="shared" si="43"/>
        <v>Male</v>
      </c>
      <c r="U461" s="1">
        <f t="shared" ca="1" si="44"/>
        <v>74</v>
      </c>
      <c r="V461" s="1" t="str">
        <f t="shared" si="45"/>
        <v>Retail</v>
      </c>
      <c r="W461" s="1" t="str">
        <f t="shared" si="46"/>
        <v>Not Deceased</v>
      </c>
      <c r="X461" t="str">
        <f t="shared" si="47"/>
        <v>New South Wales</v>
      </c>
    </row>
    <row r="462" spans="1:24" x14ac:dyDescent="0.3">
      <c r="A462" s="4" t="s">
        <v>2386</v>
      </c>
      <c r="B462" s="4" t="s">
        <v>2387</v>
      </c>
      <c r="C462" s="4" t="s">
        <v>46</v>
      </c>
      <c r="D462" s="13" t="s">
        <v>1125</v>
      </c>
      <c r="E462" s="9" t="s">
        <v>2388</v>
      </c>
      <c r="F462" s="6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13" t="s">
        <v>2332</v>
      </c>
      <c r="N462" s="4" t="s">
        <v>30</v>
      </c>
      <c r="O462" s="4" t="s">
        <v>31</v>
      </c>
      <c r="P462" s="4" t="s">
        <v>686</v>
      </c>
      <c r="Q462" s="1">
        <v>455</v>
      </c>
      <c r="R462" s="1">
        <v>0.89249999999999996</v>
      </c>
      <c r="S462" s="1" t="str">
        <f t="shared" si="42"/>
        <v>Deana Canton</v>
      </c>
      <c r="T462" s="1" t="str">
        <f t="shared" si="43"/>
        <v>Female</v>
      </c>
      <c r="U462" s="1">
        <f t="shared" ca="1" si="44"/>
        <v>50</v>
      </c>
      <c r="V462" s="1" t="str">
        <f t="shared" si="45"/>
        <v>Property</v>
      </c>
      <c r="W462" s="1" t="str">
        <f t="shared" si="46"/>
        <v>Not Deceased</v>
      </c>
      <c r="X462" t="str">
        <f t="shared" si="47"/>
        <v>Queensland</v>
      </c>
    </row>
    <row r="463" spans="1:24" x14ac:dyDescent="0.3">
      <c r="A463" s="4" t="s">
        <v>2390</v>
      </c>
      <c r="B463" s="4" t="s">
        <v>2391</v>
      </c>
      <c r="C463" s="4" t="s">
        <v>46</v>
      </c>
      <c r="D463" s="13" t="s">
        <v>352</v>
      </c>
      <c r="E463" s="9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13" t="s">
        <v>2394</v>
      </c>
      <c r="N463" s="4" t="s">
        <v>42</v>
      </c>
      <c r="O463" s="4" t="s">
        <v>31</v>
      </c>
      <c r="P463" s="4" t="s">
        <v>70</v>
      </c>
      <c r="Q463" s="1">
        <v>455</v>
      </c>
      <c r="R463" s="1">
        <v>0.89249999999999996</v>
      </c>
      <c r="S463" s="1" t="str">
        <f t="shared" si="42"/>
        <v>Kori Sparsholt</v>
      </c>
      <c r="T463" s="1" t="str">
        <f t="shared" si="43"/>
        <v>Female</v>
      </c>
      <c r="U463" s="1">
        <f t="shared" ca="1" si="44"/>
        <v>85</v>
      </c>
      <c r="V463" s="1" t="str">
        <f t="shared" si="45"/>
        <v>Other Industry</v>
      </c>
      <c r="W463" s="1" t="str">
        <f t="shared" si="46"/>
        <v>Not Deceased</v>
      </c>
      <c r="X463" t="str">
        <f t="shared" si="47"/>
        <v>New South Wales</v>
      </c>
    </row>
    <row r="464" spans="1:24" x14ac:dyDescent="0.3">
      <c r="A464" s="4" t="s">
        <v>2395</v>
      </c>
      <c r="B464" s="4" t="s">
        <v>2396</v>
      </c>
      <c r="C464" s="4" t="s">
        <v>46</v>
      </c>
      <c r="D464" s="13" t="s">
        <v>307</v>
      </c>
      <c r="E464" s="9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13" t="s">
        <v>2399</v>
      </c>
      <c r="N464" s="4" t="s">
        <v>53</v>
      </c>
      <c r="O464" s="4" t="s">
        <v>31</v>
      </c>
      <c r="P464" s="4" t="s">
        <v>199</v>
      </c>
      <c r="Q464" s="1">
        <v>455</v>
      </c>
      <c r="R464" s="1">
        <v>0.89249999999999996</v>
      </c>
      <c r="S464" s="1" t="str">
        <f t="shared" si="42"/>
        <v>Lucky Klainman</v>
      </c>
      <c r="T464" s="1" t="str">
        <f t="shared" si="43"/>
        <v>Female</v>
      </c>
      <c r="U464" s="1">
        <f t="shared" ca="1" si="44"/>
        <v>77</v>
      </c>
      <c r="V464" s="1" t="str">
        <f t="shared" si="45"/>
        <v>Retail</v>
      </c>
      <c r="W464" s="1" t="str">
        <f t="shared" si="46"/>
        <v>Not Deceased</v>
      </c>
      <c r="X464" t="str">
        <f t="shared" si="47"/>
        <v>Victoria</v>
      </c>
    </row>
    <row r="465" spans="1:24" x14ac:dyDescent="0.3">
      <c r="A465" s="4" t="s">
        <v>2400</v>
      </c>
      <c r="B465" s="4" t="s">
        <v>2401</v>
      </c>
      <c r="C465" s="4" t="s">
        <v>20</v>
      </c>
      <c r="D465" s="13" t="s">
        <v>660</v>
      </c>
      <c r="E465" s="9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13" t="s">
        <v>487</v>
      </c>
      <c r="N465" s="4" t="s">
        <v>42</v>
      </c>
      <c r="O465" s="4" t="s">
        <v>31</v>
      </c>
      <c r="P465" s="4" t="s">
        <v>80</v>
      </c>
      <c r="Q465" s="1">
        <v>464</v>
      </c>
      <c r="R465" s="1">
        <v>0.89062499999999989</v>
      </c>
      <c r="S465" s="1" t="str">
        <f t="shared" si="42"/>
        <v>Erasmus Olenchenko</v>
      </c>
      <c r="T465" s="1" t="str">
        <f t="shared" si="43"/>
        <v>Male</v>
      </c>
      <c r="U465" s="1">
        <f t="shared" ca="1" si="44"/>
        <v>60</v>
      </c>
      <c r="V465" s="1" t="str">
        <f t="shared" si="45"/>
        <v>Property</v>
      </c>
      <c r="W465" s="1" t="str">
        <f t="shared" si="46"/>
        <v>Not Deceased</v>
      </c>
      <c r="X465" t="str">
        <f t="shared" si="47"/>
        <v>New South Wales</v>
      </c>
    </row>
    <row r="466" spans="1:24" x14ac:dyDescent="0.3">
      <c r="A466" s="4" t="s">
        <v>2404</v>
      </c>
      <c r="B466" s="4" t="s">
        <v>2405</v>
      </c>
      <c r="C466" s="4" t="s">
        <v>46</v>
      </c>
      <c r="D466" s="13" t="s">
        <v>621</v>
      </c>
      <c r="E466" s="9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13" t="s">
        <v>2245</v>
      </c>
      <c r="N466" s="4" t="s">
        <v>42</v>
      </c>
      <c r="O466" s="4" t="s">
        <v>31</v>
      </c>
      <c r="P466" s="4" t="s">
        <v>43</v>
      </c>
      <c r="Q466" s="1">
        <v>464</v>
      </c>
      <c r="R466" s="1">
        <v>0.89062499999999989</v>
      </c>
      <c r="S466" s="1" t="str">
        <f t="shared" si="42"/>
        <v>Carita Sand</v>
      </c>
      <c r="T466" s="1" t="str">
        <f t="shared" si="43"/>
        <v>Female</v>
      </c>
      <c r="U466" s="1">
        <f t="shared" ca="1" si="44"/>
        <v>48</v>
      </c>
      <c r="V466" s="1" t="str">
        <f t="shared" si="45"/>
        <v>Retail</v>
      </c>
      <c r="W466" s="1" t="str">
        <f t="shared" si="46"/>
        <v>Not Deceased</v>
      </c>
      <c r="X466" t="str">
        <f t="shared" si="47"/>
        <v>New South Wales</v>
      </c>
    </row>
    <row r="467" spans="1:24" x14ac:dyDescent="0.3">
      <c r="A467" s="4" t="s">
        <v>2408</v>
      </c>
      <c r="B467" s="4" t="s">
        <v>2409</v>
      </c>
      <c r="C467" s="4" t="s">
        <v>46</v>
      </c>
      <c r="D467" s="13" t="s">
        <v>448</v>
      </c>
      <c r="E467" s="9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13" t="s">
        <v>991</v>
      </c>
      <c r="N467" s="4" t="s">
        <v>53</v>
      </c>
      <c r="O467" s="4" t="s">
        <v>31</v>
      </c>
      <c r="P467" s="4" t="s">
        <v>47</v>
      </c>
      <c r="Q467" s="1">
        <v>466</v>
      </c>
      <c r="R467" s="1">
        <v>0.89</v>
      </c>
      <c r="S467" s="1" t="str">
        <f t="shared" si="42"/>
        <v>Lynnett Tipper</v>
      </c>
      <c r="T467" s="1" t="str">
        <f t="shared" si="43"/>
        <v>Female</v>
      </c>
      <c r="U467" s="1">
        <f t="shared" ca="1" si="44"/>
        <v>31</v>
      </c>
      <c r="V467" s="1" t="str">
        <f t="shared" si="45"/>
        <v>Health</v>
      </c>
      <c r="W467" s="1" t="str">
        <f t="shared" si="46"/>
        <v>Not Deceased</v>
      </c>
      <c r="X467" t="str">
        <f t="shared" si="47"/>
        <v>Victoria</v>
      </c>
    </row>
    <row r="468" spans="1:24" x14ac:dyDescent="0.3">
      <c r="A468" s="4" t="s">
        <v>2412</v>
      </c>
      <c r="B468" s="4" t="s">
        <v>2413</v>
      </c>
      <c r="C468" s="4" t="s">
        <v>20</v>
      </c>
      <c r="D468" s="13" t="s">
        <v>808</v>
      </c>
      <c r="E468" s="9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13" t="s">
        <v>1306</v>
      </c>
      <c r="N468" s="4" t="s">
        <v>30</v>
      </c>
      <c r="O468" s="4" t="s">
        <v>31</v>
      </c>
      <c r="P468" s="4" t="s">
        <v>124</v>
      </c>
      <c r="Q468" s="1">
        <v>466</v>
      </c>
      <c r="R468" s="1">
        <v>0.89</v>
      </c>
      <c r="S468" s="1" t="str">
        <f t="shared" si="42"/>
        <v>Thorn Stigers</v>
      </c>
      <c r="T468" s="1" t="str">
        <f t="shared" si="43"/>
        <v>Male</v>
      </c>
      <c r="U468" s="1">
        <f t="shared" ca="1" si="44"/>
        <v>53</v>
      </c>
      <c r="V468" s="1" t="str">
        <f t="shared" si="45"/>
        <v>Financial Services</v>
      </c>
      <c r="W468" s="1" t="str">
        <f t="shared" si="46"/>
        <v>Not Deceased</v>
      </c>
      <c r="X468" t="str">
        <f t="shared" si="47"/>
        <v>Queensland</v>
      </c>
    </row>
    <row r="469" spans="1:24" x14ac:dyDescent="0.3">
      <c r="A469" s="4" t="s">
        <v>2416</v>
      </c>
      <c r="B469" s="4" t="s">
        <v>2417</v>
      </c>
      <c r="C469" s="4" t="s">
        <v>46</v>
      </c>
      <c r="D469" s="13" t="s">
        <v>134</v>
      </c>
      <c r="E469" s="9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13" t="s">
        <v>2420</v>
      </c>
      <c r="N469" s="4" t="s">
        <v>42</v>
      </c>
      <c r="O469" s="4" t="s">
        <v>31</v>
      </c>
      <c r="P469" s="4" t="s">
        <v>80</v>
      </c>
      <c r="Q469" s="1">
        <v>468</v>
      </c>
      <c r="R469" s="1">
        <v>0.88984374999999993</v>
      </c>
      <c r="S469" s="1" t="str">
        <f t="shared" si="42"/>
        <v>Lela Billing</v>
      </c>
      <c r="T469" s="1" t="str">
        <f t="shared" si="43"/>
        <v>Female</v>
      </c>
      <c r="U469" s="1">
        <f t="shared" ca="1" si="44"/>
        <v>54</v>
      </c>
      <c r="V469" s="1" t="str">
        <f t="shared" si="45"/>
        <v>Other Industry</v>
      </c>
      <c r="W469" s="1" t="str">
        <f t="shared" si="46"/>
        <v>Not Deceased</v>
      </c>
      <c r="X469" t="str">
        <f t="shared" si="47"/>
        <v>New South Wales</v>
      </c>
    </row>
    <row r="470" spans="1:24" x14ac:dyDescent="0.3">
      <c r="A470" s="4" t="s">
        <v>2421</v>
      </c>
      <c r="B470" s="4" t="s">
        <v>2422</v>
      </c>
      <c r="C470" s="4" t="s">
        <v>46</v>
      </c>
      <c r="D470" s="13" t="s">
        <v>400</v>
      </c>
      <c r="E470" s="9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13" t="s">
        <v>607</v>
      </c>
      <c r="N470" s="4" t="s">
        <v>42</v>
      </c>
      <c r="O470" s="4" t="s">
        <v>31</v>
      </c>
      <c r="P470" s="4" t="s">
        <v>70</v>
      </c>
      <c r="Q470" s="1">
        <v>468</v>
      </c>
      <c r="R470" s="1">
        <v>0.88984374999999993</v>
      </c>
      <c r="S470" s="1" t="str">
        <f t="shared" si="42"/>
        <v>Norah Mapis</v>
      </c>
      <c r="T470" s="1" t="str">
        <f t="shared" si="43"/>
        <v>Female</v>
      </c>
      <c r="U470" s="1">
        <f t="shared" ca="1" si="44"/>
        <v>24</v>
      </c>
      <c r="V470" s="1" t="str">
        <f t="shared" si="45"/>
        <v>Argiculture</v>
      </c>
      <c r="W470" s="1" t="str">
        <f t="shared" si="46"/>
        <v>Not Deceased</v>
      </c>
      <c r="X470" t="str">
        <f t="shared" si="47"/>
        <v>New South Wales</v>
      </c>
    </row>
    <row r="471" spans="1:24" x14ac:dyDescent="0.3">
      <c r="A471" s="4" t="s">
        <v>2425</v>
      </c>
      <c r="B471" s="4" t="s">
        <v>2426</v>
      </c>
      <c r="C471" s="4" t="s">
        <v>46</v>
      </c>
      <c r="D471" s="13" t="s">
        <v>97</v>
      </c>
      <c r="E471" s="9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13" t="s">
        <v>991</v>
      </c>
      <c r="N471" s="4" t="s">
        <v>53</v>
      </c>
      <c r="O471" s="4" t="s">
        <v>31</v>
      </c>
      <c r="P471" s="4" t="s">
        <v>47</v>
      </c>
      <c r="Q471" s="1">
        <v>468</v>
      </c>
      <c r="R471" s="1">
        <v>0.88984374999999993</v>
      </c>
      <c r="S471" s="1" t="str">
        <f t="shared" si="42"/>
        <v>Moina Rosenbaum</v>
      </c>
      <c r="T471" s="1" t="str">
        <f t="shared" si="43"/>
        <v>Female</v>
      </c>
      <c r="U471" s="1">
        <f t="shared" ca="1" si="44"/>
        <v>23</v>
      </c>
      <c r="V471" s="1" t="str">
        <f t="shared" si="45"/>
        <v>IT</v>
      </c>
      <c r="W471" s="1" t="str">
        <f t="shared" si="46"/>
        <v>Not Deceased</v>
      </c>
      <c r="X471" t="str">
        <f t="shared" si="47"/>
        <v>Victoria</v>
      </c>
    </row>
    <row r="472" spans="1:24" x14ac:dyDescent="0.3">
      <c r="A472" s="4" t="s">
        <v>2429</v>
      </c>
      <c r="B472" s="4" t="s">
        <v>2430</v>
      </c>
      <c r="C472" s="4" t="s">
        <v>46</v>
      </c>
      <c r="D472" s="13" t="s">
        <v>97</v>
      </c>
      <c r="E472" s="9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13" t="s">
        <v>2433</v>
      </c>
      <c r="N472" s="4" t="s">
        <v>30</v>
      </c>
      <c r="O472" s="4" t="s">
        <v>31</v>
      </c>
      <c r="P472" s="4" t="s">
        <v>80</v>
      </c>
      <c r="Q472" s="1">
        <v>471</v>
      </c>
      <c r="R472" s="1">
        <v>0.88749999999999996</v>
      </c>
      <c r="S472" s="1" t="str">
        <f t="shared" si="42"/>
        <v>Ceciley Harg</v>
      </c>
      <c r="T472" s="1" t="str">
        <f t="shared" si="43"/>
        <v>Female</v>
      </c>
      <c r="U472" s="1">
        <f t="shared" ca="1" si="44"/>
        <v>34</v>
      </c>
      <c r="V472" s="1" t="str">
        <f t="shared" si="45"/>
        <v>Retail</v>
      </c>
      <c r="W472" s="1" t="str">
        <f t="shared" si="46"/>
        <v>Not Deceased</v>
      </c>
      <c r="X472" t="str">
        <f t="shared" si="47"/>
        <v>Queensland</v>
      </c>
    </row>
    <row r="473" spans="1:24" x14ac:dyDescent="0.3">
      <c r="A473" s="4" t="s">
        <v>2434</v>
      </c>
      <c r="B473" s="4" t="s">
        <v>2435</v>
      </c>
      <c r="C473" s="4" t="s">
        <v>20</v>
      </c>
      <c r="D473" s="13" t="s">
        <v>701</v>
      </c>
      <c r="E473" s="9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13" t="s">
        <v>2438</v>
      </c>
      <c r="N473" s="4" t="s">
        <v>53</v>
      </c>
      <c r="O473" s="4" t="s">
        <v>31</v>
      </c>
      <c r="P473" s="4" t="s">
        <v>70</v>
      </c>
      <c r="Q473" s="1">
        <v>471</v>
      </c>
      <c r="R473" s="1">
        <v>0.88749999999999996</v>
      </c>
      <c r="S473" s="1" t="str">
        <f t="shared" si="42"/>
        <v>Torry De La Valette Parisot</v>
      </c>
      <c r="T473" s="1" t="str">
        <f t="shared" si="43"/>
        <v>Male</v>
      </c>
      <c r="U473" s="1">
        <f t="shared" ca="1" si="44"/>
        <v>58</v>
      </c>
      <c r="V473" s="1" t="str">
        <f t="shared" si="45"/>
        <v>Telecommunications</v>
      </c>
      <c r="W473" s="1" t="str">
        <f t="shared" si="46"/>
        <v>Not Deceased</v>
      </c>
      <c r="X473" t="str">
        <f t="shared" si="47"/>
        <v>Victoria</v>
      </c>
    </row>
    <row r="474" spans="1:24" x14ac:dyDescent="0.3">
      <c r="A474" s="4" t="s">
        <v>2439</v>
      </c>
      <c r="B474" s="4" t="s">
        <v>2440</v>
      </c>
      <c r="C474" s="4" t="s">
        <v>20</v>
      </c>
      <c r="D474" s="13" t="s">
        <v>70</v>
      </c>
      <c r="E474" s="9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13" t="s">
        <v>1475</v>
      </c>
      <c r="N474" s="4" t="s">
        <v>42</v>
      </c>
      <c r="O474" s="4" t="s">
        <v>31</v>
      </c>
      <c r="P474" s="4" t="s">
        <v>47</v>
      </c>
      <c r="Q474" s="1">
        <v>473</v>
      </c>
      <c r="R474" s="1">
        <v>0.88400000000000001</v>
      </c>
      <c r="S474" s="1" t="str">
        <f t="shared" si="42"/>
        <v>Sigismund Sedger</v>
      </c>
      <c r="T474" s="1" t="str">
        <f t="shared" si="43"/>
        <v>Male</v>
      </c>
      <c r="U474" s="1">
        <f t="shared" ca="1" si="44"/>
        <v>25</v>
      </c>
      <c r="V474" s="1" t="str">
        <f t="shared" si="45"/>
        <v>Manufacturing</v>
      </c>
      <c r="W474" s="1" t="str">
        <f t="shared" si="46"/>
        <v>Not Deceased</v>
      </c>
      <c r="X474" t="str">
        <f t="shared" si="47"/>
        <v>New South Wales</v>
      </c>
    </row>
    <row r="475" spans="1:24" x14ac:dyDescent="0.3">
      <c r="A475" s="4" t="s">
        <v>2444</v>
      </c>
      <c r="B475" s="4" t="s">
        <v>2445</v>
      </c>
      <c r="C475" s="4" t="s">
        <v>20</v>
      </c>
      <c r="D475" s="13" t="s">
        <v>1023</v>
      </c>
      <c r="E475" s="9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13" t="s">
        <v>2448</v>
      </c>
      <c r="N475" s="4" t="s">
        <v>42</v>
      </c>
      <c r="O475" s="4" t="s">
        <v>31</v>
      </c>
      <c r="P475" s="4" t="s">
        <v>54</v>
      </c>
      <c r="Q475" s="1">
        <v>473</v>
      </c>
      <c r="R475" s="1">
        <v>0.88400000000000001</v>
      </c>
      <c r="S475" s="1" t="str">
        <f t="shared" si="42"/>
        <v>Irvine Headon</v>
      </c>
      <c r="T475" s="1" t="str">
        <f t="shared" si="43"/>
        <v>Male</v>
      </c>
      <c r="U475" s="1">
        <f t="shared" ca="1" si="44"/>
        <v>69</v>
      </c>
      <c r="V475" s="1" t="str">
        <f t="shared" si="45"/>
        <v>IT</v>
      </c>
      <c r="W475" s="1" t="str">
        <f t="shared" si="46"/>
        <v>Not Deceased</v>
      </c>
      <c r="X475" t="str">
        <f t="shared" si="47"/>
        <v>New South Wales</v>
      </c>
    </row>
    <row r="476" spans="1:24" x14ac:dyDescent="0.3">
      <c r="A476" s="4" t="s">
        <v>2156</v>
      </c>
      <c r="B476" s="6"/>
      <c r="C476" s="4" t="s">
        <v>20</v>
      </c>
      <c r="D476" s="13" t="s">
        <v>429</v>
      </c>
      <c r="E476" s="9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13" t="s">
        <v>1175</v>
      </c>
      <c r="N476" s="4" t="s">
        <v>42</v>
      </c>
      <c r="O476" s="4" t="s">
        <v>31</v>
      </c>
      <c r="P476" s="4" t="s">
        <v>47</v>
      </c>
      <c r="Q476" s="1">
        <v>475</v>
      </c>
      <c r="R476" s="1">
        <v>0.88187499999999985</v>
      </c>
      <c r="S476" s="1" t="str">
        <f t="shared" si="42"/>
        <v xml:space="preserve">Laurie </v>
      </c>
      <c r="T476" s="1" t="str">
        <f t="shared" si="43"/>
        <v>Male</v>
      </c>
      <c r="U476" s="1">
        <f t="shared" ca="1" si="44"/>
        <v>45</v>
      </c>
      <c r="V476" s="1" t="str">
        <f t="shared" si="45"/>
        <v>Entertainment</v>
      </c>
      <c r="W476" s="1" t="str">
        <f t="shared" si="46"/>
        <v>Not Deceased</v>
      </c>
      <c r="X476" t="str">
        <f t="shared" si="47"/>
        <v>New South Wales</v>
      </c>
    </row>
    <row r="477" spans="1:24" x14ac:dyDescent="0.3">
      <c r="A477" s="4" t="s">
        <v>2451</v>
      </c>
      <c r="B477" s="4" t="s">
        <v>2452</v>
      </c>
      <c r="C477" s="4" t="s">
        <v>20</v>
      </c>
      <c r="D477" s="13" t="s">
        <v>80</v>
      </c>
      <c r="E477" s="9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13" t="s">
        <v>1534</v>
      </c>
      <c r="N477" s="4" t="s">
        <v>42</v>
      </c>
      <c r="O477" s="4" t="s">
        <v>31</v>
      </c>
      <c r="P477" s="4" t="s">
        <v>686</v>
      </c>
      <c r="Q477" s="1">
        <v>475</v>
      </c>
      <c r="R477" s="1">
        <v>0.88187499999999985</v>
      </c>
      <c r="S477" s="1" t="str">
        <f t="shared" si="42"/>
        <v>Tomkin Bernlin</v>
      </c>
      <c r="T477" s="1" t="str">
        <f t="shared" si="43"/>
        <v>Male</v>
      </c>
      <c r="U477" s="1">
        <f t="shared" ca="1" si="44"/>
        <v>23</v>
      </c>
      <c r="V477" s="1" t="str">
        <f t="shared" si="45"/>
        <v>Health</v>
      </c>
      <c r="W477" s="1" t="str">
        <f t="shared" si="46"/>
        <v>Not Deceased</v>
      </c>
      <c r="X477" t="str">
        <f t="shared" si="47"/>
        <v>New South Wales</v>
      </c>
    </row>
    <row r="478" spans="1:24" x14ac:dyDescent="0.3">
      <c r="A478" s="4" t="s">
        <v>2455</v>
      </c>
      <c r="B478" s="4" t="s">
        <v>2456</v>
      </c>
      <c r="C478" s="4" t="s">
        <v>46</v>
      </c>
      <c r="D478" s="13" t="s">
        <v>621</v>
      </c>
      <c r="E478" s="9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13" t="s">
        <v>311</v>
      </c>
      <c r="N478" s="4" t="s">
        <v>53</v>
      </c>
      <c r="O478" s="4" t="s">
        <v>31</v>
      </c>
      <c r="P478" s="4" t="s">
        <v>47</v>
      </c>
      <c r="Q478" s="1">
        <v>475</v>
      </c>
      <c r="R478" s="1">
        <v>0.88187499999999985</v>
      </c>
      <c r="S478" s="1" t="str">
        <f t="shared" si="42"/>
        <v>Genni Fanstone</v>
      </c>
      <c r="T478" s="1" t="str">
        <f t="shared" si="43"/>
        <v>Female</v>
      </c>
      <c r="U478" s="1">
        <f t="shared" ca="1" si="44"/>
        <v>52</v>
      </c>
      <c r="V478" s="1" t="str">
        <f t="shared" si="45"/>
        <v>Entertainment</v>
      </c>
      <c r="W478" s="1" t="str">
        <f t="shared" si="46"/>
        <v>Not Deceased</v>
      </c>
      <c r="X478" t="str">
        <f t="shared" si="47"/>
        <v>Victoria</v>
      </c>
    </row>
    <row r="479" spans="1:24" x14ac:dyDescent="0.3">
      <c r="A479" s="4" t="s">
        <v>2460</v>
      </c>
      <c r="B479" s="6"/>
      <c r="C479" s="4" t="s">
        <v>46</v>
      </c>
      <c r="D479" s="13" t="s">
        <v>1877</v>
      </c>
      <c r="E479" s="9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13" t="s">
        <v>2463</v>
      </c>
      <c r="N479" s="4" t="s">
        <v>42</v>
      </c>
      <c r="O479" s="4" t="s">
        <v>31</v>
      </c>
      <c r="P479" s="4" t="s">
        <v>124</v>
      </c>
      <c r="Q479" s="1">
        <v>478</v>
      </c>
      <c r="R479" s="1">
        <v>0.88</v>
      </c>
      <c r="S479" s="1" t="str">
        <f t="shared" si="42"/>
        <v xml:space="preserve">Blondie </v>
      </c>
      <c r="T479" s="1" t="str">
        <f t="shared" si="43"/>
        <v>Female</v>
      </c>
      <c r="U479" s="1">
        <f t="shared" ca="1" si="44"/>
        <v>29</v>
      </c>
      <c r="V479" s="1" t="str">
        <f t="shared" si="45"/>
        <v>Financial Services</v>
      </c>
      <c r="W479" s="1" t="str">
        <f t="shared" si="46"/>
        <v>Not Deceased</v>
      </c>
      <c r="X479" t="str">
        <f t="shared" si="47"/>
        <v>New South Wales</v>
      </c>
    </row>
    <row r="480" spans="1:24" x14ac:dyDescent="0.3">
      <c r="A480" s="4" t="s">
        <v>2118</v>
      </c>
      <c r="B480" s="4" t="s">
        <v>2464</v>
      </c>
      <c r="C480" s="4" t="s">
        <v>20</v>
      </c>
      <c r="D480" s="13" t="s">
        <v>845</v>
      </c>
      <c r="E480" s="9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13" t="s">
        <v>768</v>
      </c>
      <c r="N480" s="4" t="s">
        <v>42</v>
      </c>
      <c r="O480" s="4" t="s">
        <v>31</v>
      </c>
      <c r="P480" s="4" t="s">
        <v>70</v>
      </c>
      <c r="Q480" s="1">
        <v>478</v>
      </c>
      <c r="R480" s="1">
        <v>0.88</v>
      </c>
      <c r="S480" s="1" t="str">
        <f t="shared" si="42"/>
        <v>Aloysius Killingsworth</v>
      </c>
      <c r="T480" s="1" t="str">
        <f t="shared" si="43"/>
        <v>Male</v>
      </c>
      <c r="U480" s="1">
        <f t="shared" ca="1" si="44"/>
        <v>68</v>
      </c>
      <c r="V480" s="1" t="str">
        <f t="shared" si="45"/>
        <v>Other Industry</v>
      </c>
      <c r="W480" s="1" t="str">
        <f t="shared" si="46"/>
        <v>Not Deceased</v>
      </c>
      <c r="X480" t="str">
        <f t="shared" si="47"/>
        <v>New South Wales</v>
      </c>
    </row>
    <row r="481" spans="1:24" x14ac:dyDescent="0.3">
      <c r="A481" s="4" t="s">
        <v>2467</v>
      </c>
      <c r="B481" s="4" t="s">
        <v>2468</v>
      </c>
      <c r="C481" s="4" t="s">
        <v>46</v>
      </c>
      <c r="D481" s="13" t="s">
        <v>301</v>
      </c>
      <c r="E481" s="9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13" t="s">
        <v>768</v>
      </c>
      <c r="N481" s="4" t="s">
        <v>42</v>
      </c>
      <c r="O481" s="4" t="s">
        <v>31</v>
      </c>
      <c r="P481" s="4" t="s">
        <v>80</v>
      </c>
      <c r="Q481" s="1">
        <v>478</v>
      </c>
      <c r="R481" s="1">
        <v>0.88</v>
      </c>
      <c r="S481" s="1" t="str">
        <f t="shared" si="42"/>
        <v>Carola Philler</v>
      </c>
      <c r="T481" s="1" t="str">
        <f t="shared" si="43"/>
        <v>Female</v>
      </c>
      <c r="U481" s="1">
        <f t="shared" ca="1" si="44"/>
        <v>74</v>
      </c>
      <c r="V481" s="1" t="str">
        <f t="shared" si="45"/>
        <v>Health</v>
      </c>
      <c r="W481" s="1" t="str">
        <f t="shared" si="46"/>
        <v>Not Deceased</v>
      </c>
      <c r="X481" t="str">
        <f t="shared" si="47"/>
        <v>New South Wales</v>
      </c>
    </row>
    <row r="482" spans="1:24" x14ac:dyDescent="0.3">
      <c r="A482" s="4" t="s">
        <v>2471</v>
      </c>
      <c r="B482" s="4" t="s">
        <v>2472</v>
      </c>
      <c r="C482" s="4" t="s">
        <v>20</v>
      </c>
      <c r="D482" s="13" t="s">
        <v>621</v>
      </c>
      <c r="E482" s="9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13" t="s">
        <v>165</v>
      </c>
      <c r="N482" s="4" t="s">
        <v>53</v>
      </c>
      <c r="O482" s="4" t="s">
        <v>31</v>
      </c>
      <c r="P482" s="4" t="s">
        <v>80</v>
      </c>
      <c r="Q482" s="1">
        <v>478</v>
      </c>
      <c r="R482" s="1">
        <v>0.88</v>
      </c>
      <c r="S482" s="1" t="str">
        <f t="shared" si="42"/>
        <v>Fitzgerald Hellikes</v>
      </c>
      <c r="T482" s="1" t="str">
        <f t="shared" si="43"/>
        <v>Male</v>
      </c>
      <c r="U482" s="1">
        <f t="shared" ca="1" si="44"/>
        <v>45</v>
      </c>
      <c r="V482" s="1" t="str">
        <f t="shared" si="45"/>
        <v>Health</v>
      </c>
      <c r="W482" s="1" t="str">
        <f t="shared" si="46"/>
        <v>Not Deceased</v>
      </c>
      <c r="X482" t="str">
        <f t="shared" si="47"/>
        <v>Victoria</v>
      </c>
    </row>
    <row r="483" spans="1:24" x14ac:dyDescent="0.3">
      <c r="A483" s="4" t="s">
        <v>2474</v>
      </c>
      <c r="B483" s="4" t="s">
        <v>2475</v>
      </c>
      <c r="C483" s="4" t="s">
        <v>20</v>
      </c>
      <c r="D483" s="13" t="s">
        <v>382</v>
      </c>
      <c r="E483" s="9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13" t="s">
        <v>123</v>
      </c>
      <c r="N483" s="4" t="s">
        <v>53</v>
      </c>
      <c r="O483" s="4" t="s">
        <v>31</v>
      </c>
      <c r="P483" s="4" t="s">
        <v>174</v>
      </c>
      <c r="Q483" s="1">
        <v>478</v>
      </c>
      <c r="R483" s="1">
        <v>0.88</v>
      </c>
      <c r="S483" s="1" t="str">
        <f t="shared" si="42"/>
        <v>Ingmar Okenden</v>
      </c>
      <c r="T483" s="1" t="str">
        <f t="shared" si="43"/>
        <v>Male</v>
      </c>
      <c r="U483" s="1">
        <f t="shared" ca="1" si="44"/>
        <v>66</v>
      </c>
      <c r="V483" s="1" t="str">
        <f t="shared" si="45"/>
        <v>Financial Services</v>
      </c>
      <c r="W483" s="1" t="str">
        <f t="shared" si="46"/>
        <v>Not Deceased</v>
      </c>
      <c r="X483" t="str">
        <f t="shared" si="47"/>
        <v>Victoria</v>
      </c>
    </row>
    <row r="484" spans="1:24" x14ac:dyDescent="0.3">
      <c r="A484" s="4" t="s">
        <v>2478</v>
      </c>
      <c r="B484" s="4" t="s">
        <v>2479</v>
      </c>
      <c r="C484" s="4" t="s">
        <v>46</v>
      </c>
      <c r="D484" s="13" t="s">
        <v>801</v>
      </c>
      <c r="E484" s="9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13" t="s">
        <v>2394</v>
      </c>
      <c r="N484" s="4" t="s">
        <v>42</v>
      </c>
      <c r="O484" s="4" t="s">
        <v>31</v>
      </c>
      <c r="P484" s="4" t="s">
        <v>80</v>
      </c>
      <c r="Q484" s="1">
        <v>483</v>
      </c>
      <c r="R484" s="1">
        <v>0.87656250000000002</v>
      </c>
      <c r="S484" s="1" t="str">
        <f t="shared" si="42"/>
        <v>Tina Dunstan</v>
      </c>
      <c r="T484" s="1" t="str">
        <f t="shared" si="43"/>
        <v>Female</v>
      </c>
      <c r="U484" s="1">
        <f t="shared" ca="1" si="44"/>
        <v>86</v>
      </c>
      <c r="V484" s="1" t="str">
        <f t="shared" si="45"/>
        <v>Retail</v>
      </c>
      <c r="W484" s="1" t="str">
        <f t="shared" si="46"/>
        <v>Not Deceased</v>
      </c>
      <c r="X484" t="str">
        <f t="shared" si="47"/>
        <v>New South Wales</v>
      </c>
    </row>
    <row r="485" spans="1:24" x14ac:dyDescent="0.3">
      <c r="A485" s="4" t="s">
        <v>2482</v>
      </c>
      <c r="B485" s="4" t="s">
        <v>2483</v>
      </c>
      <c r="C485" s="4" t="s">
        <v>20</v>
      </c>
      <c r="D485" s="13" t="s">
        <v>478</v>
      </c>
      <c r="E485" s="9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13" t="s">
        <v>1613</v>
      </c>
      <c r="N485" s="4" t="s">
        <v>42</v>
      </c>
      <c r="O485" s="4" t="s">
        <v>31</v>
      </c>
      <c r="P485" s="4" t="s">
        <v>80</v>
      </c>
      <c r="Q485" s="1">
        <v>483</v>
      </c>
      <c r="R485" s="1">
        <v>0.87656250000000002</v>
      </c>
      <c r="S485" s="1" t="str">
        <f t="shared" si="42"/>
        <v>Huberto Mollatt</v>
      </c>
      <c r="T485" s="1" t="str">
        <f t="shared" si="43"/>
        <v>Male</v>
      </c>
      <c r="U485" s="1">
        <f t="shared" ca="1" si="44"/>
        <v>63</v>
      </c>
      <c r="V485" s="1" t="str">
        <f t="shared" si="45"/>
        <v>Other Industry</v>
      </c>
      <c r="W485" s="1" t="str">
        <f t="shared" si="46"/>
        <v>Not Deceased</v>
      </c>
      <c r="X485" t="str">
        <f t="shared" si="47"/>
        <v>New South Wales</v>
      </c>
    </row>
    <row r="486" spans="1:24" x14ac:dyDescent="0.3">
      <c r="A486" s="4" t="s">
        <v>2487</v>
      </c>
      <c r="B486" s="6"/>
      <c r="C486" s="4" t="s">
        <v>20</v>
      </c>
      <c r="D486" s="13" t="s">
        <v>331</v>
      </c>
      <c r="E486" s="9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13" t="s">
        <v>2490</v>
      </c>
      <c r="N486" s="4" t="s">
        <v>53</v>
      </c>
      <c r="O486" s="4" t="s">
        <v>31</v>
      </c>
      <c r="P486" s="4" t="s">
        <v>199</v>
      </c>
      <c r="Q486" s="1">
        <v>485</v>
      </c>
      <c r="R486" s="1">
        <v>0.87549999999999994</v>
      </c>
      <c r="S486" s="1" t="str">
        <f t="shared" si="42"/>
        <v xml:space="preserve">Georgi </v>
      </c>
      <c r="T486" s="1" t="str">
        <f t="shared" si="43"/>
        <v>Male</v>
      </c>
      <c r="U486" s="1">
        <f t="shared" ca="1" si="44"/>
        <v>55</v>
      </c>
      <c r="V486" s="1" t="str">
        <f t="shared" si="45"/>
        <v>Manufacturing</v>
      </c>
      <c r="W486" s="1" t="str">
        <f t="shared" si="46"/>
        <v>Not Deceased</v>
      </c>
      <c r="X486" t="str">
        <f t="shared" si="47"/>
        <v>Victoria</v>
      </c>
    </row>
    <row r="487" spans="1:24" x14ac:dyDescent="0.3">
      <c r="A487" s="4" t="s">
        <v>2491</v>
      </c>
      <c r="B487" s="4" t="s">
        <v>2492</v>
      </c>
      <c r="C487" s="4" t="s">
        <v>20</v>
      </c>
      <c r="D487" s="13" t="s">
        <v>1319</v>
      </c>
      <c r="E487" s="9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13" t="s">
        <v>349</v>
      </c>
      <c r="N487" s="4" t="s">
        <v>30</v>
      </c>
      <c r="O487" s="4" t="s">
        <v>31</v>
      </c>
      <c r="P487" s="4" t="s">
        <v>199</v>
      </c>
      <c r="Q487" s="1">
        <v>486</v>
      </c>
      <c r="R487" s="1">
        <v>0.875</v>
      </c>
      <c r="S487" s="1" t="str">
        <f t="shared" si="42"/>
        <v>Adolpho Bellerby</v>
      </c>
      <c r="T487" s="1" t="str">
        <f t="shared" si="43"/>
        <v>Male</v>
      </c>
      <c r="U487" s="1">
        <f t="shared" ca="1" si="44"/>
        <v>80</v>
      </c>
      <c r="V487" s="1" t="str">
        <f t="shared" si="45"/>
        <v>Financial Services</v>
      </c>
      <c r="W487" s="1" t="str">
        <f t="shared" si="46"/>
        <v>Not Deceased</v>
      </c>
      <c r="X487" t="str">
        <f t="shared" si="47"/>
        <v>Queensland</v>
      </c>
    </row>
    <row r="488" spans="1:24" x14ac:dyDescent="0.3">
      <c r="A488" s="4" t="s">
        <v>2495</v>
      </c>
      <c r="B488" s="4" t="s">
        <v>2496</v>
      </c>
      <c r="C488" s="4" t="s">
        <v>46</v>
      </c>
      <c r="D488" s="13" t="s">
        <v>35</v>
      </c>
      <c r="E488" s="9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13" t="s">
        <v>2499</v>
      </c>
      <c r="N488" s="4" t="s">
        <v>53</v>
      </c>
      <c r="O488" s="4" t="s">
        <v>31</v>
      </c>
      <c r="P488" s="4" t="s">
        <v>32</v>
      </c>
      <c r="Q488" s="1">
        <v>486</v>
      </c>
      <c r="R488" s="1">
        <v>0.875</v>
      </c>
      <c r="S488" s="1" t="str">
        <f t="shared" si="42"/>
        <v>Kelsey Hatt</v>
      </c>
      <c r="T488" s="1" t="str">
        <f t="shared" si="43"/>
        <v>Female</v>
      </c>
      <c r="U488" s="1">
        <f t="shared" ca="1" si="44"/>
        <v>58</v>
      </c>
      <c r="V488" s="1" t="str">
        <f t="shared" si="45"/>
        <v>Financial Services</v>
      </c>
      <c r="W488" s="1" t="str">
        <f t="shared" si="46"/>
        <v>Not Deceased</v>
      </c>
      <c r="X488" t="str">
        <f t="shared" si="47"/>
        <v>Victoria</v>
      </c>
    </row>
    <row r="489" spans="1:24" x14ac:dyDescent="0.3">
      <c r="A489" s="4" t="s">
        <v>2500</v>
      </c>
      <c r="B489" s="6"/>
      <c r="C489" s="4" t="s">
        <v>20</v>
      </c>
      <c r="D489" s="13" t="s">
        <v>162</v>
      </c>
      <c r="E489" s="9" t="s">
        <v>2501</v>
      </c>
      <c r="F489" s="6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13" t="s">
        <v>349</v>
      </c>
      <c r="N489" s="4" t="s">
        <v>30</v>
      </c>
      <c r="O489" s="4" t="s">
        <v>31</v>
      </c>
      <c r="P489" s="4" t="s">
        <v>686</v>
      </c>
      <c r="Q489" s="1">
        <v>486</v>
      </c>
      <c r="R489" s="1">
        <v>0.875</v>
      </c>
      <c r="S489" s="1" t="str">
        <f t="shared" si="42"/>
        <v xml:space="preserve">Lucien </v>
      </c>
      <c r="T489" s="1" t="str">
        <f t="shared" si="43"/>
        <v>Male</v>
      </c>
      <c r="U489" s="1">
        <f t="shared" ca="1" si="44"/>
        <v>58</v>
      </c>
      <c r="V489" s="1" t="str">
        <f t="shared" si="45"/>
        <v>Financial Services</v>
      </c>
      <c r="W489" s="1" t="str">
        <f t="shared" si="46"/>
        <v>Not Deceased</v>
      </c>
      <c r="X489" t="str">
        <f t="shared" si="47"/>
        <v>Queensland</v>
      </c>
    </row>
    <row r="490" spans="1:24" x14ac:dyDescent="0.3">
      <c r="A490" s="4" t="s">
        <v>2503</v>
      </c>
      <c r="B490" s="4" t="s">
        <v>2504</v>
      </c>
      <c r="C490" s="4" t="s">
        <v>20</v>
      </c>
      <c r="D490" s="13" t="s">
        <v>199</v>
      </c>
      <c r="E490" s="9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13" t="s">
        <v>1821</v>
      </c>
      <c r="N490" s="4" t="s">
        <v>53</v>
      </c>
      <c r="O490" s="4" t="s">
        <v>31</v>
      </c>
      <c r="P490" s="4" t="s">
        <v>62</v>
      </c>
      <c r="Q490" s="1">
        <v>486</v>
      </c>
      <c r="R490" s="1">
        <v>0.875</v>
      </c>
      <c r="S490" s="1" t="str">
        <f t="shared" si="42"/>
        <v>Ariel Mccloid</v>
      </c>
      <c r="T490" s="1" t="str">
        <f t="shared" si="43"/>
        <v>Male</v>
      </c>
      <c r="U490" s="1">
        <f t="shared" ca="1" si="44"/>
        <v>31</v>
      </c>
      <c r="V490" s="1" t="str">
        <f t="shared" si="45"/>
        <v>Other Industry</v>
      </c>
      <c r="W490" s="1" t="str">
        <f t="shared" si="46"/>
        <v>Not Deceased</v>
      </c>
      <c r="X490" t="str">
        <f t="shared" si="47"/>
        <v>Victoria</v>
      </c>
    </row>
    <row r="491" spans="1:24" x14ac:dyDescent="0.3">
      <c r="A491" s="4" t="s">
        <v>2507</v>
      </c>
      <c r="B491" s="4" t="s">
        <v>2508</v>
      </c>
      <c r="C491" s="4" t="s">
        <v>46</v>
      </c>
      <c r="D491" s="13" t="s">
        <v>1108</v>
      </c>
      <c r="E491" s="9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13" t="s">
        <v>2511</v>
      </c>
      <c r="N491" s="4" t="s">
        <v>42</v>
      </c>
      <c r="O491" s="4" t="s">
        <v>31</v>
      </c>
      <c r="P491" s="4" t="s">
        <v>686</v>
      </c>
      <c r="Q491" s="1">
        <v>486</v>
      </c>
      <c r="R491" s="1">
        <v>0.875</v>
      </c>
      <c r="S491" s="1" t="str">
        <f t="shared" si="42"/>
        <v>Bevvy Openshaw</v>
      </c>
      <c r="T491" s="1" t="str">
        <f t="shared" si="43"/>
        <v>Female</v>
      </c>
      <c r="U491" s="1">
        <f t="shared" ca="1" si="44"/>
        <v>50</v>
      </c>
      <c r="V491" s="1" t="str">
        <f t="shared" si="45"/>
        <v>Other Industry</v>
      </c>
      <c r="W491" s="1" t="str">
        <f t="shared" si="46"/>
        <v>Not Deceased</v>
      </c>
      <c r="X491" t="str">
        <f t="shared" si="47"/>
        <v>New South Wales</v>
      </c>
    </row>
    <row r="492" spans="1:24" x14ac:dyDescent="0.3">
      <c r="A492" s="4" t="s">
        <v>2512</v>
      </c>
      <c r="B492" s="4" t="s">
        <v>2513</v>
      </c>
      <c r="C492" s="4" t="s">
        <v>46</v>
      </c>
      <c r="D492" s="13" t="s">
        <v>104</v>
      </c>
      <c r="E492" s="9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13" t="s">
        <v>2517</v>
      </c>
      <c r="N492" s="4" t="s">
        <v>42</v>
      </c>
      <c r="O492" s="4" t="s">
        <v>31</v>
      </c>
      <c r="P492" s="4" t="s">
        <v>70</v>
      </c>
      <c r="Q492" s="1">
        <v>486</v>
      </c>
      <c r="R492" s="1">
        <v>0.875</v>
      </c>
      <c r="S492" s="1" t="str">
        <f t="shared" si="42"/>
        <v>Alexina Mabley</v>
      </c>
      <c r="T492" s="1" t="str">
        <f t="shared" si="43"/>
        <v>Female</v>
      </c>
      <c r="U492" s="1">
        <f t="shared" ca="1" si="44"/>
        <v>49</v>
      </c>
      <c r="V492" s="1" t="str">
        <f t="shared" si="45"/>
        <v>Manufacturing</v>
      </c>
      <c r="W492" s="1" t="str">
        <f t="shared" si="46"/>
        <v>Not Deceased</v>
      </c>
      <c r="X492" t="str">
        <f t="shared" si="47"/>
        <v>New South Wales</v>
      </c>
    </row>
    <row r="493" spans="1:24" x14ac:dyDescent="0.3">
      <c r="A493" s="4" t="s">
        <v>2518</v>
      </c>
      <c r="B493" s="4" t="s">
        <v>2519</v>
      </c>
      <c r="C493" s="4" t="s">
        <v>46</v>
      </c>
      <c r="D493" s="13" t="s">
        <v>660</v>
      </c>
      <c r="E493" s="9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13" t="s">
        <v>2522</v>
      </c>
      <c r="N493" s="4" t="s">
        <v>53</v>
      </c>
      <c r="O493" s="4" t="s">
        <v>31</v>
      </c>
      <c r="P493" s="4" t="s">
        <v>124</v>
      </c>
      <c r="Q493" s="1">
        <v>492</v>
      </c>
      <c r="R493" s="1">
        <v>0.87124999999999986</v>
      </c>
      <c r="S493" s="1" t="str">
        <f t="shared" si="42"/>
        <v>Dawn Pyffe</v>
      </c>
      <c r="T493" s="1" t="str">
        <f t="shared" si="43"/>
        <v>Female</v>
      </c>
      <c r="U493" s="1">
        <f t="shared" ca="1" si="44"/>
        <v>60</v>
      </c>
      <c r="V493" s="1" t="str">
        <f t="shared" si="45"/>
        <v>Retail</v>
      </c>
      <c r="W493" s="1" t="str">
        <f t="shared" si="46"/>
        <v>Not Deceased</v>
      </c>
      <c r="X493" t="str">
        <f t="shared" si="47"/>
        <v>Victoria</v>
      </c>
    </row>
    <row r="494" spans="1:24" x14ac:dyDescent="0.3">
      <c r="A494" s="4" t="s">
        <v>2523</v>
      </c>
      <c r="B494" s="4" t="s">
        <v>2524</v>
      </c>
      <c r="C494" s="4" t="s">
        <v>46</v>
      </c>
      <c r="D494" s="13" t="s">
        <v>375</v>
      </c>
      <c r="E494" s="9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13" t="s">
        <v>1089</v>
      </c>
      <c r="N494" s="4" t="s">
        <v>42</v>
      </c>
      <c r="O494" s="4" t="s">
        <v>31</v>
      </c>
      <c r="P494" s="4" t="s">
        <v>124</v>
      </c>
      <c r="Q494" s="1">
        <v>492</v>
      </c>
      <c r="R494" s="1">
        <v>0.87124999999999986</v>
      </c>
      <c r="S494" s="1" t="str">
        <f t="shared" si="42"/>
        <v>Claudette Renackowna</v>
      </c>
      <c r="T494" s="1" t="str">
        <f t="shared" si="43"/>
        <v>Female</v>
      </c>
      <c r="U494" s="1">
        <f t="shared" ca="1" si="44"/>
        <v>29</v>
      </c>
      <c r="V494" s="1" t="str">
        <f t="shared" si="45"/>
        <v>Manufacturing</v>
      </c>
      <c r="W494" s="1" t="str">
        <f t="shared" si="46"/>
        <v>Not Deceased</v>
      </c>
      <c r="X494" t="str">
        <f t="shared" si="47"/>
        <v>New South Wales</v>
      </c>
    </row>
    <row r="495" spans="1:24" x14ac:dyDescent="0.3">
      <c r="A495" s="4" t="s">
        <v>2528</v>
      </c>
      <c r="B495" s="4" t="s">
        <v>2529</v>
      </c>
      <c r="C495" s="4" t="s">
        <v>46</v>
      </c>
      <c r="D495" s="13" t="s">
        <v>532</v>
      </c>
      <c r="E495" s="9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13" t="s">
        <v>1408</v>
      </c>
      <c r="N495" s="4" t="s">
        <v>53</v>
      </c>
      <c r="O495" s="4" t="s">
        <v>31</v>
      </c>
      <c r="P495" s="4" t="s">
        <v>70</v>
      </c>
      <c r="Q495" s="1">
        <v>494</v>
      </c>
      <c r="R495" s="1">
        <v>0.86699999999999999</v>
      </c>
      <c r="S495" s="1" t="str">
        <f t="shared" si="42"/>
        <v>Elianora Poolton</v>
      </c>
      <c r="T495" s="1" t="str">
        <f t="shared" si="43"/>
        <v>Female</v>
      </c>
      <c r="U495" s="1">
        <f t="shared" ca="1" si="44"/>
        <v>81</v>
      </c>
      <c r="V495" s="1" t="str">
        <f t="shared" si="45"/>
        <v>Other Industry</v>
      </c>
      <c r="W495" s="1" t="str">
        <f t="shared" si="46"/>
        <v>Not Deceased</v>
      </c>
      <c r="X495" t="str">
        <f t="shared" si="47"/>
        <v>Victoria</v>
      </c>
    </row>
    <row r="496" spans="1:24" x14ac:dyDescent="0.3">
      <c r="A496" s="4" t="s">
        <v>2532</v>
      </c>
      <c r="B496" s="6"/>
      <c r="C496" s="4" t="s">
        <v>20</v>
      </c>
      <c r="D496" s="13" t="s">
        <v>73</v>
      </c>
      <c r="E496" s="9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13" t="s">
        <v>955</v>
      </c>
      <c r="N496" s="4" t="s">
        <v>30</v>
      </c>
      <c r="O496" s="4" t="s">
        <v>31</v>
      </c>
      <c r="P496" s="4" t="s">
        <v>80</v>
      </c>
      <c r="Q496" s="1">
        <v>495</v>
      </c>
      <c r="R496" s="1">
        <v>0.86328125</v>
      </c>
      <c r="S496" s="1" t="str">
        <f t="shared" si="42"/>
        <v xml:space="preserve">Park </v>
      </c>
      <c r="T496" s="1" t="str">
        <f t="shared" si="43"/>
        <v>Male</v>
      </c>
      <c r="U496" s="1">
        <f t="shared" ca="1" si="44"/>
        <v>47</v>
      </c>
      <c r="V496" s="1" t="str">
        <f t="shared" si="45"/>
        <v>IT</v>
      </c>
      <c r="W496" s="1" t="str">
        <f t="shared" si="46"/>
        <v>Not Deceased</v>
      </c>
      <c r="X496" t="str">
        <f t="shared" si="47"/>
        <v>Queensland</v>
      </c>
    </row>
    <row r="497" spans="1:24" x14ac:dyDescent="0.3">
      <c r="A497" s="4" t="s">
        <v>2535</v>
      </c>
      <c r="B497" s="4" t="s">
        <v>2536</v>
      </c>
      <c r="C497" s="4" t="s">
        <v>20</v>
      </c>
      <c r="D497" s="13" t="s">
        <v>21</v>
      </c>
      <c r="E497" s="9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13" t="s">
        <v>1038</v>
      </c>
      <c r="N497" s="4" t="s">
        <v>42</v>
      </c>
      <c r="O497" s="4" t="s">
        <v>31</v>
      </c>
      <c r="P497" s="4" t="s">
        <v>47</v>
      </c>
      <c r="Q497" s="1">
        <v>495</v>
      </c>
      <c r="R497" s="1">
        <v>0.86328125</v>
      </c>
      <c r="S497" s="1" t="str">
        <f t="shared" si="42"/>
        <v>Anthony Lindstrom</v>
      </c>
      <c r="T497" s="1" t="str">
        <f t="shared" si="43"/>
        <v>Male</v>
      </c>
      <c r="U497" s="1">
        <f t="shared" ca="1" si="44"/>
        <v>27</v>
      </c>
      <c r="V497" s="1" t="str">
        <f t="shared" si="45"/>
        <v>Financial Services</v>
      </c>
      <c r="W497" s="1" t="str">
        <f t="shared" si="46"/>
        <v>Not Deceased</v>
      </c>
      <c r="X497" t="str">
        <f t="shared" si="47"/>
        <v>New South Wales</v>
      </c>
    </row>
    <row r="498" spans="1:24" x14ac:dyDescent="0.3">
      <c r="A498" s="4" t="s">
        <v>2539</v>
      </c>
      <c r="B498" s="4" t="s">
        <v>2540</v>
      </c>
      <c r="C498" s="4" t="s">
        <v>46</v>
      </c>
      <c r="D498" s="13" t="s">
        <v>352</v>
      </c>
      <c r="E498" s="9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13" t="s">
        <v>1685</v>
      </c>
      <c r="N498" s="4" t="s">
        <v>42</v>
      </c>
      <c r="O498" s="4" t="s">
        <v>31</v>
      </c>
      <c r="P498" s="4" t="s">
        <v>43</v>
      </c>
      <c r="Q498" s="1">
        <v>495</v>
      </c>
      <c r="R498" s="1">
        <v>0.86328125</v>
      </c>
      <c r="S498" s="1" t="str">
        <f t="shared" si="42"/>
        <v>Liane Poizer</v>
      </c>
      <c r="T498" s="1" t="str">
        <f t="shared" si="43"/>
        <v>Female</v>
      </c>
      <c r="U498" s="1">
        <f t="shared" ca="1" si="44"/>
        <v>73</v>
      </c>
      <c r="V498" s="1" t="str">
        <f t="shared" si="45"/>
        <v>Property</v>
      </c>
      <c r="W498" s="1" t="str">
        <f t="shared" si="46"/>
        <v>Not Deceased</v>
      </c>
      <c r="X498" t="str">
        <f t="shared" si="47"/>
        <v>New South Wales</v>
      </c>
    </row>
    <row r="499" spans="1:24" x14ac:dyDescent="0.3">
      <c r="A499" s="4" t="s">
        <v>2543</v>
      </c>
      <c r="B499" s="4" t="s">
        <v>82</v>
      </c>
      <c r="C499" s="4" t="s">
        <v>46</v>
      </c>
      <c r="D499" s="13" t="s">
        <v>35</v>
      </c>
      <c r="E499" s="9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13" t="s">
        <v>1534</v>
      </c>
      <c r="N499" s="4" t="s">
        <v>42</v>
      </c>
      <c r="O499" s="4" t="s">
        <v>31</v>
      </c>
      <c r="P499" s="4" t="s">
        <v>199</v>
      </c>
      <c r="Q499" s="1">
        <v>498</v>
      </c>
      <c r="R499" s="1">
        <v>0.86062500000000008</v>
      </c>
      <c r="S499" s="1" t="str">
        <f t="shared" si="42"/>
        <v>Romonda Hallt</v>
      </c>
      <c r="T499" s="1" t="str">
        <f t="shared" si="43"/>
        <v>Female</v>
      </c>
      <c r="U499" s="1">
        <f t="shared" ca="1" si="44"/>
        <v>65</v>
      </c>
      <c r="V499" s="1" t="str">
        <f t="shared" si="45"/>
        <v>Other Industry</v>
      </c>
      <c r="W499" s="1" t="str">
        <f t="shared" si="46"/>
        <v>Not Deceased</v>
      </c>
      <c r="X499" t="str">
        <f t="shared" si="47"/>
        <v>New South Wales</v>
      </c>
    </row>
    <row r="500" spans="1:24" x14ac:dyDescent="0.3">
      <c r="A500" s="4" t="s">
        <v>2546</v>
      </c>
      <c r="B500" s="4" t="s">
        <v>2547</v>
      </c>
      <c r="C500" s="4" t="s">
        <v>46</v>
      </c>
      <c r="D500" s="13" t="s">
        <v>660</v>
      </c>
      <c r="E500" s="9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13" t="s">
        <v>298</v>
      </c>
      <c r="N500" s="4" t="s">
        <v>42</v>
      </c>
      <c r="O500" s="4" t="s">
        <v>31</v>
      </c>
      <c r="P500" s="4" t="s">
        <v>70</v>
      </c>
      <c r="Q500" s="1">
        <v>498</v>
      </c>
      <c r="R500" s="1">
        <v>0.86062500000000008</v>
      </c>
      <c r="S500" s="1" t="str">
        <f t="shared" si="42"/>
        <v>Sula Thomann</v>
      </c>
      <c r="T500" s="1" t="str">
        <f t="shared" si="43"/>
        <v>Female</v>
      </c>
      <c r="U500" s="1">
        <f t="shared" ca="1" si="44"/>
        <v>36</v>
      </c>
      <c r="V500" s="1" t="str">
        <f t="shared" si="45"/>
        <v>Other Industry</v>
      </c>
      <c r="W500" s="1" t="str">
        <f t="shared" si="46"/>
        <v>Not Deceased</v>
      </c>
      <c r="X500" t="str">
        <f t="shared" si="47"/>
        <v>New South Wales</v>
      </c>
    </row>
    <row r="501" spans="1:24" x14ac:dyDescent="0.3">
      <c r="A501" s="4" t="s">
        <v>2550</v>
      </c>
      <c r="B501" s="4" t="s">
        <v>2551</v>
      </c>
      <c r="C501" s="4" t="s">
        <v>46</v>
      </c>
      <c r="D501" s="13" t="s">
        <v>54</v>
      </c>
      <c r="E501" s="9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13" t="s">
        <v>236</v>
      </c>
      <c r="N501" s="4" t="s">
        <v>30</v>
      </c>
      <c r="O501" s="4" t="s">
        <v>31</v>
      </c>
      <c r="P501" s="4" t="s">
        <v>54</v>
      </c>
      <c r="Q501" s="1">
        <v>500</v>
      </c>
      <c r="R501" s="1">
        <v>0.86</v>
      </c>
      <c r="S501" s="1" t="str">
        <f t="shared" si="42"/>
        <v>Renell Earley</v>
      </c>
      <c r="T501" s="1" t="str">
        <f t="shared" si="43"/>
        <v>Female</v>
      </c>
      <c r="U501" s="1">
        <f t="shared" ca="1" si="44"/>
        <v>70</v>
      </c>
      <c r="V501" s="1" t="str">
        <f t="shared" si="45"/>
        <v>Financial Services</v>
      </c>
      <c r="W501" s="1" t="str">
        <f t="shared" si="46"/>
        <v>Not Deceased</v>
      </c>
      <c r="X501" t="str">
        <f t="shared" si="47"/>
        <v>Queensland</v>
      </c>
    </row>
    <row r="502" spans="1:24" x14ac:dyDescent="0.3">
      <c r="A502" s="4" t="s">
        <v>2554</v>
      </c>
      <c r="B502" s="4" t="s">
        <v>2555</v>
      </c>
      <c r="C502" s="4" t="s">
        <v>20</v>
      </c>
      <c r="D502" s="13" t="s">
        <v>478</v>
      </c>
      <c r="E502" s="9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13" t="s">
        <v>311</v>
      </c>
      <c r="N502" s="4" t="s">
        <v>53</v>
      </c>
      <c r="O502" s="4" t="s">
        <v>31</v>
      </c>
      <c r="P502" s="4" t="s">
        <v>47</v>
      </c>
      <c r="Q502" s="1">
        <v>500</v>
      </c>
      <c r="R502" s="1">
        <v>0.86</v>
      </c>
      <c r="S502" s="1" t="str">
        <f t="shared" si="42"/>
        <v>Cliff Philipsson</v>
      </c>
      <c r="T502" s="1" t="str">
        <f t="shared" si="43"/>
        <v>Male</v>
      </c>
      <c r="U502" s="1">
        <f t="shared" ca="1" si="44"/>
        <v>58</v>
      </c>
      <c r="V502" s="1" t="str">
        <f t="shared" si="45"/>
        <v>Argiculture</v>
      </c>
      <c r="W502" s="1" t="str">
        <f t="shared" si="46"/>
        <v>Not Deceased</v>
      </c>
      <c r="X502" t="str">
        <f t="shared" si="47"/>
        <v>Victoria</v>
      </c>
    </row>
    <row r="503" spans="1:24" x14ac:dyDescent="0.3">
      <c r="A503" s="4" t="s">
        <v>2558</v>
      </c>
      <c r="B503" s="4" t="s">
        <v>2559</v>
      </c>
      <c r="C503" s="4" t="s">
        <v>20</v>
      </c>
      <c r="D503" s="13" t="s">
        <v>267</v>
      </c>
      <c r="E503" s="9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13" t="s">
        <v>2203</v>
      </c>
      <c r="N503" s="4" t="s">
        <v>42</v>
      </c>
      <c r="O503" s="4" t="s">
        <v>31</v>
      </c>
      <c r="P503" s="4" t="s">
        <v>70</v>
      </c>
      <c r="Q503" s="1">
        <v>502</v>
      </c>
      <c r="R503" s="1">
        <v>0.85849999999999993</v>
      </c>
      <c r="S503" s="1" t="str">
        <f t="shared" si="42"/>
        <v>Clevey Aisthorpe</v>
      </c>
      <c r="T503" s="1" t="str">
        <f t="shared" si="43"/>
        <v>Male</v>
      </c>
      <c r="U503" s="1">
        <f t="shared" ca="1" si="44"/>
        <v>48</v>
      </c>
      <c r="V503" s="1" t="str">
        <f t="shared" si="45"/>
        <v>Other Industry</v>
      </c>
      <c r="W503" s="1" t="str">
        <f t="shared" si="46"/>
        <v>Not Deceased</v>
      </c>
      <c r="X503" t="str">
        <f t="shared" si="47"/>
        <v>New South Wales</v>
      </c>
    </row>
    <row r="504" spans="1:24" x14ac:dyDescent="0.3">
      <c r="A504" s="4" t="s">
        <v>2562</v>
      </c>
      <c r="B504" s="6"/>
      <c r="C504" s="4" t="s">
        <v>46</v>
      </c>
      <c r="D504" s="13" t="s">
        <v>47</v>
      </c>
      <c r="E504" s="10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13" t="s">
        <v>2564</v>
      </c>
      <c r="N504" s="4" t="s">
        <v>42</v>
      </c>
      <c r="O504" s="4" t="s">
        <v>31</v>
      </c>
      <c r="P504" s="4" t="s">
        <v>80</v>
      </c>
      <c r="Q504" s="1">
        <v>502</v>
      </c>
      <c r="R504" s="1">
        <v>0.85849999999999993</v>
      </c>
      <c r="S504" s="1" t="str">
        <f t="shared" si="42"/>
        <v xml:space="preserve">Cariotta </v>
      </c>
      <c r="T504" s="1" t="str">
        <f t="shared" si="43"/>
        <v>Female</v>
      </c>
      <c r="U504" s="1">
        <f t="shared" ca="1" si="44"/>
        <v>50</v>
      </c>
      <c r="V504" s="1" t="str">
        <f t="shared" si="45"/>
        <v>Entertainment</v>
      </c>
      <c r="W504" s="1" t="str">
        <f t="shared" si="46"/>
        <v>Not Deceased</v>
      </c>
      <c r="X504" t="str">
        <f t="shared" si="47"/>
        <v>New South Wales</v>
      </c>
    </row>
    <row r="505" spans="1:24" x14ac:dyDescent="0.3">
      <c r="A505" s="4" t="s">
        <v>2565</v>
      </c>
      <c r="B505" s="4" t="s">
        <v>2566</v>
      </c>
      <c r="C505" s="4" t="s">
        <v>20</v>
      </c>
      <c r="D505" s="13" t="s">
        <v>1108</v>
      </c>
      <c r="E505" s="9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13" t="s">
        <v>1413</v>
      </c>
      <c r="N505" s="4" t="s">
        <v>30</v>
      </c>
      <c r="O505" s="4" t="s">
        <v>31</v>
      </c>
      <c r="P505" s="4" t="s">
        <v>199</v>
      </c>
      <c r="Q505" s="1">
        <v>504</v>
      </c>
      <c r="R505" s="1">
        <v>0.85000000000000009</v>
      </c>
      <c r="S505" s="1" t="str">
        <f t="shared" si="42"/>
        <v>George Jose</v>
      </c>
      <c r="T505" s="1" t="str">
        <f t="shared" si="43"/>
        <v>Male</v>
      </c>
      <c r="U505" s="1">
        <f t="shared" ca="1" si="44"/>
        <v>64</v>
      </c>
      <c r="V505" s="1" t="str">
        <f t="shared" si="45"/>
        <v>Retail</v>
      </c>
      <c r="W505" s="1" t="str">
        <f t="shared" si="46"/>
        <v>Not Deceased</v>
      </c>
      <c r="X505" t="str">
        <f t="shared" si="47"/>
        <v>Queensland</v>
      </c>
    </row>
    <row r="506" spans="1:24" x14ac:dyDescent="0.3">
      <c r="A506" s="4" t="s">
        <v>2569</v>
      </c>
      <c r="B506" s="4" t="s">
        <v>2570</v>
      </c>
      <c r="C506" s="4" t="s">
        <v>46</v>
      </c>
      <c r="D506" s="13" t="s">
        <v>648</v>
      </c>
      <c r="E506" s="10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13" t="s">
        <v>1361</v>
      </c>
      <c r="N506" s="4" t="s">
        <v>42</v>
      </c>
      <c r="O506" s="4" t="s">
        <v>31</v>
      </c>
      <c r="P506" s="4" t="s">
        <v>70</v>
      </c>
      <c r="Q506" s="1">
        <v>504</v>
      </c>
      <c r="R506" s="1">
        <v>0.85000000000000009</v>
      </c>
      <c r="S506" s="1" t="str">
        <f t="shared" si="42"/>
        <v>Kissiah Foat</v>
      </c>
      <c r="T506" s="1" t="str">
        <f t="shared" si="43"/>
        <v>Female</v>
      </c>
      <c r="U506" s="1">
        <f t="shared" ca="1" si="44"/>
        <v>49</v>
      </c>
      <c r="V506" s="1" t="str">
        <f t="shared" si="45"/>
        <v>Other Industry</v>
      </c>
      <c r="W506" s="1" t="str">
        <f t="shared" si="46"/>
        <v>Not Deceased</v>
      </c>
      <c r="X506" t="str">
        <f t="shared" si="47"/>
        <v>New South Wales</v>
      </c>
    </row>
    <row r="507" spans="1:24" x14ac:dyDescent="0.3">
      <c r="A507" s="4" t="s">
        <v>2572</v>
      </c>
      <c r="B507" s="4" t="s">
        <v>2573</v>
      </c>
      <c r="C507" s="4" t="s">
        <v>20</v>
      </c>
      <c r="D507" s="13" t="s">
        <v>801</v>
      </c>
      <c r="E507" s="9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13" t="s">
        <v>223</v>
      </c>
      <c r="N507" s="4" t="s">
        <v>42</v>
      </c>
      <c r="O507" s="4" t="s">
        <v>31</v>
      </c>
      <c r="P507" s="4" t="s">
        <v>80</v>
      </c>
      <c r="Q507" s="1">
        <v>504</v>
      </c>
      <c r="R507" s="1">
        <v>0.85000000000000009</v>
      </c>
      <c r="S507" s="1" t="str">
        <f t="shared" si="42"/>
        <v>Milty Brauninger</v>
      </c>
      <c r="T507" s="1" t="str">
        <f t="shared" si="43"/>
        <v>Male</v>
      </c>
      <c r="U507" s="1">
        <f t="shared" ca="1" si="44"/>
        <v>79</v>
      </c>
      <c r="V507" s="1" t="str">
        <f t="shared" si="45"/>
        <v>Other Industry</v>
      </c>
      <c r="W507" s="1" t="str">
        <f t="shared" si="46"/>
        <v>Not Deceased</v>
      </c>
      <c r="X507" t="str">
        <f t="shared" si="47"/>
        <v>New South Wales</v>
      </c>
    </row>
    <row r="508" spans="1:24" x14ac:dyDescent="0.3">
      <c r="A508" s="4" t="s">
        <v>2576</v>
      </c>
      <c r="B508" s="4" t="s">
        <v>2577</v>
      </c>
      <c r="C508" s="4" t="s">
        <v>20</v>
      </c>
      <c r="D508" s="13" t="s">
        <v>187</v>
      </c>
      <c r="E508" s="9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13" t="s">
        <v>2580</v>
      </c>
      <c r="N508" s="4" t="s">
        <v>53</v>
      </c>
      <c r="O508" s="4" t="s">
        <v>31</v>
      </c>
      <c r="P508" s="4" t="s">
        <v>80</v>
      </c>
      <c r="Q508" s="1">
        <v>507</v>
      </c>
      <c r="R508" s="1">
        <v>0.85</v>
      </c>
      <c r="S508" s="1" t="str">
        <f t="shared" si="42"/>
        <v>Killian Nettles</v>
      </c>
      <c r="T508" s="1" t="str">
        <f t="shared" si="43"/>
        <v>Male</v>
      </c>
      <c r="U508" s="1">
        <f t="shared" ca="1" si="44"/>
        <v>44</v>
      </c>
      <c r="V508" s="1" t="str">
        <f t="shared" si="45"/>
        <v>Other Industry</v>
      </c>
      <c r="W508" s="1" t="str">
        <f t="shared" si="46"/>
        <v>Not Deceased</v>
      </c>
      <c r="X508" t="str">
        <f t="shared" si="47"/>
        <v>Victoria</v>
      </c>
    </row>
    <row r="509" spans="1:24" x14ac:dyDescent="0.3">
      <c r="A509" s="4" t="s">
        <v>2581</v>
      </c>
      <c r="B509" s="4" t="s">
        <v>2582</v>
      </c>
      <c r="C509" s="4" t="s">
        <v>46</v>
      </c>
      <c r="D509" s="13" t="s">
        <v>112</v>
      </c>
      <c r="E509" s="10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13" t="s">
        <v>2584</v>
      </c>
      <c r="N509" s="4" t="s">
        <v>30</v>
      </c>
      <c r="O509" s="4" t="s">
        <v>31</v>
      </c>
      <c r="P509" s="4" t="s">
        <v>124</v>
      </c>
      <c r="Q509" s="1">
        <v>507</v>
      </c>
      <c r="R509" s="1">
        <v>0.85</v>
      </c>
      <c r="S509" s="1" t="str">
        <f t="shared" si="42"/>
        <v>Fredia Favelle</v>
      </c>
      <c r="T509" s="1" t="str">
        <f t="shared" si="43"/>
        <v>Female</v>
      </c>
      <c r="U509" s="1">
        <f t="shared" ca="1" si="44"/>
        <v>50</v>
      </c>
      <c r="V509" s="1" t="str">
        <f t="shared" si="45"/>
        <v>Other Industry</v>
      </c>
      <c r="W509" s="1" t="str">
        <f t="shared" si="46"/>
        <v>Not Deceased</v>
      </c>
      <c r="X509" t="str">
        <f t="shared" si="47"/>
        <v>Queensland</v>
      </c>
    </row>
    <row r="510" spans="1:24" x14ac:dyDescent="0.3">
      <c r="A510" s="4" t="s">
        <v>2585</v>
      </c>
      <c r="B510" s="4" t="s">
        <v>2586</v>
      </c>
      <c r="C510" s="4" t="s">
        <v>46</v>
      </c>
      <c r="D510" s="13" t="s">
        <v>32</v>
      </c>
      <c r="E510" s="10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13" t="s">
        <v>1074</v>
      </c>
      <c r="N510" s="4" t="s">
        <v>42</v>
      </c>
      <c r="O510" s="4" t="s">
        <v>31</v>
      </c>
      <c r="P510" s="4" t="s">
        <v>70</v>
      </c>
      <c r="Q510" s="1">
        <v>507</v>
      </c>
      <c r="R510" s="1">
        <v>0.85</v>
      </c>
      <c r="S510" s="1" t="str">
        <f t="shared" si="42"/>
        <v>Katleen Arnoult</v>
      </c>
      <c r="T510" s="1" t="str">
        <f t="shared" si="43"/>
        <v>Female</v>
      </c>
      <c r="U510" s="1">
        <f t="shared" ca="1" si="44"/>
        <v>48</v>
      </c>
      <c r="V510" s="1" t="str">
        <f t="shared" si="45"/>
        <v>Manufacturing</v>
      </c>
      <c r="W510" s="1" t="str">
        <f t="shared" si="46"/>
        <v>Not Deceased</v>
      </c>
      <c r="X510" t="str">
        <f t="shared" si="47"/>
        <v>New South Wales</v>
      </c>
    </row>
    <row r="511" spans="1:24" x14ac:dyDescent="0.3">
      <c r="A511" s="4" t="s">
        <v>2588</v>
      </c>
      <c r="B511" s="4" t="s">
        <v>2589</v>
      </c>
      <c r="C511" s="4" t="s">
        <v>20</v>
      </c>
      <c r="D511" s="13" t="s">
        <v>1354</v>
      </c>
      <c r="E511" s="9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13" t="s">
        <v>584</v>
      </c>
      <c r="N511" s="4" t="s">
        <v>42</v>
      </c>
      <c r="O511" s="4" t="s">
        <v>31</v>
      </c>
      <c r="P511" s="4" t="s">
        <v>43</v>
      </c>
      <c r="Q511" s="1">
        <v>507</v>
      </c>
      <c r="R511" s="1">
        <v>0.85</v>
      </c>
      <c r="S511" s="1" t="str">
        <f t="shared" si="42"/>
        <v>Gaultiero Fibbens</v>
      </c>
      <c r="T511" s="1" t="str">
        <f t="shared" si="43"/>
        <v>Male</v>
      </c>
      <c r="U511" s="1">
        <f t="shared" ca="1" si="44"/>
        <v>45</v>
      </c>
      <c r="V511" s="1" t="str">
        <f t="shared" si="45"/>
        <v>Other Industry</v>
      </c>
      <c r="W511" s="1" t="str">
        <f t="shared" si="46"/>
        <v>Not Deceased</v>
      </c>
      <c r="X511" t="str">
        <f t="shared" si="47"/>
        <v>New South Wales</v>
      </c>
    </row>
    <row r="512" spans="1:24" x14ac:dyDescent="0.3">
      <c r="A512" s="4" t="s">
        <v>2592</v>
      </c>
      <c r="B512" s="4" t="s">
        <v>2593</v>
      </c>
      <c r="C512" s="4" t="s">
        <v>20</v>
      </c>
      <c r="D512" s="13" t="s">
        <v>199</v>
      </c>
      <c r="E512" s="9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13" t="s">
        <v>885</v>
      </c>
      <c r="N512" s="4" t="s">
        <v>42</v>
      </c>
      <c r="O512" s="4" t="s">
        <v>31</v>
      </c>
      <c r="P512" s="4" t="s">
        <v>124</v>
      </c>
      <c r="Q512" s="1">
        <v>507</v>
      </c>
      <c r="R512" s="1">
        <v>0.85</v>
      </c>
      <c r="S512" s="1" t="str">
        <f t="shared" si="42"/>
        <v>Inglebert Aspinal</v>
      </c>
      <c r="T512" s="1" t="str">
        <f t="shared" si="43"/>
        <v>Male</v>
      </c>
      <c r="U512" s="1">
        <f t="shared" ca="1" si="44"/>
        <v>51</v>
      </c>
      <c r="V512" s="1" t="str">
        <f t="shared" si="45"/>
        <v>Financial Services</v>
      </c>
      <c r="W512" s="1" t="str">
        <f t="shared" si="46"/>
        <v>Not Deceased</v>
      </c>
      <c r="X512" t="str">
        <f t="shared" si="47"/>
        <v>New South Wales</v>
      </c>
    </row>
    <row r="513" spans="1:24" x14ac:dyDescent="0.3">
      <c r="A513" s="4" t="s">
        <v>2596</v>
      </c>
      <c r="B513" s="4" t="s">
        <v>2597</v>
      </c>
      <c r="C513" s="4" t="s">
        <v>20</v>
      </c>
      <c r="D513" s="13" t="s">
        <v>771</v>
      </c>
      <c r="E513" s="9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13" t="s">
        <v>2600</v>
      </c>
      <c r="N513" s="4" t="s">
        <v>53</v>
      </c>
      <c r="O513" s="4" t="s">
        <v>31</v>
      </c>
      <c r="P513" s="4" t="s">
        <v>70</v>
      </c>
      <c r="Q513" s="1">
        <v>507</v>
      </c>
      <c r="R513" s="1">
        <v>0.85</v>
      </c>
      <c r="S513" s="1" t="str">
        <f t="shared" si="42"/>
        <v>Jammal Devenny</v>
      </c>
      <c r="T513" s="1" t="str">
        <f t="shared" si="43"/>
        <v>Male</v>
      </c>
      <c r="U513" s="1">
        <f t="shared" ca="1" si="44"/>
        <v>26</v>
      </c>
      <c r="V513" s="1" t="str">
        <f t="shared" si="45"/>
        <v>Retail</v>
      </c>
      <c r="W513" s="1" t="str">
        <f t="shared" si="46"/>
        <v>Not Deceased</v>
      </c>
      <c r="X513" t="str">
        <f t="shared" si="47"/>
        <v>Victoria</v>
      </c>
    </row>
    <row r="514" spans="1:24" x14ac:dyDescent="0.3">
      <c r="A514" s="4" t="s">
        <v>2601</v>
      </c>
      <c r="B514" s="4" t="s">
        <v>2602</v>
      </c>
      <c r="C514" s="4" t="s">
        <v>46</v>
      </c>
      <c r="D514" s="13" t="s">
        <v>1506</v>
      </c>
      <c r="E514" s="10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13" t="s">
        <v>2604</v>
      </c>
      <c r="N514" s="4" t="s">
        <v>53</v>
      </c>
      <c r="O514" s="4" t="s">
        <v>31</v>
      </c>
      <c r="P514" s="4" t="s">
        <v>124</v>
      </c>
      <c r="Q514" s="1">
        <v>513</v>
      </c>
      <c r="R514" s="1">
        <v>0.84150000000000003</v>
      </c>
      <c r="S514" s="1" t="str">
        <f t="shared" si="42"/>
        <v>Adriane Richardson</v>
      </c>
      <c r="T514" s="1" t="str">
        <f t="shared" si="43"/>
        <v>Female</v>
      </c>
      <c r="U514" s="1">
        <f t="shared" ca="1" si="44"/>
        <v>49</v>
      </c>
      <c r="V514" s="1" t="str">
        <f t="shared" si="45"/>
        <v>Manufacturing</v>
      </c>
      <c r="W514" s="1" t="str">
        <f t="shared" si="46"/>
        <v>Not Deceased</v>
      </c>
      <c r="X514" t="str">
        <f t="shared" si="47"/>
        <v>Victoria</v>
      </c>
    </row>
    <row r="515" spans="1:24" x14ac:dyDescent="0.3">
      <c r="A515" s="4" t="s">
        <v>2605</v>
      </c>
      <c r="B515" s="4" t="s">
        <v>2606</v>
      </c>
      <c r="C515" s="4" t="s">
        <v>46</v>
      </c>
      <c r="D515" s="13" t="s">
        <v>112</v>
      </c>
      <c r="E515" s="9" t="s">
        <v>2607</v>
      </c>
      <c r="F515" s="6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13" t="s">
        <v>2609</v>
      </c>
      <c r="N515" s="4" t="s">
        <v>30</v>
      </c>
      <c r="O515" s="4" t="s">
        <v>31</v>
      </c>
      <c r="P515" s="4" t="s">
        <v>174</v>
      </c>
      <c r="Q515" s="1">
        <v>513</v>
      </c>
      <c r="R515" s="1">
        <v>0.84150000000000003</v>
      </c>
      <c r="S515" s="1" t="str">
        <f t="shared" ref="S515:S578" si="48">PROPER(A515) &amp; " " &amp; PROPER(B515)</f>
        <v>Jodi Lermit</v>
      </c>
      <c r="T515" s="1" t="str">
        <f t="shared" ref="T515:T578" si="49">IF(C515= "U", "Not Specified", C515)</f>
        <v>Female</v>
      </c>
      <c r="U515" s="1">
        <f t="shared" ref="U515:U578" ca="1" si="50">IF(E515="", "Date Not Mentioned", INT(YEARFRAC(E515,TODAY(),1)))</f>
        <v>71</v>
      </c>
      <c r="V515" s="1" t="str">
        <f t="shared" ref="V515:V578" si="51">IF(G515="n/a", "Other Industry", G515)</f>
        <v>Health</v>
      </c>
      <c r="W515" s="1" t="str">
        <f t="shared" ref="W515:W578" si="52">IF(I515="N", "Not Deceased", IF(I515="Y", "Deceased"))</f>
        <v>Not Deceased</v>
      </c>
      <c r="X515" t="str">
        <f t="shared" ref="X515:X578" si="53">IF(N515="QLD", "Queensland", IF(N515="NSW", "New South Wales", IF(N515="VIC", "Victoria")))</f>
        <v>Queensland</v>
      </c>
    </row>
    <row r="516" spans="1:24" x14ac:dyDescent="0.3">
      <c r="A516" s="4" t="s">
        <v>2610</v>
      </c>
      <c r="B516" s="4" t="s">
        <v>2611</v>
      </c>
      <c r="C516" s="4" t="s">
        <v>46</v>
      </c>
      <c r="D516" s="13" t="s">
        <v>104</v>
      </c>
      <c r="E516" s="9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13" t="s">
        <v>2614</v>
      </c>
      <c r="N516" s="4" t="s">
        <v>30</v>
      </c>
      <c r="O516" s="4" t="s">
        <v>31</v>
      </c>
      <c r="P516" s="4" t="s">
        <v>70</v>
      </c>
      <c r="Q516" s="1">
        <v>515</v>
      </c>
      <c r="R516" s="1">
        <v>0.83937499999999998</v>
      </c>
      <c r="S516" s="1" t="str">
        <f t="shared" si="48"/>
        <v>Emelia Ackwood</v>
      </c>
      <c r="T516" s="1" t="str">
        <f t="shared" si="49"/>
        <v>Female</v>
      </c>
      <c r="U516" s="1">
        <f t="shared" ca="1" si="50"/>
        <v>36</v>
      </c>
      <c r="V516" s="1" t="str">
        <f t="shared" si="51"/>
        <v>Financial Services</v>
      </c>
      <c r="W516" s="1" t="str">
        <f t="shared" si="52"/>
        <v>Not Deceased</v>
      </c>
      <c r="X516" t="str">
        <f t="shared" si="53"/>
        <v>Queensland</v>
      </c>
    </row>
    <row r="517" spans="1:24" x14ac:dyDescent="0.3">
      <c r="A517" s="4" t="s">
        <v>2615</v>
      </c>
      <c r="B517" s="4" t="s">
        <v>2616</v>
      </c>
      <c r="C517" s="4" t="s">
        <v>46</v>
      </c>
      <c r="D517" s="13" t="s">
        <v>626</v>
      </c>
      <c r="E517" s="9" t="s">
        <v>2617</v>
      </c>
      <c r="F517" s="6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13" t="s">
        <v>2619</v>
      </c>
      <c r="N517" s="4" t="s">
        <v>53</v>
      </c>
      <c r="O517" s="4" t="s">
        <v>31</v>
      </c>
      <c r="P517" s="4" t="s">
        <v>174</v>
      </c>
      <c r="Q517" s="1">
        <v>515</v>
      </c>
      <c r="R517" s="1">
        <v>0.83937499999999998</v>
      </c>
      <c r="S517" s="1" t="str">
        <f t="shared" si="48"/>
        <v>Andee Huke</v>
      </c>
      <c r="T517" s="1" t="str">
        <f t="shared" si="49"/>
        <v>Female</v>
      </c>
      <c r="U517" s="1">
        <f t="shared" ca="1" si="50"/>
        <v>53</v>
      </c>
      <c r="V517" s="1" t="str">
        <f t="shared" si="51"/>
        <v>Manufacturing</v>
      </c>
      <c r="W517" s="1" t="str">
        <f t="shared" si="52"/>
        <v>Not Deceased</v>
      </c>
      <c r="X517" t="str">
        <f t="shared" si="53"/>
        <v>Victoria</v>
      </c>
    </row>
    <row r="518" spans="1:24" x14ac:dyDescent="0.3">
      <c r="A518" s="4" t="s">
        <v>2620</v>
      </c>
      <c r="B518" s="4" t="s">
        <v>2621</v>
      </c>
      <c r="C518" s="4" t="s">
        <v>20</v>
      </c>
      <c r="D518" s="13" t="s">
        <v>400</v>
      </c>
      <c r="E518" s="9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13" t="s">
        <v>2624</v>
      </c>
      <c r="N518" s="4" t="s">
        <v>42</v>
      </c>
      <c r="O518" s="4" t="s">
        <v>31</v>
      </c>
      <c r="P518" s="4" t="s">
        <v>70</v>
      </c>
      <c r="Q518" s="1">
        <v>515</v>
      </c>
      <c r="R518" s="1">
        <v>0.83937499999999998</v>
      </c>
      <c r="S518" s="1" t="str">
        <f t="shared" si="48"/>
        <v>Isa Fominov</v>
      </c>
      <c r="T518" s="1" t="str">
        <f t="shared" si="49"/>
        <v>Male</v>
      </c>
      <c r="U518" s="1">
        <f t="shared" ca="1" si="50"/>
        <v>23</v>
      </c>
      <c r="V518" s="1" t="str">
        <f t="shared" si="51"/>
        <v>Other Industry</v>
      </c>
      <c r="W518" s="1" t="str">
        <f t="shared" si="52"/>
        <v>Not Deceased</v>
      </c>
      <c r="X518" t="str">
        <f t="shared" si="53"/>
        <v>New South Wales</v>
      </c>
    </row>
    <row r="519" spans="1:24" x14ac:dyDescent="0.3">
      <c r="A519" s="4" t="s">
        <v>2625</v>
      </c>
      <c r="B519" s="4" t="s">
        <v>2626</v>
      </c>
      <c r="C519" s="4" t="s">
        <v>46</v>
      </c>
      <c r="D519" s="13" t="s">
        <v>387</v>
      </c>
      <c r="E519" s="9" t="s">
        <v>2627</v>
      </c>
      <c r="F519" s="6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13" t="s">
        <v>146</v>
      </c>
      <c r="N519" s="4" t="s">
        <v>30</v>
      </c>
      <c r="O519" s="4" t="s">
        <v>31</v>
      </c>
      <c r="P519" s="4" t="s">
        <v>124</v>
      </c>
      <c r="Q519" s="1">
        <v>515</v>
      </c>
      <c r="R519" s="1">
        <v>0.83937499999999998</v>
      </c>
      <c r="S519" s="1" t="str">
        <f t="shared" si="48"/>
        <v>Zabrina Margram</v>
      </c>
      <c r="T519" s="1" t="str">
        <f t="shared" si="49"/>
        <v>Female</v>
      </c>
      <c r="U519" s="1">
        <f t="shared" ca="1" si="50"/>
        <v>61</v>
      </c>
      <c r="V519" s="1" t="str">
        <f t="shared" si="51"/>
        <v>Manufacturing</v>
      </c>
      <c r="W519" s="1" t="str">
        <f t="shared" si="52"/>
        <v>Not Deceased</v>
      </c>
      <c r="X519" t="str">
        <f t="shared" si="53"/>
        <v>Queensland</v>
      </c>
    </row>
    <row r="520" spans="1:24" x14ac:dyDescent="0.3">
      <c r="A520" s="4" t="s">
        <v>2629</v>
      </c>
      <c r="B520" s="4" t="s">
        <v>2630</v>
      </c>
      <c r="C520" s="4" t="s">
        <v>46</v>
      </c>
      <c r="D520" s="13" t="s">
        <v>314</v>
      </c>
      <c r="E520" s="9" t="s">
        <v>2631</v>
      </c>
      <c r="F520" s="6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13" t="s">
        <v>2633</v>
      </c>
      <c r="N520" s="4" t="s">
        <v>42</v>
      </c>
      <c r="O520" s="4" t="s">
        <v>31</v>
      </c>
      <c r="P520" s="4" t="s">
        <v>199</v>
      </c>
      <c r="Q520" s="1">
        <v>515</v>
      </c>
      <c r="R520" s="1">
        <v>0.83937499999999998</v>
      </c>
      <c r="S520" s="1" t="str">
        <f t="shared" si="48"/>
        <v>Maddalena Angood</v>
      </c>
      <c r="T520" s="1" t="str">
        <f t="shared" si="49"/>
        <v>Female</v>
      </c>
      <c r="U520" s="1">
        <f t="shared" ca="1" si="50"/>
        <v>25</v>
      </c>
      <c r="V520" s="1" t="str">
        <f t="shared" si="51"/>
        <v>Manufacturing</v>
      </c>
      <c r="W520" s="1" t="str">
        <f t="shared" si="52"/>
        <v>Not Deceased</v>
      </c>
      <c r="X520" t="str">
        <f t="shared" si="53"/>
        <v>New South Wales</v>
      </c>
    </row>
    <row r="521" spans="1:24" x14ac:dyDescent="0.3">
      <c r="A521" s="4" t="s">
        <v>2634</v>
      </c>
      <c r="B521" s="4" t="s">
        <v>2635</v>
      </c>
      <c r="C521" s="4" t="s">
        <v>46</v>
      </c>
      <c r="D521" s="13" t="s">
        <v>387</v>
      </c>
      <c r="E521" s="9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13" t="s">
        <v>2638</v>
      </c>
      <c r="N521" s="4" t="s">
        <v>30</v>
      </c>
      <c r="O521" s="4" t="s">
        <v>31</v>
      </c>
      <c r="P521" s="4" t="s">
        <v>32</v>
      </c>
      <c r="Q521" s="1">
        <v>520</v>
      </c>
      <c r="R521" s="1">
        <v>0.83750000000000002</v>
      </c>
      <c r="S521" s="1" t="str">
        <f t="shared" si="48"/>
        <v>Sofie Worsfold</v>
      </c>
      <c r="T521" s="1" t="str">
        <f t="shared" si="49"/>
        <v>Female</v>
      </c>
      <c r="U521" s="1">
        <f t="shared" ca="1" si="50"/>
        <v>70</v>
      </c>
      <c r="V521" s="1" t="str">
        <f t="shared" si="51"/>
        <v>Retail</v>
      </c>
      <c r="W521" s="1" t="str">
        <f t="shared" si="52"/>
        <v>Not Deceased</v>
      </c>
      <c r="X521" t="str">
        <f t="shared" si="53"/>
        <v>Queensland</v>
      </c>
    </row>
    <row r="522" spans="1:24" x14ac:dyDescent="0.3">
      <c r="A522" s="4" t="s">
        <v>2639</v>
      </c>
      <c r="B522" s="4" t="s">
        <v>2640</v>
      </c>
      <c r="C522" s="4" t="s">
        <v>46</v>
      </c>
      <c r="D522" s="13" t="s">
        <v>1030</v>
      </c>
      <c r="E522" s="9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13" t="s">
        <v>1336</v>
      </c>
      <c r="N522" s="4" t="s">
        <v>42</v>
      </c>
      <c r="O522" s="4" t="s">
        <v>31</v>
      </c>
      <c r="P522" s="4" t="s">
        <v>70</v>
      </c>
      <c r="Q522" s="1">
        <v>520</v>
      </c>
      <c r="R522" s="1">
        <v>0.83750000000000002</v>
      </c>
      <c r="S522" s="1" t="str">
        <f t="shared" si="48"/>
        <v>Elmira Vasilyev</v>
      </c>
      <c r="T522" s="1" t="str">
        <f t="shared" si="49"/>
        <v>Female</v>
      </c>
      <c r="U522" s="1">
        <f t="shared" ca="1" si="50"/>
        <v>73</v>
      </c>
      <c r="V522" s="1" t="str">
        <f t="shared" si="51"/>
        <v>Manufacturing</v>
      </c>
      <c r="W522" s="1" t="str">
        <f t="shared" si="52"/>
        <v>Not Deceased</v>
      </c>
      <c r="X522" t="str">
        <f t="shared" si="53"/>
        <v>New South Wales</v>
      </c>
    </row>
    <row r="523" spans="1:24" x14ac:dyDescent="0.3">
      <c r="A523" s="4" t="s">
        <v>2643</v>
      </c>
      <c r="B523" s="4" t="s">
        <v>2644</v>
      </c>
      <c r="C523" s="4" t="s">
        <v>20</v>
      </c>
      <c r="D523" s="13" t="s">
        <v>808</v>
      </c>
      <c r="E523" s="9" t="s">
        <v>2645</v>
      </c>
      <c r="F523" s="6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13" t="s">
        <v>2647</v>
      </c>
      <c r="N523" s="4" t="s">
        <v>53</v>
      </c>
      <c r="O523" s="4" t="s">
        <v>31</v>
      </c>
      <c r="P523" s="4" t="s">
        <v>124</v>
      </c>
      <c r="Q523" s="1">
        <v>520</v>
      </c>
      <c r="R523" s="1">
        <v>0.83750000000000002</v>
      </c>
      <c r="S523" s="1" t="str">
        <f t="shared" si="48"/>
        <v>Free Rowland</v>
      </c>
      <c r="T523" s="1" t="str">
        <f t="shared" si="49"/>
        <v>Male</v>
      </c>
      <c r="U523" s="1">
        <f t="shared" ca="1" si="50"/>
        <v>69</v>
      </c>
      <c r="V523" s="1" t="str">
        <f t="shared" si="51"/>
        <v>Other Industry</v>
      </c>
      <c r="W523" s="1" t="str">
        <f t="shared" si="52"/>
        <v>Not Deceased</v>
      </c>
      <c r="X523" t="str">
        <f t="shared" si="53"/>
        <v>Victoria</v>
      </c>
    </row>
    <row r="524" spans="1:24" x14ac:dyDescent="0.3">
      <c r="A524" s="4" t="s">
        <v>2648</v>
      </c>
      <c r="B524" s="4" t="s">
        <v>2649</v>
      </c>
      <c r="C524" s="4" t="s">
        <v>20</v>
      </c>
      <c r="D524" s="13" t="s">
        <v>126</v>
      </c>
      <c r="E524" s="9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13" t="s">
        <v>2652</v>
      </c>
      <c r="N524" s="4" t="s">
        <v>42</v>
      </c>
      <c r="O524" s="4" t="s">
        <v>31</v>
      </c>
      <c r="P524" s="4" t="s">
        <v>336</v>
      </c>
      <c r="Q524" s="1">
        <v>520</v>
      </c>
      <c r="R524" s="1">
        <v>0.83750000000000002</v>
      </c>
      <c r="S524" s="1" t="str">
        <f t="shared" si="48"/>
        <v>Worthington Cohane</v>
      </c>
      <c r="T524" s="1" t="str">
        <f t="shared" si="49"/>
        <v>Male</v>
      </c>
      <c r="U524" s="1">
        <f t="shared" ca="1" si="50"/>
        <v>34</v>
      </c>
      <c r="V524" s="1" t="str">
        <f t="shared" si="51"/>
        <v>Entertainment</v>
      </c>
      <c r="W524" s="1" t="str">
        <f t="shared" si="52"/>
        <v>Not Deceased</v>
      </c>
      <c r="X524" t="str">
        <f t="shared" si="53"/>
        <v>New South Wales</v>
      </c>
    </row>
    <row r="525" spans="1:24" x14ac:dyDescent="0.3">
      <c r="A525" s="4" t="s">
        <v>2653</v>
      </c>
      <c r="B525" s="4" t="s">
        <v>2654</v>
      </c>
      <c r="C525" s="4" t="s">
        <v>20</v>
      </c>
      <c r="D525" s="13" t="s">
        <v>187</v>
      </c>
      <c r="E525" s="9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13" t="s">
        <v>1265</v>
      </c>
      <c r="N525" s="4" t="s">
        <v>42</v>
      </c>
      <c r="O525" s="4" t="s">
        <v>31</v>
      </c>
      <c r="P525" s="4" t="s">
        <v>32</v>
      </c>
      <c r="Q525" s="1">
        <v>524</v>
      </c>
      <c r="R525" s="1">
        <v>0.83671874999999996</v>
      </c>
      <c r="S525" s="1" t="str">
        <f t="shared" si="48"/>
        <v>Bailey Bereford</v>
      </c>
      <c r="T525" s="1" t="str">
        <f t="shared" si="49"/>
        <v>Male</v>
      </c>
      <c r="U525" s="1">
        <f t="shared" ca="1" si="50"/>
        <v>74</v>
      </c>
      <c r="V525" s="1" t="str">
        <f t="shared" si="51"/>
        <v>Argiculture</v>
      </c>
      <c r="W525" s="1" t="str">
        <f t="shared" si="52"/>
        <v>Not Deceased</v>
      </c>
      <c r="X525" t="str">
        <f t="shared" si="53"/>
        <v>New South Wales</v>
      </c>
    </row>
    <row r="526" spans="1:24" x14ac:dyDescent="0.3">
      <c r="A526" s="4" t="s">
        <v>2657</v>
      </c>
      <c r="B526" s="4" t="s">
        <v>2658</v>
      </c>
      <c r="C526" s="4" t="s">
        <v>20</v>
      </c>
      <c r="D526" s="13" t="s">
        <v>314</v>
      </c>
      <c r="E526" s="9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13" t="s">
        <v>2522</v>
      </c>
      <c r="N526" s="4" t="s">
        <v>53</v>
      </c>
      <c r="O526" s="4" t="s">
        <v>31</v>
      </c>
      <c r="P526" s="4" t="s">
        <v>80</v>
      </c>
      <c r="Q526" s="1">
        <v>524</v>
      </c>
      <c r="R526" s="1">
        <v>0.83671874999999996</v>
      </c>
      <c r="S526" s="1" t="str">
        <f t="shared" si="48"/>
        <v>Perry Whitehurst</v>
      </c>
      <c r="T526" s="1" t="str">
        <f t="shared" si="49"/>
        <v>Male</v>
      </c>
      <c r="U526" s="1">
        <f t="shared" ca="1" si="50"/>
        <v>45</v>
      </c>
      <c r="V526" s="1" t="str">
        <f t="shared" si="51"/>
        <v>Manufacturing</v>
      </c>
      <c r="W526" s="1" t="str">
        <f t="shared" si="52"/>
        <v>Not Deceased</v>
      </c>
      <c r="X526" t="str">
        <f t="shared" si="53"/>
        <v>Victoria</v>
      </c>
    </row>
    <row r="527" spans="1:24" x14ac:dyDescent="0.3">
      <c r="A527" s="4" t="s">
        <v>2661</v>
      </c>
      <c r="B527" s="4" t="s">
        <v>2662</v>
      </c>
      <c r="C527" s="4" t="s">
        <v>20</v>
      </c>
      <c r="D527" s="13" t="s">
        <v>43</v>
      </c>
      <c r="E527" s="9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13" t="s">
        <v>2665</v>
      </c>
      <c r="N527" s="4" t="s">
        <v>53</v>
      </c>
      <c r="O527" s="4" t="s">
        <v>31</v>
      </c>
      <c r="P527" s="4" t="s">
        <v>47</v>
      </c>
      <c r="Q527" s="1">
        <v>526</v>
      </c>
      <c r="R527" s="1">
        <v>0.83299999999999996</v>
      </c>
      <c r="S527" s="1" t="str">
        <f t="shared" si="48"/>
        <v>Antony Tuma</v>
      </c>
      <c r="T527" s="1" t="str">
        <f t="shared" si="49"/>
        <v>Male</v>
      </c>
      <c r="U527" s="1">
        <f t="shared" ca="1" si="50"/>
        <v>71</v>
      </c>
      <c r="V527" s="1" t="str">
        <f t="shared" si="51"/>
        <v>Telecommunications</v>
      </c>
      <c r="W527" s="1" t="str">
        <f t="shared" si="52"/>
        <v>Not Deceased</v>
      </c>
      <c r="X527" t="str">
        <f t="shared" si="53"/>
        <v>Victoria</v>
      </c>
    </row>
    <row r="528" spans="1:24" x14ac:dyDescent="0.3">
      <c r="A528" s="4" t="s">
        <v>2666</v>
      </c>
      <c r="B528" s="4" t="s">
        <v>2667</v>
      </c>
      <c r="C528" s="4" t="s">
        <v>46</v>
      </c>
      <c r="D528" s="13" t="s">
        <v>193</v>
      </c>
      <c r="E528" s="9" t="s">
        <v>2668</v>
      </c>
      <c r="F528" s="6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13" t="s">
        <v>1480</v>
      </c>
      <c r="N528" s="4" t="s">
        <v>53</v>
      </c>
      <c r="O528" s="4" t="s">
        <v>31</v>
      </c>
      <c r="P528" s="4" t="s">
        <v>336</v>
      </c>
      <c r="Q528" s="1">
        <v>526</v>
      </c>
      <c r="R528" s="1">
        <v>0.83299999999999996</v>
      </c>
      <c r="S528" s="1" t="str">
        <f t="shared" si="48"/>
        <v>Corene Hallgate</v>
      </c>
      <c r="T528" s="1" t="str">
        <f t="shared" si="49"/>
        <v>Female</v>
      </c>
      <c r="U528" s="1">
        <f t="shared" ca="1" si="50"/>
        <v>60</v>
      </c>
      <c r="V528" s="1" t="str">
        <f t="shared" si="51"/>
        <v>Financial Services</v>
      </c>
      <c r="W528" s="1" t="str">
        <f t="shared" si="52"/>
        <v>Not Deceased</v>
      </c>
      <c r="X528" t="str">
        <f t="shared" si="53"/>
        <v>Victoria</v>
      </c>
    </row>
    <row r="529" spans="1:24" x14ac:dyDescent="0.3">
      <c r="A529" s="4" t="s">
        <v>2670</v>
      </c>
      <c r="B529" s="4" t="s">
        <v>2671</v>
      </c>
      <c r="C529" s="4" t="s">
        <v>20</v>
      </c>
      <c r="D529" s="13" t="s">
        <v>382</v>
      </c>
      <c r="E529" s="9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13" t="s">
        <v>288</v>
      </c>
      <c r="N529" s="4" t="s">
        <v>53</v>
      </c>
      <c r="O529" s="4" t="s">
        <v>31</v>
      </c>
      <c r="P529" s="4" t="s">
        <v>124</v>
      </c>
      <c r="Q529" s="1">
        <v>526</v>
      </c>
      <c r="R529" s="1">
        <v>0.83299999999999996</v>
      </c>
      <c r="S529" s="1" t="str">
        <f t="shared" si="48"/>
        <v>Nico Chadwick</v>
      </c>
      <c r="T529" s="1" t="str">
        <f t="shared" si="49"/>
        <v>Male</v>
      </c>
      <c r="U529" s="1">
        <f t="shared" ca="1" si="50"/>
        <v>72</v>
      </c>
      <c r="V529" s="1" t="str">
        <f t="shared" si="51"/>
        <v>Financial Services</v>
      </c>
      <c r="W529" s="1" t="str">
        <f t="shared" si="52"/>
        <v>Not Deceased</v>
      </c>
      <c r="X529" t="str">
        <f t="shared" si="53"/>
        <v>Victoria</v>
      </c>
    </row>
    <row r="530" spans="1:24" x14ac:dyDescent="0.3">
      <c r="A530" s="4" t="s">
        <v>2674</v>
      </c>
      <c r="B530" s="4" t="s">
        <v>2675</v>
      </c>
      <c r="C530" s="4" t="s">
        <v>46</v>
      </c>
      <c r="D530" s="13" t="s">
        <v>352</v>
      </c>
      <c r="E530" s="9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13" t="s">
        <v>184</v>
      </c>
      <c r="N530" s="4" t="s">
        <v>42</v>
      </c>
      <c r="O530" s="4" t="s">
        <v>31</v>
      </c>
      <c r="P530" s="4" t="s">
        <v>70</v>
      </c>
      <c r="Q530" s="1">
        <v>529</v>
      </c>
      <c r="R530" s="1">
        <v>0.83</v>
      </c>
      <c r="S530" s="1" t="str">
        <f t="shared" si="48"/>
        <v>Joline Skipperbottom</v>
      </c>
      <c r="T530" s="1" t="str">
        <f t="shared" si="49"/>
        <v>Female</v>
      </c>
      <c r="U530" s="1">
        <f t="shared" ca="1" si="50"/>
        <v>52</v>
      </c>
      <c r="V530" s="1" t="str">
        <f t="shared" si="51"/>
        <v>Other Industry</v>
      </c>
      <c r="W530" s="1" t="str">
        <f t="shared" si="52"/>
        <v>Not Deceased</v>
      </c>
      <c r="X530" t="str">
        <f t="shared" si="53"/>
        <v>New South Wales</v>
      </c>
    </row>
    <row r="531" spans="1:24" x14ac:dyDescent="0.3">
      <c r="A531" s="4" t="s">
        <v>2678</v>
      </c>
      <c r="B531" s="4" t="s">
        <v>2679</v>
      </c>
      <c r="C531" s="4" t="s">
        <v>46</v>
      </c>
      <c r="D531" s="13" t="s">
        <v>660</v>
      </c>
      <c r="E531" s="10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13" t="s">
        <v>1079</v>
      </c>
      <c r="N531" s="4" t="s">
        <v>42</v>
      </c>
      <c r="O531" s="4" t="s">
        <v>31</v>
      </c>
      <c r="P531" s="4" t="s">
        <v>43</v>
      </c>
      <c r="Q531" s="1">
        <v>530</v>
      </c>
      <c r="R531" s="1">
        <v>0.8287500000000001</v>
      </c>
      <c r="S531" s="1" t="str">
        <f t="shared" si="48"/>
        <v>Ivy Farr</v>
      </c>
      <c r="T531" s="1" t="str">
        <f t="shared" si="49"/>
        <v>Female</v>
      </c>
      <c r="U531" s="1">
        <f t="shared" ca="1" si="50"/>
        <v>51</v>
      </c>
      <c r="V531" s="1" t="str">
        <f t="shared" si="51"/>
        <v>IT</v>
      </c>
      <c r="W531" s="1" t="str">
        <f t="shared" si="52"/>
        <v>Not Deceased</v>
      </c>
      <c r="X531" t="str">
        <f t="shared" si="53"/>
        <v>New South Wales</v>
      </c>
    </row>
    <row r="532" spans="1:24" x14ac:dyDescent="0.3">
      <c r="A532" s="4" t="s">
        <v>2682</v>
      </c>
      <c r="B532" s="4" t="s">
        <v>2683</v>
      </c>
      <c r="C532" s="4" t="s">
        <v>46</v>
      </c>
      <c r="D532" s="13" t="s">
        <v>632</v>
      </c>
      <c r="E532" s="9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13" t="s">
        <v>1964</v>
      </c>
      <c r="N532" s="4" t="s">
        <v>42</v>
      </c>
      <c r="O532" s="4" t="s">
        <v>31</v>
      </c>
      <c r="P532" s="4" t="s">
        <v>199</v>
      </c>
      <c r="Q532" s="1">
        <v>530</v>
      </c>
      <c r="R532" s="1">
        <v>0.8287500000000001</v>
      </c>
      <c r="S532" s="1" t="str">
        <f t="shared" si="48"/>
        <v>Dallas Lavalde</v>
      </c>
      <c r="T532" s="1" t="str">
        <f t="shared" si="49"/>
        <v>Female</v>
      </c>
      <c r="U532" s="1">
        <f t="shared" ca="1" si="50"/>
        <v>26</v>
      </c>
      <c r="V532" s="1" t="str">
        <f t="shared" si="51"/>
        <v>Other Industry</v>
      </c>
      <c r="W532" s="1" t="str">
        <f t="shared" si="52"/>
        <v>Not Deceased</v>
      </c>
      <c r="X532" t="str">
        <f t="shared" si="53"/>
        <v>New South Wales</v>
      </c>
    </row>
    <row r="533" spans="1:24" x14ac:dyDescent="0.3">
      <c r="A533" s="4" t="s">
        <v>2686</v>
      </c>
      <c r="B533" s="6"/>
      <c r="C533" s="4" t="s">
        <v>46</v>
      </c>
      <c r="D533" s="13" t="s">
        <v>226</v>
      </c>
      <c r="E533" s="9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13" t="s">
        <v>1226</v>
      </c>
      <c r="N533" s="4" t="s">
        <v>42</v>
      </c>
      <c r="O533" s="4" t="s">
        <v>31</v>
      </c>
      <c r="P533" s="4" t="s">
        <v>32</v>
      </c>
      <c r="Q533" s="1">
        <v>530</v>
      </c>
      <c r="R533" s="1">
        <v>0.8287500000000001</v>
      </c>
      <c r="S533" s="1" t="str">
        <f t="shared" si="48"/>
        <v xml:space="preserve">Amabel </v>
      </c>
      <c r="T533" s="1" t="str">
        <f t="shared" si="49"/>
        <v>Female</v>
      </c>
      <c r="U533" s="1">
        <f t="shared" ca="1" si="50"/>
        <v>43</v>
      </c>
      <c r="V533" s="1" t="str">
        <f t="shared" si="51"/>
        <v>Financial Services</v>
      </c>
      <c r="W533" s="1" t="str">
        <f t="shared" si="52"/>
        <v>Not Deceased</v>
      </c>
      <c r="X533" t="str">
        <f t="shared" si="53"/>
        <v>New South Wales</v>
      </c>
    </row>
    <row r="534" spans="1:24" x14ac:dyDescent="0.3">
      <c r="A534" s="4" t="s">
        <v>2689</v>
      </c>
      <c r="B534" s="4" t="s">
        <v>2690</v>
      </c>
      <c r="C534" s="4" t="s">
        <v>20</v>
      </c>
      <c r="D534" s="13" t="s">
        <v>155</v>
      </c>
      <c r="E534" s="9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13" t="s">
        <v>2693</v>
      </c>
      <c r="N534" s="4" t="s">
        <v>53</v>
      </c>
      <c r="O534" s="4" t="s">
        <v>31</v>
      </c>
      <c r="P534" s="4" t="s">
        <v>124</v>
      </c>
      <c r="Q534" s="1">
        <v>530</v>
      </c>
      <c r="R534" s="1">
        <v>0.8287500000000001</v>
      </c>
      <c r="S534" s="1" t="str">
        <f t="shared" si="48"/>
        <v>Hilario Mcculloch</v>
      </c>
      <c r="T534" s="1" t="str">
        <f t="shared" si="49"/>
        <v>Male</v>
      </c>
      <c r="U534" s="1">
        <f t="shared" ca="1" si="50"/>
        <v>39</v>
      </c>
      <c r="V534" s="1" t="str">
        <f t="shared" si="51"/>
        <v>Retail</v>
      </c>
      <c r="W534" s="1" t="str">
        <f t="shared" si="52"/>
        <v>Not Deceased</v>
      </c>
      <c r="X534" t="str">
        <f t="shared" si="53"/>
        <v>Victoria</v>
      </c>
    </row>
    <row r="535" spans="1:24" x14ac:dyDescent="0.3">
      <c r="A535" s="4" t="s">
        <v>2694</v>
      </c>
      <c r="B535" s="4" t="s">
        <v>2695</v>
      </c>
      <c r="C535" s="4" t="s">
        <v>20</v>
      </c>
      <c r="D535" s="13" t="s">
        <v>375</v>
      </c>
      <c r="E535" s="9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13" t="s">
        <v>2698</v>
      </c>
      <c r="N535" s="4" t="s">
        <v>42</v>
      </c>
      <c r="O535" s="4" t="s">
        <v>31</v>
      </c>
      <c r="P535" s="4" t="s">
        <v>686</v>
      </c>
      <c r="Q535" s="1">
        <v>530</v>
      </c>
      <c r="R535" s="1">
        <v>0.8287500000000001</v>
      </c>
      <c r="S535" s="1" t="str">
        <f t="shared" si="48"/>
        <v>Jim Haddrell</v>
      </c>
      <c r="T535" s="1" t="str">
        <f t="shared" si="49"/>
        <v>Male</v>
      </c>
      <c r="U535" s="1">
        <f t="shared" ca="1" si="50"/>
        <v>70</v>
      </c>
      <c r="V535" s="1" t="str">
        <f t="shared" si="51"/>
        <v>Financial Services</v>
      </c>
      <c r="W535" s="1" t="str">
        <f t="shared" si="52"/>
        <v>Not Deceased</v>
      </c>
      <c r="X535" t="str">
        <f t="shared" si="53"/>
        <v>New South Wales</v>
      </c>
    </row>
    <row r="536" spans="1:24" x14ac:dyDescent="0.3">
      <c r="A536" s="4" t="s">
        <v>2699</v>
      </c>
      <c r="B536" s="4" t="s">
        <v>2700</v>
      </c>
      <c r="C536" s="4" t="s">
        <v>20</v>
      </c>
      <c r="D536" s="13" t="s">
        <v>245</v>
      </c>
      <c r="E536" s="9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13" t="s">
        <v>1069</v>
      </c>
      <c r="N536" s="4" t="s">
        <v>53</v>
      </c>
      <c r="O536" s="4" t="s">
        <v>31</v>
      </c>
      <c r="P536" s="4" t="s">
        <v>124</v>
      </c>
      <c r="Q536" s="1">
        <v>530</v>
      </c>
      <c r="R536" s="1">
        <v>0.8287500000000001</v>
      </c>
      <c r="S536" s="1" t="str">
        <f t="shared" si="48"/>
        <v>Jacobo Mucklow</v>
      </c>
      <c r="T536" s="1" t="str">
        <f t="shared" si="49"/>
        <v>Male</v>
      </c>
      <c r="U536" s="1">
        <f t="shared" ca="1" si="50"/>
        <v>72</v>
      </c>
      <c r="V536" s="1" t="str">
        <f t="shared" si="51"/>
        <v>Financial Services</v>
      </c>
      <c r="W536" s="1" t="str">
        <f t="shared" si="52"/>
        <v>Not Deceased</v>
      </c>
      <c r="X536" t="str">
        <f t="shared" si="53"/>
        <v>Victoria</v>
      </c>
    </row>
    <row r="537" spans="1:24" x14ac:dyDescent="0.3">
      <c r="A537" s="4" t="s">
        <v>2703</v>
      </c>
      <c r="B537" s="4" t="s">
        <v>2704</v>
      </c>
      <c r="C537" s="4" t="s">
        <v>46</v>
      </c>
      <c r="D537" s="13" t="s">
        <v>47</v>
      </c>
      <c r="E537" s="9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13" t="s">
        <v>2707</v>
      </c>
      <c r="N537" s="4" t="s">
        <v>30</v>
      </c>
      <c r="O537" s="4" t="s">
        <v>31</v>
      </c>
      <c r="P537" s="4" t="s">
        <v>80</v>
      </c>
      <c r="Q537" s="1">
        <v>536</v>
      </c>
      <c r="R537" s="1">
        <v>0.82500000000000007</v>
      </c>
      <c r="S537" s="1" t="str">
        <f t="shared" si="48"/>
        <v>Gretel Paschke</v>
      </c>
      <c r="T537" s="1" t="str">
        <f t="shared" si="49"/>
        <v>Female</v>
      </c>
      <c r="U537" s="1">
        <f t="shared" ca="1" si="50"/>
        <v>69</v>
      </c>
      <c r="V537" s="1" t="str">
        <f t="shared" si="51"/>
        <v>Financial Services</v>
      </c>
      <c r="W537" s="1" t="str">
        <f t="shared" si="52"/>
        <v>Not Deceased</v>
      </c>
      <c r="X537" t="str">
        <f t="shared" si="53"/>
        <v>Queensland</v>
      </c>
    </row>
    <row r="538" spans="1:24" x14ac:dyDescent="0.3">
      <c r="A538" s="4" t="s">
        <v>2708</v>
      </c>
      <c r="B538" s="4" t="s">
        <v>2709</v>
      </c>
      <c r="C538" s="4" t="s">
        <v>20</v>
      </c>
      <c r="D538" s="13" t="s">
        <v>967</v>
      </c>
      <c r="E538" s="10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13" t="s">
        <v>2711</v>
      </c>
      <c r="N538" s="4" t="s">
        <v>42</v>
      </c>
      <c r="O538" s="4" t="s">
        <v>31</v>
      </c>
      <c r="P538" s="4" t="s">
        <v>32</v>
      </c>
      <c r="Q538" s="1">
        <v>536</v>
      </c>
      <c r="R538" s="1">
        <v>0.82500000000000007</v>
      </c>
      <c r="S538" s="1" t="str">
        <f t="shared" si="48"/>
        <v>Jethro Mertel</v>
      </c>
      <c r="T538" s="1" t="str">
        <f t="shared" si="49"/>
        <v>Male</v>
      </c>
      <c r="U538" s="1">
        <f t="shared" ca="1" si="50"/>
        <v>46</v>
      </c>
      <c r="V538" s="1" t="str">
        <f t="shared" si="51"/>
        <v>Argiculture</v>
      </c>
      <c r="W538" s="1" t="str">
        <f t="shared" si="52"/>
        <v>Not Deceased</v>
      </c>
      <c r="X538" t="str">
        <f t="shared" si="53"/>
        <v>New South Wales</v>
      </c>
    </row>
    <row r="539" spans="1:24" x14ac:dyDescent="0.3">
      <c r="A539" s="4" t="s">
        <v>2712</v>
      </c>
      <c r="B539" s="4" t="s">
        <v>2713</v>
      </c>
      <c r="C539" s="4" t="s">
        <v>20</v>
      </c>
      <c r="D539" s="13" t="s">
        <v>245</v>
      </c>
      <c r="E539" s="9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13" t="s">
        <v>2716</v>
      </c>
      <c r="N539" s="4" t="s">
        <v>53</v>
      </c>
      <c r="O539" s="4" t="s">
        <v>31</v>
      </c>
      <c r="P539" s="4" t="s">
        <v>124</v>
      </c>
      <c r="Q539" s="1">
        <v>536</v>
      </c>
      <c r="R539" s="1">
        <v>0.82500000000000007</v>
      </c>
      <c r="S539" s="1" t="str">
        <f t="shared" si="48"/>
        <v>Dwain Hatch</v>
      </c>
      <c r="T539" s="1" t="str">
        <f t="shared" si="49"/>
        <v>Male</v>
      </c>
      <c r="U539" s="1">
        <f t="shared" ca="1" si="50"/>
        <v>30</v>
      </c>
      <c r="V539" s="1" t="str">
        <f t="shared" si="51"/>
        <v>Health</v>
      </c>
      <c r="W539" s="1" t="str">
        <f t="shared" si="52"/>
        <v>Not Deceased</v>
      </c>
      <c r="X539" t="str">
        <f t="shared" si="53"/>
        <v>Victoria</v>
      </c>
    </row>
    <row r="540" spans="1:24" x14ac:dyDescent="0.3">
      <c r="A540" s="4" t="s">
        <v>2717</v>
      </c>
      <c r="B540" s="4" t="s">
        <v>2718</v>
      </c>
      <c r="C540" s="4" t="s">
        <v>46</v>
      </c>
      <c r="D540" s="13" t="s">
        <v>1354</v>
      </c>
      <c r="E540" s="9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13" t="s">
        <v>2721</v>
      </c>
      <c r="N540" s="4" t="s">
        <v>53</v>
      </c>
      <c r="O540" s="4" t="s">
        <v>31</v>
      </c>
      <c r="P540" s="4" t="s">
        <v>80</v>
      </c>
      <c r="Q540" s="1">
        <v>536</v>
      </c>
      <c r="R540" s="1">
        <v>0.82500000000000007</v>
      </c>
      <c r="S540" s="1" t="str">
        <f t="shared" si="48"/>
        <v>Lucretia D'Agostini</v>
      </c>
      <c r="T540" s="1" t="str">
        <f t="shared" si="49"/>
        <v>Female</v>
      </c>
      <c r="U540" s="1">
        <f t="shared" ca="1" si="50"/>
        <v>46</v>
      </c>
      <c r="V540" s="1" t="str">
        <f t="shared" si="51"/>
        <v>Manufacturing</v>
      </c>
      <c r="W540" s="1" t="str">
        <f t="shared" si="52"/>
        <v>Not Deceased</v>
      </c>
      <c r="X540" t="str">
        <f t="shared" si="53"/>
        <v>Victoria</v>
      </c>
    </row>
    <row r="541" spans="1:24" x14ac:dyDescent="0.3">
      <c r="A541" s="4" t="s">
        <v>2722</v>
      </c>
      <c r="B541" s="4" t="s">
        <v>2723</v>
      </c>
      <c r="C541" s="4" t="s">
        <v>46</v>
      </c>
      <c r="D541" s="13" t="s">
        <v>717</v>
      </c>
      <c r="E541" s="9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13" t="s">
        <v>2727</v>
      </c>
      <c r="N541" s="4" t="s">
        <v>42</v>
      </c>
      <c r="O541" s="4" t="s">
        <v>31</v>
      </c>
      <c r="P541" s="4" t="s">
        <v>336</v>
      </c>
      <c r="Q541" s="1">
        <v>536</v>
      </c>
      <c r="R541" s="1">
        <v>0.82500000000000007</v>
      </c>
      <c r="S541" s="1" t="str">
        <f t="shared" si="48"/>
        <v>Claude Bowstead</v>
      </c>
      <c r="T541" s="1" t="str">
        <f t="shared" si="49"/>
        <v>Female</v>
      </c>
      <c r="U541" s="1">
        <f t="shared" ca="1" si="50"/>
        <v>27</v>
      </c>
      <c r="V541" s="1" t="str">
        <f t="shared" si="51"/>
        <v>Manufacturing</v>
      </c>
      <c r="W541" s="1" t="str">
        <f t="shared" si="52"/>
        <v>Not Deceased</v>
      </c>
      <c r="X541" t="str">
        <f t="shared" si="53"/>
        <v>New South Wales</v>
      </c>
    </row>
    <row r="542" spans="1:24" x14ac:dyDescent="0.3">
      <c r="A542" s="4" t="s">
        <v>2728</v>
      </c>
      <c r="B542" s="4" t="s">
        <v>2729</v>
      </c>
      <c r="C542" s="4" t="s">
        <v>20</v>
      </c>
      <c r="D542" s="13" t="s">
        <v>1845</v>
      </c>
      <c r="E542" s="9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13" t="s">
        <v>559</v>
      </c>
      <c r="N542" s="4" t="s">
        <v>42</v>
      </c>
      <c r="O542" s="4" t="s">
        <v>31</v>
      </c>
      <c r="P542" s="4" t="s">
        <v>47</v>
      </c>
      <c r="Q542" s="1">
        <v>536</v>
      </c>
      <c r="R542" s="1">
        <v>0.82500000000000007</v>
      </c>
      <c r="S542" s="1" t="str">
        <f t="shared" si="48"/>
        <v>Donn Macgregor</v>
      </c>
      <c r="T542" s="1" t="str">
        <f t="shared" si="49"/>
        <v>Male</v>
      </c>
      <c r="U542" s="1">
        <f t="shared" ca="1" si="50"/>
        <v>60</v>
      </c>
      <c r="V542" s="1" t="str">
        <f t="shared" si="51"/>
        <v>Manufacturing</v>
      </c>
      <c r="W542" s="1" t="str">
        <f t="shared" si="52"/>
        <v>Not Deceased</v>
      </c>
      <c r="X542" t="str">
        <f t="shared" si="53"/>
        <v>New South Wales</v>
      </c>
    </row>
    <row r="543" spans="1:24" x14ac:dyDescent="0.3">
      <c r="A543" s="4" t="s">
        <v>2732</v>
      </c>
      <c r="B543" s="4" t="s">
        <v>2733</v>
      </c>
      <c r="C543" s="4" t="s">
        <v>46</v>
      </c>
      <c r="D543" s="13" t="s">
        <v>207</v>
      </c>
      <c r="E543" s="9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13" t="s">
        <v>1094</v>
      </c>
      <c r="N543" s="4" t="s">
        <v>30</v>
      </c>
      <c r="O543" s="4" t="s">
        <v>31</v>
      </c>
      <c r="P543" s="4" t="s">
        <v>54</v>
      </c>
      <c r="Q543" s="1">
        <v>536</v>
      </c>
      <c r="R543" s="1">
        <v>0.82500000000000007</v>
      </c>
      <c r="S543" s="1" t="str">
        <f t="shared" si="48"/>
        <v>Laurel Devennie</v>
      </c>
      <c r="T543" s="1" t="str">
        <f t="shared" si="49"/>
        <v>Female</v>
      </c>
      <c r="U543" s="1">
        <f t="shared" ca="1" si="50"/>
        <v>48</v>
      </c>
      <c r="V543" s="1" t="str">
        <f t="shared" si="51"/>
        <v>Manufacturing</v>
      </c>
      <c r="W543" s="1" t="str">
        <f t="shared" si="52"/>
        <v>Not Deceased</v>
      </c>
      <c r="X543" t="str">
        <f t="shared" si="53"/>
        <v>Queensland</v>
      </c>
    </row>
    <row r="544" spans="1:24" x14ac:dyDescent="0.3">
      <c r="A544" s="4" t="s">
        <v>1012</v>
      </c>
      <c r="B544" s="4" t="s">
        <v>2736</v>
      </c>
      <c r="C544" s="4" t="s">
        <v>46</v>
      </c>
      <c r="D544" s="13" t="s">
        <v>47</v>
      </c>
      <c r="E544" s="10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13" t="s">
        <v>457</v>
      </c>
      <c r="N544" s="4" t="s">
        <v>42</v>
      </c>
      <c r="O544" s="4" t="s">
        <v>31</v>
      </c>
      <c r="P544" s="4" t="s">
        <v>70</v>
      </c>
      <c r="Q544" s="1">
        <v>536</v>
      </c>
      <c r="R544" s="1">
        <v>0.82500000000000007</v>
      </c>
      <c r="S544" s="1" t="str">
        <f t="shared" si="48"/>
        <v>Elvira Darthe</v>
      </c>
      <c r="T544" s="1" t="str">
        <f t="shared" si="49"/>
        <v>Female</v>
      </c>
      <c r="U544" s="1">
        <f t="shared" ca="1" si="50"/>
        <v>50</v>
      </c>
      <c r="V544" s="1" t="str">
        <f t="shared" si="51"/>
        <v>Financial Services</v>
      </c>
      <c r="W544" s="1" t="str">
        <f t="shared" si="52"/>
        <v>Not Deceased</v>
      </c>
      <c r="X544" t="str">
        <f t="shared" si="53"/>
        <v>New South Wales</v>
      </c>
    </row>
    <row r="545" spans="1:24" x14ac:dyDescent="0.3">
      <c r="A545" s="4" t="s">
        <v>2739</v>
      </c>
      <c r="B545" s="4" t="s">
        <v>2740</v>
      </c>
      <c r="C545" s="4" t="s">
        <v>20</v>
      </c>
      <c r="D545" s="13" t="s">
        <v>1108</v>
      </c>
      <c r="E545" s="9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13" t="s">
        <v>1265</v>
      </c>
      <c r="N545" s="4" t="s">
        <v>42</v>
      </c>
      <c r="O545" s="4" t="s">
        <v>31</v>
      </c>
      <c r="P545" s="4" t="s">
        <v>80</v>
      </c>
      <c r="Q545" s="1">
        <v>544</v>
      </c>
      <c r="R545" s="1">
        <v>0.82450000000000001</v>
      </c>
      <c r="S545" s="1" t="str">
        <f t="shared" si="48"/>
        <v>Angie Tansley</v>
      </c>
      <c r="T545" s="1" t="str">
        <f t="shared" si="49"/>
        <v>Male</v>
      </c>
      <c r="U545" s="1">
        <f t="shared" ca="1" si="50"/>
        <v>74</v>
      </c>
      <c r="V545" s="1" t="str">
        <f t="shared" si="51"/>
        <v>Manufacturing</v>
      </c>
      <c r="W545" s="1" t="str">
        <f t="shared" si="52"/>
        <v>Not Deceased</v>
      </c>
      <c r="X545" t="str">
        <f t="shared" si="53"/>
        <v>New South Wales</v>
      </c>
    </row>
    <row r="546" spans="1:24" x14ac:dyDescent="0.3">
      <c r="A546" s="4" t="s">
        <v>2743</v>
      </c>
      <c r="B546" s="4" t="s">
        <v>2744</v>
      </c>
      <c r="C546" s="4" t="s">
        <v>20</v>
      </c>
      <c r="D546" s="13" t="s">
        <v>126</v>
      </c>
      <c r="E546" s="9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13" t="s">
        <v>2747</v>
      </c>
      <c r="N546" s="4" t="s">
        <v>53</v>
      </c>
      <c r="O546" s="4" t="s">
        <v>31</v>
      </c>
      <c r="P546" s="4" t="s">
        <v>32</v>
      </c>
      <c r="Q546" s="1">
        <v>544</v>
      </c>
      <c r="R546" s="1">
        <v>0.82450000000000001</v>
      </c>
      <c r="S546" s="1" t="str">
        <f t="shared" si="48"/>
        <v>Terrence Dalligan</v>
      </c>
      <c r="T546" s="1" t="str">
        <f t="shared" si="49"/>
        <v>Male</v>
      </c>
      <c r="U546" s="1">
        <f t="shared" ca="1" si="50"/>
        <v>27</v>
      </c>
      <c r="V546" s="1" t="str">
        <f t="shared" si="51"/>
        <v>Manufacturing</v>
      </c>
      <c r="W546" s="1" t="str">
        <f t="shared" si="52"/>
        <v>Not Deceased</v>
      </c>
      <c r="X546" t="str">
        <f t="shared" si="53"/>
        <v>Victoria</v>
      </c>
    </row>
    <row r="547" spans="1:24" x14ac:dyDescent="0.3">
      <c r="A547" s="4" t="s">
        <v>2748</v>
      </c>
      <c r="B547" s="4" t="s">
        <v>2749</v>
      </c>
      <c r="C547" s="4" t="s">
        <v>46</v>
      </c>
      <c r="D547" s="13" t="s">
        <v>519</v>
      </c>
      <c r="E547" s="9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13" t="s">
        <v>1576</v>
      </c>
      <c r="N547" s="4" t="s">
        <v>42</v>
      </c>
      <c r="O547" s="4" t="s">
        <v>31</v>
      </c>
      <c r="P547" s="4" t="s">
        <v>336</v>
      </c>
      <c r="Q547" s="1">
        <v>546</v>
      </c>
      <c r="R547" s="1">
        <v>0.82343749999999993</v>
      </c>
      <c r="S547" s="1" t="str">
        <f t="shared" si="48"/>
        <v>Katy Crooke</v>
      </c>
      <c r="T547" s="1" t="str">
        <f t="shared" si="49"/>
        <v>Female</v>
      </c>
      <c r="U547" s="1">
        <f t="shared" ca="1" si="50"/>
        <v>47</v>
      </c>
      <c r="V547" s="1" t="str">
        <f t="shared" si="51"/>
        <v>Health</v>
      </c>
      <c r="W547" s="1" t="str">
        <f t="shared" si="52"/>
        <v>Not Deceased</v>
      </c>
      <c r="X547" t="str">
        <f t="shared" si="53"/>
        <v>New South Wales</v>
      </c>
    </row>
    <row r="548" spans="1:24" x14ac:dyDescent="0.3">
      <c r="A548" s="4" t="s">
        <v>2752</v>
      </c>
      <c r="B548" s="4" t="s">
        <v>2753</v>
      </c>
      <c r="C548" s="4" t="s">
        <v>46</v>
      </c>
      <c r="D548" s="13" t="s">
        <v>1023</v>
      </c>
      <c r="E548" s="9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13" t="s">
        <v>2756</v>
      </c>
      <c r="N548" s="4" t="s">
        <v>42</v>
      </c>
      <c r="O548" s="4" t="s">
        <v>31</v>
      </c>
      <c r="P548" s="4" t="s">
        <v>80</v>
      </c>
      <c r="Q548" s="1">
        <v>546</v>
      </c>
      <c r="R548" s="1">
        <v>0.82343749999999993</v>
      </c>
      <c r="S548" s="1" t="str">
        <f t="shared" si="48"/>
        <v>Sammy Borsi</v>
      </c>
      <c r="T548" s="1" t="str">
        <f t="shared" si="49"/>
        <v>Female</v>
      </c>
      <c r="U548" s="1">
        <f t="shared" ca="1" si="50"/>
        <v>53</v>
      </c>
      <c r="V548" s="1" t="str">
        <f t="shared" si="51"/>
        <v>Financial Services</v>
      </c>
      <c r="W548" s="1" t="str">
        <f t="shared" si="52"/>
        <v>Not Deceased</v>
      </c>
      <c r="X548" t="str">
        <f t="shared" si="53"/>
        <v>New South Wales</v>
      </c>
    </row>
    <row r="549" spans="1:24" x14ac:dyDescent="0.3">
      <c r="A549" s="4" t="s">
        <v>2757</v>
      </c>
      <c r="B549" s="4" t="s">
        <v>2758</v>
      </c>
      <c r="C549" s="4" t="s">
        <v>46</v>
      </c>
      <c r="D549" s="13" t="s">
        <v>717</v>
      </c>
      <c r="E549" s="9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13" t="s">
        <v>2761</v>
      </c>
      <c r="N549" s="4" t="s">
        <v>42</v>
      </c>
      <c r="O549" s="4" t="s">
        <v>31</v>
      </c>
      <c r="P549" s="4" t="s">
        <v>47</v>
      </c>
      <c r="Q549" s="1">
        <v>546</v>
      </c>
      <c r="R549" s="1">
        <v>0.82343749999999993</v>
      </c>
      <c r="S549" s="1" t="str">
        <f t="shared" si="48"/>
        <v>Morganica Ainsbury</v>
      </c>
      <c r="T549" s="1" t="str">
        <f t="shared" si="49"/>
        <v>Female</v>
      </c>
      <c r="U549" s="1">
        <f t="shared" ca="1" si="50"/>
        <v>52</v>
      </c>
      <c r="V549" s="1" t="str">
        <f t="shared" si="51"/>
        <v>Entertainment</v>
      </c>
      <c r="W549" s="1" t="str">
        <f t="shared" si="52"/>
        <v>Not Deceased</v>
      </c>
      <c r="X549" t="str">
        <f t="shared" si="53"/>
        <v>New South Wales</v>
      </c>
    </row>
    <row r="550" spans="1:24" x14ac:dyDescent="0.3">
      <c r="A550" s="4" t="s">
        <v>2762</v>
      </c>
      <c r="B550" s="4" t="s">
        <v>2763</v>
      </c>
      <c r="C550" s="4" t="s">
        <v>20</v>
      </c>
      <c r="D550" s="13" t="s">
        <v>35</v>
      </c>
      <c r="E550" s="9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13" t="s">
        <v>404</v>
      </c>
      <c r="N550" s="4" t="s">
        <v>42</v>
      </c>
      <c r="O550" s="4" t="s">
        <v>31</v>
      </c>
      <c r="P550" s="4" t="s">
        <v>70</v>
      </c>
      <c r="Q550" s="1">
        <v>549</v>
      </c>
      <c r="R550" s="1">
        <v>0.82</v>
      </c>
      <c r="S550" s="1" t="str">
        <f t="shared" si="48"/>
        <v>Nils Champion</v>
      </c>
      <c r="T550" s="1" t="str">
        <f t="shared" si="49"/>
        <v>Male</v>
      </c>
      <c r="U550" s="1">
        <f t="shared" ca="1" si="50"/>
        <v>40</v>
      </c>
      <c r="V550" s="1" t="str">
        <f t="shared" si="51"/>
        <v>Retail</v>
      </c>
      <c r="W550" s="1" t="str">
        <f t="shared" si="52"/>
        <v>Not Deceased</v>
      </c>
      <c r="X550" t="str">
        <f t="shared" si="53"/>
        <v>New South Wales</v>
      </c>
    </row>
    <row r="551" spans="1:24" x14ac:dyDescent="0.3">
      <c r="A551" s="4" t="s">
        <v>2766</v>
      </c>
      <c r="B551" s="4" t="s">
        <v>2767</v>
      </c>
      <c r="C551" s="4" t="s">
        <v>46</v>
      </c>
      <c r="D551" s="13" t="s">
        <v>808</v>
      </c>
      <c r="E551" s="9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13" t="s">
        <v>1931</v>
      </c>
      <c r="N551" s="4" t="s">
        <v>42</v>
      </c>
      <c r="O551" s="4" t="s">
        <v>31</v>
      </c>
      <c r="P551" s="4" t="s">
        <v>336</v>
      </c>
      <c r="Q551" s="1">
        <v>549</v>
      </c>
      <c r="R551" s="1">
        <v>0.82</v>
      </c>
      <c r="S551" s="1" t="str">
        <f t="shared" si="48"/>
        <v>Beverlee Querree</v>
      </c>
      <c r="T551" s="1" t="str">
        <f t="shared" si="49"/>
        <v>Female</v>
      </c>
      <c r="U551" s="1">
        <f t="shared" ca="1" si="50"/>
        <v>34</v>
      </c>
      <c r="V551" s="1" t="str">
        <f t="shared" si="51"/>
        <v>Financial Services</v>
      </c>
      <c r="W551" s="1" t="str">
        <f t="shared" si="52"/>
        <v>Not Deceased</v>
      </c>
      <c r="X551" t="str">
        <f t="shared" si="53"/>
        <v>New South Wales</v>
      </c>
    </row>
    <row r="552" spans="1:24" x14ac:dyDescent="0.3">
      <c r="A552" s="4" t="s">
        <v>1266</v>
      </c>
      <c r="B552" s="4" t="s">
        <v>2770</v>
      </c>
      <c r="C552" s="4" t="s">
        <v>46</v>
      </c>
      <c r="D552" s="13" t="s">
        <v>65</v>
      </c>
      <c r="E552" s="10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13" t="s">
        <v>873</v>
      </c>
      <c r="N552" s="4" t="s">
        <v>53</v>
      </c>
      <c r="O552" s="4" t="s">
        <v>31</v>
      </c>
      <c r="P552" s="4" t="s">
        <v>70</v>
      </c>
      <c r="Q552" s="1">
        <v>551</v>
      </c>
      <c r="R552" s="1">
        <v>0.81812499999999999</v>
      </c>
      <c r="S552" s="1" t="str">
        <f t="shared" si="48"/>
        <v>Cami Eitter</v>
      </c>
      <c r="T552" s="1" t="str">
        <f t="shared" si="49"/>
        <v>Female</v>
      </c>
      <c r="U552" s="1">
        <f t="shared" ca="1" si="50"/>
        <v>46</v>
      </c>
      <c r="V552" s="1" t="str">
        <f t="shared" si="51"/>
        <v>Manufacturing</v>
      </c>
      <c r="W552" s="1" t="str">
        <f t="shared" si="52"/>
        <v>Not Deceased</v>
      </c>
      <c r="X552" t="str">
        <f t="shared" si="53"/>
        <v>Victoria</v>
      </c>
    </row>
    <row r="553" spans="1:24" x14ac:dyDescent="0.3">
      <c r="A553" s="4" t="s">
        <v>2772</v>
      </c>
      <c r="B553" s="4" t="s">
        <v>2773</v>
      </c>
      <c r="C553" s="4" t="s">
        <v>46</v>
      </c>
      <c r="D553" s="13" t="s">
        <v>162</v>
      </c>
      <c r="E553" s="9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13" t="s">
        <v>2776</v>
      </c>
      <c r="N553" s="4" t="s">
        <v>30</v>
      </c>
      <c r="O553" s="4" t="s">
        <v>31</v>
      </c>
      <c r="P553" s="4" t="s">
        <v>32</v>
      </c>
      <c r="Q553" s="1">
        <v>552</v>
      </c>
      <c r="R553" s="1">
        <v>0.81599999999999995</v>
      </c>
      <c r="S553" s="1" t="str">
        <f t="shared" si="48"/>
        <v>Reiko Degenhardt</v>
      </c>
      <c r="T553" s="1" t="str">
        <f t="shared" si="49"/>
        <v>Female</v>
      </c>
      <c r="U553" s="1">
        <f t="shared" ca="1" si="50"/>
        <v>49</v>
      </c>
      <c r="V553" s="1" t="str">
        <f t="shared" si="51"/>
        <v>Financial Services</v>
      </c>
      <c r="W553" s="1" t="str">
        <f t="shared" si="52"/>
        <v>Not Deceased</v>
      </c>
      <c r="X553" t="str">
        <f t="shared" si="53"/>
        <v>Queensland</v>
      </c>
    </row>
    <row r="554" spans="1:24" x14ac:dyDescent="0.3">
      <c r="A554" s="4" t="s">
        <v>2777</v>
      </c>
      <c r="B554" s="4" t="s">
        <v>2778</v>
      </c>
      <c r="C554" s="4" t="s">
        <v>20</v>
      </c>
      <c r="D554" s="13" t="s">
        <v>336</v>
      </c>
      <c r="E554" s="9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13" t="s">
        <v>2332</v>
      </c>
      <c r="N554" s="4" t="s">
        <v>30</v>
      </c>
      <c r="O554" s="4" t="s">
        <v>31</v>
      </c>
      <c r="P554" s="4" t="s">
        <v>686</v>
      </c>
      <c r="Q554" s="1">
        <v>552</v>
      </c>
      <c r="R554" s="1">
        <v>0.81599999999999995</v>
      </c>
      <c r="S554" s="1" t="str">
        <f t="shared" si="48"/>
        <v>Cord Dunsmore</v>
      </c>
      <c r="T554" s="1" t="str">
        <f t="shared" si="49"/>
        <v>Male</v>
      </c>
      <c r="U554" s="1">
        <f t="shared" ca="1" si="50"/>
        <v>26</v>
      </c>
      <c r="V554" s="1" t="str">
        <f t="shared" si="51"/>
        <v>Manufacturing</v>
      </c>
      <c r="W554" s="1" t="str">
        <f t="shared" si="52"/>
        <v>Not Deceased</v>
      </c>
      <c r="X554" t="str">
        <f t="shared" si="53"/>
        <v>Queensland</v>
      </c>
    </row>
    <row r="555" spans="1:24" x14ac:dyDescent="0.3">
      <c r="A555" s="4" t="s">
        <v>2781</v>
      </c>
      <c r="B555" s="4" t="s">
        <v>2782</v>
      </c>
      <c r="C555" s="4" t="s">
        <v>46</v>
      </c>
      <c r="D555" s="13" t="s">
        <v>375</v>
      </c>
      <c r="E555" s="9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13" t="s">
        <v>2448</v>
      </c>
      <c r="N555" s="4" t="s">
        <v>42</v>
      </c>
      <c r="O555" s="4" t="s">
        <v>31</v>
      </c>
      <c r="P555" s="4" t="s">
        <v>32</v>
      </c>
      <c r="Q555" s="1">
        <v>552</v>
      </c>
      <c r="R555" s="1">
        <v>0.81599999999999995</v>
      </c>
      <c r="S555" s="1" t="str">
        <f t="shared" si="48"/>
        <v>Gabey Kennicott</v>
      </c>
      <c r="T555" s="1" t="str">
        <f t="shared" si="49"/>
        <v>Female</v>
      </c>
      <c r="U555" s="1">
        <f t="shared" ca="1" si="50"/>
        <v>67</v>
      </c>
      <c r="V555" s="1" t="str">
        <f t="shared" si="51"/>
        <v>Financial Services</v>
      </c>
      <c r="W555" s="1" t="str">
        <f t="shared" si="52"/>
        <v>Not Deceased</v>
      </c>
      <c r="X555" t="str">
        <f t="shared" si="53"/>
        <v>New South Wales</v>
      </c>
    </row>
    <row r="556" spans="1:24" x14ac:dyDescent="0.3">
      <c r="A556" s="4" t="s">
        <v>2785</v>
      </c>
      <c r="B556" s="4" t="s">
        <v>2786</v>
      </c>
      <c r="C556" s="4" t="s">
        <v>46</v>
      </c>
      <c r="D556" s="13" t="s">
        <v>314</v>
      </c>
      <c r="E556" s="9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13" t="s">
        <v>2049</v>
      </c>
      <c r="N556" s="4" t="s">
        <v>42</v>
      </c>
      <c r="O556" s="4" t="s">
        <v>31</v>
      </c>
      <c r="P556" s="4" t="s">
        <v>124</v>
      </c>
      <c r="Q556" s="1">
        <v>555</v>
      </c>
      <c r="R556" s="1">
        <v>0.8125</v>
      </c>
      <c r="S556" s="1" t="str">
        <f t="shared" si="48"/>
        <v>Jacqui Devey</v>
      </c>
      <c r="T556" s="1" t="str">
        <f t="shared" si="49"/>
        <v>Female</v>
      </c>
      <c r="U556" s="1">
        <f t="shared" ca="1" si="50"/>
        <v>29</v>
      </c>
      <c r="V556" s="1" t="str">
        <f t="shared" si="51"/>
        <v>Financial Services</v>
      </c>
      <c r="W556" s="1" t="str">
        <f t="shared" si="52"/>
        <v>Not Deceased</v>
      </c>
      <c r="X556" t="str">
        <f t="shared" si="53"/>
        <v>New South Wales</v>
      </c>
    </row>
    <row r="557" spans="1:24" x14ac:dyDescent="0.3">
      <c r="A557" s="4" t="s">
        <v>2789</v>
      </c>
      <c r="B557" s="4" t="s">
        <v>2790</v>
      </c>
      <c r="C557" s="4" t="s">
        <v>20</v>
      </c>
      <c r="D557" s="13" t="s">
        <v>83</v>
      </c>
      <c r="E557" s="9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13" t="s">
        <v>2240</v>
      </c>
      <c r="N557" s="4" t="s">
        <v>42</v>
      </c>
      <c r="O557" s="4" t="s">
        <v>31</v>
      </c>
      <c r="P557" s="4" t="s">
        <v>80</v>
      </c>
      <c r="Q557" s="1">
        <v>555</v>
      </c>
      <c r="R557" s="1">
        <v>0.8125</v>
      </c>
      <c r="S557" s="1" t="str">
        <f t="shared" si="48"/>
        <v>Byrom Ramas</v>
      </c>
      <c r="T557" s="1" t="str">
        <f t="shared" si="49"/>
        <v>Male</v>
      </c>
      <c r="U557" s="1">
        <f t="shared" ca="1" si="50"/>
        <v>31</v>
      </c>
      <c r="V557" s="1" t="str">
        <f t="shared" si="51"/>
        <v>Manufacturing</v>
      </c>
      <c r="W557" s="1" t="str">
        <f t="shared" si="52"/>
        <v>Not Deceased</v>
      </c>
      <c r="X557" t="str">
        <f t="shared" si="53"/>
        <v>New South Wales</v>
      </c>
    </row>
    <row r="558" spans="1:24" x14ac:dyDescent="0.3">
      <c r="A558" s="4" t="s">
        <v>2648</v>
      </c>
      <c r="B558" s="4" t="s">
        <v>1807</v>
      </c>
      <c r="C558" s="4" t="s">
        <v>20</v>
      </c>
      <c r="D558" s="13" t="s">
        <v>314</v>
      </c>
      <c r="E558" s="9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13" t="s">
        <v>2795</v>
      </c>
      <c r="N558" s="4" t="s">
        <v>53</v>
      </c>
      <c r="O558" s="4" t="s">
        <v>31</v>
      </c>
      <c r="P558" s="4" t="s">
        <v>686</v>
      </c>
      <c r="Q558" s="1">
        <v>555</v>
      </c>
      <c r="R558" s="1">
        <v>0.8125</v>
      </c>
      <c r="S558" s="1" t="str">
        <f t="shared" si="48"/>
        <v>Worthington Ahmed</v>
      </c>
      <c r="T558" s="1" t="str">
        <f t="shared" si="49"/>
        <v>Male</v>
      </c>
      <c r="U558" s="1">
        <f t="shared" ca="1" si="50"/>
        <v>53</v>
      </c>
      <c r="V558" s="1" t="str">
        <f t="shared" si="51"/>
        <v>Financial Services</v>
      </c>
      <c r="W558" s="1" t="str">
        <f t="shared" si="52"/>
        <v>Not Deceased</v>
      </c>
      <c r="X558" t="str">
        <f t="shared" si="53"/>
        <v>Victoria</v>
      </c>
    </row>
    <row r="559" spans="1:24" x14ac:dyDescent="0.3">
      <c r="A559" s="4" t="s">
        <v>2796</v>
      </c>
      <c r="B559" s="4" t="s">
        <v>2797</v>
      </c>
      <c r="C559" s="4" t="s">
        <v>20</v>
      </c>
      <c r="D559" s="13" t="s">
        <v>1319</v>
      </c>
      <c r="E559" s="9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13" t="s">
        <v>2800</v>
      </c>
      <c r="N559" s="4" t="s">
        <v>42</v>
      </c>
      <c r="O559" s="4" t="s">
        <v>31</v>
      </c>
      <c r="P559" s="4" t="s">
        <v>70</v>
      </c>
      <c r="Q559" s="1">
        <v>555</v>
      </c>
      <c r="R559" s="1">
        <v>0.8125</v>
      </c>
      <c r="S559" s="1" t="str">
        <f t="shared" si="48"/>
        <v>Chico Dye</v>
      </c>
      <c r="T559" s="1" t="str">
        <f t="shared" si="49"/>
        <v>Male</v>
      </c>
      <c r="U559" s="1">
        <f t="shared" ca="1" si="50"/>
        <v>31</v>
      </c>
      <c r="V559" s="1" t="str">
        <f t="shared" si="51"/>
        <v>Manufacturing</v>
      </c>
      <c r="W559" s="1" t="str">
        <f t="shared" si="52"/>
        <v>Not Deceased</v>
      </c>
      <c r="X559" t="str">
        <f t="shared" si="53"/>
        <v>New South Wales</v>
      </c>
    </row>
    <row r="560" spans="1:24" x14ac:dyDescent="0.3">
      <c r="A560" s="4" t="s">
        <v>2801</v>
      </c>
      <c r="B560" s="4" t="s">
        <v>2802</v>
      </c>
      <c r="C560" s="4" t="s">
        <v>20</v>
      </c>
      <c r="D560" s="13" t="s">
        <v>251</v>
      </c>
      <c r="E560" s="9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13" t="s">
        <v>2805</v>
      </c>
      <c r="N560" s="4" t="s">
        <v>42</v>
      </c>
      <c r="O560" s="4" t="s">
        <v>31</v>
      </c>
      <c r="P560" s="4" t="s">
        <v>336</v>
      </c>
      <c r="Q560" s="1">
        <v>555</v>
      </c>
      <c r="R560" s="1">
        <v>0.8125</v>
      </c>
      <c r="S560" s="1" t="str">
        <f t="shared" si="48"/>
        <v>Davidde Cockroft</v>
      </c>
      <c r="T560" s="1" t="str">
        <f t="shared" si="49"/>
        <v>Male</v>
      </c>
      <c r="U560" s="1">
        <f t="shared" ca="1" si="50"/>
        <v>78</v>
      </c>
      <c r="V560" s="1" t="str">
        <f t="shared" si="51"/>
        <v>Manufacturing</v>
      </c>
      <c r="W560" s="1" t="str">
        <f t="shared" si="52"/>
        <v>Not Deceased</v>
      </c>
      <c r="X560" t="str">
        <f t="shared" si="53"/>
        <v>New South Wales</v>
      </c>
    </row>
    <row r="561" spans="1:24" x14ac:dyDescent="0.3">
      <c r="A561" s="4" t="s">
        <v>2806</v>
      </c>
      <c r="B561" s="4" t="s">
        <v>2807</v>
      </c>
      <c r="C561" s="4" t="s">
        <v>20</v>
      </c>
      <c r="D561" s="13" t="s">
        <v>126</v>
      </c>
      <c r="E561" s="9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13" t="s">
        <v>607</v>
      </c>
      <c r="N561" s="4" t="s">
        <v>42</v>
      </c>
      <c r="O561" s="4" t="s">
        <v>31</v>
      </c>
      <c r="P561" s="4" t="s">
        <v>32</v>
      </c>
      <c r="Q561" s="1">
        <v>555</v>
      </c>
      <c r="R561" s="1">
        <v>0.8125</v>
      </c>
      <c r="S561" s="1" t="str">
        <f t="shared" si="48"/>
        <v>Charlie Dmych</v>
      </c>
      <c r="T561" s="1" t="str">
        <f t="shared" si="49"/>
        <v>Male</v>
      </c>
      <c r="U561" s="1">
        <f t="shared" ca="1" si="50"/>
        <v>75</v>
      </c>
      <c r="V561" s="1" t="str">
        <f t="shared" si="51"/>
        <v>Manufacturing</v>
      </c>
      <c r="W561" s="1" t="str">
        <f t="shared" si="52"/>
        <v>Not Deceased</v>
      </c>
      <c r="X561" t="str">
        <f t="shared" si="53"/>
        <v>New South Wales</v>
      </c>
    </row>
    <row r="562" spans="1:24" x14ac:dyDescent="0.3">
      <c r="A562" s="4" t="s">
        <v>2728</v>
      </c>
      <c r="B562" s="4" t="s">
        <v>2810</v>
      </c>
      <c r="C562" s="4" t="s">
        <v>20</v>
      </c>
      <c r="D562" s="13" t="s">
        <v>532</v>
      </c>
      <c r="E562" s="9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13" t="s">
        <v>2813</v>
      </c>
      <c r="N562" s="4" t="s">
        <v>30</v>
      </c>
      <c r="O562" s="4" t="s">
        <v>31</v>
      </c>
      <c r="P562" s="4" t="s">
        <v>686</v>
      </c>
      <c r="Q562" s="1">
        <v>561</v>
      </c>
      <c r="R562" s="1">
        <v>0.81015625000000002</v>
      </c>
      <c r="S562" s="1" t="str">
        <f t="shared" si="48"/>
        <v>Donn Chaney</v>
      </c>
      <c r="T562" s="1" t="str">
        <f t="shared" si="49"/>
        <v>Male</v>
      </c>
      <c r="U562" s="1">
        <f t="shared" ca="1" si="50"/>
        <v>74</v>
      </c>
      <c r="V562" s="1" t="str">
        <f t="shared" si="51"/>
        <v>Other Industry</v>
      </c>
      <c r="W562" s="1" t="str">
        <f t="shared" si="52"/>
        <v>Not Deceased</v>
      </c>
      <c r="X562" t="str">
        <f t="shared" si="53"/>
        <v>Queensland</v>
      </c>
    </row>
    <row r="563" spans="1:24" x14ac:dyDescent="0.3">
      <c r="A563" s="4" t="s">
        <v>2814</v>
      </c>
      <c r="B563" s="4" t="s">
        <v>2815</v>
      </c>
      <c r="C563" s="4" t="s">
        <v>46</v>
      </c>
      <c r="D563" s="13" t="s">
        <v>1845</v>
      </c>
      <c r="E563" s="9" t="s">
        <v>2816</v>
      </c>
      <c r="F563" s="6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13" t="s">
        <v>2818</v>
      </c>
      <c r="N563" s="4" t="s">
        <v>30</v>
      </c>
      <c r="O563" s="4" t="s">
        <v>31</v>
      </c>
      <c r="P563" s="4" t="s">
        <v>124</v>
      </c>
      <c r="Q563" s="1">
        <v>562</v>
      </c>
      <c r="R563" s="1">
        <v>0.81</v>
      </c>
      <c r="S563" s="1" t="str">
        <f t="shared" si="48"/>
        <v>Kamila Parsonage</v>
      </c>
      <c r="T563" s="1" t="str">
        <f t="shared" si="49"/>
        <v>Female</v>
      </c>
      <c r="U563" s="1">
        <f t="shared" ca="1" si="50"/>
        <v>71</v>
      </c>
      <c r="V563" s="1" t="str">
        <f t="shared" si="51"/>
        <v>Property</v>
      </c>
      <c r="W563" s="1" t="str">
        <f t="shared" si="52"/>
        <v>Not Deceased</v>
      </c>
      <c r="X563" t="str">
        <f t="shared" si="53"/>
        <v>Queensland</v>
      </c>
    </row>
    <row r="564" spans="1:24" x14ac:dyDescent="0.3">
      <c r="A564" s="4" t="s">
        <v>2819</v>
      </c>
      <c r="B564" s="4" t="s">
        <v>2820</v>
      </c>
      <c r="C564" s="4" t="s">
        <v>20</v>
      </c>
      <c r="D564" s="13" t="s">
        <v>199</v>
      </c>
      <c r="E564" s="9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13" t="s">
        <v>2823</v>
      </c>
      <c r="N564" s="4" t="s">
        <v>30</v>
      </c>
      <c r="O564" s="4" t="s">
        <v>31</v>
      </c>
      <c r="P564" s="4" t="s">
        <v>47</v>
      </c>
      <c r="Q564" s="1">
        <v>563</v>
      </c>
      <c r="R564" s="1">
        <v>0.8075</v>
      </c>
      <c r="S564" s="1" t="str">
        <f t="shared" si="48"/>
        <v>Barth Sapshed</v>
      </c>
      <c r="T564" s="1" t="str">
        <f t="shared" si="49"/>
        <v>Male</v>
      </c>
      <c r="U564" s="1">
        <f t="shared" ca="1" si="50"/>
        <v>31</v>
      </c>
      <c r="V564" s="1" t="str">
        <f t="shared" si="51"/>
        <v>Financial Services</v>
      </c>
      <c r="W564" s="1" t="str">
        <f t="shared" si="52"/>
        <v>Not Deceased</v>
      </c>
      <c r="X564" t="str">
        <f t="shared" si="53"/>
        <v>Queensland</v>
      </c>
    </row>
    <row r="565" spans="1:24" x14ac:dyDescent="0.3">
      <c r="A565" s="4" t="s">
        <v>2824</v>
      </c>
      <c r="B565" s="4" t="s">
        <v>2825</v>
      </c>
      <c r="C565" s="4" t="s">
        <v>20</v>
      </c>
      <c r="D565" s="13" t="s">
        <v>1125</v>
      </c>
      <c r="E565" s="9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13" t="s">
        <v>2340</v>
      </c>
      <c r="N565" s="4" t="s">
        <v>42</v>
      </c>
      <c r="O565" s="4" t="s">
        <v>31</v>
      </c>
      <c r="P565" s="4" t="s">
        <v>47</v>
      </c>
      <c r="Q565" s="1">
        <v>563</v>
      </c>
      <c r="R565" s="1">
        <v>0.8075</v>
      </c>
      <c r="S565" s="1" t="str">
        <f t="shared" si="48"/>
        <v>Padriac Collacombe</v>
      </c>
      <c r="T565" s="1" t="str">
        <f t="shared" si="49"/>
        <v>Male</v>
      </c>
      <c r="U565" s="1">
        <f t="shared" ca="1" si="50"/>
        <v>58</v>
      </c>
      <c r="V565" s="1" t="str">
        <f t="shared" si="51"/>
        <v>Health</v>
      </c>
      <c r="W565" s="1" t="str">
        <f t="shared" si="52"/>
        <v>Not Deceased</v>
      </c>
      <c r="X565" t="str">
        <f t="shared" si="53"/>
        <v>New South Wales</v>
      </c>
    </row>
    <row r="566" spans="1:24" x14ac:dyDescent="0.3">
      <c r="A566" s="4" t="s">
        <v>2828</v>
      </c>
      <c r="B566" s="4" t="s">
        <v>2829</v>
      </c>
      <c r="C566" s="4" t="s">
        <v>46</v>
      </c>
      <c r="D566" s="13" t="s">
        <v>387</v>
      </c>
      <c r="E566" s="9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13" t="s">
        <v>2832</v>
      </c>
      <c r="N566" s="4" t="s">
        <v>42</v>
      </c>
      <c r="O566" s="4" t="s">
        <v>31</v>
      </c>
      <c r="P566" s="4" t="s">
        <v>70</v>
      </c>
      <c r="Q566" s="1">
        <v>563</v>
      </c>
      <c r="R566" s="1">
        <v>0.8075</v>
      </c>
      <c r="S566" s="1" t="str">
        <f t="shared" si="48"/>
        <v>Olive Mozzi</v>
      </c>
      <c r="T566" s="1" t="str">
        <f t="shared" si="49"/>
        <v>Female</v>
      </c>
      <c r="U566" s="1">
        <f t="shared" ca="1" si="50"/>
        <v>69</v>
      </c>
      <c r="V566" s="1" t="str">
        <f t="shared" si="51"/>
        <v>Retail</v>
      </c>
      <c r="W566" s="1" t="str">
        <f t="shared" si="52"/>
        <v>Not Deceased</v>
      </c>
      <c r="X566" t="str">
        <f t="shared" si="53"/>
        <v>New South Wales</v>
      </c>
    </row>
    <row r="567" spans="1:24" x14ac:dyDescent="0.3">
      <c r="A567" s="4" t="s">
        <v>2217</v>
      </c>
      <c r="B567" s="4" t="s">
        <v>2833</v>
      </c>
      <c r="C567" s="4" t="s">
        <v>20</v>
      </c>
      <c r="D567" s="13" t="s">
        <v>301</v>
      </c>
      <c r="E567" s="9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13" t="s">
        <v>2836</v>
      </c>
      <c r="N567" s="4" t="s">
        <v>42</v>
      </c>
      <c r="O567" s="4" t="s">
        <v>31</v>
      </c>
      <c r="P567" s="4" t="s">
        <v>32</v>
      </c>
      <c r="Q567" s="1">
        <v>563</v>
      </c>
      <c r="R567" s="1">
        <v>0.8075</v>
      </c>
      <c r="S567" s="1" t="str">
        <f t="shared" si="48"/>
        <v>Benedict Rosas</v>
      </c>
      <c r="T567" s="1" t="str">
        <f t="shared" si="49"/>
        <v>Male</v>
      </c>
      <c r="U567" s="1">
        <f t="shared" ca="1" si="50"/>
        <v>69</v>
      </c>
      <c r="V567" s="1" t="str">
        <f t="shared" si="51"/>
        <v>Financial Services</v>
      </c>
      <c r="W567" s="1" t="str">
        <f t="shared" si="52"/>
        <v>Not Deceased</v>
      </c>
      <c r="X567" t="str">
        <f t="shared" si="53"/>
        <v>New South Wales</v>
      </c>
    </row>
    <row r="568" spans="1:24" x14ac:dyDescent="0.3">
      <c r="A568" s="4" t="s">
        <v>2837</v>
      </c>
      <c r="B568" s="4" t="s">
        <v>2838</v>
      </c>
      <c r="C568" s="4" t="s">
        <v>46</v>
      </c>
      <c r="D568" s="13" t="s">
        <v>1452</v>
      </c>
      <c r="E568" s="9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13" t="s">
        <v>2841</v>
      </c>
      <c r="N568" s="4" t="s">
        <v>42</v>
      </c>
      <c r="O568" s="4" t="s">
        <v>31</v>
      </c>
      <c r="P568" s="4" t="s">
        <v>47</v>
      </c>
      <c r="Q568" s="1">
        <v>563</v>
      </c>
      <c r="R568" s="1">
        <v>0.8075</v>
      </c>
      <c r="S568" s="1" t="str">
        <f t="shared" si="48"/>
        <v>Virginia De Antoni</v>
      </c>
      <c r="T568" s="1" t="str">
        <f t="shared" si="49"/>
        <v>Female</v>
      </c>
      <c r="U568" s="1">
        <f t="shared" ca="1" si="50"/>
        <v>61</v>
      </c>
      <c r="V568" s="1" t="str">
        <f t="shared" si="51"/>
        <v>Telecommunications</v>
      </c>
      <c r="W568" s="1" t="str">
        <f t="shared" si="52"/>
        <v>Not Deceased</v>
      </c>
      <c r="X568" t="str">
        <f t="shared" si="53"/>
        <v>New South Wales</v>
      </c>
    </row>
    <row r="569" spans="1:24" x14ac:dyDescent="0.3">
      <c r="A569" s="4" t="s">
        <v>2842</v>
      </c>
      <c r="B569" s="4" t="s">
        <v>2843</v>
      </c>
      <c r="C569" s="4" t="s">
        <v>20</v>
      </c>
      <c r="D569" s="13" t="s">
        <v>902</v>
      </c>
      <c r="E569" s="9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13" t="s">
        <v>2846</v>
      </c>
      <c r="N569" s="4" t="s">
        <v>53</v>
      </c>
      <c r="O569" s="4" t="s">
        <v>31</v>
      </c>
      <c r="P569" s="4" t="s">
        <v>80</v>
      </c>
      <c r="Q569" s="1">
        <v>568</v>
      </c>
      <c r="R569" s="1">
        <v>0.8</v>
      </c>
      <c r="S569" s="1" t="str">
        <f t="shared" si="48"/>
        <v>Nicolas O'Donnell</v>
      </c>
      <c r="T569" s="1" t="str">
        <f t="shared" si="49"/>
        <v>Male</v>
      </c>
      <c r="U569" s="1">
        <f t="shared" ca="1" si="50"/>
        <v>38</v>
      </c>
      <c r="V569" s="1" t="str">
        <f t="shared" si="51"/>
        <v>Other Industry</v>
      </c>
      <c r="W569" s="1" t="str">
        <f t="shared" si="52"/>
        <v>Not Deceased</v>
      </c>
      <c r="X569" t="str">
        <f t="shared" si="53"/>
        <v>Victoria</v>
      </c>
    </row>
    <row r="570" spans="1:24" x14ac:dyDescent="0.3">
      <c r="A570" s="4" t="s">
        <v>2847</v>
      </c>
      <c r="B570" s="4" t="s">
        <v>2848</v>
      </c>
      <c r="C570" s="4" t="s">
        <v>20</v>
      </c>
      <c r="D570" s="13" t="s">
        <v>1506</v>
      </c>
      <c r="E570" s="9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13" t="s">
        <v>2851</v>
      </c>
      <c r="N570" s="4" t="s">
        <v>30</v>
      </c>
      <c r="O570" s="4" t="s">
        <v>31</v>
      </c>
      <c r="P570" s="4" t="s">
        <v>62</v>
      </c>
      <c r="Q570" s="1">
        <v>568</v>
      </c>
      <c r="R570" s="1">
        <v>0.8</v>
      </c>
      <c r="S570" s="1" t="str">
        <f t="shared" si="48"/>
        <v>Oswald Maccarlich</v>
      </c>
      <c r="T570" s="1" t="str">
        <f t="shared" si="49"/>
        <v>Male</v>
      </c>
      <c r="U570" s="1">
        <f t="shared" ca="1" si="50"/>
        <v>33</v>
      </c>
      <c r="V570" s="1" t="str">
        <f t="shared" si="51"/>
        <v>Entertainment</v>
      </c>
      <c r="W570" s="1" t="str">
        <f t="shared" si="52"/>
        <v>Not Deceased</v>
      </c>
      <c r="X570" t="str">
        <f t="shared" si="53"/>
        <v>Queensland</v>
      </c>
    </row>
    <row r="571" spans="1:24" x14ac:dyDescent="0.3">
      <c r="A571" s="4" t="s">
        <v>2852</v>
      </c>
      <c r="B571" s="4" t="s">
        <v>2853</v>
      </c>
      <c r="C571" s="4" t="s">
        <v>46</v>
      </c>
      <c r="D571" s="13" t="s">
        <v>795</v>
      </c>
      <c r="E571" s="9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13" t="s">
        <v>2856</v>
      </c>
      <c r="N571" s="4" t="s">
        <v>30</v>
      </c>
      <c r="O571" s="4" t="s">
        <v>31</v>
      </c>
      <c r="P571" s="4" t="s">
        <v>80</v>
      </c>
      <c r="Q571" s="1">
        <v>568</v>
      </c>
      <c r="R571" s="1">
        <v>0.8</v>
      </c>
      <c r="S571" s="1" t="str">
        <f t="shared" si="48"/>
        <v>Ailyn Howgate</v>
      </c>
      <c r="T571" s="1" t="str">
        <f t="shared" si="49"/>
        <v>Female</v>
      </c>
      <c r="U571" s="1">
        <f t="shared" ca="1" si="50"/>
        <v>23</v>
      </c>
      <c r="V571" s="1" t="str">
        <f t="shared" si="51"/>
        <v>Manufacturing</v>
      </c>
      <c r="W571" s="1" t="str">
        <f t="shared" si="52"/>
        <v>Not Deceased</v>
      </c>
      <c r="X571" t="str">
        <f t="shared" si="53"/>
        <v>Queensland</v>
      </c>
    </row>
    <row r="572" spans="1:24" x14ac:dyDescent="0.3">
      <c r="A572" s="4" t="s">
        <v>2857</v>
      </c>
      <c r="B572" s="4" t="s">
        <v>2858</v>
      </c>
      <c r="C572" s="4" t="s">
        <v>46</v>
      </c>
      <c r="D572" s="13" t="s">
        <v>545</v>
      </c>
      <c r="E572" s="9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13" t="s">
        <v>1699</v>
      </c>
      <c r="N572" s="4" t="s">
        <v>42</v>
      </c>
      <c r="O572" s="4" t="s">
        <v>31</v>
      </c>
      <c r="P572" s="4" t="s">
        <v>124</v>
      </c>
      <c r="Q572" s="1">
        <v>568</v>
      </c>
      <c r="R572" s="1">
        <v>0.8</v>
      </c>
      <c r="S572" s="1" t="str">
        <f t="shared" si="48"/>
        <v>Karol Salthouse</v>
      </c>
      <c r="T572" s="1" t="str">
        <f t="shared" si="49"/>
        <v>Female</v>
      </c>
      <c r="U572" s="1">
        <f t="shared" ca="1" si="50"/>
        <v>56</v>
      </c>
      <c r="V572" s="1" t="str">
        <f t="shared" si="51"/>
        <v>Financial Services</v>
      </c>
      <c r="W572" s="1" t="str">
        <f t="shared" si="52"/>
        <v>Not Deceased</v>
      </c>
      <c r="X572" t="str">
        <f t="shared" si="53"/>
        <v>New South Wales</v>
      </c>
    </row>
    <row r="573" spans="1:24" x14ac:dyDescent="0.3">
      <c r="A573" s="4" t="s">
        <v>2862</v>
      </c>
      <c r="B573" s="4" t="s">
        <v>2863</v>
      </c>
      <c r="C573" s="4" t="s">
        <v>20</v>
      </c>
      <c r="D573" s="13" t="s">
        <v>1506</v>
      </c>
      <c r="E573" s="9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13" t="s">
        <v>2866</v>
      </c>
      <c r="N573" s="4" t="s">
        <v>42</v>
      </c>
      <c r="O573" s="4" t="s">
        <v>31</v>
      </c>
      <c r="P573" s="4" t="s">
        <v>70</v>
      </c>
      <c r="Q573" s="1">
        <v>568</v>
      </c>
      <c r="R573" s="1">
        <v>0.8</v>
      </c>
      <c r="S573" s="1" t="str">
        <f t="shared" si="48"/>
        <v>Esdras Birchett</v>
      </c>
      <c r="T573" s="1" t="str">
        <f t="shared" si="49"/>
        <v>Male</v>
      </c>
      <c r="U573" s="1">
        <f t="shared" ca="1" si="50"/>
        <v>74</v>
      </c>
      <c r="V573" s="1" t="str">
        <f t="shared" si="51"/>
        <v>Entertainment</v>
      </c>
      <c r="W573" s="1" t="str">
        <f t="shared" si="52"/>
        <v>Not Deceased</v>
      </c>
      <c r="X573" t="str">
        <f t="shared" si="53"/>
        <v>New South Wales</v>
      </c>
    </row>
    <row r="574" spans="1:24" x14ac:dyDescent="0.3">
      <c r="A574" s="4" t="s">
        <v>2867</v>
      </c>
      <c r="B574" s="4" t="s">
        <v>2868</v>
      </c>
      <c r="C574" s="4" t="s">
        <v>20</v>
      </c>
      <c r="D574" s="13" t="s">
        <v>62</v>
      </c>
      <c r="E574" s="9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13" t="s">
        <v>1127</v>
      </c>
      <c r="N574" s="4" t="s">
        <v>42</v>
      </c>
      <c r="O574" s="4" t="s">
        <v>31</v>
      </c>
      <c r="P574" s="4" t="s">
        <v>124</v>
      </c>
      <c r="Q574" s="1">
        <v>568</v>
      </c>
      <c r="R574" s="1">
        <v>0.8</v>
      </c>
      <c r="S574" s="1" t="str">
        <f t="shared" si="48"/>
        <v>Wilfrid Gertray</v>
      </c>
      <c r="T574" s="1" t="str">
        <f t="shared" si="49"/>
        <v>Male</v>
      </c>
      <c r="U574" s="1">
        <f t="shared" ca="1" si="50"/>
        <v>82</v>
      </c>
      <c r="V574" s="1" t="str">
        <f t="shared" si="51"/>
        <v>Financial Services</v>
      </c>
      <c r="W574" s="1" t="str">
        <f t="shared" si="52"/>
        <v>Not Deceased</v>
      </c>
      <c r="X574" t="str">
        <f t="shared" si="53"/>
        <v>New South Wales</v>
      </c>
    </row>
    <row r="575" spans="1:24" x14ac:dyDescent="0.3">
      <c r="A575" s="4" t="s">
        <v>2871</v>
      </c>
      <c r="B575" s="4" t="s">
        <v>2872</v>
      </c>
      <c r="C575" s="4" t="s">
        <v>46</v>
      </c>
      <c r="D575" s="13" t="s">
        <v>587</v>
      </c>
      <c r="E575" s="9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13" t="s">
        <v>1746</v>
      </c>
      <c r="N575" s="4" t="s">
        <v>53</v>
      </c>
      <c r="O575" s="4" t="s">
        <v>31</v>
      </c>
      <c r="P575" s="4" t="s">
        <v>80</v>
      </c>
      <c r="Q575" s="1">
        <v>574</v>
      </c>
      <c r="R575" s="1">
        <v>0.79899999999999993</v>
      </c>
      <c r="S575" s="1" t="str">
        <f t="shared" si="48"/>
        <v>Charmain Styles</v>
      </c>
      <c r="T575" s="1" t="str">
        <f t="shared" si="49"/>
        <v>Female</v>
      </c>
      <c r="U575" s="1">
        <f t="shared" ca="1" si="50"/>
        <v>60</v>
      </c>
      <c r="V575" s="1" t="str">
        <f t="shared" si="51"/>
        <v>Property</v>
      </c>
      <c r="W575" s="1" t="str">
        <f t="shared" si="52"/>
        <v>Not Deceased</v>
      </c>
      <c r="X575" t="str">
        <f t="shared" si="53"/>
        <v>Victoria</v>
      </c>
    </row>
    <row r="576" spans="1:24" x14ac:dyDescent="0.3">
      <c r="A576" s="4" t="s">
        <v>2875</v>
      </c>
      <c r="B576" s="4" t="s">
        <v>2876</v>
      </c>
      <c r="C576" s="4" t="s">
        <v>419</v>
      </c>
      <c r="D576" s="13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13" t="s">
        <v>959</v>
      </c>
      <c r="N576" s="4" t="s">
        <v>42</v>
      </c>
      <c r="O576" s="4" t="s">
        <v>31</v>
      </c>
      <c r="P576" s="4" t="s">
        <v>80</v>
      </c>
      <c r="Q576" s="1">
        <v>575</v>
      </c>
      <c r="R576" s="1">
        <v>0.796875</v>
      </c>
      <c r="S576" s="1" t="str">
        <f t="shared" si="48"/>
        <v>Harlene Nono</v>
      </c>
      <c r="T576" s="1" t="str">
        <f t="shared" si="49"/>
        <v>Not Specified</v>
      </c>
      <c r="U576" s="1" t="str">
        <f t="shared" ca="1" si="50"/>
        <v>Date Not Mentioned</v>
      </c>
      <c r="V576" s="1" t="str">
        <f t="shared" si="51"/>
        <v>IT</v>
      </c>
      <c r="W576" s="1" t="str">
        <f t="shared" si="52"/>
        <v>Not Deceased</v>
      </c>
      <c r="X576" t="str">
        <f t="shared" si="53"/>
        <v>New South Wales</v>
      </c>
    </row>
    <row r="577" spans="1:24" x14ac:dyDescent="0.3">
      <c r="A577" s="4" t="s">
        <v>2878</v>
      </c>
      <c r="B577" s="4" t="s">
        <v>2879</v>
      </c>
      <c r="C577" s="4" t="s">
        <v>46</v>
      </c>
      <c r="D577" s="13" t="s">
        <v>795</v>
      </c>
      <c r="E577" s="9" t="s">
        <v>2880</v>
      </c>
      <c r="F577" s="6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13" t="s">
        <v>816</v>
      </c>
      <c r="N577" s="4" t="s">
        <v>42</v>
      </c>
      <c r="O577" s="4" t="s">
        <v>31</v>
      </c>
      <c r="P577" s="4" t="s">
        <v>80</v>
      </c>
      <c r="Q577" s="1">
        <v>575</v>
      </c>
      <c r="R577" s="1">
        <v>0.796875</v>
      </c>
      <c r="S577" s="1" t="str">
        <f t="shared" si="48"/>
        <v>Kirsteni Gritskov</v>
      </c>
      <c r="T577" s="1" t="str">
        <f t="shared" si="49"/>
        <v>Female</v>
      </c>
      <c r="U577" s="1">
        <f t="shared" ca="1" si="50"/>
        <v>27</v>
      </c>
      <c r="V577" s="1" t="str">
        <f t="shared" si="51"/>
        <v>Other Industry</v>
      </c>
      <c r="W577" s="1" t="str">
        <f t="shared" si="52"/>
        <v>Not Deceased</v>
      </c>
      <c r="X577" t="str">
        <f t="shared" si="53"/>
        <v>New South Wales</v>
      </c>
    </row>
    <row r="578" spans="1:24" x14ac:dyDescent="0.3">
      <c r="A578" s="4" t="s">
        <v>2882</v>
      </c>
      <c r="B578" s="4" t="s">
        <v>2883</v>
      </c>
      <c r="C578" s="4" t="s">
        <v>20</v>
      </c>
      <c r="D578" s="13" t="s">
        <v>852</v>
      </c>
      <c r="E578" s="9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13" t="s">
        <v>636</v>
      </c>
      <c r="N578" s="4" t="s">
        <v>53</v>
      </c>
      <c r="O578" s="4" t="s">
        <v>31</v>
      </c>
      <c r="P578" s="4" t="s">
        <v>174</v>
      </c>
      <c r="Q578" s="1">
        <v>575</v>
      </c>
      <c r="R578" s="1">
        <v>0.796875</v>
      </c>
      <c r="S578" s="1" t="str">
        <f t="shared" si="48"/>
        <v>Bobby Summersby</v>
      </c>
      <c r="T578" s="1" t="str">
        <f t="shared" si="49"/>
        <v>Male</v>
      </c>
      <c r="U578" s="1">
        <f t="shared" ca="1" si="50"/>
        <v>81</v>
      </c>
      <c r="V578" s="1" t="str">
        <f t="shared" si="51"/>
        <v>Financial Services</v>
      </c>
      <c r="W578" s="1" t="str">
        <f t="shared" si="52"/>
        <v>Not Deceased</v>
      </c>
      <c r="X578" t="str">
        <f t="shared" si="53"/>
        <v>Victoria</v>
      </c>
    </row>
    <row r="579" spans="1:24" x14ac:dyDescent="0.3">
      <c r="A579" s="4" t="s">
        <v>2886</v>
      </c>
      <c r="B579" s="4" t="s">
        <v>2887</v>
      </c>
      <c r="C579" s="4" t="s">
        <v>20</v>
      </c>
      <c r="D579" s="13" t="s">
        <v>1030</v>
      </c>
      <c r="E579" s="9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13" t="s">
        <v>298</v>
      </c>
      <c r="N579" s="4" t="s">
        <v>42</v>
      </c>
      <c r="O579" s="4" t="s">
        <v>31</v>
      </c>
      <c r="P579" s="4" t="s">
        <v>70</v>
      </c>
      <c r="Q579" s="1">
        <v>575</v>
      </c>
      <c r="R579" s="1">
        <v>0.796875</v>
      </c>
      <c r="S579" s="1" t="str">
        <f t="shared" ref="S579:S642" si="54">PROPER(A579) &amp; " " &amp; PROPER(B579)</f>
        <v>Shepherd Dutchburn</v>
      </c>
      <c r="T579" s="1" t="str">
        <f t="shared" ref="T579:T642" si="55">IF(C579= "U", "Not Specified", C579)</f>
        <v>Male</v>
      </c>
      <c r="U579" s="1">
        <f t="shared" ref="U579:U642" ca="1" si="56">IF(E579="", "Date Not Mentioned", INT(YEARFRAC(E579,TODAY(),1)))</f>
        <v>48</v>
      </c>
      <c r="V579" s="1" t="str">
        <f t="shared" ref="V579:V642" si="57">IF(G579="n/a", "Other Industry", G579)</f>
        <v>Financial Services</v>
      </c>
      <c r="W579" s="1" t="str">
        <f t="shared" ref="W579:W642" si="58">IF(I579="N", "Not Deceased", IF(I579="Y", "Deceased"))</f>
        <v>Not Deceased</v>
      </c>
      <c r="X579" t="str">
        <f t="shared" ref="X579:X642" si="59">IF(N579="QLD", "Queensland", IF(N579="NSW", "New South Wales", IF(N579="VIC", "Victoria")))</f>
        <v>New South Wales</v>
      </c>
    </row>
    <row r="580" spans="1:24" x14ac:dyDescent="0.3">
      <c r="A580" s="4" t="s">
        <v>2890</v>
      </c>
      <c r="B580" s="4" t="s">
        <v>2891</v>
      </c>
      <c r="C580" s="4" t="s">
        <v>46</v>
      </c>
      <c r="D580" s="13" t="s">
        <v>57</v>
      </c>
      <c r="E580" s="9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13" t="s">
        <v>768</v>
      </c>
      <c r="N580" s="4" t="s">
        <v>42</v>
      </c>
      <c r="O580" s="4" t="s">
        <v>31</v>
      </c>
      <c r="P580" s="4" t="s">
        <v>70</v>
      </c>
      <c r="Q580" s="1">
        <v>575</v>
      </c>
      <c r="R580" s="1">
        <v>0.796875</v>
      </c>
      <c r="S580" s="1" t="str">
        <f t="shared" si="54"/>
        <v>Berenice Kaesmakers</v>
      </c>
      <c r="T580" s="1" t="str">
        <f t="shared" si="55"/>
        <v>Female</v>
      </c>
      <c r="U580" s="1">
        <f t="shared" ca="1" si="56"/>
        <v>30</v>
      </c>
      <c r="V580" s="1" t="str">
        <f t="shared" si="57"/>
        <v>Retail</v>
      </c>
      <c r="W580" s="1" t="str">
        <f t="shared" si="58"/>
        <v>Not Deceased</v>
      </c>
      <c r="X580" t="str">
        <f t="shared" si="59"/>
        <v>New South Wales</v>
      </c>
    </row>
    <row r="581" spans="1:24" x14ac:dyDescent="0.3">
      <c r="A581" s="4" t="s">
        <v>2894</v>
      </c>
      <c r="B581" s="4" t="s">
        <v>2895</v>
      </c>
      <c r="C581" s="4" t="s">
        <v>20</v>
      </c>
      <c r="D581" s="13" t="s">
        <v>400</v>
      </c>
      <c r="E581" s="9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13" t="s">
        <v>2897</v>
      </c>
      <c r="N581" s="4" t="s">
        <v>53</v>
      </c>
      <c r="O581" s="4" t="s">
        <v>31</v>
      </c>
      <c r="P581" s="4" t="s">
        <v>124</v>
      </c>
      <c r="Q581" s="1">
        <v>575</v>
      </c>
      <c r="R581" s="1">
        <v>0.796875</v>
      </c>
      <c r="S581" s="1" t="str">
        <f t="shared" si="54"/>
        <v>Jesse Crosio</v>
      </c>
      <c r="T581" s="1" t="str">
        <f t="shared" si="55"/>
        <v>Male</v>
      </c>
      <c r="U581" s="1">
        <f t="shared" ca="1" si="56"/>
        <v>31</v>
      </c>
      <c r="V581" s="1" t="str">
        <f t="shared" si="57"/>
        <v>Other Industry</v>
      </c>
      <c r="W581" s="1" t="str">
        <f t="shared" si="58"/>
        <v>Not Deceased</v>
      </c>
      <c r="X581" t="str">
        <f t="shared" si="59"/>
        <v>Victoria</v>
      </c>
    </row>
    <row r="582" spans="1:24" x14ac:dyDescent="0.3">
      <c r="A582" s="4" t="s">
        <v>2898</v>
      </c>
      <c r="B582" s="4" t="s">
        <v>2899</v>
      </c>
      <c r="C582" s="4" t="s">
        <v>46</v>
      </c>
      <c r="D582" s="13" t="s">
        <v>424</v>
      </c>
      <c r="E582" s="9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13" t="s">
        <v>2902</v>
      </c>
      <c r="N582" s="4" t="s">
        <v>42</v>
      </c>
      <c r="O582" s="4" t="s">
        <v>31</v>
      </c>
      <c r="P582" s="4" t="s">
        <v>47</v>
      </c>
      <c r="Q582" s="1">
        <v>575</v>
      </c>
      <c r="R582" s="1">
        <v>0.796875</v>
      </c>
      <c r="S582" s="1" t="str">
        <f t="shared" si="54"/>
        <v>Cordi Thornton</v>
      </c>
      <c r="T582" s="1" t="str">
        <f t="shared" si="55"/>
        <v>Female</v>
      </c>
      <c r="U582" s="1">
        <f t="shared" ca="1" si="56"/>
        <v>52</v>
      </c>
      <c r="V582" s="1" t="str">
        <f t="shared" si="57"/>
        <v>Telecommunications</v>
      </c>
      <c r="W582" s="1" t="str">
        <f t="shared" si="58"/>
        <v>Not Deceased</v>
      </c>
      <c r="X582" t="str">
        <f t="shared" si="59"/>
        <v>New South Wales</v>
      </c>
    </row>
    <row r="583" spans="1:24" x14ac:dyDescent="0.3">
      <c r="A583" s="4" t="s">
        <v>2903</v>
      </c>
      <c r="B583" s="4" t="s">
        <v>2904</v>
      </c>
      <c r="C583" s="4" t="s">
        <v>46</v>
      </c>
      <c r="D583" s="13" t="s">
        <v>686</v>
      </c>
      <c r="E583" s="9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13" t="s">
        <v>1935</v>
      </c>
      <c r="N583" s="4" t="s">
        <v>30</v>
      </c>
      <c r="O583" s="4" t="s">
        <v>31</v>
      </c>
      <c r="P583" s="4" t="s">
        <v>124</v>
      </c>
      <c r="Q583" s="1">
        <v>582</v>
      </c>
      <c r="R583" s="1">
        <v>0.79</v>
      </c>
      <c r="S583" s="1" t="str">
        <f t="shared" si="54"/>
        <v>Debbie Tillman</v>
      </c>
      <c r="T583" s="1" t="str">
        <f t="shared" si="55"/>
        <v>Female</v>
      </c>
      <c r="U583" s="1">
        <f t="shared" ca="1" si="56"/>
        <v>34</v>
      </c>
      <c r="V583" s="1" t="str">
        <f t="shared" si="57"/>
        <v>Manufacturing</v>
      </c>
      <c r="W583" s="1" t="str">
        <f t="shared" si="58"/>
        <v>Not Deceased</v>
      </c>
      <c r="X583" t="str">
        <f t="shared" si="59"/>
        <v>Queensland</v>
      </c>
    </row>
    <row r="584" spans="1:24" x14ac:dyDescent="0.3">
      <c r="A584" s="4" t="s">
        <v>2907</v>
      </c>
      <c r="B584" s="4" t="s">
        <v>2908</v>
      </c>
      <c r="C584" s="4" t="s">
        <v>46</v>
      </c>
      <c r="D584" s="13" t="s">
        <v>174</v>
      </c>
      <c r="E584" s="9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13" t="s">
        <v>1576</v>
      </c>
      <c r="N584" s="4" t="s">
        <v>42</v>
      </c>
      <c r="O584" s="4" t="s">
        <v>31</v>
      </c>
      <c r="P584" s="4" t="s">
        <v>43</v>
      </c>
      <c r="Q584" s="1">
        <v>583</v>
      </c>
      <c r="R584" s="1">
        <v>0.78749999999999998</v>
      </c>
      <c r="S584" s="1" t="str">
        <f t="shared" si="54"/>
        <v>Judie Pirkis</v>
      </c>
      <c r="T584" s="1" t="str">
        <f t="shared" si="55"/>
        <v>Female</v>
      </c>
      <c r="U584" s="1">
        <f t="shared" ca="1" si="56"/>
        <v>29</v>
      </c>
      <c r="V584" s="1" t="str">
        <f t="shared" si="57"/>
        <v>Other Industry</v>
      </c>
      <c r="W584" s="1" t="str">
        <f t="shared" si="58"/>
        <v>Not Deceased</v>
      </c>
      <c r="X584" t="str">
        <f t="shared" si="59"/>
        <v>New South Wales</v>
      </c>
    </row>
    <row r="585" spans="1:24" x14ac:dyDescent="0.3">
      <c r="A585" s="4" t="s">
        <v>2911</v>
      </c>
      <c r="B585" s="4" t="s">
        <v>2912</v>
      </c>
      <c r="C585" s="4" t="s">
        <v>20</v>
      </c>
      <c r="D585" s="13" t="s">
        <v>70</v>
      </c>
      <c r="E585" s="9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13" t="s">
        <v>2915</v>
      </c>
      <c r="N585" s="4" t="s">
        <v>42</v>
      </c>
      <c r="O585" s="4" t="s">
        <v>31</v>
      </c>
      <c r="P585" s="4" t="s">
        <v>80</v>
      </c>
      <c r="Q585" s="1">
        <v>583</v>
      </c>
      <c r="R585" s="1">
        <v>0.78749999999999998</v>
      </c>
      <c r="S585" s="1" t="str">
        <f t="shared" si="54"/>
        <v>Flin Yoskowitz</v>
      </c>
      <c r="T585" s="1" t="str">
        <f t="shared" si="55"/>
        <v>Male</v>
      </c>
      <c r="U585" s="1">
        <f t="shared" ca="1" si="56"/>
        <v>29</v>
      </c>
      <c r="V585" s="1" t="str">
        <f t="shared" si="57"/>
        <v>Health</v>
      </c>
      <c r="W585" s="1" t="str">
        <f t="shared" si="58"/>
        <v>Not Deceased</v>
      </c>
      <c r="X585" t="str">
        <f t="shared" si="59"/>
        <v>New South Wales</v>
      </c>
    </row>
    <row r="586" spans="1:24" x14ac:dyDescent="0.3">
      <c r="A586" s="4" t="s">
        <v>2916</v>
      </c>
      <c r="B586" s="4" t="s">
        <v>1882</v>
      </c>
      <c r="C586" s="4" t="s">
        <v>46</v>
      </c>
      <c r="D586" s="13" t="s">
        <v>193</v>
      </c>
      <c r="E586" s="9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13" t="s">
        <v>2919</v>
      </c>
      <c r="N586" s="4" t="s">
        <v>53</v>
      </c>
      <c r="O586" s="4" t="s">
        <v>31</v>
      </c>
      <c r="P586" s="4" t="s">
        <v>62</v>
      </c>
      <c r="Q586" s="1">
        <v>583</v>
      </c>
      <c r="R586" s="1">
        <v>0.78749999999999998</v>
      </c>
      <c r="S586" s="1" t="str">
        <f t="shared" si="54"/>
        <v>Noel Sturch</v>
      </c>
      <c r="T586" s="1" t="str">
        <f t="shared" si="55"/>
        <v>Female</v>
      </c>
      <c r="U586" s="1">
        <f t="shared" ca="1" si="56"/>
        <v>73</v>
      </c>
      <c r="V586" s="1" t="str">
        <f t="shared" si="57"/>
        <v>Health</v>
      </c>
      <c r="W586" s="1" t="str">
        <f t="shared" si="58"/>
        <v>Not Deceased</v>
      </c>
      <c r="X586" t="str">
        <f t="shared" si="59"/>
        <v>Victoria</v>
      </c>
    </row>
    <row r="587" spans="1:24" x14ac:dyDescent="0.3">
      <c r="A587" s="4" t="s">
        <v>2920</v>
      </c>
      <c r="B587" s="4" t="s">
        <v>2921</v>
      </c>
      <c r="C587" s="4" t="s">
        <v>46</v>
      </c>
      <c r="D587" s="13" t="s">
        <v>267</v>
      </c>
      <c r="E587" s="9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13" t="s">
        <v>2925</v>
      </c>
      <c r="N587" s="4" t="s">
        <v>53</v>
      </c>
      <c r="O587" s="4" t="s">
        <v>31</v>
      </c>
      <c r="P587" s="4" t="s">
        <v>686</v>
      </c>
      <c r="Q587" s="1">
        <v>583</v>
      </c>
      <c r="R587" s="1">
        <v>0.78749999999999998</v>
      </c>
      <c r="S587" s="1" t="str">
        <f t="shared" si="54"/>
        <v>Letizia Poore</v>
      </c>
      <c r="T587" s="1" t="str">
        <f t="shared" si="55"/>
        <v>Female</v>
      </c>
      <c r="U587" s="1">
        <f t="shared" ca="1" si="56"/>
        <v>86</v>
      </c>
      <c r="V587" s="1" t="str">
        <f t="shared" si="57"/>
        <v>Manufacturing</v>
      </c>
      <c r="W587" s="1" t="str">
        <f t="shared" si="58"/>
        <v>Not Deceased</v>
      </c>
      <c r="X587" t="str">
        <f t="shared" si="59"/>
        <v>Victoria</v>
      </c>
    </row>
    <row r="588" spans="1:24" x14ac:dyDescent="0.3">
      <c r="A588" s="4" t="s">
        <v>2926</v>
      </c>
      <c r="B588" s="6"/>
      <c r="C588" s="4" t="s">
        <v>20</v>
      </c>
      <c r="D588" s="13" t="s">
        <v>142</v>
      </c>
      <c r="E588" s="9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13" t="s">
        <v>2930</v>
      </c>
      <c r="N588" s="4" t="s">
        <v>30</v>
      </c>
      <c r="O588" s="4" t="s">
        <v>31</v>
      </c>
      <c r="P588" s="4" t="s">
        <v>32</v>
      </c>
      <c r="Q588" s="1">
        <v>587</v>
      </c>
      <c r="R588" s="1">
        <v>0.78625</v>
      </c>
      <c r="S588" s="1" t="str">
        <f t="shared" si="54"/>
        <v xml:space="preserve">Raynard </v>
      </c>
      <c r="T588" s="1" t="str">
        <f t="shared" si="55"/>
        <v>Male</v>
      </c>
      <c r="U588" s="1">
        <f t="shared" ca="1" si="56"/>
        <v>29</v>
      </c>
      <c r="V588" s="1" t="str">
        <f t="shared" si="57"/>
        <v>Health</v>
      </c>
      <c r="W588" s="1" t="str">
        <f t="shared" si="58"/>
        <v>Not Deceased</v>
      </c>
      <c r="X588" t="str">
        <f t="shared" si="59"/>
        <v>Queensland</v>
      </c>
    </row>
    <row r="589" spans="1:24" x14ac:dyDescent="0.3">
      <c r="A589" s="4" t="s">
        <v>2931</v>
      </c>
      <c r="B589" s="4" t="s">
        <v>2932</v>
      </c>
      <c r="C589" s="4" t="s">
        <v>20</v>
      </c>
      <c r="D589" s="13" t="s">
        <v>701</v>
      </c>
      <c r="E589" s="9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13" t="s">
        <v>1403</v>
      </c>
      <c r="N589" s="4" t="s">
        <v>30</v>
      </c>
      <c r="O589" s="4" t="s">
        <v>31</v>
      </c>
      <c r="P589" s="4" t="s">
        <v>124</v>
      </c>
      <c r="Q589" s="1">
        <v>587</v>
      </c>
      <c r="R589" s="1">
        <v>0.78625</v>
      </c>
      <c r="S589" s="1" t="str">
        <f t="shared" si="54"/>
        <v>Kiley Grunder</v>
      </c>
      <c r="T589" s="1" t="str">
        <f t="shared" si="55"/>
        <v>Male</v>
      </c>
      <c r="U589" s="1">
        <f t="shared" ca="1" si="56"/>
        <v>31</v>
      </c>
      <c r="V589" s="1" t="str">
        <f t="shared" si="57"/>
        <v>Financial Services</v>
      </c>
      <c r="W589" s="1" t="str">
        <f t="shared" si="58"/>
        <v>Not Deceased</v>
      </c>
      <c r="X589" t="str">
        <f t="shared" si="59"/>
        <v>Queensland</v>
      </c>
    </row>
    <row r="590" spans="1:24" x14ac:dyDescent="0.3">
      <c r="A590" s="4" t="s">
        <v>2935</v>
      </c>
      <c r="B590" s="4" t="s">
        <v>2936</v>
      </c>
      <c r="C590" s="4" t="s">
        <v>20</v>
      </c>
      <c r="D590" s="13" t="s">
        <v>162</v>
      </c>
      <c r="E590" s="9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13" t="s">
        <v>2940</v>
      </c>
      <c r="N590" s="4" t="s">
        <v>42</v>
      </c>
      <c r="O590" s="4" t="s">
        <v>31</v>
      </c>
      <c r="P590" s="4" t="s">
        <v>124</v>
      </c>
      <c r="Q590" s="1">
        <v>587</v>
      </c>
      <c r="R590" s="1">
        <v>0.78625</v>
      </c>
      <c r="S590" s="1" t="str">
        <f t="shared" si="54"/>
        <v>Ethelred Sissel</v>
      </c>
      <c r="T590" s="1" t="str">
        <f t="shared" si="55"/>
        <v>Male</v>
      </c>
      <c r="U590" s="1">
        <f t="shared" ca="1" si="56"/>
        <v>50</v>
      </c>
      <c r="V590" s="1" t="str">
        <f t="shared" si="57"/>
        <v>Health</v>
      </c>
      <c r="W590" s="1" t="str">
        <f t="shared" si="58"/>
        <v>Not Deceased</v>
      </c>
      <c r="X590" t="str">
        <f t="shared" si="59"/>
        <v>New South Wales</v>
      </c>
    </row>
    <row r="591" spans="1:24" x14ac:dyDescent="0.3">
      <c r="A591" s="4" t="s">
        <v>2941</v>
      </c>
      <c r="B591" s="4" t="s">
        <v>2942</v>
      </c>
      <c r="C591" s="4" t="s">
        <v>46</v>
      </c>
      <c r="D591" s="13" t="s">
        <v>73</v>
      </c>
      <c r="E591" s="9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13" t="s">
        <v>2945</v>
      </c>
      <c r="N591" s="4" t="s">
        <v>53</v>
      </c>
      <c r="O591" s="4" t="s">
        <v>31</v>
      </c>
      <c r="P591" s="4" t="s">
        <v>80</v>
      </c>
      <c r="Q591" s="1">
        <v>590</v>
      </c>
      <c r="R591" s="1">
        <v>0.78359374999999987</v>
      </c>
      <c r="S591" s="1" t="str">
        <f t="shared" si="54"/>
        <v>Dena Pabst</v>
      </c>
      <c r="T591" s="1" t="str">
        <f t="shared" si="55"/>
        <v>Female</v>
      </c>
      <c r="U591" s="1">
        <f t="shared" ca="1" si="56"/>
        <v>38</v>
      </c>
      <c r="V591" s="1" t="str">
        <f t="shared" si="57"/>
        <v>Manufacturing</v>
      </c>
      <c r="W591" s="1" t="str">
        <f t="shared" si="58"/>
        <v>Not Deceased</v>
      </c>
      <c r="X591" t="str">
        <f t="shared" si="59"/>
        <v>Victoria</v>
      </c>
    </row>
    <row r="592" spans="1:24" x14ac:dyDescent="0.3">
      <c r="A592" s="4" t="s">
        <v>2946</v>
      </c>
      <c r="B592" s="4" t="s">
        <v>2947</v>
      </c>
      <c r="C592" s="4" t="s">
        <v>20</v>
      </c>
      <c r="D592" s="13" t="s">
        <v>62</v>
      </c>
      <c r="E592" s="9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13" t="s">
        <v>922</v>
      </c>
      <c r="N592" s="4" t="s">
        <v>53</v>
      </c>
      <c r="O592" s="4" t="s">
        <v>31</v>
      </c>
      <c r="P592" s="4" t="s">
        <v>32</v>
      </c>
      <c r="Q592" s="1">
        <v>591</v>
      </c>
      <c r="R592" s="1">
        <v>0.78200000000000003</v>
      </c>
      <c r="S592" s="1" t="str">
        <f t="shared" si="54"/>
        <v>Wyndham Woolford</v>
      </c>
      <c r="T592" s="1" t="str">
        <f t="shared" si="55"/>
        <v>Male</v>
      </c>
      <c r="U592" s="1">
        <f t="shared" ca="1" si="56"/>
        <v>45</v>
      </c>
      <c r="V592" s="1" t="str">
        <f t="shared" si="57"/>
        <v>Manufacturing</v>
      </c>
      <c r="W592" s="1" t="str">
        <f t="shared" si="58"/>
        <v>Not Deceased</v>
      </c>
      <c r="X592" t="str">
        <f t="shared" si="59"/>
        <v>Victoria</v>
      </c>
    </row>
    <row r="593" spans="1:24" x14ac:dyDescent="0.3">
      <c r="A593" s="4" t="s">
        <v>2950</v>
      </c>
      <c r="B593" s="4" t="s">
        <v>2951</v>
      </c>
      <c r="C593" s="4" t="s">
        <v>46</v>
      </c>
      <c r="D593" s="13" t="s">
        <v>187</v>
      </c>
      <c r="E593" s="9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13" t="s">
        <v>1778</v>
      </c>
      <c r="N593" s="4" t="s">
        <v>53</v>
      </c>
      <c r="O593" s="4" t="s">
        <v>31</v>
      </c>
      <c r="P593" s="4" t="s">
        <v>124</v>
      </c>
      <c r="Q593" s="1">
        <v>591</v>
      </c>
      <c r="R593" s="1">
        <v>0.78200000000000003</v>
      </c>
      <c r="S593" s="1" t="str">
        <f t="shared" si="54"/>
        <v>Rochette Haddacks</v>
      </c>
      <c r="T593" s="1" t="str">
        <f t="shared" si="55"/>
        <v>Female</v>
      </c>
      <c r="U593" s="1">
        <f t="shared" ca="1" si="56"/>
        <v>29</v>
      </c>
      <c r="V593" s="1" t="str">
        <f t="shared" si="57"/>
        <v>Retail</v>
      </c>
      <c r="W593" s="1" t="str">
        <f t="shared" si="58"/>
        <v>Not Deceased</v>
      </c>
      <c r="X593" t="str">
        <f t="shared" si="59"/>
        <v>Victoria</v>
      </c>
    </row>
    <row r="594" spans="1:24" x14ac:dyDescent="0.3">
      <c r="A594" s="4" t="s">
        <v>2954</v>
      </c>
      <c r="B594" s="4" t="s">
        <v>2955</v>
      </c>
      <c r="C594" s="4" t="s">
        <v>20</v>
      </c>
      <c r="D594" s="13" t="s">
        <v>162</v>
      </c>
      <c r="E594" s="9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13" t="s">
        <v>1746</v>
      </c>
      <c r="N594" s="4" t="s">
        <v>53</v>
      </c>
      <c r="O594" s="4" t="s">
        <v>31</v>
      </c>
      <c r="P594" s="4" t="s">
        <v>54</v>
      </c>
      <c r="Q594" s="1">
        <v>591</v>
      </c>
      <c r="R594" s="1">
        <v>0.78200000000000003</v>
      </c>
      <c r="S594" s="1" t="str">
        <f t="shared" si="54"/>
        <v>Jamal Dudgeon</v>
      </c>
      <c r="T594" s="1" t="str">
        <f t="shared" si="55"/>
        <v>Male</v>
      </c>
      <c r="U594" s="1">
        <f t="shared" ca="1" si="56"/>
        <v>60</v>
      </c>
      <c r="V594" s="1" t="str">
        <f t="shared" si="57"/>
        <v>Financial Services</v>
      </c>
      <c r="W594" s="1" t="str">
        <f t="shared" si="58"/>
        <v>Not Deceased</v>
      </c>
      <c r="X594" t="str">
        <f t="shared" si="59"/>
        <v>Victoria</v>
      </c>
    </row>
    <row r="595" spans="1:24" x14ac:dyDescent="0.3">
      <c r="A595" s="4" t="s">
        <v>2958</v>
      </c>
      <c r="B595" s="4" t="s">
        <v>2959</v>
      </c>
      <c r="C595" s="4" t="s">
        <v>20</v>
      </c>
      <c r="D595" s="13" t="s">
        <v>801</v>
      </c>
      <c r="E595" s="9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13" t="s">
        <v>2963</v>
      </c>
      <c r="N595" s="4" t="s">
        <v>42</v>
      </c>
      <c r="O595" s="4" t="s">
        <v>31</v>
      </c>
      <c r="P595" s="4" t="s">
        <v>124</v>
      </c>
      <c r="Q595" s="1">
        <v>594</v>
      </c>
      <c r="R595" s="1">
        <v>0.78125</v>
      </c>
      <c r="S595" s="1" t="str">
        <f t="shared" si="54"/>
        <v>Levin Coxen</v>
      </c>
      <c r="T595" s="1" t="str">
        <f t="shared" si="55"/>
        <v>Male</v>
      </c>
      <c r="U595" s="1">
        <f t="shared" ca="1" si="56"/>
        <v>69</v>
      </c>
      <c r="V595" s="1" t="str">
        <f t="shared" si="57"/>
        <v>Property</v>
      </c>
      <c r="W595" s="1" t="str">
        <f t="shared" si="58"/>
        <v>Not Deceased</v>
      </c>
      <c r="X595" t="str">
        <f t="shared" si="59"/>
        <v>New South Wales</v>
      </c>
    </row>
    <row r="596" spans="1:24" x14ac:dyDescent="0.3">
      <c r="A596" s="4" t="s">
        <v>2964</v>
      </c>
      <c r="B596" s="4" t="s">
        <v>2965</v>
      </c>
      <c r="C596" s="4" t="s">
        <v>46</v>
      </c>
      <c r="D596" s="13" t="s">
        <v>689</v>
      </c>
      <c r="E596" s="10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13" t="s">
        <v>367</v>
      </c>
      <c r="N596" s="4" t="s">
        <v>53</v>
      </c>
      <c r="O596" s="4" t="s">
        <v>31</v>
      </c>
      <c r="P596" s="4" t="s">
        <v>686</v>
      </c>
      <c r="Q596" s="1">
        <v>595</v>
      </c>
      <c r="R596" s="1">
        <v>0.77562500000000001</v>
      </c>
      <c r="S596" s="1" t="str">
        <f t="shared" si="54"/>
        <v>Marinna Kauschke</v>
      </c>
      <c r="T596" s="1" t="str">
        <f t="shared" si="55"/>
        <v>Female</v>
      </c>
      <c r="U596" s="1">
        <f t="shared" ca="1" si="56"/>
        <v>52</v>
      </c>
      <c r="V596" s="1" t="str">
        <f t="shared" si="57"/>
        <v>Financial Services</v>
      </c>
      <c r="W596" s="1" t="str">
        <f t="shared" si="58"/>
        <v>Not Deceased</v>
      </c>
      <c r="X596" t="str">
        <f t="shared" si="59"/>
        <v>Victoria</v>
      </c>
    </row>
    <row r="597" spans="1:24" x14ac:dyDescent="0.3">
      <c r="A597" s="4" t="s">
        <v>2967</v>
      </c>
      <c r="B597" s="4" t="s">
        <v>2968</v>
      </c>
      <c r="C597" s="4" t="s">
        <v>46</v>
      </c>
      <c r="D597" s="13" t="s">
        <v>32</v>
      </c>
      <c r="E597" s="9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13" t="s">
        <v>1117</v>
      </c>
      <c r="N597" s="4" t="s">
        <v>53</v>
      </c>
      <c r="O597" s="4" t="s">
        <v>31</v>
      </c>
      <c r="P597" s="4" t="s">
        <v>124</v>
      </c>
      <c r="Q597" s="1">
        <v>595</v>
      </c>
      <c r="R597" s="1">
        <v>0.77562500000000001</v>
      </c>
      <c r="S597" s="1" t="str">
        <f t="shared" si="54"/>
        <v>Kyle Michie</v>
      </c>
      <c r="T597" s="1" t="str">
        <f t="shared" si="55"/>
        <v>Female</v>
      </c>
      <c r="U597" s="1">
        <f t="shared" ca="1" si="56"/>
        <v>66</v>
      </c>
      <c r="V597" s="1" t="str">
        <f t="shared" si="57"/>
        <v>Other Industry</v>
      </c>
      <c r="W597" s="1" t="str">
        <f t="shared" si="58"/>
        <v>Not Deceased</v>
      </c>
      <c r="X597" t="str">
        <f t="shared" si="59"/>
        <v>Victoria</v>
      </c>
    </row>
    <row r="598" spans="1:24" x14ac:dyDescent="0.3">
      <c r="A598" s="4" t="s">
        <v>2971</v>
      </c>
      <c r="B598" s="4" t="s">
        <v>2972</v>
      </c>
      <c r="C598" s="4" t="s">
        <v>20</v>
      </c>
      <c r="D598" s="13" t="s">
        <v>771</v>
      </c>
      <c r="E598" s="10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13" t="s">
        <v>1964</v>
      </c>
      <c r="N598" s="4" t="s">
        <v>42</v>
      </c>
      <c r="O598" s="4" t="s">
        <v>31</v>
      </c>
      <c r="P598" s="4" t="s">
        <v>54</v>
      </c>
      <c r="Q598" s="1">
        <v>595</v>
      </c>
      <c r="R598" s="1">
        <v>0.77562500000000001</v>
      </c>
      <c r="S598" s="1" t="str">
        <f t="shared" si="54"/>
        <v>Lanie Cobbold</v>
      </c>
      <c r="T598" s="1" t="str">
        <f t="shared" si="55"/>
        <v>Male</v>
      </c>
      <c r="U598" s="1">
        <f t="shared" ca="1" si="56"/>
        <v>46</v>
      </c>
      <c r="V598" s="1" t="str">
        <f t="shared" si="57"/>
        <v>Other Industry</v>
      </c>
      <c r="W598" s="1" t="str">
        <f t="shared" si="58"/>
        <v>Not Deceased</v>
      </c>
      <c r="X598" t="str">
        <f t="shared" si="59"/>
        <v>New South Wales</v>
      </c>
    </row>
    <row r="599" spans="1:24" x14ac:dyDescent="0.3">
      <c r="A599" s="4" t="s">
        <v>2974</v>
      </c>
      <c r="B599" s="4" t="s">
        <v>2975</v>
      </c>
      <c r="C599" s="4" t="s">
        <v>20</v>
      </c>
      <c r="D599" s="13" t="s">
        <v>331</v>
      </c>
      <c r="E599" s="9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13" t="s">
        <v>1044</v>
      </c>
      <c r="N599" s="4" t="s">
        <v>42</v>
      </c>
      <c r="O599" s="4" t="s">
        <v>31</v>
      </c>
      <c r="P599" s="4" t="s">
        <v>43</v>
      </c>
      <c r="Q599" s="1">
        <v>595</v>
      </c>
      <c r="R599" s="1">
        <v>0.77562500000000001</v>
      </c>
      <c r="S599" s="1" t="str">
        <f t="shared" si="54"/>
        <v>Gilbert O'Fallone</v>
      </c>
      <c r="T599" s="1" t="str">
        <f t="shared" si="55"/>
        <v>Male</v>
      </c>
      <c r="U599" s="1">
        <f t="shared" ca="1" si="56"/>
        <v>30</v>
      </c>
      <c r="V599" s="1" t="str">
        <f t="shared" si="57"/>
        <v>Entertainment</v>
      </c>
      <c r="W599" s="1" t="str">
        <f t="shared" si="58"/>
        <v>Not Deceased</v>
      </c>
      <c r="X599" t="str">
        <f t="shared" si="59"/>
        <v>New South Wales</v>
      </c>
    </row>
    <row r="600" spans="1:24" x14ac:dyDescent="0.3">
      <c r="A600" s="4" t="s">
        <v>2978</v>
      </c>
      <c r="B600" s="4" t="s">
        <v>2979</v>
      </c>
      <c r="C600" s="4" t="s">
        <v>419</v>
      </c>
      <c r="D600" s="13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13" t="s">
        <v>493</v>
      </c>
      <c r="N600" s="4" t="s">
        <v>42</v>
      </c>
      <c r="O600" s="4" t="s">
        <v>31</v>
      </c>
      <c r="P600" s="4" t="s">
        <v>43</v>
      </c>
      <c r="Q600" s="1">
        <v>599</v>
      </c>
      <c r="R600" s="1">
        <v>0.77500000000000002</v>
      </c>
      <c r="S600" s="1" t="str">
        <f t="shared" si="54"/>
        <v>Gerianne Kaysor</v>
      </c>
      <c r="T600" s="1" t="str">
        <f t="shared" si="55"/>
        <v>Not Specified</v>
      </c>
      <c r="U600" s="1" t="str">
        <f t="shared" ca="1" si="56"/>
        <v>Date Not Mentioned</v>
      </c>
      <c r="V600" s="1" t="str">
        <f t="shared" si="57"/>
        <v>IT</v>
      </c>
      <c r="W600" s="1" t="str">
        <f t="shared" si="58"/>
        <v>Not Deceased</v>
      </c>
      <c r="X600" t="str">
        <f t="shared" si="59"/>
        <v>New South Wales</v>
      </c>
    </row>
    <row r="601" spans="1:24" x14ac:dyDescent="0.3">
      <c r="A601" s="4" t="s">
        <v>555</v>
      </c>
      <c r="B601" s="4" t="s">
        <v>2982</v>
      </c>
      <c r="C601" s="4" t="s">
        <v>46</v>
      </c>
      <c r="D601" s="13" t="s">
        <v>352</v>
      </c>
      <c r="E601" s="9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13" t="s">
        <v>2985</v>
      </c>
      <c r="N601" s="4" t="s">
        <v>42</v>
      </c>
      <c r="O601" s="4" t="s">
        <v>31</v>
      </c>
      <c r="P601" s="4" t="s">
        <v>336</v>
      </c>
      <c r="Q601" s="1">
        <v>599</v>
      </c>
      <c r="R601" s="1">
        <v>0.77500000000000002</v>
      </c>
      <c r="S601" s="1" t="str">
        <f t="shared" si="54"/>
        <v>Esther Mconie</v>
      </c>
      <c r="T601" s="1" t="str">
        <f t="shared" si="55"/>
        <v>Female</v>
      </c>
      <c r="U601" s="1">
        <f t="shared" ca="1" si="56"/>
        <v>86</v>
      </c>
      <c r="V601" s="1" t="str">
        <f t="shared" si="57"/>
        <v>Other Industry</v>
      </c>
      <c r="W601" s="1" t="str">
        <f t="shared" si="58"/>
        <v>Not Deceased</v>
      </c>
      <c r="X601" t="str">
        <f t="shared" si="59"/>
        <v>New South Wales</v>
      </c>
    </row>
    <row r="602" spans="1:24" x14ac:dyDescent="0.3">
      <c r="A602" s="4" t="s">
        <v>2986</v>
      </c>
      <c r="B602" s="4" t="s">
        <v>2987</v>
      </c>
      <c r="C602" s="4" t="s">
        <v>20</v>
      </c>
      <c r="D602" s="13" t="s">
        <v>1702</v>
      </c>
      <c r="E602" s="9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13" t="s">
        <v>549</v>
      </c>
      <c r="N602" s="4" t="s">
        <v>42</v>
      </c>
      <c r="O602" s="4" t="s">
        <v>31</v>
      </c>
      <c r="P602" s="4" t="s">
        <v>70</v>
      </c>
      <c r="Q602" s="1">
        <v>599</v>
      </c>
      <c r="R602" s="1">
        <v>0.77500000000000002</v>
      </c>
      <c r="S602" s="1" t="str">
        <f t="shared" si="54"/>
        <v>Chaim Kingdon</v>
      </c>
      <c r="T602" s="1" t="str">
        <f t="shared" si="55"/>
        <v>Male</v>
      </c>
      <c r="U602" s="1">
        <f t="shared" ca="1" si="56"/>
        <v>29</v>
      </c>
      <c r="V602" s="1" t="str">
        <f t="shared" si="57"/>
        <v>Financial Services</v>
      </c>
      <c r="W602" s="1" t="str">
        <f t="shared" si="58"/>
        <v>Not Deceased</v>
      </c>
      <c r="X602" t="str">
        <f t="shared" si="59"/>
        <v>New South Wales</v>
      </c>
    </row>
    <row r="603" spans="1:24" x14ac:dyDescent="0.3">
      <c r="A603" s="4" t="s">
        <v>2990</v>
      </c>
      <c r="B603" s="4" t="s">
        <v>2991</v>
      </c>
      <c r="C603" s="4" t="s">
        <v>20</v>
      </c>
      <c r="D603" s="13" t="s">
        <v>1108</v>
      </c>
      <c r="E603" s="9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13" t="s">
        <v>2994</v>
      </c>
      <c r="N603" s="4" t="s">
        <v>42</v>
      </c>
      <c r="O603" s="4" t="s">
        <v>31</v>
      </c>
      <c r="P603" s="4" t="s">
        <v>43</v>
      </c>
      <c r="Q603" s="1">
        <v>602</v>
      </c>
      <c r="R603" s="1">
        <v>0.77349999999999997</v>
      </c>
      <c r="S603" s="1" t="str">
        <f t="shared" si="54"/>
        <v>Anson Dearnaly</v>
      </c>
      <c r="T603" s="1" t="str">
        <f t="shared" si="55"/>
        <v>Male</v>
      </c>
      <c r="U603" s="1">
        <f t="shared" ca="1" si="56"/>
        <v>27</v>
      </c>
      <c r="V603" s="1" t="str">
        <f t="shared" si="57"/>
        <v>Health</v>
      </c>
      <c r="W603" s="1" t="str">
        <f t="shared" si="58"/>
        <v>Not Deceased</v>
      </c>
      <c r="X603" t="str">
        <f t="shared" si="59"/>
        <v>New South Wales</v>
      </c>
    </row>
    <row r="604" spans="1:24" x14ac:dyDescent="0.3">
      <c r="A604" s="4" t="s">
        <v>2995</v>
      </c>
      <c r="B604" s="4" t="s">
        <v>2996</v>
      </c>
      <c r="C604" s="4" t="s">
        <v>46</v>
      </c>
      <c r="D604" s="13" t="s">
        <v>239</v>
      </c>
      <c r="E604" s="9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13" t="s">
        <v>1470</v>
      </c>
      <c r="N604" s="4" t="s">
        <v>30</v>
      </c>
      <c r="O604" s="4" t="s">
        <v>31</v>
      </c>
      <c r="P604" s="4" t="s">
        <v>80</v>
      </c>
      <c r="Q604" s="1">
        <v>603</v>
      </c>
      <c r="R604" s="1">
        <v>0.77031249999999996</v>
      </c>
      <c r="S604" s="1" t="str">
        <f t="shared" si="54"/>
        <v>Caitrin Critten</v>
      </c>
      <c r="T604" s="1" t="str">
        <f t="shared" si="55"/>
        <v>Female</v>
      </c>
      <c r="U604" s="1">
        <f t="shared" ca="1" si="56"/>
        <v>52</v>
      </c>
      <c r="V604" s="1" t="str">
        <f t="shared" si="57"/>
        <v>Manufacturing</v>
      </c>
      <c r="W604" s="1" t="str">
        <f t="shared" si="58"/>
        <v>Not Deceased</v>
      </c>
      <c r="X604" t="str">
        <f t="shared" si="59"/>
        <v>Queensland</v>
      </c>
    </row>
    <row r="605" spans="1:24" x14ac:dyDescent="0.3">
      <c r="A605" s="4" t="s">
        <v>2999</v>
      </c>
      <c r="B605" s="4" t="s">
        <v>3000</v>
      </c>
      <c r="C605" s="4" t="s">
        <v>20</v>
      </c>
      <c r="D605" s="13" t="s">
        <v>599</v>
      </c>
      <c r="E605" s="9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13" t="s">
        <v>1858</v>
      </c>
      <c r="N605" s="4" t="s">
        <v>53</v>
      </c>
      <c r="O605" s="4" t="s">
        <v>31</v>
      </c>
      <c r="P605" s="4" t="s">
        <v>80</v>
      </c>
      <c r="Q605" s="1">
        <v>604</v>
      </c>
      <c r="R605" s="1">
        <v>0.76500000000000001</v>
      </c>
      <c r="S605" s="1" t="str">
        <f t="shared" si="54"/>
        <v>Garreth Minett</v>
      </c>
      <c r="T605" s="1" t="str">
        <f t="shared" si="55"/>
        <v>Male</v>
      </c>
      <c r="U605" s="1">
        <f t="shared" ca="1" si="56"/>
        <v>64</v>
      </c>
      <c r="V605" s="1" t="str">
        <f t="shared" si="57"/>
        <v>Other Industry</v>
      </c>
      <c r="W605" s="1" t="str">
        <f t="shared" si="58"/>
        <v>Not Deceased</v>
      </c>
      <c r="X605" t="str">
        <f t="shared" si="59"/>
        <v>Victoria</v>
      </c>
    </row>
    <row r="606" spans="1:24" x14ac:dyDescent="0.3">
      <c r="A606" s="4" t="s">
        <v>464</v>
      </c>
      <c r="B606" s="4" t="s">
        <v>3003</v>
      </c>
      <c r="C606" s="4" t="s">
        <v>46</v>
      </c>
      <c r="D606" s="13" t="s">
        <v>267</v>
      </c>
      <c r="E606" s="9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13" t="s">
        <v>3006</v>
      </c>
      <c r="N606" s="4" t="s">
        <v>53</v>
      </c>
      <c r="O606" s="4" t="s">
        <v>31</v>
      </c>
      <c r="P606" s="4" t="s">
        <v>47</v>
      </c>
      <c r="Q606" s="1">
        <v>604</v>
      </c>
      <c r="R606" s="1">
        <v>0.76500000000000001</v>
      </c>
      <c r="S606" s="1" t="str">
        <f t="shared" si="54"/>
        <v>Rozamond Sommer</v>
      </c>
      <c r="T606" s="1" t="str">
        <f t="shared" si="55"/>
        <v>Female</v>
      </c>
      <c r="U606" s="1">
        <f t="shared" ca="1" si="56"/>
        <v>58</v>
      </c>
      <c r="V606" s="1" t="str">
        <f t="shared" si="57"/>
        <v>IT</v>
      </c>
      <c r="W606" s="1" t="str">
        <f t="shared" si="58"/>
        <v>Not Deceased</v>
      </c>
      <c r="X606" t="str">
        <f t="shared" si="59"/>
        <v>Victoria</v>
      </c>
    </row>
    <row r="607" spans="1:24" x14ac:dyDescent="0.3">
      <c r="A607" s="4" t="s">
        <v>3007</v>
      </c>
      <c r="B607" s="4" t="s">
        <v>3008</v>
      </c>
      <c r="C607" s="4" t="s">
        <v>46</v>
      </c>
      <c r="D607" s="13" t="s">
        <v>1030</v>
      </c>
      <c r="E607" s="9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13" t="s">
        <v>433</v>
      </c>
      <c r="N607" s="4" t="s">
        <v>42</v>
      </c>
      <c r="O607" s="4" t="s">
        <v>31</v>
      </c>
      <c r="P607" s="4" t="s">
        <v>70</v>
      </c>
      <c r="Q607" s="1">
        <v>606</v>
      </c>
      <c r="R607" s="1">
        <v>0.7649999999999999</v>
      </c>
      <c r="S607" s="1" t="str">
        <f t="shared" si="54"/>
        <v>Annabell Downer</v>
      </c>
      <c r="T607" s="1" t="str">
        <f t="shared" si="55"/>
        <v>Female</v>
      </c>
      <c r="U607" s="1">
        <f t="shared" ca="1" si="56"/>
        <v>69</v>
      </c>
      <c r="V607" s="1" t="str">
        <f t="shared" si="57"/>
        <v>Other Industry</v>
      </c>
      <c r="W607" s="1" t="str">
        <f t="shared" si="58"/>
        <v>Not Deceased</v>
      </c>
      <c r="X607" t="str">
        <f t="shared" si="59"/>
        <v>New South Wales</v>
      </c>
    </row>
    <row r="608" spans="1:24" x14ac:dyDescent="0.3">
      <c r="A608" s="4" t="s">
        <v>3011</v>
      </c>
      <c r="B608" s="4" t="s">
        <v>3012</v>
      </c>
      <c r="C608" s="4" t="s">
        <v>20</v>
      </c>
      <c r="D608" s="13" t="s">
        <v>999</v>
      </c>
      <c r="E608" s="9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13" t="s">
        <v>404</v>
      </c>
      <c r="N608" s="4" t="s">
        <v>42</v>
      </c>
      <c r="O608" s="4" t="s">
        <v>31</v>
      </c>
      <c r="P608" s="4" t="s">
        <v>124</v>
      </c>
      <c r="Q608" s="1">
        <v>606</v>
      </c>
      <c r="R608" s="1">
        <v>0.7649999999999999</v>
      </c>
      <c r="S608" s="1" t="str">
        <f t="shared" si="54"/>
        <v>Maximilian Geffen</v>
      </c>
      <c r="T608" s="1" t="str">
        <f t="shared" si="55"/>
        <v>Male</v>
      </c>
      <c r="U608" s="1">
        <f t="shared" ca="1" si="56"/>
        <v>69</v>
      </c>
      <c r="V608" s="1" t="str">
        <f t="shared" si="57"/>
        <v>Manufacturing</v>
      </c>
      <c r="W608" s="1" t="str">
        <f t="shared" si="58"/>
        <v>Not Deceased</v>
      </c>
      <c r="X608" t="str">
        <f t="shared" si="59"/>
        <v>New South Wales</v>
      </c>
    </row>
    <row r="609" spans="1:24" x14ac:dyDescent="0.3">
      <c r="A609" s="4" t="s">
        <v>3016</v>
      </c>
      <c r="B609" s="4" t="s">
        <v>3017</v>
      </c>
      <c r="C609" s="4" t="s">
        <v>46</v>
      </c>
      <c r="D609" s="13" t="s">
        <v>1845</v>
      </c>
      <c r="E609" s="9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13" t="s">
        <v>1803</v>
      </c>
      <c r="N609" s="4" t="s">
        <v>42</v>
      </c>
      <c r="O609" s="4" t="s">
        <v>31</v>
      </c>
      <c r="P609" s="4" t="s">
        <v>32</v>
      </c>
      <c r="Q609" s="1">
        <v>606</v>
      </c>
      <c r="R609" s="1">
        <v>0.7649999999999999</v>
      </c>
      <c r="S609" s="1" t="str">
        <f t="shared" si="54"/>
        <v>Ajay Worham</v>
      </c>
      <c r="T609" s="1" t="str">
        <f t="shared" si="55"/>
        <v>Female</v>
      </c>
      <c r="U609" s="1">
        <f t="shared" ca="1" si="56"/>
        <v>45</v>
      </c>
      <c r="V609" s="1" t="str">
        <f t="shared" si="57"/>
        <v>Manufacturing</v>
      </c>
      <c r="W609" s="1" t="str">
        <f t="shared" si="58"/>
        <v>Not Deceased</v>
      </c>
      <c r="X609" t="str">
        <f t="shared" si="59"/>
        <v>New South Wales</v>
      </c>
    </row>
    <row r="610" spans="1:24" x14ac:dyDescent="0.3">
      <c r="A610" s="4" t="s">
        <v>3020</v>
      </c>
      <c r="B610" s="4" t="s">
        <v>3021</v>
      </c>
      <c r="C610" s="4" t="s">
        <v>20</v>
      </c>
      <c r="D610" s="13" t="s">
        <v>251</v>
      </c>
      <c r="E610" s="9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13" t="s">
        <v>3024</v>
      </c>
      <c r="N610" s="4" t="s">
        <v>42</v>
      </c>
      <c r="O610" s="4" t="s">
        <v>31</v>
      </c>
      <c r="P610" s="4" t="s">
        <v>124</v>
      </c>
      <c r="Q610" s="1">
        <v>609</v>
      </c>
      <c r="R610" s="1">
        <v>0.76249999999999996</v>
      </c>
      <c r="S610" s="1" t="str">
        <f t="shared" si="54"/>
        <v>Jamison Cashin</v>
      </c>
      <c r="T610" s="1" t="str">
        <f t="shared" si="55"/>
        <v>Male</v>
      </c>
      <c r="U610" s="1">
        <f t="shared" ca="1" si="56"/>
        <v>55</v>
      </c>
      <c r="V610" s="1" t="str">
        <f t="shared" si="57"/>
        <v>Health</v>
      </c>
      <c r="W610" s="1" t="str">
        <f t="shared" si="58"/>
        <v>Not Deceased</v>
      </c>
      <c r="X610" t="str">
        <f t="shared" si="59"/>
        <v>New South Wales</v>
      </c>
    </row>
    <row r="611" spans="1:24" x14ac:dyDescent="0.3">
      <c r="A611" s="4" t="s">
        <v>1090</v>
      </c>
      <c r="B611" s="4" t="s">
        <v>3025</v>
      </c>
      <c r="C611" s="4" t="s">
        <v>46</v>
      </c>
      <c r="D611" s="13" t="s">
        <v>112</v>
      </c>
      <c r="E611" s="9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13" t="s">
        <v>457</v>
      </c>
      <c r="N611" s="4" t="s">
        <v>42</v>
      </c>
      <c r="O611" s="4" t="s">
        <v>31</v>
      </c>
      <c r="P611" s="4" t="s">
        <v>124</v>
      </c>
      <c r="Q611" s="1">
        <v>609</v>
      </c>
      <c r="R611" s="1">
        <v>0.76249999999999996</v>
      </c>
      <c r="S611" s="1" t="str">
        <f t="shared" si="54"/>
        <v>Dorian Emery</v>
      </c>
      <c r="T611" s="1" t="str">
        <f t="shared" si="55"/>
        <v>Female</v>
      </c>
      <c r="U611" s="1">
        <f t="shared" ca="1" si="56"/>
        <v>26</v>
      </c>
      <c r="V611" s="1" t="str">
        <f t="shared" si="57"/>
        <v>Manufacturing</v>
      </c>
      <c r="W611" s="1" t="str">
        <f t="shared" si="58"/>
        <v>Not Deceased</v>
      </c>
      <c r="X611" t="str">
        <f t="shared" si="59"/>
        <v>New South Wales</v>
      </c>
    </row>
    <row r="612" spans="1:24" x14ac:dyDescent="0.3">
      <c r="A612" s="4" t="s">
        <v>3028</v>
      </c>
      <c r="B612" s="4" t="s">
        <v>3029</v>
      </c>
      <c r="C612" s="4" t="s">
        <v>20</v>
      </c>
      <c r="D612" s="13" t="s">
        <v>168</v>
      </c>
      <c r="E612" s="10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13" t="s">
        <v>3031</v>
      </c>
      <c r="N612" s="4" t="s">
        <v>30</v>
      </c>
      <c r="O612" s="4" t="s">
        <v>31</v>
      </c>
      <c r="P612" s="4" t="s">
        <v>80</v>
      </c>
      <c r="Q612" s="1">
        <v>609</v>
      </c>
      <c r="R612" s="1">
        <v>0.76249999999999996</v>
      </c>
      <c r="S612" s="1" t="str">
        <f t="shared" si="54"/>
        <v>Nicol Swinford</v>
      </c>
      <c r="T612" s="1" t="str">
        <f t="shared" si="55"/>
        <v>Male</v>
      </c>
      <c r="U612" s="1">
        <f t="shared" ca="1" si="56"/>
        <v>48</v>
      </c>
      <c r="V612" s="1" t="str">
        <f t="shared" si="57"/>
        <v>Property</v>
      </c>
      <c r="W612" s="1" t="str">
        <f t="shared" si="58"/>
        <v>Not Deceased</v>
      </c>
      <c r="X612" t="str">
        <f t="shared" si="59"/>
        <v>Queensland</v>
      </c>
    </row>
    <row r="613" spans="1:24" x14ac:dyDescent="0.3">
      <c r="A613" s="4" t="s">
        <v>3032</v>
      </c>
      <c r="B613" s="4" t="s">
        <v>3033</v>
      </c>
      <c r="C613" s="4" t="s">
        <v>46</v>
      </c>
      <c r="D613" s="13" t="s">
        <v>149</v>
      </c>
      <c r="E613" s="9" t="s">
        <v>3034</v>
      </c>
      <c r="F613" s="6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13" t="s">
        <v>3036</v>
      </c>
      <c r="N613" s="4" t="s">
        <v>30</v>
      </c>
      <c r="O613" s="4" t="s">
        <v>31</v>
      </c>
      <c r="P613" s="4" t="s">
        <v>686</v>
      </c>
      <c r="Q613" s="1">
        <v>612</v>
      </c>
      <c r="R613" s="1">
        <v>0.75703124999999993</v>
      </c>
      <c r="S613" s="1" t="str">
        <f t="shared" si="54"/>
        <v>Agna Cowpe</v>
      </c>
      <c r="T613" s="1" t="str">
        <f t="shared" si="55"/>
        <v>Female</v>
      </c>
      <c r="U613" s="1">
        <f t="shared" ca="1" si="56"/>
        <v>56</v>
      </c>
      <c r="V613" s="1" t="str">
        <f t="shared" si="57"/>
        <v>Property</v>
      </c>
      <c r="W613" s="1" t="str">
        <f t="shared" si="58"/>
        <v>Not Deceased</v>
      </c>
      <c r="X613" t="str">
        <f t="shared" si="59"/>
        <v>Queensland</v>
      </c>
    </row>
    <row r="614" spans="1:24" x14ac:dyDescent="0.3">
      <c r="A614" s="4" t="s">
        <v>3037</v>
      </c>
      <c r="B614" s="4" t="s">
        <v>3038</v>
      </c>
      <c r="C614" s="4" t="s">
        <v>20</v>
      </c>
      <c r="D614" s="13" t="s">
        <v>331</v>
      </c>
      <c r="E614" s="9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13" t="s">
        <v>1089</v>
      </c>
      <c r="N614" s="4" t="s">
        <v>42</v>
      </c>
      <c r="O614" s="4" t="s">
        <v>31</v>
      </c>
      <c r="P614" s="4" t="s">
        <v>124</v>
      </c>
      <c r="Q614" s="1">
        <v>612</v>
      </c>
      <c r="R614" s="1">
        <v>0.75703124999999993</v>
      </c>
      <c r="S614" s="1" t="str">
        <f t="shared" si="54"/>
        <v>Nev Prosh</v>
      </c>
      <c r="T614" s="1" t="str">
        <f t="shared" si="55"/>
        <v>Male</v>
      </c>
      <c r="U614" s="1">
        <f t="shared" ca="1" si="56"/>
        <v>75</v>
      </c>
      <c r="V614" s="1" t="str">
        <f t="shared" si="57"/>
        <v>Health</v>
      </c>
      <c r="W614" s="1" t="str">
        <f t="shared" si="58"/>
        <v>Not Deceased</v>
      </c>
      <c r="X614" t="str">
        <f t="shared" si="59"/>
        <v>New South Wales</v>
      </c>
    </row>
    <row r="615" spans="1:24" x14ac:dyDescent="0.3">
      <c r="A615" s="4" t="s">
        <v>3041</v>
      </c>
      <c r="B615" s="4" t="s">
        <v>3042</v>
      </c>
      <c r="C615" s="4" t="s">
        <v>20</v>
      </c>
      <c r="D615" s="13" t="s">
        <v>717</v>
      </c>
      <c r="E615" s="9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13" t="s">
        <v>3045</v>
      </c>
      <c r="N615" s="4" t="s">
        <v>53</v>
      </c>
      <c r="O615" s="4" t="s">
        <v>31</v>
      </c>
      <c r="P615" s="4" t="s">
        <v>124</v>
      </c>
      <c r="Q615" s="1">
        <v>612</v>
      </c>
      <c r="R615" s="1">
        <v>0.75703124999999993</v>
      </c>
      <c r="S615" s="1" t="str">
        <f t="shared" si="54"/>
        <v>Lucius Hatchell</v>
      </c>
      <c r="T615" s="1" t="str">
        <f t="shared" si="55"/>
        <v>Male</v>
      </c>
      <c r="U615" s="1">
        <f t="shared" ca="1" si="56"/>
        <v>74</v>
      </c>
      <c r="V615" s="1" t="str">
        <f t="shared" si="57"/>
        <v>Retail</v>
      </c>
      <c r="W615" s="1" t="str">
        <f t="shared" si="58"/>
        <v>Not Deceased</v>
      </c>
      <c r="X615" t="str">
        <f t="shared" si="59"/>
        <v>Victoria</v>
      </c>
    </row>
    <row r="616" spans="1:24" x14ac:dyDescent="0.3">
      <c r="A616" s="4" t="s">
        <v>3046</v>
      </c>
      <c r="B616" s="4" t="s">
        <v>3047</v>
      </c>
      <c r="C616" s="4" t="s">
        <v>46</v>
      </c>
      <c r="D616" s="13" t="s">
        <v>1702</v>
      </c>
      <c r="E616" s="9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13" t="s">
        <v>1099</v>
      </c>
      <c r="N616" s="4" t="s">
        <v>42</v>
      </c>
      <c r="O616" s="4" t="s">
        <v>31</v>
      </c>
      <c r="P616" s="4" t="s">
        <v>70</v>
      </c>
      <c r="Q616" s="1">
        <v>615</v>
      </c>
      <c r="R616" s="1">
        <v>0.75649999999999995</v>
      </c>
      <c r="S616" s="1" t="str">
        <f t="shared" si="54"/>
        <v>Francisca Pottage</v>
      </c>
      <c r="T616" s="1" t="str">
        <f t="shared" si="55"/>
        <v>Female</v>
      </c>
      <c r="U616" s="1">
        <f t="shared" ca="1" si="56"/>
        <v>68</v>
      </c>
      <c r="V616" s="1" t="str">
        <f t="shared" si="57"/>
        <v>IT</v>
      </c>
      <c r="W616" s="1" t="str">
        <f t="shared" si="58"/>
        <v>Not Deceased</v>
      </c>
      <c r="X616" t="str">
        <f t="shared" si="59"/>
        <v>New South Wales</v>
      </c>
    </row>
    <row r="617" spans="1:24" x14ac:dyDescent="0.3">
      <c r="A617" s="4" t="s">
        <v>276</v>
      </c>
      <c r="B617" s="4" t="s">
        <v>3050</v>
      </c>
      <c r="C617" s="4" t="s">
        <v>20</v>
      </c>
      <c r="D617" s="13" t="s">
        <v>245</v>
      </c>
      <c r="E617" s="9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13" t="s">
        <v>3054</v>
      </c>
      <c r="N617" s="4" t="s">
        <v>42</v>
      </c>
      <c r="O617" s="4" t="s">
        <v>31</v>
      </c>
      <c r="P617" s="4" t="s">
        <v>336</v>
      </c>
      <c r="Q617" s="1">
        <v>615</v>
      </c>
      <c r="R617" s="1">
        <v>0.75649999999999995</v>
      </c>
      <c r="S617" s="1" t="str">
        <f t="shared" si="54"/>
        <v>Farlie Brookz</v>
      </c>
      <c r="T617" s="1" t="str">
        <f t="shared" si="55"/>
        <v>Male</v>
      </c>
      <c r="U617" s="1">
        <f t="shared" ca="1" si="56"/>
        <v>61</v>
      </c>
      <c r="V617" s="1" t="str">
        <f t="shared" si="57"/>
        <v>Health</v>
      </c>
      <c r="W617" s="1" t="str">
        <f t="shared" si="58"/>
        <v>Not Deceased</v>
      </c>
      <c r="X617" t="str">
        <f t="shared" si="59"/>
        <v>New South Wales</v>
      </c>
    </row>
    <row r="618" spans="1:24" x14ac:dyDescent="0.3">
      <c r="A618" s="4" t="s">
        <v>3055</v>
      </c>
      <c r="B618" s="6"/>
      <c r="C618" s="4" t="s">
        <v>46</v>
      </c>
      <c r="D618" s="13" t="s">
        <v>424</v>
      </c>
      <c r="E618" s="9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13" t="s">
        <v>3058</v>
      </c>
      <c r="N618" s="4" t="s">
        <v>42</v>
      </c>
      <c r="O618" s="4" t="s">
        <v>31</v>
      </c>
      <c r="P618" s="4" t="s">
        <v>43</v>
      </c>
      <c r="Q618" s="1">
        <v>617</v>
      </c>
      <c r="R618" s="1">
        <v>0.75437499999999991</v>
      </c>
      <c r="S618" s="1" t="str">
        <f t="shared" si="54"/>
        <v xml:space="preserve">Mariette </v>
      </c>
      <c r="T618" s="1" t="str">
        <f t="shared" si="55"/>
        <v>Female</v>
      </c>
      <c r="U618" s="1">
        <f t="shared" ca="1" si="56"/>
        <v>68</v>
      </c>
      <c r="V618" s="1" t="str">
        <f t="shared" si="57"/>
        <v>Property</v>
      </c>
      <c r="W618" s="1" t="str">
        <f t="shared" si="58"/>
        <v>Not Deceased</v>
      </c>
      <c r="X618" t="str">
        <f t="shared" si="59"/>
        <v>New South Wales</v>
      </c>
    </row>
    <row r="619" spans="1:24" x14ac:dyDescent="0.3">
      <c r="A619" s="4" t="s">
        <v>2766</v>
      </c>
      <c r="B619" s="4" t="s">
        <v>3059</v>
      </c>
      <c r="C619" s="4" t="s">
        <v>46</v>
      </c>
      <c r="D619" s="13" t="s">
        <v>587</v>
      </c>
      <c r="E619" s="10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13" t="s">
        <v>3061</v>
      </c>
      <c r="N619" s="4" t="s">
        <v>30</v>
      </c>
      <c r="O619" s="4" t="s">
        <v>31</v>
      </c>
      <c r="P619" s="4" t="s">
        <v>80</v>
      </c>
      <c r="Q619" s="1">
        <v>617</v>
      </c>
      <c r="R619" s="1">
        <v>0.75437499999999991</v>
      </c>
      <c r="S619" s="1" t="str">
        <f t="shared" si="54"/>
        <v>Beverlee Ungerechts</v>
      </c>
      <c r="T619" s="1" t="str">
        <f t="shared" si="55"/>
        <v>Female</v>
      </c>
      <c r="U619" s="1">
        <f t="shared" ca="1" si="56"/>
        <v>51</v>
      </c>
      <c r="V619" s="1" t="str">
        <f t="shared" si="57"/>
        <v>Manufacturing</v>
      </c>
      <c r="W619" s="1" t="str">
        <f t="shared" si="58"/>
        <v>Not Deceased</v>
      </c>
      <c r="X619" t="str">
        <f t="shared" si="59"/>
        <v>Queensland</v>
      </c>
    </row>
    <row r="620" spans="1:24" x14ac:dyDescent="0.3">
      <c r="A620" s="4" t="s">
        <v>3062</v>
      </c>
      <c r="B620" s="4" t="s">
        <v>3063</v>
      </c>
      <c r="C620" s="4" t="s">
        <v>46</v>
      </c>
      <c r="D620" s="13" t="s">
        <v>155</v>
      </c>
      <c r="E620" s="9" t="s">
        <v>3064</v>
      </c>
      <c r="F620" s="6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13" t="s">
        <v>184</v>
      </c>
      <c r="N620" s="4" t="s">
        <v>42</v>
      </c>
      <c r="O620" s="4" t="s">
        <v>31</v>
      </c>
      <c r="P620" s="4" t="s">
        <v>70</v>
      </c>
      <c r="Q620" s="1">
        <v>617</v>
      </c>
      <c r="R620" s="1">
        <v>0.75437499999999991</v>
      </c>
      <c r="S620" s="1" t="str">
        <f t="shared" si="54"/>
        <v>Nanni Girodias</v>
      </c>
      <c r="T620" s="1" t="str">
        <f t="shared" si="55"/>
        <v>Female</v>
      </c>
      <c r="U620" s="1">
        <f t="shared" ca="1" si="56"/>
        <v>66</v>
      </c>
      <c r="V620" s="1" t="str">
        <f t="shared" si="57"/>
        <v>Retail</v>
      </c>
      <c r="W620" s="1" t="str">
        <f t="shared" si="58"/>
        <v>Not Deceased</v>
      </c>
      <c r="X620" t="str">
        <f t="shared" si="59"/>
        <v>New South Wales</v>
      </c>
    </row>
    <row r="621" spans="1:24" x14ac:dyDescent="0.3">
      <c r="A621" s="4" t="s">
        <v>3066</v>
      </c>
      <c r="B621" s="4" t="s">
        <v>3067</v>
      </c>
      <c r="C621" s="4" t="s">
        <v>46</v>
      </c>
      <c r="D621" s="13" t="s">
        <v>448</v>
      </c>
      <c r="E621" s="9" t="s">
        <v>3068</v>
      </c>
      <c r="F621" s="6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13" t="s">
        <v>2930</v>
      </c>
      <c r="N621" s="4" t="s">
        <v>30</v>
      </c>
      <c r="O621" s="4" t="s">
        <v>31</v>
      </c>
      <c r="P621" s="4" t="s">
        <v>199</v>
      </c>
      <c r="Q621" s="1">
        <v>620</v>
      </c>
      <c r="R621" s="1">
        <v>0.75</v>
      </c>
      <c r="S621" s="1" t="str">
        <f t="shared" si="54"/>
        <v>Delcina Hursey</v>
      </c>
      <c r="T621" s="1" t="str">
        <f t="shared" si="55"/>
        <v>Female</v>
      </c>
      <c r="U621" s="1">
        <f t="shared" ca="1" si="56"/>
        <v>56</v>
      </c>
      <c r="V621" s="1" t="str">
        <f t="shared" si="57"/>
        <v>Financial Services</v>
      </c>
      <c r="W621" s="1" t="str">
        <f t="shared" si="58"/>
        <v>Not Deceased</v>
      </c>
      <c r="X621" t="str">
        <f t="shared" si="59"/>
        <v>Queensland</v>
      </c>
    </row>
    <row r="622" spans="1:24" x14ac:dyDescent="0.3">
      <c r="A622" s="4" t="s">
        <v>3070</v>
      </c>
      <c r="B622" s="4" t="s">
        <v>3071</v>
      </c>
      <c r="C622" s="4" t="s">
        <v>20</v>
      </c>
      <c r="D622" s="13" t="s">
        <v>149</v>
      </c>
      <c r="E622" s="9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13" t="s">
        <v>2198</v>
      </c>
      <c r="N622" s="4" t="s">
        <v>42</v>
      </c>
      <c r="O622" s="4" t="s">
        <v>31</v>
      </c>
      <c r="P622" s="4" t="s">
        <v>174</v>
      </c>
      <c r="Q622" s="1">
        <v>620</v>
      </c>
      <c r="R622" s="1">
        <v>0.75</v>
      </c>
      <c r="S622" s="1" t="str">
        <f t="shared" si="54"/>
        <v>Lek Pimblett</v>
      </c>
      <c r="T622" s="1" t="str">
        <f t="shared" si="55"/>
        <v>Male</v>
      </c>
      <c r="U622" s="1">
        <f t="shared" ca="1" si="56"/>
        <v>69</v>
      </c>
      <c r="V622" s="1" t="str">
        <f t="shared" si="57"/>
        <v>Financial Services</v>
      </c>
      <c r="W622" s="1" t="str">
        <f t="shared" si="58"/>
        <v>Not Deceased</v>
      </c>
      <c r="X622" t="str">
        <f t="shared" si="59"/>
        <v>New South Wales</v>
      </c>
    </row>
    <row r="623" spans="1:24" x14ac:dyDescent="0.3">
      <c r="A623" s="4" t="s">
        <v>3074</v>
      </c>
      <c r="B623" s="4" t="s">
        <v>3075</v>
      </c>
      <c r="C623" s="4" t="s">
        <v>46</v>
      </c>
      <c r="D623" s="13" t="s">
        <v>245</v>
      </c>
      <c r="E623" s="9" t="s">
        <v>3076</v>
      </c>
      <c r="F623" s="6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13" t="s">
        <v>184</v>
      </c>
      <c r="N623" s="4" t="s">
        <v>42</v>
      </c>
      <c r="O623" s="4" t="s">
        <v>31</v>
      </c>
      <c r="P623" s="4" t="s">
        <v>70</v>
      </c>
      <c r="Q623" s="1">
        <v>620</v>
      </c>
      <c r="R623" s="1">
        <v>0.75</v>
      </c>
      <c r="S623" s="1" t="str">
        <f t="shared" si="54"/>
        <v>Kellyann Adshad</v>
      </c>
      <c r="T623" s="1" t="str">
        <f t="shared" si="55"/>
        <v>Female</v>
      </c>
      <c r="U623" s="1">
        <f t="shared" ca="1" si="56"/>
        <v>85</v>
      </c>
      <c r="V623" s="1" t="str">
        <f t="shared" si="57"/>
        <v>Other Industry</v>
      </c>
      <c r="W623" s="1" t="str">
        <f t="shared" si="58"/>
        <v>Not Deceased</v>
      </c>
      <c r="X623" t="str">
        <f t="shared" si="59"/>
        <v>New South Wales</v>
      </c>
    </row>
    <row r="624" spans="1:24" x14ac:dyDescent="0.3">
      <c r="A624" s="4" t="s">
        <v>3078</v>
      </c>
      <c r="B624" s="4" t="s">
        <v>3079</v>
      </c>
      <c r="C624" s="4" t="s">
        <v>20</v>
      </c>
      <c r="D624" s="13" t="s">
        <v>429</v>
      </c>
      <c r="E624" s="9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13" t="s">
        <v>3083</v>
      </c>
      <c r="N624" s="4" t="s">
        <v>30</v>
      </c>
      <c r="O624" s="4" t="s">
        <v>31</v>
      </c>
      <c r="P624" s="4" t="s">
        <v>80</v>
      </c>
      <c r="Q624" s="1">
        <v>620</v>
      </c>
      <c r="R624" s="1">
        <v>0.75</v>
      </c>
      <c r="S624" s="1" t="str">
        <f t="shared" si="54"/>
        <v>Ewell Paulusch</v>
      </c>
      <c r="T624" s="1" t="str">
        <f t="shared" si="55"/>
        <v>Male</v>
      </c>
      <c r="U624" s="1">
        <f t="shared" ca="1" si="56"/>
        <v>27</v>
      </c>
      <c r="V624" s="1" t="str">
        <f t="shared" si="57"/>
        <v>Manufacturing</v>
      </c>
      <c r="W624" s="1" t="str">
        <f t="shared" si="58"/>
        <v>Not Deceased</v>
      </c>
      <c r="X624" t="str">
        <f t="shared" si="59"/>
        <v>Queensland</v>
      </c>
    </row>
    <row r="625" spans="1:24" x14ac:dyDescent="0.3">
      <c r="A625" s="4" t="s">
        <v>3084</v>
      </c>
      <c r="B625" s="4" t="s">
        <v>3085</v>
      </c>
      <c r="C625" s="4" t="s">
        <v>20</v>
      </c>
      <c r="D625" s="13" t="s">
        <v>43</v>
      </c>
      <c r="E625" s="9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13" t="s">
        <v>29</v>
      </c>
      <c r="N625" s="4" t="s">
        <v>30</v>
      </c>
      <c r="O625" s="4" t="s">
        <v>31</v>
      </c>
      <c r="P625" s="4" t="s">
        <v>70</v>
      </c>
      <c r="Q625" s="1">
        <v>620</v>
      </c>
      <c r="R625" s="1">
        <v>0.75</v>
      </c>
      <c r="S625" s="1" t="str">
        <f t="shared" si="54"/>
        <v>Madison Lars</v>
      </c>
      <c r="T625" s="1" t="str">
        <f t="shared" si="55"/>
        <v>Male</v>
      </c>
      <c r="U625" s="1">
        <f t="shared" ca="1" si="56"/>
        <v>58</v>
      </c>
      <c r="V625" s="1" t="str">
        <f t="shared" si="57"/>
        <v>Health</v>
      </c>
      <c r="W625" s="1" t="str">
        <f t="shared" si="58"/>
        <v>Not Deceased</v>
      </c>
      <c r="X625" t="str">
        <f t="shared" si="59"/>
        <v>Queensland</v>
      </c>
    </row>
    <row r="626" spans="1:24" x14ac:dyDescent="0.3">
      <c r="A626" s="4" t="s">
        <v>3089</v>
      </c>
      <c r="B626" s="4" t="s">
        <v>3090</v>
      </c>
      <c r="C626" s="4" t="s">
        <v>46</v>
      </c>
      <c r="D626" s="13" t="s">
        <v>382</v>
      </c>
      <c r="E626" s="9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13" t="s">
        <v>2014</v>
      </c>
      <c r="N626" s="4" t="s">
        <v>30</v>
      </c>
      <c r="O626" s="4" t="s">
        <v>31</v>
      </c>
      <c r="P626" s="4" t="s">
        <v>70</v>
      </c>
      <c r="Q626" s="1">
        <v>625</v>
      </c>
      <c r="R626" s="1">
        <v>0.748</v>
      </c>
      <c r="S626" s="1" t="str">
        <f t="shared" si="54"/>
        <v>Ardis Taree</v>
      </c>
      <c r="T626" s="1" t="str">
        <f t="shared" si="55"/>
        <v>Female</v>
      </c>
      <c r="U626" s="1">
        <f t="shared" ca="1" si="56"/>
        <v>65</v>
      </c>
      <c r="V626" s="1" t="str">
        <f t="shared" si="57"/>
        <v>Manufacturing</v>
      </c>
      <c r="W626" s="1" t="str">
        <f t="shared" si="58"/>
        <v>Not Deceased</v>
      </c>
      <c r="X626" t="str">
        <f t="shared" si="59"/>
        <v>Queensland</v>
      </c>
    </row>
    <row r="627" spans="1:24" x14ac:dyDescent="0.3">
      <c r="A627" s="4" t="s">
        <v>117</v>
      </c>
      <c r="B627" s="4" t="s">
        <v>3093</v>
      </c>
      <c r="C627" s="4" t="s">
        <v>20</v>
      </c>
      <c r="D627" s="13" t="s">
        <v>407</v>
      </c>
      <c r="E627" s="9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13" t="s">
        <v>505</v>
      </c>
      <c r="N627" s="4" t="s">
        <v>42</v>
      </c>
      <c r="O627" s="4" t="s">
        <v>31</v>
      </c>
      <c r="P627" s="4" t="s">
        <v>70</v>
      </c>
      <c r="Q627" s="1">
        <v>626</v>
      </c>
      <c r="R627" s="1">
        <v>0.74375000000000002</v>
      </c>
      <c r="S627" s="1" t="str">
        <f t="shared" si="54"/>
        <v>Wheeler Godsil</v>
      </c>
      <c r="T627" s="1" t="str">
        <f t="shared" si="55"/>
        <v>Male</v>
      </c>
      <c r="U627" s="1">
        <f t="shared" ca="1" si="56"/>
        <v>31</v>
      </c>
      <c r="V627" s="1" t="str">
        <f t="shared" si="57"/>
        <v>Manufacturing</v>
      </c>
      <c r="W627" s="1" t="str">
        <f t="shared" si="58"/>
        <v>Not Deceased</v>
      </c>
      <c r="X627" t="str">
        <f t="shared" si="59"/>
        <v>New South Wales</v>
      </c>
    </row>
    <row r="628" spans="1:24" x14ac:dyDescent="0.3">
      <c r="A628" s="4" t="s">
        <v>3096</v>
      </c>
      <c r="B628" s="4" t="s">
        <v>3097</v>
      </c>
      <c r="C628" s="4" t="s">
        <v>46</v>
      </c>
      <c r="D628" s="13" t="s">
        <v>1452</v>
      </c>
      <c r="E628" s="9" t="s">
        <v>3098</v>
      </c>
      <c r="F628" s="6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13" t="s">
        <v>1529</v>
      </c>
      <c r="N628" s="4" t="s">
        <v>53</v>
      </c>
      <c r="O628" s="4" t="s">
        <v>31</v>
      </c>
      <c r="P628" s="4" t="s">
        <v>80</v>
      </c>
      <c r="Q628" s="1">
        <v>626</v>
      </c>
      <c r="R628" s="1">
        <v>0.74375000000000002</v>
      </c>
      <c r="S628" s="1" t="str">
        <f t="shared" si="54"/>
        <v>Marissa O'Scandall</v>
      </c>
      <c r="T628" s="1" t="str">
        <f t="shared" si="55"/>
        <v>Female</v>
      </c>
      <c r="U628" s="1">
        <f t="shared" ca="1" si="56"/>
        <v>51</v>
      </c>
      <c r="V628" s="1" t="str">
        <f t="shared" si="57"/>
        <v>Other Industry</v>
      </c>
      <c r="W628" s="1" t="str">
        <f t="shared" si="58"/>
        <v>Not Deceased</v>
      </c>
      <c r="X628" t="str">
        <f t="shared" si="59"/>
        <v>Victoria</v>
      </c>
    </row>
    <row r="629" spans="1:24" x14ac:dyDescent="0.3">
      <c r="A629" s="4" t="s">
        <v>3100</v>
      </c>
      <c r="B629" s="4" t="s">
        <v>3101</v>
      </c>
      <c r="C629" s="4" t="s">
        <v>20</v>
      </c>
      <c r="D629" s="13" t="s">
        <v>648</v>
      </c>
      <c r="E629" s="9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13" t="s">
        <v>3104</v>
      </c>
      <c r="N629" s="4" t="s">
        <v>30</v>
      </c>
      <c r="O629" s="4" t="s">
        <v>31</v>
      </c>
      <c r="P629" s="4" t="s">
        <v>80</v>
      </c>
      <c r="Q629" s="1">
        <v>626</v>
      </c>
      <c r="R629" s="1">
        <v>0.74375000000000002</v>
      </c>
      <c r="S629" s="1" t="str">
        <f t="shared" si="54"/>
        <v>Terrel Keynd</v>
      </c>
      <c r="T629" s="1" t="str">
        <f t="shared" si="55"/>
        <v>Male</v>
      </c>
      <c r="U629" s="1">
        <f t="shared" ca="1" si="56"/>
        <v>64</v>
      </c>
      <c r="V629" s="1" t="str">
        <f t="shared" si="57"/>
        <v>Manufacturing</v>
      </c>
      <c r="W629" s="1" t="str">
        <f t="shared" si="58"/>
        <v>Not Deceased</v>
      </c>
      <c r="X629" t="str">
        <f t="shared" si="59"/>
        <v>Queensland</v>
      </c>
    </row>
    <row r="630" spans="1:24" x14ac:dyDescent="0.3">
      <c r="A630" s="4" t="s">
        <v>3105</v>
      </c>
      <c r="B630" s="4" t="s">
        <v>3106</v>
      </c>
      <c r="C630" s="4" t="s">
        <v>20</v>
      </c>
      <c r="D630" s="13" t="s">
        <v>808</v>
      </c>
      <c r="E630" s="9" t="s">
        <v>3107</v>
      </c>
      <c r="F630" s="6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13" t="s">
        <v>3109</v>
      </c>
      <c r="N630" s="4" t="s">
        <v>42</v>
      </c>
      <c r="O630" s="4" t="s">
        <v>31</v>
      </c>
      <c r="P630" s="4" t="s">
        <v>174</v>
      </c>
      <c r="Q630" s="1">
        <v>626</v>
      </c>
      <c r="R630" s="1">
        <v>0.74375000000000002</v>
      </c>
      <c r="S630" s="1" t="str">
        <f t="shared" si="54"/>
        <v>Augie Swallwell</v>
      </c>
      <c r="T630" s="1" t="str">
        <f t="shared" si="55"/>
        <v>Male</v>
      </c>
      <c r="U630" s="1">
        <f t="shared" ca="1" si="56"/>
        <v>85</v>
      </c>
      <c r="V630" s="1" t="str">
        <f t="shared" si="57"/>
        <v>Property</v>
      </c>
      <c r="W630" s="1" t="str">
        <f t="shared" si="58"/>
        <v>Not Deceased</v>
      </c>
      <c r="X630" t="str">
        <f t="shared" si="59"/>
        <v>New South Wales</v>
      </c>
    </row>
    <row r="631" spans="1:24" x14ac:dyDescent="0.3">
      <c r="A631" s="4" t="s">
        <v>3110</v>
      </c>
      <c r="B631" s="4" t="s">
        <v>3111</v>
      </c>
      <c r="C631" s="4" t="s">
        <v>20</v>
      </c>
      <c r="D631" s="13" t="s">
        <v>80</v>
      </c>
      <c r="E631" s="9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13" t="s">
        <v>3114</v>
      </c>
      <c r="N631" s="4" t="s">
        <v>42</v>
      </c>
      <c r="O631" s="4" t="s">
        <v>31</v>
      </c>
      <c r="P631" s="4" t="s">
        <v>70</v>
      </c>
      <c r="Q631" s="1">
        <v>626</v>
      </c>
      <c r="R631" s="1">
        <v>0.74375000000000002</v>
      </c>
      <c r="S631" s="1" t="str">
        <f t="shared" si="54"/>
        <v>Dillon Bannister</v>
      </c>
      <c r="T631" s="1" t="str">
        <f t="shared" si="55"/>
        <v>Male</v>
      </c>
      <c r="U631" s="1">
        <f t="shared" ca="1" si="56"/>
        <v>79</v>
      </c>
      <c r="V631" s="1" t="str">
        <f t="shared" si="57"/>
        <v>Other Industry</v>
      </c>
      <c r="W631" s="1" t="str">
        <f t="shared" si="58"/>
        <v>Not Deceased</v>
      </c>
      <c r="X631" t="str">
        <f t="shared" si="59"/>
        <v>New South Wales</v>
      </c>
    </row>
    <row r="632" spans="1:24" x14ac:dyDescent="0.3">
      <c r="A632" s="4" t="s">
        <v>3115</v>
      </c>
      <c r="B632" s="4" t="s">
        <v>3116</v>
      </c>
      <c r="C632" s="4" t="s">
        <v>20</v>
      </c>
      <c r="D632" s="13" t="s">
        <v>1877</v>
      </c>
      <c r="E632" s="9" t="s">
        <v>3117</v>
      </c>
      <c r="F632" s="6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13" t="s">
        <v>3119</v>
      </c>
      <c r="N632" s="4" t="s">
        <v>42</v>
      </c>
      <c r="O632" s="4" t="s">
        <v>31</v>
      </c>
      <c r="P632" s="4" t="s">
        <v>80</v>
      </c>
      <c r="Q632" s="1">
        <v>626</v>
      </c>
      <c r="R632" s="1">
        <v>0.74375000000000002</v>
      </c>
      <c r="S632" s="1" t="str">
        <f t="shared" si="54"/>
        <v>Osbourn Gherardini</v>
      </c>
      <c r="T632" s="1" t="str">
        <f t="shared" si="55"/>
        <v>Male</v>
      </c>
      <c r="U632" s="1">
        <f t="shared" ca="1" si="56"/>
        <v>38</v>
      </c>
      <c r="V632" s="1" t="str">
        <f t="shared" si="57"/>
        <v>Other Industry</v>
      </c>
      <c r="W632" s="1" t="str">
        <f t="shared" si="58"/>
        <v>Not Deceased</v>
      </c>
      <c r="X632" t="str">
        <f t="shared" si="59"/>
        <v>New South Wales</v>
      </c>
    </row>
    <row r="633" spans="1:24" x14ac:dyDescent="0.3">
      <c r="A633" s="4" t="s">
        <v>3120</v>
      </c>
      <c r="B633" s="4" t="s">
        <v>3121</v>
      </c>
      <c r="C633" s="4" t="s">
        <v>46</v>
      </c>
      <c r="D633" s="13" t="s">
        <v>21</v>
      </c>
      <c r="E633" s="9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13" t="s">
        <v>1790</v>
      </c>
      <c r="N633" s="4" t="s">
        <v>30</v>
      </c>
      <c r="O633" s="4" t="s">
        <v>31</v>
      </c>
      <c r="P633" s="4" t="s">
        <v>54</v>
      </c>
      <c r="Q633" s="1">
        <v>632</v>
      </c>
      <c r="R633" s="1">
        <v>0.74</v>
      </c>
      <c r="S633" s="1" t="str">
        <f t="shared" si="54"/>
        <v>Lissa Gawn</v>
      </c>
      <c r="T633" s="1" t="str">
        <f t="shared" si="55"/>
        <v>Female</v>
      </c>
      <c r="U633" s="1">
        <f t="shared" ca="1" si="56"/>
        <v>62</v>
      </c>
      <c r="V633" s="1" t="str">
        <f t="shared" si="57"/>
        <v>Health</v>
      </c>
      <c r="W633" s="1" t="str">
        <f t="shared" si="58"/>
        <v>Not Deceased</v>
      </c>
      <c r="X633" t="str">
        <f t="shared" si="59"/>
        <v>Queensland</v>
      </c>
    </row>
    <row r="634" spans="1:24" x14ac:dyDescent="0.3">
      <c r="A634" s="4" t="s">
        <v>3124</v>
      </c>
      <c r="B634" s="4" t="s">
        <v>3125</v>
      </c>
      <c r="C634" s="4" t="s">
        <v>46</v>
      </c>
      <c r="D634" s="13" t="s">
        <v>686</v>
      </c>
      <c r="E634" s="9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13" t="s">
        <v>1979</v>
      </c>
      <c r="N634" s="4" t="s">
        <v>53</v>
      </c>
      <c r="O634" s="4" t="s">
        <v>31</v>
      </c>
      <c r="P634" s="4" t="s">
        <v>124</v>
      </c>
      <c r="Q634" s="1">
        <v>632</v>
      </c>
      <c r="R634" s="1">
        <v>0.74</v>
      </c>
      <c r="S634" s="1" t="str">
        <f t="shared" si="54"/>
        <v>Leisha Mcconway</v>
      </c>
      <c r="T634" s="1" t="str">
        <f t="shared" si="55"/>
        <v>Female</v>
      </c>
      <c r="U634" s="1">
        <f t="shared" ca="1" si="56"/>
        <v>49</v>
      </c>
      <c r="V634" s="1" t="str">
        <f t="shared" si="57"/>
        <v>Financial Services</v>
      </c>
      <c r="W634" s="1" t="str">
        <f t="shared" si="58"/>
        <v>Not Deceased</v>
      </c>
      <c r="X634" t="str">
        <f t="shared" si="59"/>
        <v>Victoria</v>
      </c>
    </row>
    <row r="635" spans="1:24" x14ac:dyDescent="0.3">
      <c r="A635" s="4" t="s">
        <v>3128</v>
      </c>
      <c r="B635" s="4" t="s">
        <v>3129</v>
      </c>
      <c r="C635" s="4" t="s">
        <v>20</v>
      </c>
      <c r="D635" s="13" t="s">
        <v>149</v>
      </c>
      <c r="E635" s="9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13" t="s">
        <v>721</v>
      </c>
      <c r="N635" s="4" t="s">
        <v>30</v>
      </c>
      <c r="O635" s="4" t="s">
        <v>31</v>
      </c>
      <c r="P635" s="4" t="s">
        <v>32</v>
      </c>
      <c r="Q635" s="1">
        <v>634</v>
      </c>
      <c r="R635" s="1">
        <v>0.73949999999999994</v>
      </c>
      <c r="S635" s="1" t="str">
        <f t="shared" si="54"/>
        <v>Kearney Cuddehy</v>
      </c>
      <c r="T635" s="1" t="str">
        <f t="shared" si="55"/>
        <v>Male</v>
      </c>
      <c r="U635" s="1">
        <f t="shared" ca="1" si="56"/>
        <v>28</v>
      </c>
      <c r="V635" s="1" t="str">
        <f t="shared" si="57"/>
        <v>Retail</v>
      </c>
      <c r="W635" s="1" t="str">
        <f t="shared" si="58"/>
        <v>Not Deceased</v>
      </c>
      <c r="X635" t="str">
        <f t="shared" si="59"/>
        <v>Queensland</v>
      </c>
    </row>
    <row r="636" spans="1:24" x14ac:dyDescent="0.3">
      <c r="A636" s="4" t="s">
        <v>3132</v>
      </c>
      <c r="B636" s="4" t="s">
        <v>3133</v>
      </c>
      <c r="C636" s="4" t="s">
        <v>20</v>
      </c>
      <c r="D636" s="13" t="s">
        <v>999</v>
      </c>
      <c r="E636" s="9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13" t="s">
        <v>1790</v>
      </c>
      <c r="N636" s="4" t="s">
        <v>30</v>
      </c>
      <c r="O636" s="4" t="s">
        <v>31</v>
      </c>
      <c r="P636" s="4" t="s">
        <v>54</v>
      </c>
      <c r="Q636" s="1">
        <v>634</v>
      </c>
      <c r="R636" s="1">
        <v>0.73949999999999994</v>
      </c>
      <c r="S636" s="1" t="str">
        <f t="shared" si="54"/>
        <v>Shellysheldon Bichard</v>
      </c>
      <c r="T636" s="1" t="str">
        <f t="shared" si="55"/>
        <v>Male</v>
      </c>
      <c r="U636" s="1">
        <f t="shared" ca="1" si="56"/>
        <v>71</v>
      </c>
      <c r="V636" s="1" t="str">
        <f t="shared" si="57"/>
        <v>Financial Services</v>
      </c>
      <c r="W636" s="1" t="str">
        <f t="shared" si="58"/>
        <v>Not Deceased</v>
      </c>
      <c r="X636" t="str">
        <f t="shared" si="59"/>
        <v>Queensland</v>
      </c>
    </row>
    <row r="637" spans="1:24" x14ac:dyDescent="0.3">
      <c r="A637" s="4" t="s">
        <v>3136</v>
      </c>
      <c r="B637" s="4" t="s">
        <v>3137</v>
      </c>
      <c r="C637" s="4" t="s">
        <v>20</v>
      </c>
      <c r="D637" s="13" t="s">
        <v>83</v>
      </c>
      <c r="E637" s="9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13" t="s">
        <v>3140</v>
      </c>
      <c r="N637" s="4" t="s">
        <v>53</v>
      </c>
      <c r="O637" s="4" t="s">
        <v>31</v>
      </c>
      <c r="P637" s="4" t="s">
        <v>62</v>
      </c>
      <c r="Q637" s="1">
        <v>634</v>
      </c>
      <c r="R637" s="1">
        <v>0.73949999999999994</v>
      </c>
      <c r="S637" s="1" t="str">
        <f t="shared" si="54"/>
        <v>Reinhard Oscroft</v>
      </c>
      <c r="T637" s="1" t="str">
        <f t="shared" si="55"/>
        <v>Male</v>
      </c>
      <c r="U637" s="1">
        <f t="shared" ca="1" si="56"/>
        <v>75</v>
      </c>
      <c r="V637" s="1" t="str">
        <f t="shared" si="57"/>
        <v>Health</v>
      </c>
      <c r="W637" s="1" t="str">
        <f t="shared" si="58"/>
        <v>Not Deceased</v>
      </c>
      <c r="X637" t="str">
        <f t="shared" si="59"/>
        <v>Victoria</v>
      </c>
    </row>
    <row r="638" spans="1:24" x14ac:dyDescent="0.3">
      <c r="A638" s="4" t="s">
        <v>3141</v>
      </c>
      <c r="B638" s="4" t="s">
        <v>3142</v>
      </c>
      <c r="C638" s="4" t="s">
        <v>20</v>
      </c>
      <c r="D638" s="13" t="s">
        <v>382</v>
      </c>
      <c r="E638" s="9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13" t="s">
        <v>3145</v>
      </c>
      <c r="N638" s="4" t="s">
        <v>42</v>
      </c>
      <c r="O638" s="4" t="s">
        <v>31</v>
      </c>
      <c r="P638" s="4" t="s">
        <v>47</v>
      </c>
      <c r="Q638" s="1">
        <v>637</v>
      </c>
      <c r="R638" s="1">
        <v>0.73749999999999993</v>
      </c>
      <c r="S638" s="1" t="str">
        <f t="shared" si="54"/>
        <v>Menard Venmore</v>
      </c>
      <c r="T638" s="1" t="str">
        <f t="shared" si="55"/>
        <v>Male</v>
      </c>
      <c r="U638" s="1">
        <f t="shared" ca="1" si="56"/>
        <v>47</v>
      </c>
      <c r="V638" s="1" t="str">
        <f t="shared" si="57"/>
        <v>Retail</v>
      </c>
      <c r="W638" s="1" t="str">
        <f t="shared" si="58"/>
        <v>Not Deceased</v>
      </c>
      <c r="X638" t="str">
        <f t="shared" si="59"/>
        <v>New South Wales</v>
      </c>
    </row>
    <row r="639" spans="1:24" x14ac:dyDescent="0.3">
      <c r="A639" s="4" t="s">
        <v>3146</v>
      </c>
      <c r="B639" s="4" t="s">
        <v>3147</v>
      </c>
      <c r="C639" s="4" t="s">
        <v>46</v>
      </c>
      <c r="D639" s="13" t="s">
        <v>429</v>
      </c>
      <c r="E639" s="9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13" t="s">
        <v>2600</v>
      </c>
      <c r="N639" s="4" t="s">
        <v>53</v>
      </c>
      <c r="O639" s="4" t="s">
        <v>31</v>
      </c>
      <c r="P639" s="4" t="s">
        <v>32</v>
      </c>
      <c r="Q639" s="1">
        <v>637</v>
      </c>
      <c r="R639" s="1">
        <v>0.73749999999999993</v>
      </c>
      <c r="S639" s="1" t="str">
        <f t="shared" si="54"/>
        <v>Andree Breeds</v>
      </c>
      <c r="T639" s="1" t="str">
        <f t="shared" si="55"/>
        <v>Female</v>
      </c>
      <c r="U639" s="1">
        <f t="shared" ca="1" si="56"/>
        <v>70</v>
      </c>
      <c r="V639" s="1" t="str">
        <f t="shared" si="57"/>
        <v>Financial Services</v>
      </c>
      <c r="W639" s="1" t="str">
        <f t="shared" si="58"/>
        <v>Not Deceased</v>
      </c>
      <c r="X639" t="str">
        <f t="shared" si="59"/>
        <v>Victoria</v>
      </c>
    </row>
    <row r="640" spans="1:24" x14ac:dyDescent="0.3">
      <c r="A640" s="4" t="s">
        <v>3150</v>
      </c>
      <c r="B640" s="4" t="s">
        <v>3151</v>
      </c>
      <c r="C640" s="4" t="s">
        <v>46</v>
      </c>
      <c r="D640" s="13" t="s">
        <v>251</v>
      </c>
      <c r="E640" s="9" t="s">
        <v>3152</v>
      </c>
      <c r="F640" s="6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13" t="s">
        <v>3154</v>
      </c>
      <c r="N640" s="4" t="s">
        <v>42</v>
      </c>
      <c r="O640" s="4" t="s">
        <v>31</v>
      </c>
      <c r="P640" s="4" t="s">
        <v>47</v>
      </c>
      <c r="Q640" s="1">
        <v>637</v>
      </c>
      <c r="R640" s="1">
        <v>0.73749999999999993</v>
      </c>
      <c r="S640" s="1" t="str">
        <f t="shared" si="54"/>
        <v>Kata Harrop</v>
      </c>
      <c r="T640" s="1" t="str">
        <f t="shared" si="55"/>
        <v>Female</v>
      </c>
      <c r="U640" s="1">
        <f t="shared" ca="1" si="56"/>
        <v>75</v>
      </c>
      <c r="V640" s="1" t="str">
        <f t="shared" si="57"/>
        <v>Retail</v>
      </c>
      <c r="W640" s="1" t="str">
        <f t="shared" si="58"/>
        <v>Not Deceased</v>
      </c>
      <c r="X640" t="str">
        <f t="shared" si="59"/>
        <v>New South Wales</v>
      </c>
    </row>
    <row r="641" spans="1:24" x14ac:dyDescent="0.3">
      <c r="A641" s="4" t="s">
        <v>3155</v>
      </c>
      <c r="B641" s="4" t="s">
        <v>3156</v>
      </c>
      <c r="C641" s="4" t="s">
        <v>46</v>
      </c>
      <c r="D641" s="13" t="s">
        <v>632</v>
      </c>
      <c r="E641" s="9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13" t="s">
        <v>3160</v>
      </c>
      <c r="N641" s="4" t="s">
        <v>53</v>
      </c>
      <c r="O641" s="4" t="s">
        <v>31</v>
      </c>
      <c r="P641" s="4" t="s">
        <v>124</v>
      </c>
      <c r="Q641" s="1">
        <v>637</v>
      </c>
      <c r="R641" s="1">
        <v>0.73749999999999993</v>
      </c>
      <c r="S641" s="1" t="str">
        <f t="shared" si="54"/>
        <v>Pierrette Gummie</v>
      </c>
      <c r="T641" s="1" t="str">
        <f t="shared" si="55"/>
        <v>Female</v>
      </c>
      <c r="U641" s="1">
        <f t="shared" ca="1" si="56"/>
        <v>58</v>
      </c>
      <c r="V641" s="1" t="str">
        <f t="shared" si="57"/>
        <v>Retail</v>
      </c>
      <c r="W641" s="1" t="str">
        <f t="shared" si="58"/>
        <v>Not Deceased</v>
      </c>
      <c r="X641" t="str">
        <f t="shared" si="59"/>
        <v>Victoria</v>
      </c>
    </row>
    <row r="642" spans="1:24" x14ac:dyDescent="0.3">
      <c r="A642" s="4" t="s">
        <v>3161</v>
      </c>
      <c r="B642" s="4" t="s">
        <v>3162</v>
      </c>
      <c r="C642" s="4" t="s">
        <v>46</v>
      </c>
      <c r="D642" s="13" t="s">
        <v>999</v>
      </c>
      <c r="E642" s="9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13">
        <v>4000</v>
      </c>
      <c r="N642" s="4" t="s">
        <v>30</v>
      </c>
      <c r="O642" s="4" t="s">
        <v>31</v>
      </c>
      <c r="P642" s="7">
        <v>7</v>
      </c>
      <c r="Q642" s="1">
        <v>641</v>
      </c>
      <c r="R642" s="1">
        <v>0.73437499999999989</v>
      </c>
      <c r="S642" s="1" t="str">
        <f t="shared" si="54"/>
        <v>Nady Withinshaw</v>
      </c>
      <c r="T642" s="1" t="str">
        <f t="shared" si="55"/>
        <v>Female</v>
      </c>
      <c r="U642" s="1">
        <f t="shared" ca="1" si="56"/>
        <v>57</v>
      </c>
      <c r="V642" s="1" t="str">
        <f t="shared" si="57"/>
        <v>Other Industry</v>
      </c>
      <c r="W642" s="1" t="str">
        <f t="shared" si="58"/>
        <v>Not Deceased</v>
      </c>
      <c r="X642" t="str">
        <f t="shared" si="59"/>
        <v>Queensland</v>
      </c>
    </row>
    <row r="643" spans="1:24" x14ac:dyDescent="0.3">
      <c r="A643" s="4" t="s">
        <v>3165</v>
      </c>
      <c r="B643" s="4" t="s">
        <v>3166</v>
      </c>
      <c r="C643" s="4" t="s">
        <v>20</v>
      </c>
      <c r="D643" s="13" t="s">
        <v>808</v>
      </c>
      <c r="E643" s="9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13" t="s">
        <v>3169</v>
      </c>
      <c r="N643" s="4" t="s">
        <v>42</v>
      </c>
      <c r="O643" s="4" t="s">
        <v>31</v>
      </c>
      <c r="P643" s="4" t="s">
        <v>124</v>
      </c>
      <c r="Q643" s="1">
        <v>642</v>
      </c>
      <c r="R643" s="1">
        <v>0.73312499999999992</v>
      </c>
      <c r="S643" s="1" t="str">
        <f t="shared" ref="S643:S706" si="60">PROPER(A643) &amp; " " &amp; PROPER(B643)</f>
        <v>Demott Mullaly</v>
      </c>
      <c r="T643" s="1" t="str">
        <f t="shared" ref="T643:T706" si="61">IF(C643= "U", "Not Specified", C643)</f>
        <v>Male</v>
      </c>
      <c r="U643" s="1">
        <f t="shared" ref="U643:U706" ca="1" si="62">IF(E643="", "Date Not Mentioned", INT(YEARFRAC(E643,TODAY(),1)))</f>
        <v>42</v>
      </c>
      <c r="V643" s="1" t="str">
        <f t="shared" ref="V643:V706" si="63">IF(G643="n/a", "Other Industry", G643)</f>
        <v>Property</v>
      </c>
      <c r="W643" s="1" t="str">
        <f t="shared" ref="W643:W706" si="64">IF(I643="N", "Not Deceased", IF(I643="Y", "Deceased"))</f>
        <v>Not Deceased</v>
      </c>
      <c r="X643" t="str">
        <f t="shared" ref="X643:X706" si="65">IF(N643="QLD", "Queensland", IF(N643="NSW", "New South Wales", IF(N643="VIC", "Victoria")))</f>
        <v>New South Wales</v>
      </c>
    </row>
    <row r="644" spans="1:24" x14ac:dyDescent="0.3">
      <c r="A644" s="4" t="s">
        <v>3170</v>
      </c>
      <c r="B644" s="4" t="s">
        <v>3171</v>
      </c>
      <c r="C644" s="4" t="s">
        <v>46</v>
      </c>
      <c r="D644" s="13" t="s">
        <v>119</v>
      </c>
      <c r="E644" s="9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13" t="s">
        <v>2930</v>
      </c>
      <c r="N644" s="4" t="s">
        <v>30</v>
      </c>
      <c r="O644" s="4" t="s">
        <v>31</v>
      </c>
      <c r="P644" s="4" t="s">
        <v>686</v>
      </c>
      <c r="Q644" s="1">
        <v>643</v>
      </c>
      <c r="R644" s="1">
        <v>0.73099999999999998</v>
      </c>
      <c r="S644" s="1" t="str">
        <f t="shared" si="60"/>
        <v>Wendye Kleinplatz</v>
      </c>
      <c r="T644" s="1" t="str">
        <f t="shared" si="61"/>
        <v>Female</v>
      </c>
      <c r="U644" s="1">
        <f t="shared" ca="1" si="62"/>
        <v>29</v>
      </c>
      <c r="V644" s="1" t="str">
        <f t="shared" si="63"/>
        <v>Manufacturing</v>
      </c>
      <c r="W644" s="1" t="str">
        <f t="shared" si="64"/>
        <v>Not Deceased</v>
      </c>
      <c r="X644" t="str">
        <f t="shared" si="65"/>
        <v>Queensland</v>
      </c>
    </row>
    <row r="645" spans="1:24" x14ac:dyDescent="0.3">
      <c r="A645" s="4" t="s">
        <v>3174</v>
      </c>
      <c r="B645" s="4" t="s">
        <v>3175</v>
      </c>
      <c r="C645" s="4" t="s">
        <v>20</v>
      </c>
      <c r="D645" s="13" t="s">
        <v>478</v>
      </c>
      <c r="E645" s="9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13" t="s">
        <v>559</v>
      </c>
      <c r="N645" s="4" t="s">
        <v>42</v>
      </c>
      <c r="O645" s="4" t="s">
        <v>31</v>
      </c>
      <c r="P645" s="4" t="s">
        <v>43</v>
      </c>
      <c r="Q645" s="1">
        <v>644</v>
      </c>
      <c r="R645" s="1">
        <v>0.73046875</v>
      </c>
      <c r="S645" s="1" t="str">
        <f t="shared" si="60"/>
        <v>Irvin Bevans</v>
      </c>
      <c r="T645" s="1" t="str">
        <f t="shared" si="61"/>
        <v>Male</v>
      </c>
      <c r="U645" s="1">
        <f t="shared" ca="1" si="62"/>
        <v>62</v>
      </c>
      <c r="V645" s="1" t="str">
        <f t="shared" si="63"/>
        <v>Manufacturing</v>
      </c>
      <c r="W645" s="1" t="str">
        <f t="shared" si="64"/>
        <v>Not Deceased</v>
      </c>
      <c r="X645" t="str">
        <f t="shared" si="65"/>
        <v>New South Wales</v>
      </c>
    </row>
    <row r="646" spans="1:24" x14ac:dyDescent="0.3">
      <c r="A646" s="4" t="s">
        <v>3178</v>
      </c>
      <c r="B646" s="4" t="s">
        <v>3179</v>
      </c>
      <c r="C646" s="4" t="s">
        <v>46</v>
      </c>
      <c r="D646" s="13" t="s">
        <v>407</v>
      </c>
      <c r="E646" s="10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13" t="s">
        <v>1979</v>
      </c>
      <c r="N646" s="4" t="s">
        <v>53</v>
      </c>
      <c r="O646" s="4" t="s">
        <v>31</v>
      </c>
      <c r="P646" s="4" t="s">
        <v>124</v>
      </c>
      <c r="Q646" s="1">
        <v>644</v>
      </c>
      <c r="R646" s="1">
        <v>0.73046875</v>
      </c>
      <c r="S646" s="1" t="str">
        <f t="shared" si="60"/>
        <v>Madella Marquiss</v>
      </c>
      <c r="T646" s="1" t="str">
        <f t="shared" si="61"/>
        <v>Female</v>
      </c>
      <c r="U646" s="1">
        <f t="shared" ca="1" si="62"/>
        <v>48</v>
      </c>
      <c r="V646" s="1" t="str">
        <f t="shared" si="63"/>
        <v>Other Industry</v>
      </c>
      <c r="W646" s="1" t="str">
        <f t="shared" si="64"/>
        <v>Not Deceased</v>
      </c>
      <c r="X646" t="str">
        <f t="shared" si="65"/>
        <v>Victoria</v>
      </c>
    </row>
    <row r="647" spans="1:24" x14ac:dyDescent="0.3">
      <c r="A647" s="4" t="s">
        <v>3181</v>
      </c>
      <c r="B647" s="4" t="s">
        <v>3182</v>
      </c>
      <c r="C647" s="4" t="s">
        <v>46</v>
      </c>
      <c r="D647" s="13" t="s">
        <v>134</v>
      </c>
      <c r="E647" s="9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13" t="s">
        <v>3185</v>
      </c>
      <c r="N647" s="4" t="s">
        <v>42</v>
      </c>
      <c r="O647" s="4" t="s">
        <v>31</v>
      </c>
      <c r="P647" s="4" t="s">
        <v>124</v>
      </c>
      <c r="Q647" s="1">
        <v>646</v>
      </c>
      <c r="R647" s="1">
        <v>0.73</v>
      </c>
      <c r="S647" s="1" t="str">
        <f t="shared" si="60"/>
        <v>Austine Speedy</v>
      </c>
      <c r="T647" s="1" t="str">
        <f t="shared" si="61"/>
        <v>Female</v>
      </c>
      <c r="U647" s="1">
        <f t="shared" ca="1" si="62"/>
        <v>85</v>
      </c>
      <c r="V647" s="1" t="str">
        <f t="shared" si="63"/>
        <v>Argiculture</v>
      </c>
      <c r="W647" s="1" t="str">
        <f t="shared" si="64"/>
        <v>Not Deceased</v>
      </c>
      <c r="X647" t="str">
        <f t="shared" si="65"/>
        <v>New South Wales</v>
      </c>
    </row>
    <row r="648" spans="1:24" x14ac:dyDescent="0.3">
      <c r="A648" s="4" t="s">
        <v>3186</v>
      </c>
      <c r="B648" s="4" t="s">
        <v>3187</v>
      </c>
      <c r="C648" s="4" t="s">
        <v>20</v>
      </c>
      <c r="D648" s="13" t="s">
        <v>599</v>
      </c>
      <c r="E648" s="9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13" t="s">
        <v>1089</v>
      </c>
      <c r="N648" s="4" t="s">
        <v>42</v>
      </c>
      <c r="O648" s="4" t="s">
        <v>31</v>
      </c>
      <c r="P648" s="4" t="s">
        <v>70</v>
      </c>
      <c r="Q648" s="1">
        <v>646</v>
      </c>
      <c r="R648" s="1">
        <v>0.73</v>
      </c>
      <c r="S648" s="1" t="str">
        <f t="shared" si="60"/>
        <v>Wolf Craft</v>
      </c>
      <c r="T648" s="1" t="str">
        <f t="shared" si="61"/>
        <v>Male</v>
      </c>
      <c r="U648" s="1">
        <f t="shared" ca="1" si="62"/>
        <v>29</v>
      </c>
      <c r="V648" s="1" t="str">
        <f t="shared" si="63"/>
        <v>Retail</v>
      </c>
      <c r="W648" s="1" t="str">
        <f t="shared" si="64"/>
        <v>Not Deceased</v>
      </c>
      <c r="X648" t="str">
        <f t="shared" si="65"/>
        <v>New South Wales</v>
      </c>
    </row>
    <row r="649" spans="1:24" x14ac:dyDescent="0.3">
      <c r="A649" s="4" t="s">
        <v>3190</v>
      </c>
      <c r="B649" s="4" t="s">
        <v>3191</v>
      </c>
      <c r="C649" s="4" t="s">
        <v>20</v>
      </c>
      <c r="D649" s="13" t="s">
        <v>307</v>
      </c>
      <c r="E649" s="9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13" t="s">
        <v>1756</v>
      </c>
      <c r="N649" s="4" t="s">
        <v>42</v>
      </c>
      <c r="O649" s="4" t="s">
        <v>31</v>
      </c>
      <c r="P649" s="4" t="s">
        <v>70</v>
      </c>
      <c r="Q649" s="1">
        <v>648</v>
      </c>
      <c r="R649" s="1">
        <v>0.72499999999999998</v>
      </c>
      <c r="S649" s="1" t="str">
        <f t="shared" si="60"/>
        <v>Aldin Newsome</v>
      </c>
      <c r="T649" s="1" t="str">
        <f t="shared" si="61"/>
        <v>Male</v>
      </c>
      <c r="U649" s="1">
        <f t="shared" ca="1" si="62"/>
        <v>43</v>
      </c>
      <c r="V649" s="1" t="str">
        <f t="shared" si="63"/>
        <v>Financial Services</v>
      </c>
      <c r="W649" s="1" t="str">
        <f t="shared" si="64"/>
        <v>Not Deceased</v>
      </c>
      <c r="X649" t="str">
        <f t="shared" si="65"/>
        <v>New South Wales</v>
      </c>
    </row>
    <row r="650" spans="1:24" x14ac:dyDescent="0.3">
      <c r="A650" s="4" t="s">
        <v>3194</v>
      </c>
      <c r="B650" s="4" t="s">
        <v>3195</v>
      </c>
      <c r="C650" s="4" t="s">
        <v>46</v>
      </c>
      <c r="D650" s="13" t="s">
        <v>632</v>
      </c>
      <c r="E650" s="9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13" t="s">
        <v>3198</v>
      </c>
      <c r="N650" s="4" t="s">
        <v>30</v>
      </c>
      <c r="O650" s="4" t="s">
        <v>31</v>
      </c>
      <c r="P650" s="4" t="s">
        <v>70</v>
      </c>
      <c r="Q650" s="1">
        <v>648</v>
      </c>
      <c r="R650" s="1">
        <v>0.72499999999999998</v>
      </c>
      <c r="S650" s="1" t="str">
        <f t="shared" si="60"/>
        <v>Sindee Jasik</v>
      </c>
      <c r="T650" s="1" t="str">
        <f t="shared" si="61"/>
        <v>Female</v>
      </c>
      <c r="U650" s="1">
        <f t="shared" ca="1" si="62"/>
        <v>82</v>
      </c>
      <c r="V650" s="1" t="str">
        <f t="shared" si="63"/>
        <v>Health</v>
      </c>
      <c r="W650" s="1" t="str">
        <f t="shared" si="64"/>
        <v>Not Deceased</v>
      </c>
      <c r="X650" t="str">
        <f t="shared" si="65"/>
        <v>Queensland</v>
      </c>
    </row>
    <row r="651" spans="1:24" x14ac:dyDescent="0.3">
      <c r="A651" s="4" t="s">
        <v>3199</v>
      </c>
      <c r="B651" s="4" t="s">
        <v>3200</v>
      </c>
      <c r="C651" s="4" t="s">
        <v>20</v>
      </c>
      <c r="D651" s="13" t="s">
        <v>285</v>
      </c>
      <c r="E651" s="9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13" t="s">
        <v>3024</v>
      </c>
      <c r="N651" s="4" t="s">
        <v>42</v>
      </c>
      <c r="O651" s="4" t="s">
        <v>31</v>
      </c>
      <c r="P651" s="4" t="s">
        <v>54</v>
      </c>
      <c r="Q651" s="1">
        <v>648</v>
      </c>
      <c r="R651" s="1">
        <v>0.72499999999999998</v>
      </c>
      <c r="S651" s="1" t="str">
        <f t="shared" si="60"/>
        <v>Truman Arlett</v>
      </c>
      <c r="T651" s="1" t="str">
        <f t="shared" si="61"/>
        <v>Male</v>
      </c>
      <c r="U651" s="1">
        <f t="shared" ca="1" si="62"/>
        <v>66</v>
      </c>
      <c r="V651" s="1" t="str">
        <f t="shared" si="63"/>
        <v>Manufacturing</v>
      </c>
      <c r="W651" s="1" t="str">
        <f t="shared" si="64"/>
        <v>Not Deceased</v>
      </c>
      <c r="X651" t="str">
        <f t="shared" si="65"/>
        <v>New South Wales</v>
      </c>
    </row>
    <row r="652" spans="1:24" x14ac:dyDescent="0.3">
      <c r="A652" s="4" t="s">
        <v>3203</v>
      </c>
      <c r="B652" s="4" t="s">
        <v>3204</v>
      </c>
      <c r="C652" s="4" t="s">
        <v>20</v>
      </c>
      <c r="D652" s="13" t="s">
        <v>808</v>
      </c>
      <c r="E652" s="9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13" t="s">
        <v>404</v>
      </c>
      <c r="N652" s="4" t="s">
        <v>42</v>
      </c>
      <c r="O652" s="4" t="s">
        <v>31</v>
      </c>
      <c r="P652" s="4" t="s">
        <v>124</v>
      </c>
      <c r="Q652" s="1">
        <v>651</v>
      </c>
      <c r="R652" s="1">
        <v>0.72250000000000003</v>
      </c>
      <c r="S652" s="1" t="str">
        <f t="shared" si="60"/>
        <v>Gordon Rewan</v>
      </c>
      <c r="T652" s="1" t="str">
        <f t="shared" si="61"/>
        <v>Male</v>
      </c>
      <c r="U652" s="1">
        <f t="shared" ca="1" si="62"/>
        <v>37</v>
      </c>
      <c r="V652" s="1" t="str">
        <f t="shared" si="63"/>
        <v>Other Industry</v>
      </c>
      <c r="W652" s="1" t="str">
        <f t="shared" si="64"/>
        <v>Not Deceased</v>
      </c>
      <c r="X652" t="str">
        <f t="shared" si="65"/>
        <v>New South Wales</v>
      </c>
    </row>
    <row r="653" spans="1:24" x14ac:dyDescent="0.3">
      <c r="A653" s="4" t="s">
        <v>3207</v>
      </c>
      <c r="B653" s="4" t="s">
        <v>3208</v>
      </c>
      <c r="C653" s="4" t="s">
        <v>20</v>
      </c>
      <c r="D653" s="13" t="s">
        <v>331</v>
      </c>
      <c r="E653" s="9" t="s">
        <v>3209</v>
      </c>
      <c r="F653" s="6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13" t="s">
        <v>1361</v>
      </c>
      <c r="N653" s="4" t="s">
        <v>42</v>
      </c>
      <c r="O653" s="4" t="s">
        <v>31</v>
      </c>
      <c r="P653" s="4" t="s">
        <v>80</v>
      </c>
      <c r="Q653" s="1">
        <v>651</v>
      </c>
      <c r="R653" s="1">
        <v>0.72250000000000003</v>
      </c>
      <c r="S653" s="1" t="str">
        <f t="shared" si="60"/>
        <v>Israel Brough</v>
      </c>
      <c r="T653" s="1" t="str">
        <f t="shared" si="61"/>
        <v>Male</v>
      </c>
      <c r="U653" s="1">
        <f t="shared" ca="1" si="62"/>
        <v>48</v>
      </c>
      <c r="V653" s="1" t="str">
        <f t="shared" si="63"/>
        <v>Other Industry</v>
      </c>
      <c r="W653" s="1" t="str">
        <f t="shared" si="64"/>
        <v>Not Deceased</v>
      </c>
      <c r="X653" t="str">
        <f t="shared" si="65"/>
        <v>New South Wales</v>
      </c>
    </row>
    <row r="654" spans="1:24" x14ac:dyDescent="0.3">
      <c r="A654" s="4" t="s">
        <v>1367</v>
      </c>
      <c r="B654" s="4" t="s">
        <v>3211</v>
      </c>
      <c r="C654" s="4" t="s">
        <v>46</v>
      </c>
      <c r="D654" s="13" t="s">
        <v>513</v>
      </c>
      <c r="E654" s="9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13" t="s">
        <v>3214</v>
      </c>
      <c r="N654" s="4" t="s">
        <v>53</v>
      </c>
      <c r="O654" s="4" t="s">
        <v>31</v>
      </c>
      <c r="P654" s="4" t="s">
        <v>70</v>
      </c>
      <c r="Q654" s="1">
        <v>653</v>
      </c>
      <c r="R654" s="1">
        <v>0.71875000000000011</v>
      </c>
      <c r="S654" s="1" t="str">
        <f t="shared" si="60"/>
        <v>Leticia Hovenden</v>
      </c>
      <c r="T654" s="1" t="str">
        <f t="shared" si="61"/>
        <v>Female</v>
      </c>
      <c r="U654" s="1">
        <f t="shared" ca="1" si="62"/>
        <v>28</v>
      </c>
      <c r="V654" s="1" t="str">
        <f t="shared" si="63"/>
        <v>Retail</v>
      </c>
      <c r="W654" s="1" t="str">
        <f t="shared" si="64"/>
        <v>Not Deceased</v>
      </c>
      <c r="X654" t="str">
        <f t="shared" si="65"/>
        <v>Victoria</v>
      </c>
    </row>
    <row r="655" spans="1:24" x14ac:dyDescent="0.3">
      <c r="A655" s="4" t="s">
        <v>3215</v>
      </c>
      <c r="B655" s="4" t="s">
        <v>3216</v>
      </c>
      <c r="C655" s="4" t="s">
        <v>46</v>
      </c>
      <c r="D655" s="13" t="s">
        <v>21</v>
      </c>
      <c r="E655" s="9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13" t="s">
        <v>1551</v>
      </c>
      <c r="N655" s="4" t="s">
        <v>53</v>
      </c>
      <c r="O655" s="4" t="s">
        <v>31</v>
      </c>
      <c r="P655" s="4" t="s">
        <v>54</v>
      </c>
      <c r="Q655" s="1">
        <v>653</v>
      </c>
      <c r="R655" s="1">
        <v>0.71875000000000011</v>
      </c>
      <c r="S655" s="1" t="str">
        <f t="shared" si="60"/>
        <v>Caritta Compston</v>
      </c>
      <c r="T655" s="1" t="str">
        <f t="shared" si="61"/>
        <v>Female</v>
      </c>
      <c r="U655" s="1">
        <f t="shared" ca="1" si="62"/>
        <v>67</v>
      </c>
      <c r="V655" s="1" t="str">
        <f t="shared" si="63"/>
        <v>Manufacturing</v>
      </c>
      <c r="W655" s="1" t="str">
        <f t="shared" si="64"/>
        <v>Not Deceased</v>
      </c>
      <c r="X655" t="str">
        <f t="shared" si="65"/>
        <v>Victoria</v>
      </c>
    </row>
    <row r="656" spans="1:24" x14ac:dyDescent="0.3">
      <c r="A656" s="4" t="s">
        <v>3219</v>
      </c>
      <c r="B656" s="4" t="s">
        <v>3220</v>
      </c>
      <c r="C656" s="4" t="s">
        <v>46</v>
      </c>
      <c r="D656" s="13" t="s">
        <v>43</v>
      </c>
      <c r="E656" s="9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13" t="s">
        <v>3222</v>
      </c>
      <c r="N656" s="4" t="s">
        <v>53</v>
      </c>
      <c r="O656" s="4" t="s">
        <v>31</v>
      </c>
      <c r="P656" s="4" t="s">
        <v>336</v>
      </c>
      <c r="Q656" s="1">
        <v>655</v>
      </c>
      <c r="R656" s="1">
        <v>0.71718749999999998</v>
      </c>
      <c r="S656" s="1" t="str">
        <f t="shared" si="60"/>
        <v>Annabelle Hanwell</v>
      </c>
      <c r="T656" s="1" t="str">
        <f t="shared" si="61"/>
        <v>Female</v>
      </c>
      <c r="U656" s="1">
        <f t="shared" ca="1" si="62"/>
        <v>73</v>
      </c>
      <c r="V656" s="1" t="str">
        <f t="shared" si="63"/>
        <v>Manufacturing</v>
      </c>
      <c r="W656" s="1" t="str">
        <f t="shared" si="64"/>
        <v>Not Deceased</v>
      </c>
      <c r="X656" t="str">
        <f t="shared" si="65"/>
        <v>Victoria</v>
      </c>
    </row>
    <row r="657" spans="1:24" x14ac:dyDescent="0.3">
      <c r="A657" s="4" t="s">
        <v>3223</v>
      </c>
      <c r="B657" s="4" t="s">
        <v>3224</v>
      </c>
      <c r="C657" s="4" t="s">
        <v>46</v>
      </c>
      <c r="D657" s="13" t="s">
        <v>174</v>
      </c>
      <c r="E657" s="9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13" t="s">
        <v>3227</v>
      </c>
      <c r="N657" s="4" t="s">
        <v>42</v>
      </c>
      <c r="O657" s="4" t="s">
        <v>31</v>
      </c>
      <c r="P657" s="4" t="s">
        <v>336</v>
      </c>
      <c r="Q657" s="1">
        <v>655</v>
      </c>
      <c r="R657" s="1">
        <v>0.71718749999999998</v>
      </c>
      <c r="S657" s="1" t="str">
        <f t="shared" si="60"/>
        <v>Darryl Hovee</v>
      </c>
      <c r="T657" s="1" t="str">
        <f t="shared" si="61"/>
        <v>Female</v>
      </c>
      <c r="U657" s="1">
        <f t="shared" ca="1" si="62"/>
        <v>81</v>
      </c>
      <c r="V657" s="1" t="str">
        <f t="shared" si="63"/>
        <v>Financial Services</v>
      </c>
      <c r="W657" s="1" t="str">
        <f t="shared" si="64"/>
        <v>Not Deceased</v>
      </c>
      <c r="X657" t="str">
        <f t="shared" si="65"/>
        <v>New South Wales</v>
      </c>
    </row>
    <row r="658" spans="1:24" x14ac:dyDescent="0.3">
      <c r="A658" s="4" t="s">
        <v>3228</v>
      </c>
      <c r="B658" s="4" t="s">
        <v>3229</v>
      </c>
      <c r="C658" s="4" t="s">
        <v>46</v>
      </c>
      <c r="D658" s="13" t="s">
        <v>32</v>
      </c>
      <c r="E658" s="9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13" t="s">
        <v>1858</v>
      </c>
      <c r="N658" s="4" t="s">
        <v>53</v>
      </c>
      <c r="O658" s="4" t="s">
        <v>31</v>
      </c>
      <c r="P658" s="4" t="s">
        <v>32</v>
      </c>
      <c r="Q658" s="1">
        <v>657</v>
      </c>
      <c r="R658" s="1">
        <v>0.71399999999999997</v>
      </c>
      <c r="S658" s="1" t="str">
        <f t="shared" si="60"/>
        <v>Orly Nesbitt</v>
      </c>
      <c r="T658" s="1" t="str">
        <f t="shared" si="61"/>
        <v>Female</v>
      </c>
      <c r="U658" s="1">
        <f t="shared" ca="1" si="62"/>
        <v>40</v>
      </c>
      <c r="V658" s="1" t="str">
        <f t="shared" si="63"/>
        <v>Manufacturing</v>
      </c>
      <c r="W658" s="1" t="str">
        <f t="shared" si="64"/>
        <v>Not Deceased</v>
      </c>
      <c r="X658" t="str">
        <f t="shared" si="65"/>
        <v>Victoria</v>
      </c>
    </row>
    <row r="659" spans="1:24" x14ac:dyDescent="0.3">
      <c r="A659" s="4" t="s">
        <v>3232</v>
      </c>
      <c r="B659" s="4" t="s">
        <v>3233</v>
      </c>
      <c r="C659" s="4" t="s">
        <v>46</v>
      </c>
      <c r="D659" s="13" t="s">
        <v>65</v>
      </c>
      <c r="E659" s="9" t="s">
        <v>3234</v>
      </c>
      <c r="F659" s="6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13" t="s">
        <v>1345</v>
      </c>
      <c r="N659" s="4" t="s">
        <v>42</v>
      </c>
      <c r="O659" s="4" t="s">
        <v>31</v>
      </c>
      <c r="P659" s="4" t="s">
        <v>80</v>
      </c>
      <c r="Q659" s="1">
        <v>658</v>
      </c>
      <c r="R659" s="1">
        <v>0.71249999999999991</v>
      </c>
      <c r="S659" s="1" t="str">
        <f t="shared" si="60"/>
        <v>Margette Gibard</v>
      </c>
      <c r="T659" s="1" t="str">
        <f t="shared" si="61"/>
        <v>Female</v>
      </c>
      <c r="U659" s="1">
        <f t="shared" ca="1" si="62"/>
        <v>82</v>
      </c>
      <c r="V659" s="1" t="str">
        <f t="shared" si="63"/>
        <v>Manufacturing</v>
      </c>
      <c r="W659" s="1" t="str">
        <f t="shared" si="64"/>
        <v>Not Deceased</v>
      </c>
      <c r="X659" t="str">
        <f t="shared" si="65"/>
        <v>New South Wales</v>
      </c>
    </row>
    <row r="660" spans="1:24" x14ac:dyDescent="0.3">
      <c r="A660" s="4" t="s">
        <v>3028</v>
      </c>
      <c r="B660" s="4" t="s">
        <v>3236</v>
      </c>
      <c r="C660" s="4" t="s">
        <v>46</v>
      </c>
      <c r="D660" s="13" t="s">
        <v>621</v>
      </c>
      <c r="E660" s="10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13" t="s">
        <v>3238</v>
      </c>
      <c r="N660" s="4" t="s">
        <v>53</v>
      </c>
      <c r="O660" s="4" t="s">
        <v>31</v>
      </c>
      <c r="P660" s="4" t="s">
        <v>54</v>
      </c>
      <c r="Q660" s="1">
        <v>658</v>
      </c>
      <c r="R660" s="1">
        <v>0.71249999999999991</v>
      </c>
      <c r="S660" s="1" t="str">
        <f t="shared" si="60"/>
        <v>Nicol Bertot</v>
      </c>
      <c r="T660" s="1" t="str">
        <f t="shared" si="61"/>
        <v>Female</v>
      </c>
      <c r="U660" s="1">
        <f t="shared" ca="1" si="62"/>
        <v>47</v>
      </c>
      <c r="V660" s="1" t="str">
        <f t="shared" si="63"/>
        <v>Financial Services</v>
      </c>
      <c r="W660" s="1" t="str">
        <f t="shared" si="64"/>
        <v>Not Deceased</v>
      </c>
      <c r="X660" t="str">
        <f t="shared" si="65"/>
        <v>Victoria</v>
      </c>
    </row>
    <row r="661" spans="1:24" x14ac:dyDescent="0.3">
      <c r="A661" s="4" t="s">
        <v>619</v>
      </c>
      <c r="B661" s="4" t="s">
        <v>3239</v>
      </c>
      <c r="C661" s="4" t="s">
        <v>20</v>
      </c>
      <c r="D661" s="13" t="s">
        <v>336</v>
      </c>
      <c r="E661" s="9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13" t="s">
        <v>3242</v>
      </c>
      <c r="N661" s="4" t="s">
        <v>53</v>
      </c>
      <c r="O661" s="4" t="s">
        <v>31</v>
      </c>
      <c r="P661" s="4" t="s">
        <v>686</v>
      </c>
      <c r="Q661" s="1">
        <v>658</v>
      </c>
      <c r="R661" s="1">
        <v>0.71249999999999991</v>
      </c>
      <c r="S661" s="1" t="str">
        <f t="shared" si="60"/>
        <v>Nobe Trowsdale</v>
      </c>
      <c r="T661" s="1" t="str">
        <f t="shared" si="61"/>
        <v>Male</v>
      </c>
      <c r="U661" s="1">
        <f t="shared" ca="1" si="62"/>
        <v>56</v>
      </c>
      <c r="V661" s="1" t="str">
        <f t="shared" si="63"/>
        <v>Financial Services</v>
      </c>
      <c r="W661" s="1" t="str">
        <f t="shared" si="64"/>
        <v>Not Deceased</v>
      </c>
      <c r="X661" t="str">
        <f t="shared" si="65"/>
        <v>Victoria</v>
      </c>
    </row>
    <row r="662" spans="1:24" x14ac:dyDescent="0.3">
      <c r="A662" s="4" t="s">
        <v>3243</v>
      </c>
      <c r="B662" s="4" t="s">
        <v>3244</v>
      </c>
      <c r="C662" s="4" t="s">
        <v>20</v>
      </c>
      <c r="D662" s="13" t="s">
        <v>301</v>
      </c>
      <c r="E662" s="9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13" t="s">
        <v>3247</v>
      </c>
      <c r="N662" s="4" t="s">
        <v>53</v>
      </c>
      <c r="O662" s="4" t="s">
        <v>31</v>
      </c>
      <c r="P662" s="4" t="s">
        <v>43</v>
      </c>
      <c r="Q662" s="1">
        <v>658</v>
      </c>
      <c r="R662" s="1">
        <v>0.71249999999999991</v>
      </c>
      <c r="S662" s="1" t="str">
        <f t="shared" si="60"/>
        <v>Stephen Tittershill</v>
      </c>
      <c r="T662" s="1" t="str">
        <f t="shared" si="61"/>
        <v>Male</v>
      </c>
      <c r="U662" s="1">
        <f t="shared" ca="1" si="62"/>
        <v>33</v>
      </c>
      <c r="V662" s="1" t="str">
        <f t="shared" si="63"/>
        <v>Financial Services</v>
      </c>
      <c r="W662" s="1" t="str">
        <f t="shared" si="64"/>
        <v>Not Deceased</v>
      </c>
      <c r="X662" t="str">
        <f t="shared" si="65"/>
        <v>Victoria</v>
      </c>
    </row>
    <row r="663" spans="1:24" x14ac:dyDescent="0.3">
      <c r="A663" s="4" t="s">
        <v>3248</v>
      </c>
      <c r="B663" s="4" t="s">
        <v>3249</v>
      </c>
      <c r="C663" s="4" t="s">
        <v>20</v>
      </c>
      <c r="D663" s="13" t="s">
        <v>112</v>
      </c>
      <c r="E663" s="9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13" t="s">
        <v>1127</v>
      </c>
      <c r="N663" s="4" t="s">
        <v>42</v>
      </c>
      <c r="O663" s="4" t="s">
        <v>31</v>
      </c>
      <c r="P663" s="4" t="s">
        <v>124</v>
      </c>
      <c r="Q663" s="1">
        <v>662</v>
      </c>
      <c r="R663" s="1">
        <v>0.71187500000000004</v>
      </c>
      <c r="S663" s="1" t="str">
        <f t="shared" si="60"/>
        <v>Giselbert Pickring</v>
      </c>
      <c r="T663" s="1" t="str">
        <f t="shared" si="61"/>
        <v>Male</v>
      </c>
      <c r="U663" s="1">
        <f t="shared" ca="1" si="62"/>
        <v>65</v>
      </c>
      <c r="V663" s="1" t="str">
        <f t="shared" si="63"/>
        <v>Manufacturing</v>
      </c>
      <c r="W663" s="1" t="str">
        <f t="shared" si="64"/>
        <v>Not Deceased</v>
      </c>
      <c r="X663" t="str">
        <f t="shared" si="65"/>
        <v>New South Wales</v>
      </c>
    </row>
    <row r="664" spans="1:24" x14ac:dyDescent="0.3">
      <c r="A664" s="4" t="s">
        <v>1246</v>
      </c>
      <c r="B664" s="4" t="s">
        <v>3252</v>
      </c>
      <c r="C664" s="4" t="s">
        <v>46</v>
      </c>
      <c r="D664" s="13" t="s">
        <v>97</v>
      </c>
      <c r="E664" s="9" t="s">
        <v>3253</v>
      </c>
      <c r="F664" s="6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13" t="s">
        <v>3255</v>
      </c>
      <c r="N664" s="4" t="s">
        <v>53</v>
      </c>
      <c r="O664" s="4" t="s">
        <v>31</v>
      </c>
      <c r="P664" s="4" t="s">
        <v>124</v>
      </c>
      <c r="Q664" s="1">
        <v>662</v>
      </c>
      <c r="R664" s="1">
        <v>0.71187500000000004</v>
      </c>
      <c r="S664" s="1" t="str">
        <f t="shared" si="60"/>
        <v>Shane Diss</v>
      </c>
      <c r="T664" s="1" t="str">
        <f t="shared" si="61"/>
        <v>Female</v>
      </c>
      <c r="U664" s="1">
        <f t="shared" ca="1" si="62"/>
        <v>44</v>
      </c>
      <c r="V664" s="1" t="str">
        <f t="shared" si="63"/>
        <v>Financial Services</v>
      </c>
      <c r="W664" s="1" t="str">
        <f t="shared" si="64"/>
        <v>Not Deceased</v>
      </c>
      <c r="X664" t="str">
        <f t="shared" si="65"/>
        <v>Victoria</v>
      </c>
    </row>
    <row r="665" spans="1:24" x14ac:dyDescent="0.3">
      <c r="A665" s="4" t="s">
        <v>3256</v>
      </c>
      <c r="B665" s="4" t="s">
        <v>3257</v>
      </c>
      <c r="C665" s="4" t="s">
        <v>46</v>
      </c>
      <c r="D665" s="13" t="s">
        <v>352</v>
      </c>
      <c r="E665" s="9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13" t="s">
        <v>3261</v>
      </c>
      <c r="N665" s="4" t="s">
        <v>42</v>
      </c>
      <c r="O665" s="4" t="s">
        <v>31</v>
      </c>
      <c r="P665" s="4" t="s">
        <v>43</v>
      </c>
      <c r="Q665" s="1">
        <v>662</v>
      </c>
      <c r="R665" s="1">
        <v>0.71187500000000004</v>
      </c>
      <c r="S665" s="1" t="str">
        <f t="shared" si="60"/>
        <v>Lisette Davers</v>
      </c>
      <c r="T665" s="1" t="str">
        <f t="shared" si="61"/>
        <v>Female</v>
      </c>
      <c r="U665" s="1">
        <f t="shared" ca="1" si="62"/>
        <v>84</v>
      </c>
      <c r="V665" s="1" t="str">
        <f t="shared" si="63"/>
        <v>Health</v>
      </c>
      <c r="W665" s="1" t="str">
        <f t="shared" si="64"/>
        <v>Not Deceased</v>
      </c>
      <c r="X665" t="str">
        <f t="shared" si="65"/>
        <v>New South Wales</v>
      </c>
    </row>
    <row r="666" spans="1:24" x14ac:dyDescent="0.3">
      <c r="A666" s="4" t="s">
        <v>3262</v>
      </c>
      <c r="B666" s="4" t="s">
        <v>3263</v>
      </c>
      <c r="C666" s="4" t="s">
        <v>419</v>
      </c>
      <c r="D666" s="13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13" t="s">
        <v>3265</v>
      </c>
      <c r="N666" s="4" t="s">
        <v>53</v>
      </c>
      <c r="O666" s="4" t="s">
        <v>31</v>
      </c>
      <c r="P666" s="4" t="s">
        <v>199</v>
      </c>
      <c r="Q666" s="1">
        <v>662</v>
      </c>
      <c r="R666" s="1">
        <v>0.71187500000000004</v>
      </c>
      <c r="S666" s="1" t="str">
        <f t="shared" si="60"/>
        <v>Chicky Sinclar</v>
      </c>
      <c r="T666" s="1" t="str">
        <f t="shared" si="61"/>
        <v>Not Specified</v>
      </c>
      <c r="U666" s="1" t="str">
        <f t="shared" ca="1" si="62"/>
        <v>Date Not Mentioned</v>
      </c>
      <c r="V666" s="1" t="str">
        <f t="shared" si="63"/>
        <v>IT</v>
      </c>
      <c r="W666" s="1" t="str">
        <f t="shared" si="64"/>
        <v>Not Deceased</v>
      </c>
      <c r="X666" t="str">
        <f t="shared" si="65"/>
        <v>Victoria</v>
      </c>
    </row>
    <row r="667" spans="1:24" x14ac:dyDescent="0.3">
      <c r="A667" s="4" t="s">
        <v>2148</v>
      </c>
      <c r="B667" s="4" t="s">
        <v>3266</v>
      </c>
      <c r="C667" s="4" t="s">
        <v>20</v>
      </c>
      <c r="D667" s="13" t="s">
        <v>801</v>
      </c>
      <c r="E667" s="9" t="s">
        <v>3267</v>
      </c>
      <c r="F667" s="6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13" t="s">
        <v>2168</v>
      </c>
      <c r="N667" s="4" t="s">
        <v>42</v>
      </c>
      <c r="O667" s="4" t="s">
        <v>31</v>
      </c>
      <c r="P667" s="4" t="s">
        <v>80</v>
      </c>
      <c r="Q667" s="1">
        <v>666</v>
      </c>
      <c r="R667" s="1">
        <v>0.71</v>
      </c>
      <c r="S667" s="1" t="str">
        <f t="shared" si="60"/>
        <v>Kippar Whyatt</v>
      </c>
      <c r="T667" s="1" t="str">
        <f t="shared" si="61"/>
        <v>Male</v>
      </c>
      <c r="U667" s="1">
        <f t="shared" ca="1" si="62"/>
        <v>65</v>
      </c>
      <c r="V667" s="1" t="str">
        <f t="shared" si="63"/>
        <v>Property</v>
      </c>
      <c r="W667" s="1" t="str">
        <f t="shared" si="64"/>
        <v>Not Deceased</v>
      </c>
      <c r="X667" t="str">
        <f t="shared" si="65"/>
        <v>New South Wales</v>
      </c>
    </row>
    <row r="668" spans="1:24" x14ac:dyDescent="0.3">
      <c r="A668" s="4" t="s">
        <v>3269</v>
      </c>
      <c r="B668" s="4" t="s">
        <v>3270</v>
      </c>
      <c r="C668" s="4" t="s">
        <v>46</v>
      </c>
      <c r="D668" s="13" t="s">
        <v>1354</v>
      </c>
      <c r="E668" s="9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13" t="s">
        <v>1746</v>
      </c>
      <c r="N668" s="4" t="s">
        <v>53</v>
      </c>
      <c r="O668" s="4" t="s">
        <v>31</v>
      </c>
      <c r="P668" s="4" t="s">
        <v>80</v>
      </c>
      <c r="Q668" s="1">
        <v>666</v>
      </c>
      <c r="R668" s="1">
        <v>0.71</v>
      </c>
      <c r="S668" s="1" t="str">
        <f t="shared" si="60"/>
        <v>Xenia Maleck</v>
      </c>
      <c r="T668" s="1" t="str">
        <f t="shared" si="61"/>
        <v>Female</v>
      </c>
      <c r="U668" s="1">
        <f t="shared" ca="1" si="62"/>
        <v>65</v>
      </c>
      <c r="V668" s="1" t="str">
        <f t="shared" si="63"/>
        <v>Telecommunications</v>
      </c>
      <c r="W668" s="1" t="str">
        <f t="shared" si="64"/>
        <v>Not Deceased</v>
      </c>
      <c r="X668" t="str">
        <f t="shared" si="65"/>
        <v>Victoria</v>
      </c>
    </row>
    <row r="669" spans="1:24" x14ac:dyDescent="0.3">
      <c r="A669" s="4" t="s">
        <v>3273</v>
      </c>
      <c r="B669" s="4" t="s">
        <v>3274</v>
      </c>
      <c r="C669" s="4" t="s">
        <v>46</v>
      </c>
      <c r="D669" s="13" t="s">
        <v>808</v>
      </c>
      <c r="E669" s="9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13" t="s">
        <v>3277</v>
      </c>
      <c r="N669" s="4" t="s">
        <v>53</v>
      </c>
      <c r="O669" s="4" t="s">
        <v>31</v>
      </c>
      <c r="P669" s="4" t="s">
        <v>80</v>
      </c>
      <c r="Q669" s="1">
        <v>668</v>
      </c>
      <c r="R669" s="1">
        <v>0.7054999999999999</v>
      </c>
      <c r="S669" s="1" t="str">
        <f t="shared" si="60"/>
        <v>Essie Withur</v>
      </c>
      <c r="T669" s="1" t="str">
        <f t="shared" si="61"/>
        <v>Female</v>
      </c>
      <c r="U669" s="1">
        <f t="shared" ca="1" si="62"/>
        <v>84</v>
      </c>
      <c r="V669" s="1" t="str">
        <f t="shared" si="63"/>
        <v>Financial Services</v>
      </c>
      <c r="W669" s="1" t="str">
        <f t="shared" si="64"/>
        <v>Not Deceased</v>
      </c>
      <c r="X669" t="str">
        <f t="shared" si="65"/>
        <v>Victoria</v>
      </c>
    </row>
    <row r="670" spans="1:24" x14ac:dyDescent="0.3">
      <c r="A670" s="4" t="s">
        <v>3278</v>
      </c>
      <c r="B670" s="4" t="s">
        <v>3279</v>
      </c>
      <c r="C670" s="4" t="s">
        <v>20</v>
      </c>
      <c r="D670" s="13" t="s">
        <v>320</v>
      </c>
      <c r="E670" s="9" t="s">
        <v>3280</v>
      </c>
      <c r="F670" s="6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13" t="s">
        <v>768</v>
      </c>
      <c r="N670" s="4" t="s">
        <v>42</v>
      </c>
      <c r="O670" s="4" t="s">
        <v>31</v>
      </c>
      <c r="P670" s="4" t="s">
        <v>124</v>
      </c>
      <c r="Q670" s="1">
        <v>668</v>
      </c>
      <c r="R670" s="1">
        <v>0.7054999999999999</v>
      </c>
      <c r="S670" s="1" t="str">
        <f t="shared" si="60"/>
        <v>Cecil Gant</v>
      </c>
      <c r="T670" s="1" t="str">
        <f t="shared" si="61"/>
        <v>Male</v>
      </c>
      <c r="U670" s="1">
        <f t="shared" ca="1" si="62"/>
        <v>48</v>
      </c>
      <c r="V670" s="1" t="str">
        <f t="shared" si="63"/>
        <v>Other Industry</v>
      </c>
      <c r="W670" s="1" t="str">
        <f t="shared" si="64"/>
        <v>Not Deceased</v>
      </c>
      <c r="X670" t="str">
        <f t="shared" si="65"/>
        <v>New South Wales</v>
      </c>
    </row>
    <row r="671" spans="1:24" x14ac:dyDescent="0.3">
      <c r="A671" s="4" t="s">
        <v>3282</v>
      </c>
      <c r="B671" s="4" t="s">
        <v>3283</v>
      </c>
      <c r="C671" s="4" t="s">
        <v>46</v>
      </c>
      <c r="D671" s="13" t="s">
        <v>97</v>
      </c>
      <c r="E671" s="10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13" t="s">
        <v>3285</v>
      </c>
      <c r="N671" s="4" t="s">
        <v>30</v>
      </c>
      <c r="O671" s="4" t="s">
        <v>31</v>
      </c>
      <c r="P671" s="4" t="s">
        <v>174</v>
      </c>
      <c r="Q671" s="1">
        <v>668</v>
      </c>
      <c r="R671" s="1">
        <v>0.7054999999999999</v>
      </c>
      <c r="S671" s="1" t="str">
        <f t="shared" si="60"/>
        <v>Lillis Eshmade</v>
      </c>
      <c r="T671" s="1" t="str">
        <f t="shared" si="61"/>
        <v>Female</v>
      </c>
      <c r="U671" s="1">
        <f t="shared" ca="1" si="62"/>
        <v>50</v>
      </c>
      <c r="V671" s="1" t="str">
        <f t="shared" si="63"/>
        <v>Financial Services</v>
      </c>
      <c r="W671" s="1" t="str">
        <f t="shared" si="64"/>
        <v>Not Deceased</v>
      </c>
      <c r="X671" t="str">
        <f t="shared" si="65"/>
        <v>Queensland</v>
      </c>
    </row>
    <row r="672" spans="1:24" x14ac:dyDescent="0.3">
      <c r="A672" s="4" t="s">
        <v>3286</v>
      </c>
      <c r="B672" s="4" t="s">
        <v>3287</v>
      </c>
      <c r="C672" s="4" t="s">
        <v>20</v>
      </c>
      <c r="D672" s="13" t="s">
        <v>686</v>
      </c>
      <c r="E672" s="9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13" t="s">
        <v>2131</v>
      </c>
      <c r="N672" s="4" t="s">
        <v>53</v>
      </c>
      <c r="O672" s="4" t="s">
        <v>31</v>
      </c>
      <c r="P672" s="4" t="s">
        <v>47</v>
      </c>
      <c r="Q672" s="1">
        <v>668</v>
      </c>
      <c r="R672" s="1">
        <v>0.7054999999999999</v>
      </c>
      <c r="S672" s="1" t="str">
        <f t="shared" si="60"/>
        <v>Ted Izacenko</v>
      </c>
      <c r="T672" s="1" t="str">
        <f t="shared" si="61"/>
        <v>Male</v>
      </c>
      <c r="U672" s="1">
        <f t="shared" ca="1" si="62"/>
        <v>65</v>
      </c>
      <c r="V672" s="1" t="str">
        <f t="shared" si="63"/>
        <v>Entertainment</v>
      </c>
      <c r="W672" s="1" t="str">
        <f t="shared" si="64"/>
        <v>Not Deceased</v>
      </c>
      <c r="X672" t="str">
        <f t="shared" si="65"/>
        <v>Victoria</v>
      </c>
    </row>
    <row r="673" spans="1:24" x14ac:dyDescent="0.3">
      <c r="A673" s="4" t="s">
        <v>3290</v>
      </c>
      <c r="B673" s="4" t="s">
        <v>3291</v>
      </c>
      <c r="C673" s="4" t="s">
        <v>46</v>
      </c>
      <c r="D673" s="13" t="s">
        <v>239</v>
      </c>
      <c r="E673" s="9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13" t="s">
        <v>3294</v>
      </c>
      <c r="N673" s="4" t="s">
        <v>30</v>
      </c>
      <c r="O673" s="4" t="s">
        <v>31</v>
      </c>
      <c r="P673" s="4" t="s">
        <v>32</v>
      </c>
      <c r="Q673" s="1">
        <v>672</v>
      </c>
      <c r="R673" s="1">
        <v>0.70390625000000007</v>
      </c>
      <c r="S673" s="1" t="str">
        <f t="shared" si="60"/>
        <v>Nixie Shoesmith</v>
      </c>
      <c r="T673" s="1" t="str">
        <f t="shared" si="61"/>
        <v>Female</v>
      </c>
      <c r="U673" s="1">
        <f t="shared" ca="1" si="62"/>
        <v>68</v>
      </c>
      <c r="V673" s="1" t="str">
        <f t="shared" si="63"/>
        <v>Retail</v>
      </c>
      <c r="W673" s="1" t="str">
        <f t="shared" si="64"/>
        <v>Not Deceased</v>
      </c>
      <c r="X673" t="str">
        <f t="shared" si="65"/>
        <v>Queensland</v>
      </c>
    </row>
    <row r="674" spans="1:24" x14ac:dyDescent="0.3">
      <c r="A674" s="4" t="s">
        <v>3295</v>
      </c>
      <c r="B674" s="4" t="s">
        <v>3296</v>
      </c>
      <c r="C674" s="4" t="s">
        <v>46</v>
      </c>
      <c r="D674" s="13" t="s">
        <v>54</v>
      </c>
      <c r="E674" s="9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13" t="s">
        <v>2360</v>
      </c>
      <c r="N674" s="4" t="s">
        <v>42</v>
      </c>
      <c r="O674" s="4" t="s">
        <v>31</v>
      </c>
      <c r="P674" s="4" t="s">
        <v>43</v>
      </c>
      <c r="Q674" s="1">
        <v>672</v>
      </c>
      <c r="R674" s="1">
        <v>0.70390625000000007</v>
      </c>
      <c r="S674" s="1" t="str">
        <f t="shared" si="60"/>
        <v>Briana Trill</v>
      </c>
      <c r="T674" s="1" t="str">
        <f t="shared" si="61"/>
        <v>Female</v>
      </c>
      <c r="U674" s="1">
        <f t="shared" ca="1" si="62"/>
        <v>81</v>
      </c>
      <c r="V674" s="1" t="str">
        <f t="shared" si="63"/>
        <v>Health</v>
      </c>
      <c r="W674" s="1" t="str">
        <f t="shared" si="64"/>
        <v>Not Deceased</v>
      </c>
      <c r="X674" t="str">
        <f t="shared" si="65"/>
        <v>New South Wales</v>
      </c>
    </row>
    <row r="675" spans="1:24" x14ac:dyDescent="0.3">
      <c r="A675" s="4" t="s">
        <v>3299</v>
      </c>
      <c r="B675" s="4" t="s">
        <v>3300</v>
      </c>
      <c r="C675" s="4" t="s">
        <v>20</v>
      </c>
      <c r="D675" s="13" t="s">
        <v>1749</v>
      </c>
      <c r="E675" s="9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13" t="s">
        <v>152</v>
      </c>
      <c r="N675" s="4" t="s">
        <v>42</v>
      </c>
      <c r="O675" s="4" t="s">
        <v>31</v>
      </c>
      <c r="P675" s="4" t="s">
        <v>124</v>
      </c>
      <c r="Q675" s="1">
        <v>674</v>
      </c>
      <c r="R675" s="1">
        <v>0.703125</v>
      </c>
      <c r="S675" s="1" t="str">
        <f t="shared" si="60"/>
        <v>Cobbie Bruyett</v>
      </c>
      <c r="T675" s="1" t="str">
        <f t="shared" si="61"/>
        <v>Male</v>
      </c>
      <c r="U675" s="1">
        <f t="shared" ca="1" si="62"/>
        <v>69</v>
      </c>
      <c r="V675" s="1" t="str">
        <f t="shared" si="63"/>
        <v>Other Industry</v>
      </c>
      <c r="W675" s="1" t="str">
        <f t="shared" si="64"/>
        <v>Not Deceased</v>
      </c>
      <c r="X675" t="str">
        <f t="shared" si="65"/>
        <v>New South Wales</v>
      </c>
    </row>
    <row r="676" spans="1:24" x14ac:dyDescent="0.3">
      <c r="A676" s="4" t="s">
        <v>3303</v>
      </c>
      <c r="B676" s="4" t="s">
        <v>3304</v>
      </c>
      <c r="C676" s="4" t="s">
        <v>46</v>
      </c>
      <c r="D676" s="13" t="s">
        <v>83</v>
      </c>
      <c r="E676" s="9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13" t="s">
        <v>1778</v>
      </c>
      <c r="N676" s="4" t="s">
        <v>53</v>
      </c>
      <c r="O676" s="4" t="s">
        <v>31</v>
      </c>
      <c r="P676" s="4" t="s">
        <v>70</v>
      </c>
      <c r="Q676" s="1">
        <v>674</v>
      </c>
      <c r="R676" s="1">
        <v>0.703125</v>
      </c>
      <c r="S676" s="1" t="str">
        <f t="shared" si="60"/>
        <v>Wrennie Dwelly</v>
      </c>
      <c r="T676" s="1" t="str">
        <f t="shared" si="61"/>
        <v>Female</v>
      </c>
      <c r="U676" s="1">
        <f t="shared" ca="1" si="62"/>
        <v>85</v>
      </c>
      <c r="V676" s="1" t="str">
        <f t="shared" si="63"/>
        <v>Manufacturing</v>
      </c>
      <c r="W676" s="1" t="str">
        <f t="shared" si="64"/>
        <v>Not Deceased</v>
      </c>
      <c r="X676" t="str">
        <f t="shared" si="65"/>
        <v>Victoria</v>
      </c>
    </row>
    <row r="677" spans="1:24" x14ac:dyDescent="0.3">
      <c r="A677" s="4" t="s">
        <v>3307</v>
      </c>
      <c r="B677" s="4" t="s">
        <v>3308</v>
      </c>
      <c r="C677" s="4" t="s">
        <v>46</v>
      </c>
      <c r="D677" s="13" t="s">
        <v>301</v>
      </c>
      <c r="E677" s="9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13" t="s">
        <v>3311</v>
      </c>
      <c r="N677" s="4" t="s">
        <v>42</v>
      </c>
      <c r="O677" s="4" t="s">
        <v>31</v>
      </c>
      <c r="P677" s="4" t="s">
        <v>70</v>
      </c>
      <c r="Q677" s="1">
        <v>676</v>
      </c>
      <c r="R677" s="1">
        <v>0.70125000000000004</v>
      </c>
      <c r="S677" s="1" t="str">
        <f t="shared" si="60"/>
        <v>Sibylla Kibble</v>
      </c>
      <c r="T677" s="1" t="str">
        <f t="shared" si="61"/>
        <v>Female</v>
      </c>
      <c r="U677" s="1">
        <f t="shared" ca="1" si="62"/>
        <v>62</v>
      </c>
      <c r="V677" s="1" t="str">
        <f t="shared" si="63"/>
        <v>Health</v>
      </c>
      <c r="W677" s="1" t="str">
        <f t="shared" si="64"/>
        <v>Not Deceased</v>
      </c>
      <c r="X677" t="str">
        <f t="shared" si="65"/>
        <v>New South Wales</v>
      </c>
    </row>
    <row r="678" spans="1:24" x14ac:dyDescent="0.3">
      <c r="A678" s="4" t="s">
        <v>3312</v>
      </c>
      <c r="B678" s="4" t="s">
        <v>3313</v>
      </c>
      <c r="C678" s="4" t="s">
        <v>46</v>
      </c>
      <c r="D678" s="13" t="s">
        <v>124</v>
      </c>
      <c r="E678" s="9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13" t="s">
        <v>304</v>
      </c>
      <c r="N678" s="4" t="s">
        <v>42</v>
      </c>
      <c r="O678" s="4" t="s">
        <v>31</v>
      </c>
      <c r="P678" s="4" t="s">
        <v>47</v>
      </c>
      <c r="Q678" s="1">
        <v>676</v>
      </c>
      <c r="R678" s="1">
        <v>0.70125000000000004</v>
      </c>
      <c r="S678" s="1" t="str">
        <f t="shared" si="60"/>
        <v>Kariotta Naper</v>
      </c>
      <c r="T678" s="1" t="str">
        <f t="shared" si="61"/>
        <v>Female</v>
      </c>
      <c r="U678" s="1">
        <f t="shared" ca="1" si="62"/>
        <v>73</v>
      </c>
      <c r="V678" s="1" t="str">
        <f t="shared" si="63"/>
        <v>Health</v>
      </c>
      <c r="W678" s="1" t="str">
        <f t="shared" si="64"/>
        <v>Not Deceased</v>
      </c>
      <c r="X678" t="str">
        <f t="shared" si="65"/>
        <v>New South Wales</v>
      </c>
    </row>
    <row r="679" spans="1:24" x14ac:dyDescent="0.3">
      <c r="A679" s="4" t="s">
        <v>3316</v>
      </c>
      <c r="B679" s="4" t="s">
        <v>3317</v>
      </c>
      <c r="C679" s="4" t="s">
        <v>20</v>
      </c>
      <c r="D679" s="13" t="s">
        <v>1023</v>
      </c>
      <c r="E679" s="9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13" t="s">
        <v>433</v>
      </c>
      <c r="N679" s="4" t="s">
        <v>42</v>
      </c>
      <c r="O679" s="4" t="s">
        <v>31</v>
      </c>
      <c r="P679" s="4" t="s">
        <v>124</v>
      </c>
      <c r="Q679" s="1">
        <v>676</v>
      </c>
      <c r="R679" s="1">
        <v>0.70125000000000004</v>
      </c>
      <c r="S679" s="1" t="str">
        <f t="shared" si="60"/>
        <v>Wylie Huntingdon</v>
      </c>
      <c r="T679" s="1" t="str">
        <f t="shared" si="61"/>
        <v>Male</v>
      </c>
      <c r="U679" s="1">
        <f t="shared" ca="1" si="62"/>
        <v>58</v>
      </c>
      <c r="V679" s="1" t="str">
        <f t="shared" si="63"/>
        <v>Financial Services</v>
      </c>
      <c r="W679" s="1" t="str">
        <f t="shared" si="64"/>
        <v>Not Deceased</v>
      </c>
      <c r="X679" t="str">
        <f t="shared" si="65"/>
        <v>New South Wales</v>
      </c>
    </row>
    <row r="680" spans="1:24" x14ac:dyDescent="0.3">
      <c r="A680" s="4" t="s">
        <v>3320</v>
      </c>
      <c r="B680" s="4" t="s">
        <v>3321</v>
      </c>
      <c r="C680" s="4" t="s">
        <v>46</v>
      </c>
      <c r="D680" s="13" t="s">
        <v>526</v>
      </c>
      <c r="E680" s="9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13" t="s">
        <v>3324</v>
      </c>
      <c r="N680" s="4" t="s">
        <v>42</v>
      </c>
      <c r="O680" s="4" t="s">
        <v>31</v>
      </c>
      <c r="P680" s="4" t="s">
        <v>70</v>
      </c>
      <c r="Q680" s="1">
        <v>676</v>
      </c>
      <c r="R680" s="1">
        <v>0.70125000000000004</v>
      </c>
      <c r="S680" s="1" t="str">
        <f t="shared" si="60"/>
        <v>Lizbeth Garvan</v>
      </c>
      <c r="T680" s="1" t="str">
        <f t="shared" si="61"/>
        <v>Female</v>
      </c>
      <c r="U680" s="1">
        <f t="shared" ca="1" si="62"/>
        <v>28</v>
      </c>
      <c r="V680" s="1" t="str">
        <f t="shared" si="63"/>
        <v>Health</v>
      </c>
      <c r="W680" s="1" t="str">
        <f t="shared" si="64"/>
        <v>Not Deceased</v>
      </c>
      <c r="X680" t="str">
        <f t="shared" si="65"/>
        <v>New South Wales</v>
      </c>
    </row>
    <row r="681" spans="1:24" x14ac:dyDescent="0.3">
      <c r="A681" s="4" t="s">
        <v>3325</v>
      </c>
      <c r="B681" s="4" t="s">
        <v>3326</v>
      </c>
      <c r="C681" s="4" t="s">
        <v>20</v>
      </c>
      <c r="D681" s="13" t="s">
        <v>599</v>
      </c>
      <c r="E681" s="9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13" t="s">
        <v>69</v>
      </c>
      <c r="N681" s="4" t="s">
        <v>42</v>
      </c>
      <c r="O681" s="4" t="s">
        <v>31</v>
      </c>
      <c r="P681" s="4" t="s">
        <v>336</v>
      </c>
      <c r="Q681" s="1">
        <v>676</v>
      </c>
      <c r="R681" s="1">
        <v>0.70125000000000004</v>
      </c>
      <c r="S681" s="1" t="str">
        <f t="shared" si="60"/>
        <v>Averil Ackery</v>
      </c>
      <c r="T681" s="1" t="str">
        <f t="shared" si="61"/>
        <v>Male</v>
      </c>
      <c r="U681" s="1">
        <f t="shared" ca="1" si="62"/>
        <v>54</v>
      </c>
      <c r="V681" s="1" t="str">
        <f t="shared" si="63"/>
        <v>Retail</v>
      </c>
      <c r="W681" s="1" t="str">
        <f t="shared" si="64"/>
        <v>Not Deceased</v>
      </c>
      <c r="X681" t="str">
        <f t="shared" si="65"/>
        <v>New South Wales</v>
      </c>
    </row>
    <row r="682" spans="1:24" x14ac:dyDescent="0.3">
      <c r="A682" s="4" t="s">
        <v>3329</v>
      </c>
      <c r="B682" s="4" t="s">
        <v>3330</v>
      </c>
      <c r="C682" s="4" t="s">
        <v>46</v>
      </c>
      <c r="D682" s="13" t="s">
        <v>251</v>
      </c>
      <c r="E682" s="9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13" t="s">
        <v>3333</v>
      </c>
      <c r="N682" s="4" t="s">
        <v>42</v>
      </c>
      <c r="O682" s="4" t="s">
        <v>31</v>
      </c>
      <c r="P682" s="4" t="s">
        <v>80</v>
      </c>
      <c r="Q682" s="1">
        <v>676</v>
      </c>
      <c r="R682" s="1">
        <v>0.70125000000000004</v>
      </c>
      <c r="S682" s="1" t="str">
        <f t="shared" si="60"/>
        <v>Myrtie Ostrich</v>
      </c>
      <c r="T682" s="1" t="str">
        <f t="shared" si="61"/>
        <v>Female</v>
      </c>
      <c r="U682" s="1">
        <f t="shared" ca="1" si="62"/>
        <v>28</v>
      </c>
      <c r="V682" s="1" t="str">
        <f t="shared" si="63"/>
        <v>Property</v>
      </c>
      <c r="W682" s="1" t="str">
        <f t="shared" si="64"/>
        <v>Not Deceased</v>
      </c>
      <c r="X682" t="str">
        <f t="shared" si="65"/>
        <v>New South Wales</v>
      </c>
    </row>
    <row r="683" spans="1:24" x14ac:dyDescent="0.3">
      <c r="A683" s="4" t="s">
        <v>3334</v>
      </c>
      <c r="B683" s="4" t="s">
        <v>3335</v>
      </c>
      <c r="C683" s="4" t="s">
        <v>20</v>
      </c>
      <c r="D683" s="13" t="s">
        <v>1452</v>
      </c>
      <c r="E683" s="9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13" t="s">
        <v>3083</v>
      </c>
      <c r="N683" s="4" t="s">
        <v>30</v>
      </c>
      <c r="O683" s="4" t="s">
        <v>31</v>
      </c>
      <c r="P683" s="4" t="s">
        <v>70</v>
      </c>
      <c r="Q683" s="1">
        <v>682</v>
      </c>
      <c r="R683" s="1">
        <v>0.70000000000000007</v>
      </c>
      <c r="S683" s="1" t="str">
        <f t="shared" si="60"/>
        <v>Ross Vidgen</v>
      </c>
      <c r="T683" s="1" t="str">
        <f t="shared" si="61"/>
        <v>Male</v>
      </c>
      <c r="U683" s="1">
        <f t="shared" ca="1" si="62"/>
        <v>77</v>
      </c>
      <c r="V683" s="1" t="str">
        <f t="shared" si="63"/>
        <v>Retail</v>
      </c>
      <c r="W683" s="1" t="str">
        <f t="shared" si="64"/>
        <v>Not Deceased</v>
      </c>
      <c r="X683" t="str">
        <f t="shared" si="65"/>
        <v>Queensland</v>
      </c>
    </row>
    <row r="684" spans="1:24" x14ac:dyDescent="0.3">
      <c r="A684" s="4" t="s">
        <v>3338</v>
      </c>
      <c r="B684" s="4" t="s">
        <v>3339</v>
      </c>
      <c r="C684" s="4" t="s">
        <v>46</v>
      </c>
      <c r="D684" s="13" t="s">
        <v>621</v>
      </c>
      <c r="E684" s="9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13" t="s">
        <v>3342</v>
      </c>
      <c r="N684" s="4" t="s">
        <v>30</v>
      </c>
      <c r="O684" s="4" t="s">
        <v>31</v>
      </c>
      <c r="P684" s="4" t="s">
        <v>80</v>
      </c>
      <c r="Q684" s="1">
        <v>682</v>
      </c>
      <c r="R684" s="1">
        <v>0.70000000000000007</v>
      </c>
      <c r="S684" s="1" t="str">
        <f t="shared" si="60"/>
        <v>Sibby Skinner</v>
      </c>
      <c r="T684" s="1" t="str">
        <f t="shared" si="61"/>
        <v>Female</v>
      </c>
      <c r="U684" s="1">
        <f t="shared" ca="1" si="62"/>
        <v>44</v>
      </c>
      <c r="V684" s="1" t="str">
        <f t="shared" si="63"/>
        <v>Manufacturing</v>
      </c>
      <c r="W684" s="1" t="str">
        <f t="shared" si="64"/>
        <v>Not Deceased</v>
      </c>
      <c r="X684" t="str">
        <f t="shared" si="65"/>
        <v>Queensland</v>
      </c>
    </row>
    <row r="685" spans="1:24" x14ac:dyDescent="0.3">
      <c r="A685" s="4" t="s">
        <v>3343</v>
      </c>
      <c r="B685" s="4" t="s">
        <v>3344</v>
      </c>
      <c r="C685" s="4" t="s">
        <v>46</v>
      </c>
      <c r="D685" s="13" t="s">
        <v>513</v>
      </c>
      <c r="E685" s="9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13" t="s">
        <v>2207</v>
      </c>
      <c r="N685" s="4" t="s">
        <v>42</v>
      </c>
      <c r="O685" s="4" t="s">
        <v>31</v>
      </c>
      <c r="P685" s="4" t="s">
        <v>62</v>
      </c>
      <c r="Q685" s="1">
        <v>684</v>
      </c>
      <c r="R685" s="1">
        <v>0.7</v>
      </c>
      <c r="S685" s="1" t="str">
        <f t="shared" si="60"/>
        <v>Selle Casper</v>
      </c>
      <c r="T685" s="1" t="str">
        <f t="shared" si="61"/>
        <v>Female</v>
      </c>
      <c r="U685" s="1">
        <f t="shared" ca="1" si="62"/>
        <v>47</v>
      </c>
      <c r="V685" s="1" t="str">
        <f t="shared" si="63"/>
        <v>Health</v>
      </c>
      <c r="W685" s="1" t="str">
        <f t="shared" si="64"/>
        <v>Not Deceased</v>
      </c>
      <c r="X685" t="str">
        <f t="shared" si="65"/>
        <v>New South Wales</v>
      </c>
    </row>
    <row r="686" spans="1:24" x14ac:dyDescent="0.3">
      <c r="A686" s="4" t="s">
        <v>3347</v>
      </c>
      <c r="B686" s="4" t="s">
        <v>3348</v>
      </c>
      <c r="C686" s="4" t="s">
        <v>20</v>
      </c>
      <c r="D686" s="13" t="s">
        <v>285</v>
      </c>
      <c r="E686" s="9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13" t="s">
        <v>3351</v>
      </c>
      <c r="N686" s="4" t="s">
        <v>53</v>
      </c>
      <c r="O686" s="4" t="s">
        <v>31</v>
      </c>
      <c r="P686" s="4" t="s">
        <v>174</v>
      </c>
      <c r="Q686" s="1">
        <v>684</v>
      </c>
      <c r="R686" s="1">
        <v>0.7</v>
      </c>
      <c r="S686" s="1" t="str">
        <f t="shared" si="60"/>
        <v>Andrew Froment</v>
      </c>
      <c r="T686" s="1" t="str">
        <f t="shared" si="61"/>
        <v>Male</v>
      </c>
      <c r="U686" s="1">
        <f t="shared" ca="1" si="62"/>
        <v>47</v>
      </c>
      <c r="V686" s="1" t="str">
        <f t="shared" si="63"/>
        <v>Retail</v>
      </c>
      <c r="W686" s="1" t="str">
        <f t="shared" si="64"/>
        <v>Not Deceased</v>
      </c>
      <c r="X686" t="str">
        <f t="shared" si="65"/>
        <v>Victoria</v>
      </c>
    </row>
    <row r="687" spans="1:24" x14ac:dyDescent="0.3">
      <c r="A687" s="4" t="s">
        <v>3352</v>
      </c>
      <c r="B687" s="4" t="s">
        <v>3353</v>
      </c>
      <c r="C687" s="4" t="s">
        <v>46</v>
      </c>
      <c r="D687" s="13" t="s">
        <v>701</v>
      </c>
      <c r="E687" s="9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13" t="s">
        <v>2836</v>
      </c>
      <c r="N687" s="4" t="s">
        <v>42</v>
      </c>
      <c r="O687" s="4" t="s">
        <v>31</v>
      </c>
      <c r="P687" s="4" t="s">
        <v>32</v>
      </c>
      <c r="Q687" s="1">
        <v>684</v>
      </c>
      <c r="R687" s="1">
        <v>0.7</v>
      </c>
      <c r="S687" s="1" t="str">
        <f t="shared" si="60"/>
        <v>Maurizia Ritmeyer</v>
      </c>
      <c r="T687" s="1" t="str">
        <f t="shared" si="61"/>
        <v>Female</v>
      </c>
      <c r="U687" s="1">
        <f t="shared" ca="1" si="62"/>
        <v>45</v>
      </c>
      <c r="V687" s="1" t="str">
        <f t="shared" si="63"/>
        <v>Entertainment</v>
      </c>
      <c r="W687" s="1" t="str">
        <f t="shared" si="64"/>
        <v>Not Deceased</v>
      </c>
      <c r="X687" t="str">
        <f t="shared" si="65"/>
        <v>New South Wales</v>
      </c>
    </row>
    <row r="688" spans="1:24" x14ac:dyDescent="0.3">
      <c r="A688" s="4" t="s">
        <v>3356</v>
      </c>
      <c r="B688" s="4" t="s">
        <v>3357</v>
      </c>
      <c r="C688" s="4" t="s">
        <v>20</v>
      </c>
      <c r="D688" s="13" t="s">
        <v>1125</v>
      </c>
      <c r="E688" s="9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13" t="s">
        <v>79</v>
      </c>
      <c r="N688" s="4" t="s">
        <v>30</v>
      </c>
      <c r="O688" s="4" t="s">
        <v>31</v>
      </c>
      <c r="P688" s="4" t="s">
        <v>124</v>
      </c>
      <c r="Q688" s="1">
        <v>684</v>
      </c>
      <c r="R688" s="1">
        <v>0.7</v>
      </c>
      <c r="S688" s="1" t="str">
        <f t="shared" si="60"/>
        <v>Keenan Moriarty</v>
      </c>
      <c r="T688" s="1" t="str">
        <f t="shared" si="61"/>
        <v>Male</v>
      </c>
      <c r="U688" s="1">
        <f t="shared" ca="1" si="62"/>
        <v>30</v>
      </c>
      <c r="V688" s="1" t="str">
        <f t="shared" si="63"/>
        <v>Financial Services</v>
      </c>
      <c r="W688" s="1" t="str">
        <f t="shared" si="64"/>
        <v>Not Deceased</v>
      </c>
      <c r="X688" t="str">
        <f t="shared" si="65"/>
        <v>Queensland</v>
      </c>
    </row>
    <row r="689" spans="1:24" x14ac:dyDescent="0.3">
      <c r="A689" s="4" t="s">
        <v>3360</v>
      </c>
      <c r="B689" s="4" t="s">
        <v>3361</v>
      </c>
      <c r="C689" s="4" t="s">
        <v>20</v>
      </c>
      <c r="D689" s="13" t="s">
        <v>448</v>
      </c>
      <c r="E689" s="9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13" t="s">
        <v>2394</v>
      </c>
      <c r="N689" s="4" t="s">
        <v>42</v>
      </c>
      <c r="O689" s="4" t="s">
        <v>31</v>
      </c>
      <c r="P689" s="4" t="s">
        <v>70</v>
      </c>
      <c r="Q689" s="1">
        <v>688</v>
      </c>
      <c r="R689" s="1">
        <v>0.69699999999999995</v>
      </c>
      <c r="S689" s="1" t="str">
        <f t="shared" si="60"/>
        <v>Davide Senten</v>
      </c>
      <c r="T689" s="1" t="str">
        <f t="shared" si="61"/>
        <v>Male</v>
      </c>
      <c r="U689" s="1">
        <f t="shared" ca="1" si="62"/>
        <v>84</v>
      </c>
      <c r="V689" s="1" t="str">
        <f t="shared" si="63"/>
        <v>Manufacturing</v>
      </c>
      <c r="W689" s="1" t="str">
        <f t="shared" si="64"/>
        <v>Not Deceased</v>
      </c>
      <c r="X689" t="str">
        <f t="shared" si="65"/>
        <v>New South Wales</v>
      </c>
    </row>
    <row r="690" spans="1:24" x14ac:dyDescent="0.3">
      <c r="A690" s="4" t="s">
        <v>3365</v>
      </c>
      <c r="B690" s="4" t="s">
        <v>3366</v>
      </c>
      <c r="C690" s="4" t="s">
        <v>46</v>
      </c>
      <c r="D690" s="13" t="s">
        <v>876</v>
      </c>
      <c r="E690" s="9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13" t="s">
        <v>3369</v>
      </c>
      <c r="N690" s="4" t="s">
        <v>30</v>
      </c>
      <c r="O690" s="4" t="s">
        <v>31</v>
      </c>
      <c r="P690" s="4" t="s">
        <v>199</v>
      </c>
      <c r="Q690" s="1">
        <v>688</v>
      </c>
      <c r="R690" s="1">
        <v>0.69699999999999995</v>
      </c>
      <c r="S690" s="1" t="str">
        <f t="shared" si="60"/>
        <v>Renie Fiveash</v>
      </c>
      <c r="T690" s="1" t="str">
        <f t="shared" si="61"/>
        <v>Female</v>
      </c>
      <c r="U690" s="1">
        <f t="shared" ca="1" si="62"/>
        <v>32</v>
      </c>
      <c r="V690" s="1" t="str">
        <f t="shared" si="63"/>
        <v>Health</v>
      </c>
      <c r="W690" s="1" t="str">
        <f t="shared" si="64"/>
        <v>Not Deceased</v>
      </c>
      <c r="X690" t="str">
        <f t="shared" si="65"/>
        <v>Queensland</v>
      </c>
    </row>
    <row r="691" spans="1:24" x14ac:dyDescent="0.3">
      <c r="A691" s="4" t="s">
        <v>3370</v>
      </c>
      <c r="B691" s="4" t="s">
        <v>3371</v>
      </c>
      <c r="C691" s="4" t="s">
        <v>20</v>
      </c>
      <c r="D691" s="13" t="s">
        <v>35</v>
      </c>
      <c r="E691" s="9" t="s">
        <v>3372</v>
      </c>
      <c r="F691" s="6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13" t="s">
        <v>493</v>
      </c>
      <c r="N691" s="4" t="s">
        <v>42</v>
      </c>
      <c r="O691" s="4" t="s">
        <v>31</v>
      </c>
      <c r="P691" s="4" t="s">
        <v>70</v>
      </c>
      <c r="Q691" s="1">
        <v>688</v>
      </c>
      <c r="R691" s="1">
        <v>0.69699999999999995</v>
      </c>
      <c r="S691" s="1" t="str">
        <f t="shared" si="60"/>
        <v>Willard Booton</v>
      </c>
      <c r="T691" s="1" t="str">
        <f t="shared" si="61"/>
        <v>Male</v>
      </c>
      <c r="U691" s="1">
        <f t="shared" ca="1" si="62"/>
        <v>86</v>
      </c>
      <c r="V691" s="1" t="str">
        <f t="shared" si="63"/>
        <v>Health</v>
      </c>
      <c r="W691" s="1" t="str">
        <f t="shared" si="64"/>
        <v>Not Deceased</v>
      </c>
      <c r="X691" t="str">
        <f t="shared" si="65"/>
        <v>New South Wales</v>
      </c>
    </row>
    <row r="692" spans="1:24" x14ac:dyDescent="0.3">
      <c r="A692" s="4" t="s">
        <v>3374</v>
      </c>
      <c r="B692" s="4" t="s">
        <v>3375</v>
      </c>
      <c r="C692" s="4" t="s">
        <v>46</v>
      </c>
      <c r="D692" s="13" t="s">
        <v>545</v>
      </c>
      <c r="E692" s="9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13" t="s">
        <v>123</v>
      </c>
      <c r="N692" s="4" t="s">
        <v>53</v>
      </c>
      <c r="O692" s="4" t="s">
        <v>31</v>
      </c>
      <c r="P692" s="4" t="s">
        <v>124</v>
      </c>
      <c r="Q692" s="1">
        <v>691</v>
      </c>
      <c r="R692" s="1">
        <v>0.69062499999999993</v>
      </c>
      <c r="S692" s="1" t="str">
        <f t="shared" si="60"/>
        <v>Debby Balmadier</v>
      </c>
      <c r="T692" s="1" t="str">
        <f t="shared" si="61"/>
        <v>Female</v>
      </c>
      <c r="U692" s="1">
        <f t="shared" ca="1" si="62"/>
        <v>32</v>
      </c>
      <c r="V692" s="1" t="str">
        <f t="shared" si="63"/>
        <v>Financial Services</v>
      </c>
      <c r="W692" s="1" t="str">
        <f t="shared" si="64"/>
        <v>Not Deceased</v>
      </c>
      <c r="X692" t="str">
        <f t="shared" si="65"/>
        <v>Victoria</v>
      </c>
    </row>
    <row r="693" spans="1:24" x14ac:dyDescent="0.3">
      <c r="A693" s="4" t="s">
        <v>3378</v>
      </c>
      <c r="B693" s="4" t="s">
        <v>3379</v>
      </c>
      <c r="C693" s="4" t="s">
        <v>20</v>
      </c>
      <c r="D693" s="13" t="s">
        <v>808</v>
      </c>
      <c r="E693" s="9" t="s">
        <v>3380</v>
      </c>
      <c r="F693" s="6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13" t="s">
        <v>3382</v>
      </c>
      <c r="N693" s="4" t="s">
        <v>42</v>
      </c>
      <c r="O693" s="4" t="s">
        <v>31</v>
      </c>
      <c r="P693" s="4" t="s">
        <v>124</v>
      </c>
      <c r="Q693" s="1">
        <v>691</v>
      </c>
      <c r="R693" s="1">
        <v>0.69062499999999993</v>
      </c>
      <c r="S693" s="1" t="str">
        <f t="shared" si="60"/>
        <v>Rockie Mackibbon</v>
      </c>
      <c r="T693" s="1" t="str">
        <f t="shared" si="61"/>
        <v>Male</v>
      </c>
      <c r="U693" s="1">
        <f t="shared" ca="1" si="62"/>
        <v>47</v>
      </c>
      <c r="V693" s="1" t="str">
        <f t="shared" si="63"/>
        <v>Other Industry</v>
      </c>
      <c r="W693" s="1" t="str">
        <f t="shared" si="64"/>
        <v>Not Deceased</v>
      </c>
      <c r="X693" t="str">
        <f t="shared" si="65"/>
        <v>New South Wales</v>
      </c>
    </row>
    <row r="694" spans="1:24" x14ac:dyDescent="0.3">
      <c r="A694" s="4" t="s">
        <v>3383</v>
      </c>
      <c r="B694" s="4" t="s">
        <v>3384</v>
      </c>
      <c r="C694" s="4" t="s">
        <v>20</v>
      </c>
      <c r="D694" s="13" t="s">
        <v>251</v>
      </c>
      <c r="E694" s="9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13" t="s">
        <v>3387</v>
      </c>
      <c r="N694" s="4" t="s">
        <v>42</v>
      </c>
      <c r="O694" s="4" t="s">
        <v>31</v>
      </c>
      <c r="P694" s="4" t="s">
        <v>70</v>
      </c>
      <c r="Q694" s="1">
        <v>691</v>
      </c>
      <c r="R694" s="1">
        <v>0.69062499999999993</v>
      </c>
      <c r="S694" s="1" t="str">
        <f t="shared" si="60"/>
        <v>Harvey Dwelley</v>
      </c>
      <c r="T694" s="1" t="str">
        <f t="shared" si="61"/>
        <v>Male</v>
      </c>
      <c r="U694" s="1">
        <f t="shared" ca="1" si="62"/>
        <v>51</v>
      </c>
      <c r="V694" s="1" t="str">
        <f t="shared" si="63"/>
        <v>Financial Services</v>
      </c>
      <c r="W694" s="1" t="str">
        <f t="shared" si="64"/>
        <v>Not Deceased</v>
      </c>
      <c r="X694" t="str">
        <f t="shared" si="65"/>
        <v>New South Wales</v>
      </c>
    </row>
    <row r="695" spans="1:24" x14ac:dyDescent="0.3">
      <c r="A695" s="4" t="s">
        <v>3388</v>
      </c>
      <c r="B695" s="4" t="s">
        <v>3389</v>
      </c>
      <c r="C695" s="4" t="s">
        <v>20</v>
      </c>
      <c r="D695" s="13" t="s">
        <v>999</v>
      </c>
      <c r="E695" s="9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13" t="s">
        <v>470</v>
      </c>
      <c r="N695" s="4" t="s">
        <v>30</v>
      </c>
      <c r="O695" s="4" t="s">
        <v>31</v>
      </c>
      <c r="P695" s="4" t="s">
        <v>54</v>
      </c>
      <c r="Q695" s="1">
        <v>691</v>
      </c>
      <c r="R695" s="1">
        <v>0.69062499999999993</v>
      </c>
      <c r="S695" s="1" t="str">
        <f t="shared" si="60"/>
        <v>Patrice Pariss</v>
      </c>
      <c r="T695" s="1" t="str">
        <f t="shared" si="61"/>
        <v>Male</v>
      </c>
      <c r="U695" s="1">
        <f t="shared" ca="1" si="62"/>
        <v>71</v>
      </c>
      <c r="V695" s="1" t="str">
        <f t="shared" si="63"/>
        <v>Financial Services</v>
      </c>
      <c r="W695" s="1" t="str">
        <f t="shared" si="64"/>
        <v>Not Deceased</v>
      </c>
      <c r="X695" t="str">
        <f t="shared" si="65"/>
        <v>Queensland</v>
      </c>
    </row>
    <row r="696" spans="1:24" x14ac:dyDescent="0.3">
      <c r="A696" s="4" t="s">
        <v>3392</v>
      </c>
      <c r="B696" s="4" t="s">
        <v>3393</v>
      </c>
      <c r="C696" s="4" t="s">
        <v>20</v>
      </c>
      <c r="D696" s="13" t="s">
        <v>1108</v>
      </c>
      <c r="E696" s="10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13" t="s">
        <v>1964</v>
      </c>
      <c r="N696" s="4" t="s">
        <v>42</v>
      </c>
      <c r="O696" s="4" t="s">
        <v>31</v>
      </c>
      <c r="P696" s="4" t="s">
        <v>199</v>
      </c>
      <c r="Q696" s="1">
        <v>691</v>
      </c>
      <c r="R696" s="1">
        <v>0.69062499999999993</v>
      </c>
      <c r="S696" s="1" t="str">
        <f t="shared" si="60"/>
        <v>Arman Yakubov</v>
      </c>
      <c r="T696" s="1" t="str">
        <f t="shared" si="61"/>
        <v>Male</v>
      </c>
      <c r="U696" s="1">
        <f t="shared" ca="1" si="62"/>
        <v>47</v>
      </c>
      <c r="V696" s="1" t="str">
        <f t="shared" si="63"/>
        <v>Property</v>
      </c>
      <c r="W696" s="1" t="str">
        <f t="shared" si="64"/>
        <v>Not Deceased</v>
      </c>
      <c r="X696" t="str">
        <f t="shared" si="65"/>
        <v>New South Wales</v>
      </c>
    </row>
    <row r="697" spans="1:24" x14ac:dyDescent="0.3">
      <c r="A697" s="4" t="s">
        <v>3395</v>
      </c>
      <c r="B697" s="4" t="s">
        <v>3396</v>
      </c>
      <c r="C697" s="4" t="s">
        <v>20</v>
      </c>
      <c r="D697" s="13" t="s">
        <v>626</v>
      </c>
      <c r="E697" s="9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13" t="s">
        <v>1445</v>
      </c>
      <c r="N697" s="4" t="s">
        <v>42</v>
      </c>
      <c r="O697" s="4" t="s">
        <v>31</v>
      </c>
      <c r="P697" s="4" t="s">
        <v>70</v>
      </c>
      <c r="Q697" s="1">
        <v>691</v>
      </c>
      <c r="R697" s="1">
        <v>0.69062499999999993</v>
      </c>
      <c r="S697" s="1" t="str">
        <f t="shared" si="60"/>
        <v>Gardiner Gypps</v>
      </c>
      <c r="T697" s="1" t="str">
        <f t="shared" si="61"/>
        <v>Male</v>
      </c>
      <c r="U697" s="1">
        <f t="shared" ca="1" si="62"/>
        <v>34</v>
      </c>
      <c r="V697" s="1" t="str">
        <f t="shared" si="63"/>
        <v>Retail</v>
      </c>
      <c r="W697" s="1" t="str">
        <f t="shared" si="64"/>
        <v>Not Deceased</v>
      </c>
      <c r="X697" t="str">
        <f t="shared" si="65"/>
        <v>New South Wales</v>
      </c>
    </row>
    <row r="698" spans="1:24" x14ac:dyDescent="0.3">
      <c r="A698" s="4" t="s">
        <v>3399</v>
      </c>
      <c r="B698" s="4" t="s">
        <v>3400</v>
      </c>
      <c r="C698" s="4" t="s">
        <v>46</v>
      </c>
      <c r="D698" s="13" t="s">
        <v>400</v>
      </c>
      <c r="E698" s="9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13" t="s">
        <v>1255</v>
      </c>
      <c r="N698" s="4" t="s">
        <v>30</v>
      </c>
      <c r="O698" s="4" t="s">
        <v>31</v>
      </c>
      <c r="P698" s="4" t="s">
        <v>686</v>
      </c>
      <c r="Q698" s="1">
        <v>691</v>
      </c>
      <c r="R698" s="1">
        <v>0.69062499999999993</v>
      </c>
      <c r="S698" s="1" t="str">
        <f t="shared" si="60"/>
        <v>Cathleen Le Teve</v>
      </c>
      <c r="T698" s="1" t="str">
        <f t="shared" si="61"/>
        <v>Female</v>
      </c>
      <c r="U698" s="1">
        <f t="shared" ca="1" si="62"/>
        <v>74</v>
      </c>
      <c r="V698" s="1" t="str">
        <f t="shared" si="63"/>
        <v>Other Industry</v>
      </c>
      <c r="W698" s="1" t="str">
        <f t="shared" si="64"/>
        <v>Not Deceased</v>
      </c>
      <c r="X698" t="str">
        <f t="shared" si="65"/>
        <v>Queensland</v>
      </c>
    </row>
    <row r="699" spans="1:24" x14ac:dyDescent="0.3">
      <c r="A699" s="4" t="s">
        <v>3403</v>
      </c>
      <c r="B699" s="4" t="s">
        <v>3404</v>
      </c>
      <c r="C699" s="4" t="s">
        <v>20</v>
      </c>
      <c r="D699" s="13" t="s">
        <v>429</v>
      </c>
      <c r="E699" s="9" t="s">
        <v>3405</v>
      </c>
      <c r="F699" s="6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13" t="s">
        <v>1923</v>
      </c>
      <c r="N699" s="4" t="s">
        <v>42</v>
      </c>
      <c r="O699" s="4" t="s">
        <v>31</v>
      </c>
      <c r="P699" s="4" t="s">
        <v>124</v>
      </c>
      <c r="Q699" s="1">
        <v>698</v>
      </c>
      <c r="R699" s="1">
        <v>0.69</v>
      </c>
      <c r="S699" s="1" t="str">
        <f t="shared" si="60"/>
        <v>Thaddus Joder</v>
      </c>
      <c r="T699" s="1" t="str">
        <f t="shared" si="61"/>
        <v>Male</v>
      </c>
      <c r="U699" s="1">
        <f t="shared" ca="1" si="62"/>
        <v>67</v>
      </c>
      <c r="V699" s="1" t="str">
        <f t="shared" si="63"/>
        <v>Manufacturing</v>
      </c>
      <c r="W699" s="1" t="str">
        <f t="shared" si="64"/>
        <v>Not Deceased</v>
      </c>
      <c r="X699" t="str">
        <f t="shared" si="65"/>
        <v>New South Wales</v>
      </c>
    </row>
    <row r="700" spans="1:24" x14ac:dyDescent="0.3">
      <c r="A700" s="4" t="s">
        <v>3407</v>
      </c>
      <c r="B700" s="4" t="s">
        <v>3408</v>
      </c>
      <c r="C700" s="4" t="s">
        <v>46</v>
      </c>
      <c r="D700" s="13" t="s">
        <v>336</v>
      </c>
      <c r="E700" s="9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13" t="s">
        <v>3411</v>
      </c>
      <c r="N700" s="4" t="s">
        <v>42</v>
      </c>
      <c r="O700" s="4" t="s">
        <v>31</v>
      </c>
      <c r="P700" s="4" t="s">
        <v>336</v>
      </c>
      <c r="Q700" s="1">
        <v>698</v>
      </c>
      <c r="R700" s="1">
        <v>0.69</v>
      </c>
      <c r="S700" s="1" t="str">
        <f t="shared" si="60"/>
        <v>Josepha Clamp</v>
      </c>
      <c r="T700" s="1" t="str">
        <f t="shared" si="61"/>
        <v>Female</v>
      </c>
      <c r="U700" s="1">
        <f t="shared" ca="1" si="62"/>
        <v>63</v>
      </c>
      <c r="V700" s="1" t="str">
        <f t="shared" si="63"/>
        <v>Other Industry</v>
      </c>
      <c r="W700" s="1" t="str">
        <f t="shared" si="64"/>
        <v>Not Deceased</v>
      </c>
      <c r="X700" t="str">
        <f t="shared" si="65"/>
        <v>New South Wales</v>
      </c>
    </row>
    <row r="701" spans="1:24" x14ac:dyDescent="0.3">
      <c r="A701" s="4" t="s">
        <v>3412</v>
      </c>
      <c r="B701" s="4" t="s">
        <v>3413</v>
      </c>
      <c r="C701" s="4" t="s">
        <v>46</v>
      </c>
      <c r="D701" s="13" t="s">
        <v>124</v>
      </c>
      <c r="E701" s="9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13" t="s">
        <v>3416</v>
      </c>
      <c r="N701" s="4" t="s">
        <v>30</v>
      </c>
      <c r="O701" s="4" t="s">
        <v>31</v>
      </c>
      <c r="P701" s="4" t="s">
        <v>686</v>
      </c>
      <c r="Q701" s="1">
        <v>700</v>
      </c>
      <c r="R701" s="1">
        <v>0.6875</v>
      </c>
      <c r="S701" s="1" t="str">
        <f t="shared" si="60"/>
        <v>Jillane Simion</v>
      </c>
      <c r="T701" s="1" t="str">
        <f t="shared" si="61"/>
        <v>Female</v>
      </c>
      <c r="U701" s="1">
        <f t="shared" ca="1" si="62"/>
        <v>50</v>
      </c>
      <c r="V701" s="1" t="str">
        <f t="shared" si="63"/>
        <v>Manufacturing</v>
      </c>
      <c r="W701" s="1" t="str">
        <f t="shared" si="64"/>
        <v>Not Deceased</v>
      </c>
      <c r="X701" t="str">
        <f t="shared" si="65"/>
        <v>Queensland</v>
      </c>
    </row>
    <row r="702" spans="1:24" x14ac:dyDescent="0.3">
      <c r="A702" s="4" t="s">
        <v>3417</v>
      </c>
      <c r="B702" s="4" t="s">
        <v>3291</v>
      </c>
      <c r="C702" s="4" t="s">
        <v>46</v>
      </c>
      <c r="D702" s="13" t="s">
        <v>187</v>
      </c>
      <c r="E702" s="9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13" t="s">
        <v>816</v>
      </c>
      <c r="N702" s="4" t="s">
        <v>42</v>
      </c>
      <c r="O702" s="4" t="s">
        <v>31</v>
      </c>
      <c r="P702" s="4" t="s">
        <v>124</v>
      </c>
      <c r="Q702" s="1">
        <v>700</v>
      </c>
      <c r="R702" s="1">
        <v>0.6875</v>
      </c>
      <c r="S702" s="1" t="str">
        <f t="shared" si="60"/>
        <v>Lynnell Shoesmith</v>
      </c>
      <c r="T702" s="1" t="str">
        <f t="shared" si="61"/>
        <v>Female</v>
      </c>
      <c r="U702" s="1">
        <f t="shared" ca="1" si="62"/>
        <v>44</v>
      </c>
      <c r="V702" s="1" t="str">
        <f t="shared" si="63"/>
        <v>Health</v>
      </c>
      <c r="W702" s="1" t="str">
        <f t="shared" si="64"/>
        <v>Not Deceased</v>
      </c>
      <c r="X702" t="str">
        <f t="shared" si="65"/>
        <v>New South Wales</v>
      </c>
    </row>
    <row r="703" spans="1:24" x14ac:dyDescent="0.3">
      <c r="A703" s="4" t="s">
        <v>140</v>
      </c>
      <c r="B703" s="4" t="s">
        <v>3420</v>
      </c>
      <c r="C703" s="4" t="s">
        <v>46</v>
      </c>
      <c r="D703" s="13" t="s">
        <v>73</v>
      </c>
      <c r="E703" s="10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13" t="s">
        <v>3422</v>
      </c>
      <c r="N703" s="4" t="s">
        <v>42</v>
      </c>
      <c r="O703" s="4" t="s">
        <v>31</v>
      </c>
      <c r="P703" s="4" t="s">
        <v>43</v>
      </c>
      <c r="Q703" s="1">
        <v>700</v>
      </c>
      <c r="R703" s="1">
        <v>0.6875</v>
      </c>
      <c r="S703" s="1" t="str">
        <f t="shared" si="60"/>
        <v>Mandie Macadie</v>
      </c>
      <c r="T703" s="1" t="str">
        <f t="shared" si="61"/>
        <v>Female</v>
      </c>
      <c r="U703" s="1">
        <f t="shared" ca="1" si="62"/>
        <v>50</v>
      </c>
      <c r="V703" s="1" t="str">
        <f t="shared" si="63"/>
        <v>Telecommunications</v>
      </c>
      <c r="W703" s="1" t="str">
        <f t="shared" si="64"/>
        <v>Not Deceased</v>
      </c>
      <c r="X703" t="str">
        <f t="shared" si="65"/>
        <v>New South Wales</v>
      </c>
    </row>
    <row r="704" spans="1:24" x14ac:dyDescent="0.3">
      <c r="A704" s="4" t="s">
        <v>3423</v>
      </c>
      <c r="B704" s="4" t="s">
        <v>3424</v>
      </c>
      <c r="C704" s="4" t="s">
        <v>20</v>
      </c>
      <c r="D704" s="13" t="s">
        <v>382</v>
      </c>
      <c r="E704" s="9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13" t="s">
        <v>523</v>
      </c>
      <c r="N704" s="4" t="s">
        <v>42</v>
      </c>
      <c r="O704" s="4" t="s">
        <v>31</v>
      </c>
      <c r="P704" s="4" t="s">
        <v>124</v>
      </c>
      <c r="Q704" s="1">
        <v>700</v>
      </c>
      <c r="R704" s="1">
        <v>0.6875</v>
      </c>
      <c r="S704" s="1" t="str">
        <f t="shared" si="60"/>
        <v>Ferdinand Billie</v>
      </c>
      <c r="T704" s="1" t="str">
        <f t="shared" si="61"/>
        <v>Male</v>
      </c>
      <c r="U704" s="1">
        <f t="shared" ca="1" si="62"/>
        <v>59</v>
      </c>
      <c r="V704" s="1" t="str">
        <f t="shared" si="63"/>
        <v>Manufacturing</v>
      </c>
      <c r="W704" s="1" t="str">
        <f t="shared" si="64"/>
        <v>Not Deceased</v>
      </c>
      <c r="X704" t="str">
        <f t="shared" si="65"/>
        <v>New South Wales</v>
      </c>
    </row>
    <row r="705" spans="1:24" x14ac:dyDescent="0.3">
      <c r="A705" s="4" t="s">
        <v>2231</v>
      </c>
      <c r="B705" s="4" t="s">
        <v>3427</v>
      </c>
      <c r="C705" s="4" t="s">
        <v>46</v>
      </c>
      <c r="D705" s="13" t="s">
        <v>187</v>
      </c>
      <c r="E705" s="9" t="s">
        <v>3428</v>
      </c>
      <c r="F705" s="6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13" t="s">
        <v>3430</v>
      </c>
      <c r="N705" s="4" t="s">
        <v>30</v>
      </c>
      <c r="O705" s="4" t="s">
        <v>31</v>
      </c>
      <c r="P705" s="4" t="s">
        <v>70</v>
      </c>
      <c r="Q705" s="1">
        <v>700</v>
      </c>
      <c r="R705" s="1">
        <v>0.6875</v>
      </c>
      <c r="S705" s="1" t="str">
        <f t="shared" si="60"/>
        <v>Suzy Bussens</v>
      </c>
      <c r="T705" s="1" t="str">
        <f t="shared" si="61"/>
        <v>Female</v>
      </c>
      <c r="U705" s="1">
        <f t="shared" ca="1" si="62"/>
        <v>52</v>
      </c>
      <c r="V705" s="1" t="str">
        <f t="shared" si="63"/>
        <v>Financial Services</v>
      </c>
      <c r="W705" s="1" t="str">
        <f t="shared" si="64"/>
        <v>Not Deceased</v>
      </c>
      <c r="X705" t="str">
        <f t="shared" si="65"/>
        <v>Queensland</v>
      </c>
    </row>
    <row r="706" spans="1:24" x14ac:dyDescent="0.3">
      <c r="A706" s="4" t="s">
        <v>3431</v>
      </c>
      <c r="B706" s="4" t="s">
        <v>3432</v>
      </c>
      <c r="C706" s="4" t="s">
        <v>46</v>
      </c>
      <c r="D706" s="13" t="s">
        <v>717</v>
      </c>
      <c r="E706" s="9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13" t="s">
        <v>3435</v>
      </c>
      <c r="N706" s="4" t="s">
        <v>53</v>
      </c>
      <c r="O706" s="4" t="s">
        <v>31</v>
      </c>
      <c r="P706" s="4" t="s">
        <v>80</v>
      </c>
      <c r="Q706" s="1">
        <v>700</v>
      </c>
      <c r="R706" s="1">
        <v>0.6875</v>
      </c>
      <c r="S706" s="1" t="str">
        <f t="shared" si="60"/>
        <v>Emeline Vezey</v>
      </c>
      <c r="T706" s="1" t="str">
        <f t="shared" si="61"/>
        <v>Female</v>
      </c>
      <c r="U706" s="1">
        <f t="shared" ca="1" si="62"/>
        <v>71</v>
      </c>
      <c r="V706" s="1" t="str">
        <f t="shared" si="63"/>
        <v>Health</v>
      </c>
      <c r="W706" s="1" t="str">
        <f t="shared" si="64"/>
        <v>Not Deceased</v>
      </c>
      <c r="X706" t="str">
        <f t="shared" si="65"/>
        <v>Victoria</v>
      </c>
    </row>
    <row r="707" spans="1:24" x14ac:dyDescent="0.3">
      <c r="A707" s="4" t="s">
        <v>1875</v>
      </c>
      <c r="B707" s="4" t="s">
        <v>3436</v>
      </c>
      <c r="C707" s="4" t="s">
        <v>46</v>
      </c>
      <c r="D707" s="13" t="s">
        <v>1023</v>
      </c>
      <c r="E707" s="9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13" t="s">
        <v>692</v>
      </c>
      <c r="N707" s="4" t="s">
        <v>42</v>
      </c>
      <c r="O707" s="4" t="s">
        <v>31</v>
      </c>
      <c r="P707" s="4" t="s">
        <v>43</v>
      </c>
      <c r="Q707" s="1">
        <v>700</v>
      </c>
      <c r="R707" s="1">
        <v>0.6875</v>
      </c>
      <c r="S707" s="1" t="str">
        <f t="shared" ref="S707:S770" si="66">PROPER(A707) &amp; " " &amp; PROPER(B707)</f>
        <v>Cissiee Baylis</v>
      </c>
      <c r="T707" s="1" t="str">
        <f t="shared" ref="T707:T770" si="67">IF(C707= "U", "Not Specified", C707)</f>
        <v>Female</v>
      </c>
      <c r="U707" s="1">
        <f t="shared" ref="U707:U770" ca="1" si="68">IF(E707="", "Date Not Mentioned", INT(YEARFRAC(E707,TODAY(),1)))</f>
        <v>73</v>
      </c>
      <c r="V707" s="1" t="str">
        <f t="shared" ref="V707:V770" si="69">IF(G707="n/a", "Other Industry", G707)</f>
        <v>Financial Services</v>
      </c>
      <c r="W707" s="1" t="str">
        <f t="shared" ref="W707:W770" si="70">IF(I707="N", "Not Deceased", IF(I707="Y", "Deceased"))</f>
        <v>Not Deceased</v>
      </c>
      <c r="X707" t="str">
        <f t="shared" ref="X707:X770" si="71">IF(N707="QLD", "Queensland", IF(N707="NSW", "New South Wales", IF(N707="VIC", "Victoria")))</f>
        <v>New South Wales</v>
      </c>
    </row>
    <row r="708" spans="1:24" x14ac:dyDescent="0.3">
      <c r="A708" s="4" t="s">
        <v>3439</v>
      </c>
      <c r="B708" s="4" t="s">
        <v>3440</v>
      </c>
      <c r="C708" s="4" t="s">
        <v>20</v>
      </c>
      <c r="D708" s="13" t="s">
        <v>267</v>
      </c>
      <c r="E708" s="9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13" t="s">
        <v>3443</v>
      </c>
      <c r="N708" s="4" t="s">
        <v>53</v>
      </c>
      <c r="O708" s="4" t="s">
        <v>31</v>
      </c>
      <c r="P708" s="4" t="s">
        <v>124</v>
      </c>
      <c r="Q708" s="1">
        <v>700</v>
      </c>
      <c r="R708" s="1">
        <v>0.6875</v>
      </c>
      <c r="S708" s="1" t="str">
        <f t="shared" si="66"/>
        <v>Roldan Raybould</v>
      </c>
      <c r="T708" s="1" t="str">
        <f t="shared" si="67"/>
        <v>Male</v>
      </c>
      <c r="U708" s="1">
        <f t="shared" ca="1" si="68"/>
        <v>49</v>
      </c>
      <c r="V708" s="1" t="str">
        <f t="shared" si="69"/>
        <v>Financial Services</v>
      </c>
      <c r="W708" s="1" t="str">
        <f t="shared" si="70"/>
        <v>Not Deceased</v>
      </c>
      <c r="X708" t="str">
        <f t="shared" si="71"/>
        <v>Victoria</v>
      </c>
    </row>
    <row r="709" spans="1:24" x14ac:dyDescent="0.3">
      <c r="A709" s="4" t="s">
        <v>2819</v>
      </c>
      <c r="B709" s="4" t="s">
        <v>3444</v>
      </c>
      <c r="C709" s="4" t="s">
        <v>20</v>
      </c>
      <c r="D709" s="13" t="s">
        <v>632</v>
      </c>
      <c r="E709" s="9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13" t="s">
        <v>3447</v>
      </c>
      <c r="N709" s="4" t="s">
        <v>42</v>
      </c>
      <c r="O709" s="4" t="s">
        <v>31</v>
      </c>
      <c r="P709" s="4" t="s">
        <v>54</v>
      </c>
      <c r="Q709" s="1">
        <v>708</v>
      </c>
      <c r="R709" s="1">
        <v>0.68</v>
      </c>
      <c r="S709" s="1" t="str">
        <f t="shared" si="66"/>
        <v>Barth Weare</v>
      </c>
      <c r="T709" s="1" t="str">
        <f t="shared" si="67"/>
        <v>Male</v>
      </c>
      <c r="U709" s="1">
        <f t="shared" ca="1" si="68"/>
        <v>78</v>
      </c>
      <c r="V709" s="1" t="str">
        <f t="shared" si="69"/>
        <v>Health</v>
      </c>
      <c r="W709" s="1" t="str">
        <f t="shared" si="70"/>
        <v>Not Deceased</v>
      </c>
      <c r="X709" t="str">
        <f t="shared" si="71"/>
        <v>New South Wales</v>
      </c>
    </row>
    <row r="710" spans="1:24" x14ac:dyDescent="0.3">
      <c r="A710" s="4" t="s">
        <v>3448</v>
      </c>
      <c r="B710" s="4" t="s">
        <v>3449</v>
      </c>
      <c r="C710" s="4" t="s">
        <v>46</v>
      </c>
      <c r="D710" s="13" t="s">
        <v>57</v>
      </c>
      <c r="E710" s="9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13" t="s">
        <v>3324</v>
      </c>
      <c r="N710" s="4" t="s">
        <v>42</v>
      </c>
      <c r="O710" s="4" t="s">
        <v>31</v>
      </c>
      <c r="P710" s="4" t="s">
        <v>80</v>
      </c>
      <c r="Q710" s="1">
        <v>708</v>
      </c>
      <c r="R710" s="1">
        <v>0.68</v>
      </c>
      <c r="S710" s="1" t="str">
        <f t="shared" si="66"/>
        <v>Alta Pithcock</v>
      </c>
      <c r="T710" s="1" t="str">
        <f t="shared" si="67"/>
        <v>Female</v>
      </c>
      <c r="U710" s="1">
        <f t="shared" ca="1" si="68"/>
        <v>25</v>
      </c>
      <c r="V710" s="1" t="str">
        <f t="shared" si="69"/>
        <v>Financial Services</v>
      </c>
      <c r="W710" s="1" t="str">
        <f t="shared" si="70"/>
        <v>Not Deceased</v>
      </c>
      <c r="X710" t="str">
        <f t="shared" si="71"/>
        <v>New South Wales</v>
      </c>
    </row>
    <row r="711" spans="1:24" x14ac:dyDescent="0.3">
      <c r="A711" s="4" t="s">
        <v>3452</v>
      </c>
      <c r="B711" s="4" t="s">
        <v>3453</v>
      </c>
      <c r="C711" s="4" t="s">
        <v>20</v>
      </c>
      <c r="D711" s="13" t="s">
        <v>771</v>
      </c>
      <c r="E711" s="9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13" t="s">
        <v>1913</v>
      </c>
      <c r="N711" s="4" t="s">
        <v>42</v>
      </c>
      <c r="O711" s="4" t="s">
        <v>31</v>
      </c>
      <c r="P711" s="4" t="s">
        <v>124</v>
      </c>
      <c r="Q711" s="1">
        <v>708</v>
      </c>
      <c r="R711" s="1">
        <v>0.68</v>
      </c>
      <c r="S711" s="1" t="str">
        <f t="shared" si="66"/>
        <v>Marc Keunemann</v>
      </c>
      <c r="T711" s="1" t="str">
        <f t="shared" si="67"/>
        <v>Male</v>
      </c>
      <c r="U711" s="1">
        <f t="shared" ca="1" si="68"/>
        <v>52</v>
      </c>
      <c r="V711" s="1" t="str">
        <f t="shared" si="69"/>
        <v>Health</v>
      </c>
      <c r="W711" s="1" t="str">
        <f t="shared" si="70"/>
        <v>Not Deceased</v>
      </c>
      <c r="X711" t="str">
        <f t="shared" si="71"/>
        <v>New South Wales</v>
      </c>
    </row>
    <row r="712" spans="1:24" x14ac:dyDescent="0.3">
      <c r="A712" s="4" t="s">
        <v>3456</v>
      </c>
      <c r="B712" s="4" t="s">
        <v>3457</v>
      </c>
      <c r="C712" s="4" t="s">
        <v>46</v>
      </c>
      <c r="D712" s="13" t="s">
        <v>345</v>
      </c>
      <c r="E712" s="9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13" t="s">
        <v>2716</v>
      </c>
      <c r="N712" s="4" t="s">
        <v>53</v>
      </c>
      <c r="O712" s="4" t="s">
        <v>31</v>
      </c>
      <c r="P712" s="4" t="s">
        <v>124</v>
      </c>
      <c r="Q712" s="1">
        <v>708</v>
      </c>
      <c r="R712" s="1">
        <v>0.68</v>
      </c>
      <c r="S712" s="1" t="str">
        <f t="shared" si="66"/>
        <v>Bertine Smalles</v>
      </c>
      <c r="T712" s="1" t="str">
        <f t="shared" si="67"/>
        <v>Female</v>
      </c>
      <c r="U712" s="1">
        <f t="shared" ca="1" si="68"/>
        <v>41</v>
      </c>
      <c r="V712" s="1" t="str">
        <f t="shared" si="69"/>
        <v>Financial Services</v>
      </c>
      <c r="W712" s="1" t="str">
        <f t="shared" si="70"/>
        <v>Not Deceased</v>
      </c>
      <c r="X712" t="str">
        <f t="shared" si="71"/>
        <v>Victoria</v>
      </c>
    </row>
    <row r="713" spans="1:24" x14ac:dyDescent="0.3">
      <c r="A713" s="4" t="s">
        <v>3460</v>
      </c>
      <c r="B713" s="4" t="s">
        <v>3461</v>
      </c>
      <c r="C713" s="4" t="s">
        <v>20</v>
      </c>
      <c r="D713" s="13" t="s">
        <v>339</v>
      </c>
      <c r="E713" s="9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13" t="s">
        <v>1871</v>
      </c>
      <c r="N713" s="4" t="s">
        <v>30</v>
      </c>
      <c r="O713" s="4" t="s">
        <v>31</v>
      </c>
      <c r="P713" s="4" t="s">
        <v>70</v>
      </c>
      <c r="Q713" s="1">
        <v>708</v>
      </c>
      <c r="R713" s="1">
        <v>0.68</v>
      </c>
      <c r="S713" s="1" t="str">
        <f t="shared" si="66"/>
        <v>Wilbert O'Loughnan</v>
      </c>
      <c r="T713" s="1" t="str">
        <f t="shared" si="67"/>
        <v>Male</v>
      </c>
      <c r="U713" s="1">
        <f t="shared" ca="1" si="68"/>
        <v>42</v>
      </c>
      <c r="V713" s="1" t="str">
        <f t="shared" si="69"/>
        <v>Financial Services</v>
      </c>
      <c r="W713" s="1" t="str">
        <f t="shared" si="70"/>
        <v>Not Deceased</v>
      </c>
      <c r="X713" t="str">
        <f t="shared" si="71"/>
        <v>Queensland</v>
      </c>
    </row>
    <row r="714" spans="1:24" x14ac:dyDescent="0.3">
      <c r="A714" s="4" t="s">
        <v>3464</v>
      </c>
      <c r="B714" s="4" t="s">
        <v>3465</v>
      </c>
      <c r="C714" s="4" t="s">
        <v>20</v>
      </c>
      <c r="D714" s="13" t="s">
        <v>858</v>
      </c>
      <c r="E714" s="9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13" t="s">
        <v>1301</v>
      </c>
      <c r="N714" s="4" t="s">
        <v>30</v>
      </c>
      <c r="O714" s="4" t="s">
        <v>31</v>
      </c>
      <c r="P714" s="4" t="s">
        <v>174</v>
      </c>
      <c r="Q714" s="1">
        <v>708</v>
      </c>
      <c r="R714" s="1">
        <v>0.68</v>
      </c>
      <c r="S714" s="1" t="str">
        <f t="shared" si="66"/>
        <v>Seymour Fellibrand</v>
      </c>
      <c r="T714" s="1" t="str">
        <f t="shared" si="67"/>
        <v>Male</v>
      </c>
      <c r="U714" s="1">
        <f t="shared" ca="1" si="68"/>
        <v>53</v>
      </c>
      <c r="V714" s="1" t="str">
        <f t="shared" si="69"/>
        <v>Other Industry</v>
      </c>
      <c r="W714" s="1" t="str">
        <f t="shared" si="70"/>
        <v>Not Deceased</v>
      </c>
      <c r="X714" t="str">
        <f t="shared" si="71"/>
        <v>Queensland</v>
      </c>
    </row>
    <row r="715" spans="1:24" x14ac:dyDescent="0.3">
      <c r="A715" s="4" t="s">
        <v>3468</v>
      </c>
      <c r="B715" s="4" t="s">
        <v>3469</v>
      </c>
      <c r="C715" s="4" t="s">
        <v>46</v>
      </c>
      <c r="D715" s="13" t="s">
        <v>424</v>
      </c>
      <c r="E715" s="9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13" t="s">
        <v>3285</v>
      </c>
      <c r="N715" s="4" t="s">
        <v>30</v>
      </c>
      <c r="O715" s="4" t="s">
        <v>31</v>
      </c>
      <c r="P715" s="4" t="s">
        <v>686</v>
      </c>
      <c r="Q715" s="1">
        <v>708</v>
      </c>
      <c r="R715" s="1">
        <v>0.68</v>
      </c>
      <c r="S715" s="1" t="str">
        <f t="shared" si="66"/>
        <v>Miran Runchman</v>
      </c>
      <c r="T715" s="1" t="str">
        <f t="shared" si="67"/>
        <v>Female</v>
      </c>
      <c r="U715" s="1">
        <f t="shared" ca="1" si="68"/>
        <v>49</v>
      </c>
      <c r="V715" s="1" t="str">
        <f t="shared" si="69"/>
        <v>Retail</v>
      </c>
      <c r="W715" s="1" t="str">
        <f t="shared" si="70"/>
        <v>Not Deceased</v>
      </c>
      <c r="X715" t="str">
        <f t="shared" si="71"/>
        <v>Queensland</v>
      </c>
    </row>
    <row r="716" spans="1:24" x14ac:dyDescent="0.3">
      <c r="A716" s="4" t="s">
        <v>3472</v>
      </c>
      <c r="B716" s="4" t="s">
        <v>3473</v>
      </c>
      <c r="C716" s="4" t="s">
        <v>46</v>
      </c>
      <c r="D716" s="13" t="s">
        <v>90</v>
      </c>
      <c r="E716" s="9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13" t="s">
        <v>944</v>
      </c>
      <c r="N716" s="4" t="s">
        <v>42</v>
      </c>
      <c r="O716" s="4" t="s">
        <v>31</v>
      </c>
      <c r="P716" s="4" t="s">
        <v>43</v>
      </c>
      <c r="Q716" s="1">
        <v>715</v>
      </c>
      <c r="R716" s="1">
        <v>0.67734375000000002</v>
      </c>
      <c r="S716" s="1" t="str">
        <f t="shared" si="66"/>
        <v>Dorotea Fenwick</v>
      </c>
      <c r="T716" s="1" t="str">
        <f t="shared" si="67"/>
        <v>Female</v>
      </c>
      <c r="U716" s="1">
        <f t="shared" ca="1" si="68"/>
        <v>74</v>
      </c>
      <c r="V716" s="1" t="str">
        <f t="shared" si="69"/>
        <v>Financial Services</v>
      </c>
      <c r="W716" s="1" t="str">
        <f t="shared" si="70"/>
        <v>Not Deceased</v>
      </c>
      <c r="X716" t="str">
        <f t="shared" si="71"/>
        <v>New South Wales</v>
      </c>
    </row>
    <row r="717" spans="1:24" x14ac:dyDescent="0.3">
      <c r="A717" s="4" t="s">
        <v>3476</v>
      </c>
      <c r="B717" s="4" t="s">
        <v>3477</v>
      </c>
      <c r="C717" s="4" t="s">
        <v>46</v>
      </c>
      <c r="D717" s="13" t="s">
        <v>478</v>
      </c>
      <c r="E717" s="9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13" t="s">
        <v>254</v>
      </c>
      <c r="N717" s="4" t="s">
        <v>42</v>
      </c>
      <c r="O717" s="4" t="s">
        <v>31</v>
      </c>
      <c r="P717" s="4" t="s">
        <v>174</v>
      </c>
      <c r="Q717" s="1">
        <v>715</v>
      </c>
      <c r="R717" s="1">
        <v>0.67734375000000002</v>
      </c>
      <c r="S717" s="1" t="str">
        <f t="shared" si="66"/>
        <v>Jenny Massy</v>
      </c>
      <c r="T717" s="1" t="str">
        <f t="shared" si="67"/>
        <v>Female</v>
      </c>
      <c r="U717" s="1">
        <f t="shared" ca="1" si="68"/>
        <v>61</v>
      </c>
      <c r="V717" s="1" t="str">
        <f t="shared" si="69"/>
        <v>Telecommunications</v>
      </c>
      <c r="W717" s="1" t="str">
        <f t="shared" si="70"/>
        <v>Not Deceased</v>
      </c>
      <c r="X717" t="str">
        <f t="shared" si="71"/>
        <v>New South Wales</v>
      </c>
    </row>
    <row r="718" spans="1:24" x14ac:dyDescent="0.3">
      <c r="A718" s="4" t="s">
        <v>3480</v>
      </c>
      <c r="B718" s="4" t="s">
        <v>3481</v>
      </c>
      <c r="C718" s="4" t="s">
        <v>20</v>
      </c>
      <c r="D718" s="13" t="s">
        <v>124</v>
      </c>
      <c r="E718" s="9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13" t="s">
        <v>3045</v>
      </c>
      <c r="N718" s="4" t="s">
        <v>53</v>
      </c>
      <c r="O718" s="4" t="s">
        <v>31</v>
      </c>
      <c r="P718" s="4" t="s">
        <v>80</v>
      </c>
      <c r="Q718" s="1">
        <v>715</v>
      </c>
      <c r="R718" s="1">
        <v>0.67734375000000002</v>
      </c>
      <c r="S718" s="1" t="str">
        <f t="shared" si="66"/>
        <v>Hyman Petrolli</v>
      </c>
      <c r="T718" s="1" t="str">
        <f t="shared" si="67"/>
        <v>Male</v>
      </c>
      <c r="U718" s="1">
        <f t="shared" ca="1" si="68"/>
        <v>59</v>
      </c>
      <c r="V718" s="1" t="str">
        <f t="shared" si="69"/>
        <v>Other Industry</v>
      </c>
      <c r="W718" s="1" t="str">
        <f t="shared" si="70"/>
        <v>Not Deceased</v>
      </c>
      <c r="X718" t="str">
        <f t="shared" si="71"/>
        <v>Victoria</v>
      </c>
    </row>
    <row r="719" spans="1:24" x14ac:dyDescent="0.3">
      <c r="A719" s="4" t="s">
        <v>3484</v>
      </c>
      <c r="B719" s="4" t="s">
        <v>3485</v>
      </c>
      <c r="C719" s="4" t="s">
        <v>46</v>
      </c>
      <c r="D719" s="13" t="s">
        <v>193</v>
      </c>
      <c r="E719" s="9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13" t="s">
        <v>3488</v>
      </c>
      <c r="N719" s="4" t="s">
        <v>30</v>
      </c>
      <c r="O719" s="4" t="s">
        <v>31</v>
      </c>
      <c r="P719" s="4" t="s">
        <v>47</v>
      </c>
      <c r="Q719" s="1">
        <v>715</v>
      </c>
      <c r="R719" s="1">
        <v>0.67734375000000002</v>
      </c>
      <c r="S719" s="1" t="str">
        <f t="shared" si="66"/>
        <v>Beatrix Mcgivena</v>
      </c>
      <c r="T719" s="1" t="str">
        <f t="shared" si="67"/>
        <v>Female</v>
      </c>
      <c r="U719" s="1">
        <f t="shared" ca="1" si="68"/>
        <v>58</v>
      </c>
      <c r="V719" s="1" t="str">
        <f t="shared" si="69"/>
        <v>Health</v>
      </c>
      <c r="W719" s="1" t="str">
        <f t="shared" si="70"/>
        <v>Not Deceased</v>
      </c>
      <c r="X719" t="str">
        <f t="shared" si="71"/>
        <v>Queensland</v>
      </c>
    </row>
    <row r="720" spans="1:24" x14ac:dyDescent="0.3">
      <c r="A720" s="4" t="s">
        <v>3489</v>
      </c>
      <c r="B720" s="4" t="s">
        <v>3490</v>
      </c>
      <c r="C720" s="4" t="s">
        <v>46</v>
      </c>
      <c r="D720" s="13" t="s">
        <v>532</v>
      </c>
      <c r="E720" s="9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13" t="s">
        <v>3493</v>
      </c>
      <c r="N720" s="4" t="s">
        <v>53</v>
      </c>
      <c r="O720" s="4" t="s">
        <v>31</v>
      </c>
      <c r="P720" s="4" t="s">
        <v>70</v>
      </c>
      <c r="Q720" s="1">
        <v>719</v>
      </c>
      <c r="R720" s="1">
        <v>0.67500000000000004</v>
      </c>
      <c r="S720" s="1" t="str">
        <f t="shared" si="66"/>
        <v>Nalani Hallad</v>
      </c>
      <c r="T720" s="1" t="str">
        <f t="shared" si="67"/>
        <v>Female</v>
      </c>
      <c r="U720" s="1">
        <f t="shared" ca="1" si="68"/>
        <v>25</v>
      </c>
      <c r="V720" s="1" t="str">
        <f t="shared" si="69"/>
        <v>Health</v>
      </c>
      <c r="W720" s="1" t="str">
        <f t="shared" si="70"/>
        <v>Not Deceased</v>
      </c>
      <c r="X720" t="str">
        <f t="shared" si="71"/>
        <v>Victoria</v>
      </c>
    </row>
    <row r="721" spans="1:24" x14ac:dyDescent="0.3">
      <c r="A721" s="4" t="s">
        <v>2592</v>
      </c>
      <c r="B721" s="4" t="s">
        <v>3494</v>
      </c>
      <c r="C721" s="4" t="s">
        <v>20</v>
      </c>
      <c r="D721" s="13" t="s">
        <v>226</v>
      </c>
      <c r="E721" s="9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13" t="s">
        <v>849</v>
      </c>
      <c r="N721" s="4" t="s">
        <v>42</v>
      </c>
      <c r="O721" s="4" t="s">
        <v>31</v>
      </c>
      <c r="P721" s="4" t="s">
        <v>70</v>
      </c>
      <c r="Q721" s="1">
        <v>719</v>
      </c>
      <c r="R721" s="1">
        <v>0.67500000000000004</v>
      </c>
      <c r="S721" s="1" t="str">
        <f t="shared" si="66"/>
        <v>Inglebert Butland</v>
      </c>
      <c r="T721" s="1" t="str">
        <f t="shared" si="67"/>
        <v>Male</v>
      </c>
      <c r="U721" s="1">
        <f t="shared" ca="1" si="68"/>
        <v>59</v>
      </c>
      <c r="V721" s="1" t="str">
        <f t="shared" si="69"/>
        <v>Financial Services</v>
      </c>
      <c r="W721" s="1" t="str">
        <f t="shared" si="70"/>
        <v>Not Deceased</v>
      </c>
      <c r="X721" t="str">
        <f t="shared" si="71"/>
        <v>New South Wales</v>
      </c>
    </row>
    <row r="722" spans="1:24" x14ac:dyDescent="0.3">
      <c r="A722" s="4" t="s">
        <v>3497</v>
      </c>
      <c r="B722" s="4" t="s">
        <v>3498</v>
      </c>
      <c r="C722" s="4" t="s">
        <v>20</v>
      </c>
      <c r="D722" s="13" t="s">
        <v>336</v>
      </c>
      <c r="E722" s="9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13" t="s">
        <v>816</v>
      </c>
      <c r="N722" s="4" t="s">
        <v>42</v>
      </c>
      <c r="O722" s="4" t="s">
        <v>31</v>
      </c>
      <c r="P722" s="4" t="s">
        <v>199</v>
      </c>
      <c r="Q722" s="1">
        <v>719</v>
      </c>
      <c r="R722" s="1">
        <v>0.67500000000000004</v>
      </c>
      <c r="S722" s="1" t="str">
        <f t="shared" si="66"/>
        <v>Brendis Pineaux</v>
      </c>
      <c r="T722" s="1" t="str">
        <f t="shared" si="67"/>
        <v>Male</v>
      </c>
      <c r="U722" s="1">
        <f t="shared" ca="1" si="68"/>
        <v>47</v>
      </c>
      <c r="V722" s="1" t="str">
        <f t="shared" si="69"/>
        <v>Manufacturing</v>
      </c>
      <c r="W722" s="1" t="str">
        <f t="shared" si="70"/>
        <v>Not Deceased</v>
      </c>
      <c r="X722" t="str">
        <f t="shared" si="71"/>
        <v>New South Wales</v>
      </c>
    </row>
    <row r="723" spans="1:24" x14ac:dyDescent="0.3">
      <c r="A723" s="4" t="s">
        <v>3500</v>
      </c>
      <c r="B723" s="4" t="s">
        <v>3501</v>
      </c>
      <c r="C723" s="4" t="s">
        <v>20</v>
      </c>
      <c r="D723" s="13" t="s">
        <v>226</v>
      </c>
      <c r="E723" s="9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13" t="s">
        <v>404</v>
      </c>
      <c r="N723" s="4" t="s">
        <v>42</v>
      </c>
      <c r="O723" s="4" t="s">
        <v>31</v>
      </c>
      <c r="P723" s="4" t="s">
        <v>124</v>
      </c>
      <c r="Q723" s="1">
        <v>722</v>
      </c>
      <c r="R723" s="1">
        <v>0.67149999999999999</v>
      </c>
      <c r="S723" s="1" t="str">
        <f t="shared" si="66"/>
        <v>Jaimie Lancastle</v>
      </c>
      <c r="T723" s="1" t="str">
        <f t="shared" si="67"/>
        <v>Male</v>
      </c>
      <c r="U723" s="1">
        <f t="shared" ca="1" si="68"/>
        <v>52</v>
      </c>
      <c r="V723" s="1" t="str">
        <f t="shared" si="69"/>
        <v>Other Industry</v>
      </c>
      <c r="W723" s="1" t="str">
        <f t="shared" si="70"/>
        <v>Not Deceased</v>
      </c>
      <c r="X723" t="str">
        <f t="shared" si="71"/>
        <v>New South Wales</v>
      </c>
    </row>
    <row r="724" spans="1:24" x14ac:dyDescent="0.3">
      <c r="A724" s="4" t="s">
        <v>3504</v>
      </c>
      <c r="B724" s="4" t="s">
        <v>3505</v>
      </c>
      <c r="C724" s="4" t="s">
        <v>20</v>
      </c>
      <c r="D724" s="13" t="s">
        <v>526</v>
      </c>
      <c r="E724" s="9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13" t="s">
        <v>529</v>
      </c>
      <c r="N724" s="4" t="s">
        <v>53</v>
      </c>
      <c r="O724" s="4" t="s">
        <v>31</v>
      </c>
      <c r="P724" s="4" t="s">
        <v>32</v>
      </c>
      <c r="Q724" s="1">
        <v>722</v>
      </c>
      <c r="R724" s="1">
        <v>0.67149999999999999</v>
      </c>
      <c r="S724" s="1" t="str">
        <f t="shared" si="66"/>
        <v>Glendon Malham</v>
      </c>
      <c r="T724" s="1" t="str">
        <f t="shared" si="67"/>
        <v>Male</v>
      </c>
      <c r="U724" s="1">
        <f t="shared" ca="1" si="68"/>
        <v>59</v>
      </c>
      <c r="V724" s="1" t="str">
        <f t="shared" si="69"/>
        <v>Manufacturing</v>
      </c>
      <c r="W724" s="1" t="str">
        <f t="shared" si="70"/>
        <v>Not Deceased</v>
      </c>
      <c r="X724" t="str">
        <f t="shared" si="71"/>
        <v>Victoria</v>
      </c>
    </row>
    <row r="725" spans="1:24" x14ac:dyDescent="0.3">
      <c r="A725" s="4" t="s">
        <v>2757</v>
      </c>
      <c r="B725" s="4" t="s">
        <v>3508</v>
      </c>
      <c r="C725" s="4" t="s">
        <v>46</v>
      </c>
      <c r="D725" s="13" t="s">
        <v>902</v>
      </c>
      <c r="E725" s="10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13" t="s">
        <v>3510</v>
      </c>
      <c r="N725" s="4" t="s">
        <v>53</v>
      </c>
      <c r="O725" s="4" t="s">
        <v>31</v>
      </c>
      <c r="P725" s="4" t="s">
        <v>43</v>
      </c>
      <c r="Q725" s="1">
        <v>724</v>
      </c>
      <c r="R725" s="1">
        <v>0.67</v>
      </c>
      <c r="S725" s="1" t="str">
        <f t="shared" si="66"/>
        <v>Morganica Bentke</v>
      </c>
      <c r="T725" s="1" t="str">
        <f t="shared" si="67"/>
        <v>Female</v>
      </c>
      <c r="U725" s="1">
        <f t="shared" ca="1" si="68"/>
        <v>48</v>
      </c>
      <c r="V725" s="1" t="str">
        <f t="shared" si="69"/>
        <v>IT</v>
      </c>
      <c r="W725" s="1" t="str">
        <f t="shared" si="70"/>
        <v>Not Deceased</v>
      </c>
      <c r="X725" t="str">
        <f t="shared" si="71"/>
        <v>Victoria</v>
      </c>
    </row>
    <row r="726" spans="1:24" x14ac:dyDescent="0.3">
      <c r="A726" s="4" t="s">
        <v>3511</v>
      </c>
      <c r="B726" s="4" t="s">
        <v>3512</v>
      </c>
      <c r="C726" s="4" t="s">
        <v>46</v>
      </c>
      <c r="D726" s="13" t="s">
        <v>466</v>
      </c>
      <c r="E726" s="9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13" t="s">
        <v>3515</v>
      </c>
      <c r="N726" s="4" t="s">
        <v>42</v>
      </c>
      <c r="O726" s="4" t="s">
        <v>31</v>
      </c>
      <c r="P726" s="4" t="s">
        <v>70</v>
      </c>
      <c r="Q726" s="1">
        <v>725</v>
      </c>
      <c r="R726" s="1">
        <v>0.66937499999999994</v>
      </c>
      <c r="S726" s="1" t="str">
        <f t="shared" si="66"/>
        <v>Calida Schaben</v>
      </c>
      <c r="T726" s="1" t="str">
        <f t="shared" si="67"/>
        <v>Female</v>
      </c>
      <c r="U726" s="1">
        <f t="shared" ca="1" si="68"/>
        <v>56</v>
      </c>
      <c r="V726" s="1" t="str">
        <f t="shared" si="69"/>
        <v>Other Industry</v>
      </c>
      <c r="W726" s="1" t="str">
        <f t="shared" si="70"/>
        <v>Not Deceased</v>
      </c>
      <c r="X726" t="str">
        <f t="shared" si="71"/>
        <v>New South Wales</v>
      </c>
    </row>
    <row r="727" spans="1:24" x14ac:dyDescent="0.3">
      <c r="A727" s="4" t="s">
        <v>3516</v>
      </c>
      <c r="B727" s="4" t="s">
        <v>3517</v>
      </c>
      <c r="C727" s="4" t="s">
        <v>20</v>
      </c>
      <c r="D727" s="13" t="s">
        <v>162</v>
      </c>
      <c r="E727" s="9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13" t="s">
        <v>3520</v>
      </c>
      <c r="N727" s="4" t="s">
        <v>53</v>
      </c>
      <c r="O727" s="4" t="s">
        <v>31</v>
      </c>
      <c r="P727" s="4" t="s">
        <v>70</v>
      </c>
      <c r="Q727" s="1">
        <v>725</v>
      </c>
      <c r="R727" s="1">
        <v>0.66937499999999994</v>
      </c>
      <c r="S727" s="1" t="str">
        <f t="shared" si="66"/>
        <v>Hallsy Voysey</v>
      </c>
      <c r="T727" s="1" t="str">
        <f t="shared" si="67"/>
        <v>Male</v>
      </c>
      <c r="U727" s="1">
        <f t="shared" ca="1" si="68"/>
        <v>55</v>
      </c>
      <c r="V727" s="1" t="str">
        <f t="shared" si="69"/>
        <v>Other Industry</v>
      </c>
      <c r="W727" s="1" t="str">
        <f t="shared" si="70"/>
        <v>Not Deceased</v>
      </c>
      <c r="X727" t="str">
        <f t="shared" si="71"/>
        <v>Victoria</v>
      </c>
    </row>
    <row r="728" spans="1:24" x14ac:dyDescent="0.3">
      <c r="A728" s="4" t="s">
        <v>3521</v>
      </c>
      <c r="B728" s="4" t="s">
        <v>3522</v>
      </c>
      <c r="C728" s="4" t="s">
        <v>20</v>
      </c>
      <c r="D728" s="13" t="s">
        <v>717</v>
      </c>
      <c r="E728" s="9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13" t="s">
        <v>774</v>
      </c>
      <c r="N728" s="4" t="s">
        <v>42</v>
      </c>
      <c r="O728" s="4" t="s">
        <v>31</v>
      </c>
      <c r="P728" s="4" t="s">
        <v>47</v>
      </c>
      <c r="Q728" s="1">
        <v>725</v>
      </c>
      <c r="R728" s="1">
        <v>0.66937499999999994</v>
      </c>
      <c r="S728" s="1" t="str">
        <f t="shared" si="66"/>
        <v>Lanny Currall</v>
      </c>
      <c r="T728" s="1" t="str">
        <f t="shared" si="67"/>
        <v>Male</v>
      </c>
      <c r="U728" s="1">
        <f t="shared" ca="1" si="68"/>
        <v>27</v>
      </c>
      <c r="V728" s="1" t="str">
        <f t="shared" si="69"/>
        <v>Other Industry</v>
      </c>
      <c r="W728" s="1" t="str">
        <f t="shared" si="70"/>
        <v>Not Deceased</v>
      </c>
      <c r="X728" t="str">
        <f t="shared" si="71"/>
        <v>New South Wales</v>
      </c>
    </row>
    <row r="729" spans="1:24" x14ac:dyDescent="0.3">
      <c r="A729" s="4" t="s">
        <v>3525</v>
      </c>
      <c r="B729" s="4" t="s">
        <v>3526</v>
      </c>
      <c r="C729" s="4" t="s">
        <v>20</v>
      </c>
      <c r="D729" s="13" t="s">
        <v>400</v>
      </c>
      <c r="E729" s="9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13" t="s">
        <v>1534</v>
      </c>
      <c r="N729" s="4" t="s">
        <v>42</v>
      </c>
      <c r="O729" s="4" t="s">
        <v>31</v>
      </c>
      <c r="P729" s="4" t="s">
        <v>80</v>
      </c>
      <c r="Q729" s="1">
        <v>725</v>
      </c>
      <c r="R729" s="1">
        <v>0.66937499999999994</v>
      </c>
      <c r="S729" s="1" t="str">
        <f t="shared" si="66"/>
        <v>Son Varney</v>
      </c>
      <c r="T729" s="1" t="str">
        <f t="shared" si="67"/>
        <v>Male</v>
      </c>
      <c r="U729" s="1">
        <f t="shared" ca="1" si="68"/>
        <v>31</v>
      </c>
      <c r="V729" s="1" t="str">
        <f t="shared" si="69"/>
        <v>Property</v>
      </c>
      <c r="W729" s="1" t="str">
        <f t="shared" si="70"/>
        <v>Not Deceased</v>
      </c>
      <c r="X729" t="str">
        <f t="shared" si="71"/>
        <v>New South Wales</v>
      </c>
    </row>
    <row r="730" spans="1:24" x14ac:dyDescent="0.3">
      <c r="A730" s="4" t="s">
        <v>1530</v>
      </c>
      <c r="B730" s="4" t="s">
        <v>3528</v>
      </c>
      <c r="C730" s="4" t="s">
        <v>20</v>
      </c>
      <c r="D730" s="13" t="s">
        <v>858</v>
      </c>
      <c r="E730" s="9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13" t="s">
        <v>493</v>
      </c>
      <c r="N730" s="4" t="s">
        <v>42</v>
      </c>
      <c r="O730" s="4" t="s">
        <v>31</v>
      </c>
      <c r="P730" s="4" t="s">
        <v>43</v>
      </c>
      <c r="Q730" s="1">
        <v>725</v>
      </c>
      <c r="R730" s="1">
        <v>0.66937499999999994</v>
      </c>
      <c r="S730" s="1" t="str">
        <f t="shared" si="66"/>
        <v>Bartram Caltun</v>
      </c>
      <c r="T730" s="1" t="str">
        <f t="shared" si="67"/>
        <v>Male</v>
      </c>
      <c r="U730" s="1">
        <f t="shared" ca="1" si="68"/>
        <v>68</v>
      </c>
      <c r="V730" s="1" t="str">
        <f t="shared" si="69"/>
        <v>Health</v>
      </c>
      <c r="W730" s="1" t="str">
        <f t="shared" si="70"/>
        <v>Not Deceased</v>
      </c>
      <c r="X730" t="str">
        <f t="shared" si="71"/>
        <v>New South Wales</v>
      </c>
    </row>
    <row r="731" spans="1:24" x14ac:dyDescent="0.3">
      <c r="A731" s="4" t="s">
        <v>3531</v>
      </c>
      <c r="B731" s="4" t="s">
        <v>2753</v>
      </c>
      <c r="C731" s="4" t="s">
        <v>46</v>
      </c>
      <c r="D731" s="13" t="s">
        <v>126</v>
      </c>
      <c r="E731" s="9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13" t="s">
        <v>3534</v>
      </c>
      <c r="N731" s="4" t="s">
        <v>42</v>
      </c>
      <c r="O731" s="4" t="s">
        <v>31</v>
      </c>
      <c r="P731" s="4" t="s">
        <v>70</v>
      </c>
      <c r="Q731" s="1">
        <v>725</v>
      </c>
      <c r="R731" s="1">
        <v>0.66937499999999994</v>
      </c>
      <c r="S731" s="1" t="str">
        <f t="shared" si="66"/>
        <v>Halette Borsi</v>
      </c>
      <c r="T731" s="1" t="str">
        <f t="shared" si="67"/>
        <v>Female</v>
      </c>
      <c r="U731" s="1">
        <f t="shared" ca="1" si="68"/>
        <v>63</v>
      </c>
      <c r="V731" s="1" t="str">
        <f t="shared" si="69"/>
        <v>Health</v>
      </c>
      <c r="W731" s="1" t="str">
        <f t="shared" si="70"/>
        <v>Not Deceased</v>
      </c>
      <c r="X731" t="str">
        <f t="shared" si="71"/>
        <v>New South Wales</v>
      </c>
    </row>
    <row r="732" spans="1:24" x14ac:dyDescent="0.3">
      <c r="A732" s="4" t="s">
        <v>3535</v>
      </c>
      <c r="B732" s="4" t="s">
        <v>3536</v>
      </c>
      <c r="C732" s="4" t="s">
        <v>20</v>
      </c>
      <c r="D732" s="13" t="s">
        <v>387</v>
      </c>
      <c r="E732" s="9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13" t="s">
        <v>3539</v>
      </c>
      <c r="N732" s="4" t="s">
        <v>42</v>
      </c>
      <c r="O732" s="4" t="s">
        <v>31</v>
      </c>
      <c r="P732" s="4" t="s">
        <v>47</v>
      </c>
      <c r="Q732" s="1">
        <v>731</v>
      </c>
      <c r="R732" s="1">
        <v>0.6640625</v>
      </c>
      <c r="S732" s="1" t="str">
        <f t="shared" si="66"/>
        <v>Killie Densie</v>
      </c>
      <c r="T732" s="1" t="str">
        <f t="shared" si="67"/>
        <v>Male</v>
      </c>
      <c r="U732" s="1">
        <f t="shared" ca="1" si="68"/>
        <v>28</v>
      </c>
      <c r="V732" s="1" t="str">
        <f t="shared" si="69"/>
        <v>IT</v>
      </c>
      <c r="W732" s="1" t="str">
        <f t="shared" si="70"/>
        <v>Not Deceased</v>
      </c>
      <c r="X732" t="str">
        <f t="shared" si="71"/>
        <v>New South Wales</v>
      </c>
    </row>
    <row r="733" spans="1:24" x14ac:dyDescent="0.3">
      <c r="A733" s="4" t="s">
        <v>3540</v>
      </c>
      <c r="B733" s="4" t="s">
        <v>3541</v>
      </c>
      <c r="C733" s="4" t="s">
        <v>46</v>
      </c>
      <c r="D733" s="13" t="s">
        <v>902</v>
      </c>
      <c r="E733" s="9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13" t="s">
        <v>1491</v>
      </c>
      <c r="N733" s="4" t="s">
        <v>30</v>
      </c>
      <c r="O733" s="4" t="s">
        <v>31</v>
      </c>
      <c r="P733" s="4" t="s">
        <v>54</v>
      </c>
      <c r="Q733" s="1">
        <v>731</v>
      </c>
      <c r="R733" s="1">
        <v>0.6640625</v>
      </c>
      <c r="S733" s="1" t="str">
        <f t="shared" si="66"/>
        <v>Mandi Adamsson</v>
      </c>
      <c r="T733" s="1" t="str">
        <f t="shared" si="67"/>
        <v>Female</v>
      </c>
      <c r="U733" s="1">
        <f t="shared" ca="1" si="68"/>
        <v>33</v>
      </c>
      <c r="V733" s="1" t="str">
        <f t="shared" si="69"/>
        <v>Manufacturing</v>
      </c>
      <c r="W733" s="1" t="str">
        <f t="shared" si="70"/>
        <v>Not Deceased</v>
      </c>
      <c r="X733" t="str">
        <f t="shared" si="71"/>
        <v>Queensland</v>
      </c>
    </row>
    <row r="734" spans="1:24" x14ac:dyDescent="0.3">
      <c r="A734" s="4" t="s">
        <v>3544</v>
      </c>
      <c r="B734" s="4" t="s">
        <v>3545</v>
      </c>
      <c r="C734" s="4" t="s">
        <v>46</v>
      </c>
      <c r="D734" s="13" t="s">
        <v>112</v>
      </c>
      <c r="E734" s="9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13" t="s">
        <v>890</v>
      </c>
      <c r="N734" s="4" t="s">
        <v>30</v>
      </c>
      <c r="O734" s="4" t="s">
        <v>31</v>
      </c>
      <c r="P734" s="4" t="s">
        <v>70</v>
      </c>
      <c r="Q734" s="1">
        <v>733</v>
      </c>
      <c r="R734" s="1">
        <v>0.66250000000000009</v>
      </c>
      <c r="S734" s="1" t="str">
        <f t="shared" si="66"/>
        <v>Kylila Basezzi</v>
      </c>
      <c r="T734" s="1" t="str">
        <f t="shared" si="67"/>
        <v>Female</v>
      </c>
      <c r="U734" s="1">
        <f t="shared" ca="1" si="68"/>
        <v>80</v>
      </c>
      <c r="V734" s="1" t="str">
        <f t="shared" si="69"/>
        <v>Other Industry</v>
      </c>
      <c r="W734" s="1" t="str">
        <f t="shared" si="70"/>
        <v>Not Deceased</v>
      </c>
      <c r="X734" t="str">
        <f t="shared" si="71"/>
        <v>Queensland</v>
      </c>
    </row>
    <row r="735" spans="1:24" x14ac:dyDescent="0.3">
      <c r="A735" s="4" t="s">
        <v>3548</v>
      </c>
      <c r="B735" s="4" t="s">
        <v>3549</v>
      </c>
      <c r="C735" s="4" t="s">
        <v>20</v>
      </c>
      <c r="D735" s="13" t="s">
        <v>1309</v>
      </c>
      <c r="E735" s="9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13" t="s">
        <v>3552</v>
      </c>
      <c r="N735" s="4" t="s">
        <v>30</v>
      </c>
      <c r="O735" s="4" t="s">
        <v>31</v>
      </c>
      <c r="P735" s="4" t="s">
        <v>174</v>
      </c>
      <c r="Q735" s="1">
        <v>733</v>
      </c>
      <c r="R735" s="1">
        <v>0.66250000000000009</v>
      </c>
      <c r="S735" s="1" t="str">
        <f t="shared" si="66"/>
        <v>Yardley Matten</v>
      </c>
      <c r="T735" s="1" t="str">
        <f t="shared" si="67"/>
        <v>Male</v>
      </c>
      <c r="U735" s="1">
        <f t="shared" ca="1" si="68"/>
        <v>34</v>
      </c>
      <c r="V735" s="1" t="str">
        <f t="shared" si="69"/>
        <v>Financial Services</v>
      </c>
      <c r="W735" s="1" t="str">
        <f t="shared" si="70"/>
        <v>Not Deceased</v>
      </c>
      <c r="X735" t="str">
        <f t="shared" si="71"/>
        <v>Queensland</v>
      </c>
    </row>
    <row r="736" spans="1:24" x14ac:dyDescent="0.3">
      <c r="A736" s="4" t="s">
        <v>856</v>
      </c>
      <c r="B736" s="4" t="s">
        <v>3553</v>
      </c>
      <c r="C736" s="4" t="s">
        <v>20</v>
      </c>
      <c r="D736" s="13" t="s">
        <v>1452</v>
      </c>
      <c r="E736" s="9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13" t="s">
        <v>505</v>
      </c>
      <c r="N736" s="4" t="s">
        <v>42</v>
      </c>
      <c r="O736" s="4" t="s">
        <v>31</v>
      </c>
      <c r="P736" s="4" t="s">
        <v>70</v>
      </c>
      <c r="Q736" s="1">
        <v>733</v>
      </c>
      <c r="R736" s="1">
        <v>0.66250000000000009</v>
      </c>
      <c r="S736" s="1" t="str">
        <f t="shared" si="66"/>
        <v>Shepperd Leonards</v>
      </c>
      <c r="T736" s="1" t="str">
        <f t="shared" si="67"/>
        <v>Male</v>
      </c>
      <c r="U736" s="1">
        <f t="shared" ca="1" si="68"/>
        <v>44</v>
      </c>
      <c r="V736" s="1" t="str">
        <f t="shared" si="69"/>
        <v>Manufacturing</v>
      </c>
      <c r="W736" s="1" t="str">
        <f t="shared" si="70"/>
        <v>Not Deceased</v>
      </c>
      <c r="X736" t="str">
        <f t="shared" si="71"/>
        <v>New South Wales</v>
      </c>
    </row>
    <row r="737" spans="1:24" x14ac:dyDescent="0.3">
      <c r="A737" s="4" t="s">
        <v>3556</v>
      </c>
      <c r="B737" s="4" t="s">
        <v>3557</v>
      </c>
      <c r="C737" s="4" t="s">
        <v>20</v>
      </c>
      <c r="D737" s="13" t="s">
        <v>43</v>
      </c>
      <c r="E737" s="9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13">
        <v>4000</v>
      </c>
      <c r="N737" s="4" t="s">
        <v>30</v>
      </c>
      <c r="O737" s="4" t="s">
        <v>31</v>
      </c>
      <c r="P737" s="7">
        <v>7</v>
      </c>
      <c r="Q737" s="1">
        <v>733</v>
      </c>
      <c r="R737" s="1">
        <v>0.66250000000000009</v>
      </c>
      <c r="S737" s="1" t="str">
        <f t="shared" si="66"/>
        <v>Hamel Curzey</v>
      </c>
      <c r="T737" s="1" t="str">
        <f t="shared" si="67"/>
        <v>Male</v>
      </c>
      <c r="U737" s="1">
        <f t="shared" ca="1" si="68"/>
        <v>35</v>
      </c>
      <c r="V737" s="1" t="str">
        <f t="shared" si="69"/>
        <v>Other Industry</v>
      </c>
      <c r="W737" s="1" t="str">
        <f t="shared" si="70"/>
        <v>Not Deceased</v>
      </c>
      <c r="X737" t="str">
        <f t="shared" si="71"/>
        <v>Queensland</v>
      </c>
    </row>
    <row r="738" spans="1:24" x14ac:dyDescent="0.3">
      <c r="A738" s="4" t="s">
        <v>3560</v>
      </c>
      <c r="B738" s="4" t="s">
        <v>3561</v>
      </c>
      <c r="C738" s="4" t="s">
        <v>46</v>
      </c>
      <c r="D738" s="13" t="s">
        <v>1108</v>
      </c>
      <c r="E738" s="9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13" t="s">
        <v>964</v>
      </c>
      <c r="N738" s="4" t="s">
        <v>30</v>
      </c>
      <c r="O738" s="4" t="s">
        <v>31</v>
      </c>
      <c r="P738" s="4" t="s">
        <v>80</v>
      </c>
      <c r="Q738" s="1">
        <v>733</v>
      </c>
      <c r="R738" s="1">
        <v>0.66250000000000009</v>
      </c>
      <c r="S738" s="1" t="str">
        <f t="shared" si="66"/>
        <v>Fancie Woofendell</v>
      </c>
      <c r="T738" s="1" t="str">
        <f t="shared" si="67"/>
        <v>Female</v>
      </c>
      <c r="U738" s="1">
        <f t="shared" ca="1" si="68"/>
        <v>58</v>
      </c>
      <c r="V738" s="1" t="str">
        <f t="shared" si="69"/>
        <v>Health</v>
      </c>
      <c r="W738" s="1" t="str">
        <f t="shared" si="70"/>
        <v>Not Deceased</v>
      </c>
      <c r="X738" t="str">
        <f t="shared" si="71"/>
        <v>Queensland</v>
      </c>
    </row>
    <row r="739" spans="1:24" x14ac:dyDescent="0.3">
      <c r="A739" s="4" t="s">
        <v>3564</v>
      </c>
      <c r="B739" s="4" t="s">
        <v>3565</v>
      </c>
      <c r="C739" s="4" t="s">
        <v>20</v>
      </c>
      <c r="D739" s="13" t="s">
        <v>320</v>
      </c>
      <c r="E739" s="9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13" t="s">
        <v>1094</v>
      </c>
      <c r="N739" s="4" t="s">
        <v>30</v>
      </c>
      <c r="O739" s="4" t="s">
        <v>31</v>
      </c>
      <c r="P739" s="4" t="s">
        <v>80</v>
      </c>
      <c r="Q739" s="1">
        <v>733</v>
      </c>
      <c r="R739" s="1">
        <v>0.66250000000000009</v>
      </c>
      <c r="S739" s="1" t="str">
        <f t="shared" si="66"/>
        <v>Zebulen Emtage</v>
      </c>
      <c r="T739" s="1" t="str">
        <f t="shared" si="67"/>
        <v>Male</v>
      </c>
      <c r="U739" s="1">
        <f t="shared" ca="1" si="68"/>
        <v>61</v>
      </c>
      <c r="V739" s="1" t="str">
        <f t="shared" si="69"/>
        <v>Other Industry</v>
      </c>
      <c r="W739" s="1" t="str">
        <f t="shared" si="70"/>
        <v>Not Deceased</v>
      </c>
      <c r="X739" t="str">
        <f t="shared" si="71"/>
        <v>Queensland</v>
      </c>
    </row>
    <row r="740" spans="1:24" x14ac:dyDescent="0.3">
      <c r="A740" s="4" t="s">
        <v>3568</v>
      </c>
      <c r="B740" s="4" t="s">
        <v>3569</v>
      </c>
      <c r="C740" s="4" t="s">
        <v>20</v>
      </c>
      <c r="D740" s="13" t="s">
        <v>119</v>
      </c>
      <c r="E740" s="9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13" t="s">
        <v>69</v>
      </c>
      <c r="N740" s="4" t="s">
        <v>42</v>
      </c>
      <c r="O740" s="4" t="s">
        <v>31</v>
      </c>
      <c r="P740" s="4" t="s">
        <v>70</v>
      </c>
      <c r="Q740" s="1">
        <v>739</v>
      </c>
      <c r="R740" s="1">
        <v>0.66</v>
      </c>
      <c r="S740" s="1" t="str">
        <f t="shared" si="66"/>
        <v>Micheil Fleote</v>
      </c>
      <c r="T740" s="1" t="str">
        <f t="shared" si="67"/>
        <v>Male</v>
      </c>
      <c r="U740" s="1">
        <f t="shared" ca="1" si="68"/>
        <v>49</v>
      </c>
      <c r="V740" s="1" t="str">
        <f t="shared" si="69"/>
        <v>Manufacturing</v>
      </c>
      <c r="W740" s="1" t="str">
        <f t="shared" si="70"/>
        <v>Not Deceased</v>
      </c>
      <c r="X740" t="str">
        <f t="shared" si="71"/>
        <v>New South Wales</v>
      </c>
    </row>
    <row r="741" spans="1:24" x14ac:dyDescent="0.3">
      <c r="A741" s="4" t="s">
        <v>3572</v>
      </c>
      <c r="B741" s="4" t="s">
        <v>3573</v>
      </c>
      <c r="C741" s="4" t="s">
        <v>46</v>
      </c>
      <c r="D741" s="13" t="s">
        <v>808</v>
      </c>
      <c r="E741" s="9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13" t="s">
        <v>2332</v>
      </c>
      <c r="N741" s="4" t="s">
        <v>30</v>
      </c>
      <c r="O741" s="4" t="s">
        <v>31</v>
      </c>
      <c r="P741" s="4" t="s">
        <v>62</v>
      </c>
      <c r="Q741" s="1">
        <v>739</v>
      </c>
      <c r="R741" s="1">
        <v>0.66</v>
      </c>
      <c r="S741" s="1" t="str">
        <f t="shared" si="66"/>
        <v>Cecily Faircley</v>
      </c>
      <c r="T741" s="1" t="str">
        <f t="shared" si="67"/>
        <v>Female</v>
      </c>
      <c r="U741" s="1">
        <f t="shared" ca="1" si="68"/>
        <v>78</v>
      </c>
      <c r="V741" s="1" t="str">
        <f t="shared" si="69"/>
        <v>IT</v>
      </c>
      <c r="W741" s="1" t="str">
        <f t="shared" si="70"/>
        <v>Not Deceased</v>
      </c>
      <c r="X741" t="str">
        <f t="shared" si="71"/>
        <v>Queensland</v>
      </c>
    </row>
    <row r="742" spans="1:24" x14ac:dyDescent="0.3">
      <c r="A742" s="4" t="s">
        <v>3576</v>
      </c>
      <c r="B742" s="4" t="s">
        <v>3577</v>
      </c>
      <c r="C742" s="4" t="s">
        <v>46</v>
      </c>
      <c r="D742" s="13" t="s">
        <v>587</v>
      </c>
      <c r="E742" s="9" t="s">
        <v>3578</v>
      </c>
      <c r="F742" s="6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13" t="s">
        <v>1491</v>
      </c>
      <c r="N742" s="4" t="s">
        <v>30</v>
      </c>
      <c r="O742" s="4" t="s">
        <v>31</v>
      </c>
      <c r="P742" s="4" t="s">
        <v>54</v>
      </c>
      <c r="Q742" s="1">
        <v>741</v>
      </c>
      <c r="R742" s="1">
        <v>0.65874999999999995</v>
      </c>
      <c r="S742" s="1" t="str">
        <f t="shared" si="66"/>
        <v>Glory Chilcott</v>
      </c>
      <c r="T742" s="1" t="str">
        <f t="shared" si="67"/>
        <v>Female</v>
      </c>
      <c r="U742" s="1">
        <f t="shared" ca="1" si="68"/>
        <v>85</v>
      </c>
      <c r="V742" s="1" t="str">
        <f t="shared" si="69"/>
        <v>Telecommunications</v>
      </c>
      <c r="W742" s="1" t="str">
        <f t="shared" si="70"/>
        <v>Not Deceased</v>
      </c>
      <c r="X742" t="str">
        <f t="shared" si="71"/>
        <v>Queensland</v>
      </c>
    </row>
    <row r="743" spans="1:24" x14ac:dyDescent="0.3">
      <c r="A743" s="4" t="s">
        <v>3580</v>
      </c>
      <c r="B743" s="4" t="s">
        <v>3581</v>
      </c>
      <c r="C743" s="4" t="s">
        <v>20</v>
      </c>
      <c r="D743" s="13" t="s">
        <v>1108</v>
      </c>
      <c r="E743" s="9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13" t="s">
        <v>3584</v>
      </c>
      <c r="N743" s="4" t="s">
        <v>42</v>
      </c>
      <c r="O743" s="4" t="s">
        <v>31</v>
      </c>
      <c r="P743" s="4" t="s">
        <v>70</v>
      </c>
      <c r="Q743" s="1">
        <v>741</v>
      </c>
      <c r="R743" s="1">
        <v>0.65874999999999995</v>
      </c>
      <c r="S743" s="1" t="str">
        <f t="shared" si="66"/>
        <v>Sinclair Wark</v>
      </c>
      <c r="T743" s="1" t="str">
        <f t="shared" si="67"/>
        <v>Male</v>
      </c>
      <c r="U743" s="1">
        <f t="shared" ca="1" si="68"/>
        <v>51</v>
      </c>
      <c r="V743" s="1" t="str">
        <f t="shared" si="69"/>
        <v>Financial Services</v>
      </c>
      <c r="W743" s="1" t="str">
        <f t="shared" si="70"/>
        <v>Not Deceased</v>
      </c>
      <c r="X743" t="str">
        <f t="shared" si="71"/>
        <v>New South Wales</v>
      </c>
    </row>
    <row r="744" spans="1:24" x14ac:dyDescent="0.3">
      <c r="A744" s="4" t="s">
        <v>3585</v>
      </c>
      <c r="B744" s="4" t="s">
        <v>3586</v>
      </c>
      <c r="C744" s="4" t="s">
        <v>20</v>
      </c>
      <c r="D744" s="13" t="s">
        <v>382</v>
      </c>
      <c r="E744" s="9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13" t="s">
        <v>922</v>
      </c>
      <c r="N744" s="4" t="s">
        <v>53</v>
      </c>
      <c r="O744" s="4" t="s">
        <v>31</v>
      </c>
      <c r="P744" s="4" t="s">
        <v>32</v>
      </c>
      <c r="Q744" s="1">
        <v>741</v>
      </c>
      <c r="R744" s="1">
        <v>0.65874999999999995</v>
      </c>
      <c r="S744" s="1" t="str">
        <f t="shared" si="66"/>
        <v>Tomaso Horsley</v>
      </c>
      <c r="T744" s="1" t="str">
        <f t="shared" si="67"/>
        <v>Male</v>
      </c>
      <c r="U744" s="1">
        <f t="shared" ca="1" si="68"/>
        <v>24</v>
      </c>
      <c r="V744" s="1" t="str">
        <f t="shared" si="69"/>
        <v>Financial Services</v>
      </c>
      <c r="W744" s="1" t="str">
        <f t="shared" si="70"/>
        <v>Not Deceased</v>
      </c>
      <c r="X744" t="str">
        <f t="shared" si="71"/>
        <v>Victoria</v>
      </c>
    </row>
    <row r="745" spans="1:24" x14ac:dyDescent="0.3">
      <c r="A745" s="4" t="s">
        <v>3589</v>
      </c>
      <c r="B745" s="4" t="s">
        <v>3590</v>
      </c>
      <c r="C745" s="4" t="s">
        <v>46</v>
      </c>
      <c r="D745" s="13" t="s">
        <v>251</v>
      </c>
      <c r="E745" s="9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13" t="s">
        <v>3594</v>
      </c>
      <c r="N745" s="4" t="s">
        <v>30</v>
      </c>
      <c r="O745" s="4" t="s">
        <v>31</v>
      </c>
      <c r="P745" s="4" t="s">
        <v>70</v>
      </c>
      <c r="Q745" s="1">
        <v>744</v>
      </c>
      <c r="R745" s="1">
        <v>0.65625</v>
      </c>
      <c r="S745" s="1" t="str">
        <f t="shared" si="66"/>
        <v>Gilli Christophers</v>
      </c>
      <c r="T745" s="1" t="str">
        <f t="shared" si="67"/>
        <v>Female</v>
      </c>
      <c r="U745" s="1">
        <f t="shared" ca="1" si="68"/>
        <v>77</v>
      </c>
      <c r="V745" s="1" t="str">
        <f t="shared" si="69"/>
        <v>Property</v>
      </c>
      <c r="W745" s="1" t="str">
        <f t="shared" si="70"/>
        <v>Not Deceased</v>
      </c>
      <c r="X745" t="str">
        <f t="shared" si="71"/>
        <v>Queensland</v>
      </c>
    </row>
    <row r="746" spans="1:24" x14ac:dyDescent="0.3">
      <c r="A746" s="4" t="s">
        <v>3595</v>
      </c>
      <c r="B746" s="4" t="s">
        <v>3596</v>
      </c>
      <c r="C746" s="4" t="s">
        <v>20</v>
      </c>
      <c r="D746" s="13" t="s">
        <v>387</v>
      </c>
      <c r="E746" s="9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13" t="s">
        <v>822</v>
      </c>
      <c r="N746" s="4" t="s">
        <v>42</v>
      </c>
      <c r="O746" s="4" t="s">
        <v>31</v>
      </c>
      <c r="P746" s="4" t="s">
        <v>174</v>
      </c>
      <c r="Q746" s="1">
        <v>744</v>
      </c>
      <c r="R746" s="1">
        <v>0.65625</v>
      </c>
      <c r="S746" s="1" t="str">
        <f t="shared" si="66"/>
        <v>Errick Burgin</v>
      </c>
      <c r="T746" s="1" t="str">
        <f t="shared" si="67"/>
        <v>Male</v>
      </c>
      <c r="U746" s="1">
        <f t="shared" ca="1" si="68"/>
        <v>26</v>
      </c>
      <c r="V746" s="1" t="str">
        <f t="shared" si="69"/>
        <v>Entertainment</v>
      </c>
      <c r="W746" s="1" t="str">
        <f t="shared" si="70"/>
        <v>Not Deceased</v>
      </c>
      <c r="X746" t="str">
        <f t="shared" si="71"/>
        <v>New South Wales</v>
      </c>
    </row>
    <row r="747" spans="1:24" x14ac:dyDescent="0.3">
      <c r="A747" s="4" t="s">
        <v>3599</v>
      </c>
      <c r="B747" s="4" t="s">
        <v>3600</v>
      </c>
      <c r="C747" s="4" t="s">
        <v>20</v>
      </c>
      <c r="D747" s="13" t="s">
        <v>1877</v>
      </c>
      <c r="E747" s="9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13" t="s">
        <v>1475</v>
      </c>
      <c r="N747" s="4" t="s">
        <v>42</v>
      </c>
      <c r="O747" s="4" t="s">
        <v>31</v>
      </c>
      <c r="P747" s="4" t="s">
        <v>47</v>
      </c>
      <c r="Q747" s="1">
        <v>744</v>
      </c>
      <c r="R747" s="1">
        <v>0.65625</v>
      </c>
      <c r="S747" s="1" t="str">
        <f t="shared" si="66"/>
        <v>Damian Renard</v>
      </c>
      <c r="T747" s="1" t="str">
        <f t="shared" si="67"/>
        <v>Male</v>
      </c>
      <c r="U747" s="1">
        <f t="shared" ca="1" si="68"/>
        <v>48</v>
      </c>
      <c r="V747" s="1" t="str">
        <f t="shared" si="69"/>
        <v>Retail</v>
      </c>
      <c r="W747" s="1" t="str">
        <f t="shared" si="70"/>
        <v>Not Deceased</v>
      </c>
      <c r="X747" t="str">
        <f t="shared" si="71"/>
        <v>New South Wales</v>
      </c>
    </row>
    <row r="748" spans="1:24" x14ac:dyDescent="0.3">
      <c r="A748" s="4" t="s">
        <v>3603</v>
      </c>
      <c r="B748" s="4" t="s">
        <v>3604</v>
      </c>
      <c r="C748" s="4" t="s">
        <v>46</v>
      </c>
      <c r="D748" s="13" t="s">
        <v>21</v>
      </c>
      <c r="E748" s="9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13" t="s">
        <v>349</v>
      </c>
      <c r="N748" s="4" t="s">
        <v>30</v>
      </c>
      <c r="O748" s="4" t="s">
        <v>31</v>
      </c>
      <c r="P748" s="4" t="s">
        <v>686</v>
      </c>
      <c r="Q748" s="1">
        <v>747</v>
      </c>
      <c r="R748" s="1">
        <v>0.65449999999999997</v>
      </c>
      <c r="S748" s="1" t="str">
        <f t="shared" si="66"/>
        <v>Agnola Batterson</v>
      </c>
      <c r="T748" s="1" t="str">
        <f t="shared" si="67"/>
        <v>Female</v>
      </c>
      <c r="U748" s="1">
        <f t="shared" ca="1" si="68"/>
        <v>45</v>
      </c>
      <c r="V748" s="1" t="str">
        <f t="shared" si="69"/>
        <v>Financial Services</v>
      </c>
      <c r="W748" s="1" t="str">
        <f t="shared" si="70"/>
        <v>Not Deceased</v>
      </c>
      <c r="X748" t="str">
        <f t="shared" si="71"/>
        <v>Queensland</v>
      </c>
    </row>
    <row r="749" spans="1:24" x14ac:dyDescent="0.3">
      <c r="A749" s="4" t="s">
        <v>3607</v>
      </c>
      <c r="B749" s="4" t="s">
        <v>3608</v>
      </c>
      <c r="C749" s="4" t="s">
        <v>46</v>
      </c>
      <c r="D749" s="13" t="s">
        <v>621</v>
      </c>
      <c r="E749" s="9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13" t="s">
        <v>1306</v>
      </c>
      <c r="N749" s="4" t="s">
        <v>30</v>
      </c>
      <c r="O749" s="4" t="s">
        <v>31</v>
      </c>
      <c r="P749" s="4" t="s">
        <v>80</v>
      </c>
      <c r="Q749" s="1">
        <v>748</v>
      </c>
      <c r="R749" s="1">
        <v>0.65078124999999998</v>
      </c>
      <c r="S749" s="1" t="str">
        <f t="shared" si="66"/>
        <v>Riki Wandtke</v>
      </c>
      <c r="T749" s="1" t="str">
        <f t="shared" si="67"/>
        <v>Female</v>
      </c>
      <c r="U749" s="1">
        <f t="shared" ca="1" si="68"/>
        <v>63</v>
      </c>
      <c r="V749" s="1" t="str">
        <f t="shared" si="69"/>
        <v>Entertainment</v>
      </c>
      <c r="W749" s="1" t="str">
        <f t="shared" si="70"/>
        <v>Not Deceased</v>
      </c>
      <c r="X749" t="str">
        <f t="shared" si="71"/>
        <v>Queensland</v>
      </c>
    </row>
    <row r="750" spans="1:24" x14ac:dyDescent="0.3">
      <c r="A750" s="4" t="s">
        <v>3611</v>
      </c>
      <c r="B750" s="4" t="s">
        <v>3612</v>
      </c>
      <c r="C750" s="4" t="s">
        <v>20</v>
      </c>
      <c r="D750" s="13" t="s">
        <v>1023</v>
      </c>
      <c r="E750" s="10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13" t="s">
        <v>2318</v>
      </c>
      <c r="N750" s="4" t="s">
        <v>30</v>
      </c>
      <c r="O750" s="4" t="s">
        <v>31</v>
      </c>
      <c r="P750" s="4" t="s">
        <v>70</v>
      </c>
      <c r="Q750" s="1">
        <v>748</v>
      </c>
      <c r="R750" s="1">
        <v>0.65078124999999998</v>
      </c>
      <c r="S750" s="1" t="str">
        <f t="shared" si="66"/>
        <v>Mikol Eck</v>
      </c>
      <c r="T750" s="1" t="str">
        <f t="shared" si="67"/>
        <v>Male</v>
      </c>
      <c r="U750" s="1">
        <f t="shared" ca="1" si="68"/>
        <v>49</v>
      </c>
      <c r="V750" s="1" t="str">
        <f t="shared" si="69"/>
        <v>Financial Services</v>
      </c>
      <c r="W750" s="1" t="str">
        <f t="shared" si="70"/>
        <v>Not Deceased</v>
      </c>
      <c r="X750" t="str">
        <f t="shared" si="71"/>
        <v>Queensland</v>
      </c>
    </row>
    <row r="751" spans="1:24" x14ac:dyDescent="0.3">
      <c r="A751" s="4" t="s">
        <v>3614</v>
      </c>
      <c r="B751" s="4" t="s">
        <v>3615</v>
      </c>
      <c r="C751" s="4" t="s">
        <v>46</v>
      </c>
      <c r="D751" s="13" t="s">
        <v>80</v>
      </c>
      <c r="E751" s="9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13" t="s">
        <v>1074</v>
      </c>
      <c r="N751" s="4" t="s">
        <v>42</v>
      </c>
      <c r="O751" s="4" t="s">
        <v>31</v>
      </c>
      <c r="P751" s="4" t="s">
        <v>336</v>
      </c>
      <c r="Q751" s="1">
        <v>750</v>
      </c>
      <c r="R751" s="1">
        <v>0.65</v>
      </c>
      <c r="S751" s="1" t="str">
        <f t="shared" si="66"/>
        <v>Phyllis Wibberley</v>
      </c>
      <c r="T751" s="1" t="str">
        <f t="shared" si="67"/>
        <v>Female</v>
      </c>
      <c r="U751" s="1">
        <f t="shared" ca="1" si="68"/>
        <v>54</v>
      </c>
      <c r="V751" s="1" t="str">
        <f t="shared" si="69"/>
        <v>Retail</v>
      </c>
      <c r="W751" s="1" t="str">
        <f t="shared" si="70"/>
        <v>Not Deceased</v>
      </c>
      <c r="X751" t="str">
        <f t="shared" si="71"/>
        <v>New South Wales</v>
      </c>
    </row>
    <row r="752" spans="1:24" x14ac:dyDescent="0.3">
      <c r="A752" s="4" t="s">
        <v>3618</v>
      </c>
      <c r="B752" s="4" t="s">
        <v>3619</v>
      </c>
      <c r="C752" s="4" t="s">
        <v>20</v>
      </c>
      <c r="D752" s="13" t="s">
        <v>1030</v>
      </c>
      <c r="E752" s="9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13" t="s">
        <v>3622</v>
      </c>
      <c r="N752" s="4" t="s">
        <v>53</v>
      </c>
      <c r="O752" s="4" t="s">
        <v>31</v>
      </c>
      <c r="P752" s="4" t="s">
        <v>174</v>
      </c>
      <c r="Q752" s="1">
        <v>751</v>
      </c>
      <c r="R752" s="1">
        <v>0.64812499999999995</v>
      </c>
      <c r="S752" s="1" t="str">
        <f t="shared" si="66"/>
        <v>Burt Vasechkin</v>
      </c>
      <c r="T752" s="1" t="str">
        <f t="shared" si="67"/>
        <v>Male</v>
      </c>
      <c r="U752" s="1">
        <f t="shared" ca="1" si="68"/>
        <v>75</v>
      </c>
      <c r="V752" s="1" t="str">
        <f t="shared" si="69"/>
        <v>Retail</v>
      </c>
      <c r="W752" s="1" t="str">
        <f t="shared" si="70"/>
        <v>Not Deceased</v>
      </c>
      <c r="X752" t="str">
        <f t="shared" si="71"/>
        <v>Victoria</v>
      </c>
    </row>
    <row r="753" spans="1:24" x14ac:dyDescent="0.3">
      <c r="A753" s="4" t="s">
        <v>3623</v>
      </c>
      <c r="B753" s="4" t="s">
        <v>3624</v>
      </c>
      <c r="C753" s="4" t="s">
        <v>419</v>
      </c>
      <c r="D753" s="13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13" t="s">
        <v>1112</v>
      </c>
      <c r="N753" s="4" t="s">
        <v>53</v>
      </c>
      <c r="O753" s="4" t="s">
        <v>31</v>
      </c>
      <c r="P753" s="4" t="s">
        <v>80</v>
      </c>
      <c r="Q753" s="1">
        <v>751</v>
      </c>
      <c r="R753" s="1">
        <v>0.64812499999999995</v>
      </c>
      <c r="S753" s="1" t="str">
        <f t="shared" si="66"/>
        <v>Adriana Saundercock</v>
      </c>
      <c r="T753" s="1" t="str">
        <f t="shared" si="67"/>
        <v>Not Specified</v>
      </c>
      <c r="U753" s="1" t="str">
        <f t="shared" ca="1" si="68"/>
        <v>Date Not Mentioned</v>
      </c>
      <c r="V753" s="1" t="str">
        <f t="shared" si="69"/>
        <v>IT</v>
      </c>
      <c r="W753" s="1" t="str">
        <f t="shared" si="70"/>
        <v>Not Deceased</v>
      </c>
      <c r="X753" t="str">
        <f t="shared" si="71"/>
        <v>Victoria</v>
      </c>
    </row>
    <row r="754" spans="1:24" x14ac:dyDescent="0.3">
      <c r="A754" s="4" t="s">
        <v>3626</v>
      </c>
      <c r="B754" s="4" t="s">
        <v>3627</v>
      </c>
      <c r="C754" s="4" t="s">
        <v>46</v>
      </c>
      <c r="D754" s="13" t="s">
        <v>239</v>
      </c>
      <c r="E754" s="9" t="s">
        <v>3628</v>
      </c>
      <c r="F754" s="6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13" t="s">
        <v>529</v>
      </c>
      <c r="N754" s="4" t="s">
        <v>53</v>
      </c>
      <c r="O754" s="4" t="s">
        <v>31</v>
      </c>
      <c r="P754" s="4" t="s">
        <v>70</v>
      </c>
      <c r="Q754" s="1">
        <v>751</v>
      </c>
      <c r="R754" s="1">
        <v>0.64812499999999995</v>
      </c>
      <c r="S754" s="1" t="str">
        <f t="shared" si="66"/>
        <v>Trudie Phinnessy</v>
      </c>
      <c r="T754" s="1" t="str">
        <f t="shared" si="67"/>
        <v>Female</v>
      </c>
      <c r="U754" s="1">
        <f t="shared" ca="1" si="68"/>
        <v>64</v>
      </c>
      <c r="V754" s="1" t="str">
        <f t="shared" si="69"/>
        <v>Financial Services</v>
      </c>
      <c r="W754" s="1" t="str">
        <f t="shared" si="70"/>
        <v>Not Deceased</v>
      </c>
      <c r="X754" t="str">
        <f t="shared" si="71"/>
        <v>Victoria</v>
      </c>
    </row>
    <row r="755" spans="1:24" x14ac:dyDescent="0.3">
      <c r="A755" s="4" t="s">
        <v>3630</v>
      </c>
      <c r="B755" s="4" t="s">
        <v>3631</v>
      </c>
      <c r="C755" s="4" t="s">
        <v>20</v>
      </c>
      <c r="D755" s="13" t="s">
        <v>1309</v>
      </c>
      <c r="E755" s="9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13" t="s">
        <v>2258</v>
      </c>
      <c r="N755" s="4" t="s">
        <v>42</v>
      </c>
      <c r="O755" s="4" t="s">
        <v>31</v>
      </c>
      <c r="P755" s="4" t="s">
        <v>124</v>
      </c>
      <c r="Q755" s="1">
        <v>754</v>
      </c>
      <c r="R755" s="1">
        <v>0.64600000000000002</v>
      </c>
      <c r="S755" s="1" t="str">
        <f t="shared" si="66"/>
        <v>Frederigo Cribbott</v>
      </c>
      <c r="T755" s="1" t="str">
        <f t="shared" si="67"/>
        <v>Male</v>
      </c>
      <c r="U755" s="1">
        <f t="shared" ca="1" si="68"/>
        <v>60</v>
      </c>
      <c r="V755" s="1" t="str">
        <f t="shared" si="69"/>
        <v>Health</v>
      </c>
      <c r="W755" s="1" t="str">
        <f t="shared" si="70"/>
        <v>Not Deceased</v>
      </c>
      <c r="X755" t="str">
        <f t="shared" si="71"/>
        <v>New South Wales</v>
      </c>
    </row>
    <row r="756" spans="1:24" x14ac:dyDescent="0.3">
      <c r="A756" s="4" t="s">
        <v>3634</v>
      </c>
      <c r="B756" s="4" t="s">
        <v>3635</v>
      </c>
      <c r="C756" s="4" t="s">
        <v>46</v>
      </c>
      <c r="D756" s="13" t="s">
        <v>387</v>
      </c>
      <c r="E756" s="9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13" t="s">
        <v>3638</v>
      </c>
      <c r="N756" s="4" t="s">
        <v>53</v>
      </c>
      <c r="O756" s="4" t="s">
        <v>31</v>
      </c>
      <c r="P756" s="4" t="s">
        <v>80</v>
      </c>
      <c r="Q756" s="1">
        <v>755</v>
      </c>
      <c r="R756" s="1">
        <v>0.64</v>
      </c>
      <c r="S756" s="1" t="str">
        <f t="shared" si="66"/>
        <v>Glenda Eliet</v>
      </c>
      <c r="T756" s="1" t="str">
        <f t="shared" si="67"/>
        <v>Female</v>
      </c>
      <c r="U756" s="1">
        <f t="shared" ca="1" si="68"/>
        <v>51</v>
      </c>
      <c r="V756" s="1" t="str">
        <f t="shared" si="69"/>
        <v>Other Industry</v>
      </c>
      <c r="W756" s="1" t="str">
        <f t="shared" si="70"/>
        <v>Not Deceased</v>
      </c>
      <c r="X756" t="str">
        <f t="shared" si="71"/>
        <v>Victoria</v>
      </c>
    </row>
    <row r="757" spans="1:24" x14ac:dyDescent="0.3">
      <c r="A757" s="4" t="s">
        <v>3639</v>
      </c>
      <c r="B757" s="6"/>
      <c r="C757" s="4" t="s">
        <v>20</v>
      </c>
      <c r="D757" s="13" t="s">
        <v>1845</v>
      </c>
      <c r="E757" s="9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13" t="s">
        <v>3642</v>
      </c>
      <c r="N757" s="4" t="s">
        <v>30</v>
      </c>
      <c r="O757" s="4" t="s">
        <v>31</v>
      </c>
      <c r="P757" s="4" t="s">
        <v>54</v>
      </c>
      <c r="Q757" s="1">
        <v>755</v>
      </c>
      <c r="R757" s="1">
        <v>0.64</v>
      </c>
      <c r="S757" s="1" t="str">
        <f t="shared" si="66"/>
        <v xml:space="preserve">Darb </v>
      </c>
      <c r="T757" s="1" t="str">
        <f t="shared" si="67"/>
        <v>Male</v>
      </c>
      <c r="U757" s="1">
        <f t="shared" ca="1" si="68"/>
        <v>56</v>
      </c>
      <c r="V757" s="1" t="str">
        <f t="shared" si="69"/>
        <v>Health</v>
      </c>
      <c r="W757" s="1" t="str">
        <f t="shared" si="70"/>
        <v>Not Deceased</v>
      </c>
      <c r="X757" t="str">
        <f t="shared" si="71"/>
        <v>Queensland</v>
      </c>
    </row>
    <row r="758" spans="1:24" x14ac:dyDescent="0.3">
      <c r="A758" s="4" t="s">
        <v>3643</v>
      </c>
      <c r="B758" s="4" t="s">
        <v>3644</v>
      </c>
      <c r="C758" s="4" t="s">
        <v>20</v>
      </c>
      <c r="D758" s="13" t="s">
        <v>448</v>
      </c>
      <c r="E758" s="9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13" t="s">
        <v>367</v>
      </c>
      <c r="N758" s="4" t="s">
        <v>53</v>
      </c>
      <c r="O758" s="4" t="s">
        <v>31</v>
      </c>
      <c r="P758" s="4" t="s">
        <v>32</v>
      </c>
      <c r="Q758" s="1">
        <v>755</v>
      </c>
      <c r="R758" s="1">
        <v>0.64</v>
      </c>
      <c r="S758" s="1" t="str">
        <f t="shared" si="66"/>
        <v>Cal Van Den Velde</v>
      </c>
      <c r="T758" s="1" t="str">
        <f t="shared" si="67"/>
        <v>Male</v>
      </c>
      <c r="U758" s="1">
        <f t="shared" ca="1" si="68"/>
        <v>29</v>
      </c>
      <c r="V758" s="1" t="str">
        <f t="shared" si="69"/>
        <v>Financial Services</v>
      </c>
      <c r="W758" s="1" t="str">
        <f t="shared" si="70"/>
        <v>Not Deceased</v>
      </c>
      <c r="X758" t="str">
        <f t="shared" si="71"/>
        <v>Victoria</v>
      </c>
    </row>
    <row r="759" spans="1:24" x14ac:dyDescent="0.3">
      <c r="A759" s="4" t="s">
        <v>3647</v>
      </c>
      <c r="B759" s="4" t="s">
        <v>3648</v>
      </c>
      <c r="C759" s="4" t="s">
        <v>46</v>
      </c>
      <c r="D759" s="13" t="s">
        <v>142</v>
      </c>
      <c r="E759" s="9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13" t="s">
        <v>3651</v>
      </c>
      <c r="N759" s="4" t="s">
        <v>42</v>
      </c>
      <c r="O759" s="4" t="s">
        <v>31</v>
      </c>
      <c r="P759" s="4" t="s">
        <v>43</v>
      </c>
      <c r="Q759" s="1">
        <v>755</v>
      </c>
      <c r="R759" s="1">
        <v>0.64</v>
      </c>
      <c r="S759" s="1" t="str">
        <f t="shared" si="66"/>
        <v>Stephani Sidsaff</v>
      </c>
      <c r="T759" s="1" t="str">
        <f t="shared" si="67"/>
        <v>Female</v>
      </c>
      <c r="U759" s="1">
        <f t="shared" ca="1" si="68"/>
        <v>51</v>
      </c>
      <c r="V759" s="1" t="str">
        <f t="shared" si="69"/>
        <v>Financial Services</v>
      </c>
      <c r="W759" s="1" t="str">
        <f t="shared" si="70"/>
        <v>Not Deceased</v>
      </c>
      <c r="X759" t="str">
        <f t="shared" si="71"/>
        <v>New South Wales</v>
      </c>
    </row>
    <row r="760" spans="1:24" x14ac:dyDescent="0.3">
      <c r="A760" s="4" t="s">
        <v>3652</v>
      </c>
      <c r="B760" s="4" t="s">
        <v>3653</v>
      </c>
      <c r="C760" s="4" t="s">
        <v>20</v>
      </c>
      <c r="D760" s="13" t="s">
        <v>35</v>
      </c>
      <c r="E760" s="9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13" t="s">
        <v>2340</v>
      </c>
      <c r="N760" s="4" t="s">
        <v>42</v>
      </c>
      <c r="O760" s="4" t="s">
        <v>31</v>
      </c>
      <c r="P760" s="4" t="s">
        <v>80</v>
      </c>
      <c r="Q760" s="1">
        <v>755</v>
      </c>
      <c r="R760" s="1">
        <v>0.64</v>
      </c>
      <c r="S760" s="1" t="str">
        <f t="shared" si="66"/>
        <v>Meade Bampton</v>
      </c>
      <c r="T760" s="1" t="str">
        <f t="shared" si="67"/>
        <v>Male</v>
      </c>
      <c r="U760" s="1">
        <f t="shared" ca="1" si="68"/>
        <v>43</v>
      </c>
      <c r="V760" s="1" t="str">
        <f t="shared" si="69"/>
        <v>Health</v>
      </c>
      <c r="W760" s="1" t="str">
        <f t="shared" si="70"/>
        <v>Not Deceased</v>
      </c>
      <c r="X760" t="str">
        <f t="shared" si="71"/>
        <v>New South Wales</v>
      </c>
    </row>
    <row r="761" spans="1:24" x14ac:dyDescent="0.3">
      <c r="A761" s="4" t="s">
        <v>3656</v>
      </c>
      <c r="B761" s="4" t="s">
        <v>3657</v>
      </c>
      <c r="C761" s="4" t="s">
        <v>46</v>
      </c>
      <c r="D761" s="13" t="s">
        <v>314</v>
      </c>
      <c r="E761" s="9" t="s">
        <v>3658</v>
      </c>
      <c r="F761" s="6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13" t="s">
        <v>223</v>
      </c>
      <c r="N761" s="4" t="s">
        <v>42</v>
      </c>
      <c r="O761" s="4" t="s">
        <v>31</v>
      </c>
      <c r="P761" s="4" t="s">
        <v>199</v>
      </c>
      <c r="Q761" s="1">
        <v>760</v>
      </c>
      <c r="R761" s="1">
        <v>0.63749999999999996</v>
      </c>
      <c r="S761" s="1" t="str">
        <f t="shared" si="66"/>
        <v>Flore Cashen</v>
      </c>
      <c r="T761" s="1" t="str">
        <f t="shared" si="67"/>
        <v>Female</v>
      </c>
      <c r="U761" s="1">
        <f t="shared" ca="1" si="68"/>
        <v>46</v>
      </c>
      <c r="V761" s="1" t="str">
        <f t="shared" si="69"/>
        <v>Health</v>
      </c>
      <c r="W761" s="1" t="str">
        <f t="shared" si="70"/>
        <v>Not Deceased</v>
      </c>
      <c r="X761" t="str">
        <f t="shared" si="71"/>
        <v>New South Wales</v>
      </c>
    </row>
    <row r="762" spans="1:24" x14ac:dyDescent="0.3">
      <c r="A762" s="4" t="s">
        <v>3660</v>
      </c>
      <c r="B762" s="4" t="s">
        <v>3661</v>
      </c>
      <c r="C762" s="4" t="s">
        <v>20</v>
      </c>
      <c r="D762" s="13" t="s">
        <v>407</v>
      </c>
      <c r="E762" s="10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13" t="s">
        <v>3342</v>
      </c>
      <c r="N762" s="4" t="s">
        <v>30</v>
      </c>
      <c r="O762" s="4" t="s">
        <v>31</v>
      </c>
      <c r="P762" s="4" t="s">
        <v>686</v>
      </c>
      <c r="Q762" s="1">
        <v>760</v>
      </c>
      <c r="R762" s="1">
        <v>0.63749999999999996</v>
      </c>
      <c r="S762" s="1" t="str">
        <f t="shared" si="66"/>
        <v>Leighton Firbanks</v>
      </c>
      <c r="T762" s="1" t="str">
        <f t="shared" si="67"/>
        <v>Male</v>
      </c>
      <c r="U762" s="1">
        <f t="shared" ca="1" si="68"/>
        <v>51</v>
      </c>
      <c r="V762" s="1" t="str">
        <f t="shared" si="69"/>
        <v>Retail</v>
      </c>
      <c r="W762" s="1" t="str">
        <f t="shared" si="70"/>
        <v>Not Deceased</v>
      </c>
      <c r="X762" t="str">
        <f t="shared" si="71"/>
        <v>Queensland</v>
      </c>
    </row>
    <row r="763" spans="1:24" x14ac:dyDescent="0.3">
      <c r="A763" s="4" t="s">
        <v>3663</v>
      </c>
      <c r="B763" s="4" t="s">
        <v>3664</v>
      </c>
      <c r="C763" s="4" t="s">
        <v>20</v>
      </c>
      <c r="D763" s="13" t="s">
        <v>54</v>
      </c>
      <c r="E763" s="9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13" t="s">
        <v>1397</v>
      </c>
      <c r="N763" s="4" t="s">
        <v>30</v>
      </c>
      <c r="O763" s="4" t="s">
        <v>31</v>
      </c>
      <c r="P763" s="4" t="s">
        <v>80</v>
      </c>
      <c r="Q763" s="1">
        <v>760</v>
      </c>
      <c r="R763" s="1">
        <v>0.63749999999999996</v>
      </c>
      <c r="S763" s="1" t="str">
        <f t="shared" si="66"/>
        <v>Petr Westman</v>
      </c>
      <c r="T763" s="1" t="str">
        <f t="shared" si="67"/>
        <v>Male</v>
      </c>
      <c r="U763" s="1">
        <f t="shared" ca="1" si="68"/>
        <v>37</v>
      </c>
      <c r="V763" s="1" t="str">
        <f t="shared" si="69"/>
        <v>Property</v>
      </c>
      <c r="W763" s="1" t="str">
        <f t="shared" si="70"/>
        <v>Not Deceased</v>
      </c>
      <c r="X763" t="str">
        <f t="shared" si="71"/>
        <v>Queensland</v>
      </c>
    </row>
    <row r="764" spans="1:24" x14ac:dyDescent="0.3">
      <c r="A764" s="4" t="s">
        <v>3667</v>
      </c>
      <c r="B764" s="4" t="s">
        <v>3668</v>
      </c>
      <c r="C764" s="4" t="s">
        <v>20</v>
      </c>
      <c r="D764" s="13" t="s">
        <v>32</v>
      </c>
      <c r="E764" s="9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13" t="s">
        <v>2813</v>
      </c>
      <c r="N764" s="4" t="s">
        <v>30</v>
      </c>
      <c r="O764" s="4" t="s">
        <v>31</v>
      </c>
      <c r="P764" s="4" t="s">
        <v>62</v>
      </c>
      <c r="Q764" s="1">
        <v>760</v>
      </c>
      <c r="R764" s="1">
        <v>0.63749999999999996</v>
      </c>
      <c r="S764" s="1" t="str">
        <f t="shared" si="66"/>
        <v>Yorgos Dewhurst</v>
      </c>
      <c r="T764" s="1" t="str">
        <f t="shared" si="67"/>
        <v>Male</v>
      </c>
      <c r="U764" s="1">
        <f t="shared" ca="1" si="68"/>
        <v>74</v>
      </c>
      <c r="V764" s="1" t="str">
        <f t="shared" si="69"/>
        <v>Argiculture</v>
      </c>
      <c r="W764" s="1" t="str">
        <f t="shared" si="70"/>
        <v>Not Deceased</v>
      </c>
      <c r="X764" t="str">
        <f t="shared" si="71"/>
        <v>Queensland</v>
      </c>
    </row>
    <row r="765" spans="1:24" x14ac:dyDescent="0.3">
      <c r="A765" s="4" t="s">
        <v>3671</v>
      </c>
      <c r="B765" s="4" t="s">
        <v>3672</v>
      </c>
      <c r="C765" s="4" t="s">
        <v>20</v>
      </c>
      <c r="D765" s="13" t="s">
        <v>320</v>
      </c>
      <c r="E765" s="9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13" t="s">
        <v>3675</v>
      </c>
      <c r="N765" s="4" t="s">
        <v>42</v>
      </c>
      <c r="O765" s="4" t="s">
        <v>31</v>
      </c>
      <c r="P765" s="4" t="s">
        <v>336</v>
      </c>
      <c r="Q765" s="1">
        <v>760</v>
      </c>
      <c r="R765" s="1">
        <v>0.63749999999999996</v>
      </c>
      <c r="S765" s="1" t="str">
        <f t="shared" si="66"/>
        <v>Simmonds Bapty</v>
      </c>
      <c r="T765" s="1" t="str">
        <f t="shared" si="67"/>
        <v>Male</v>
      </c>
      <c r="U765" s="1">
        <f t="shared" ca="1" si="68"/>
        <v>23</v>
      </c>
      <c r="V765" s="1" t="str">
        <f t="shared" si="69"/>
        <v>Financial Services</v>
      </c>
      <c r="W765" s="1" t="str">
        <f t="shared" si="70"/>
        <v>Not Deceased</v>
      </c>
      <c r="X765" t="str">
        <f t="shared" si="71"/>
        <v>New South Wales</v>
      </c>
    </row>
    <row r="766" spans="1:24" x14ac:dyDescent="0.3">
      <c r="A766" s="4" t="s">
        <v>3676</v>
      </c>
      <c r="B766" s="4" t="s">
        <v>3677</v>
      </c>
      <c r="C766" s="4" t="s">
        <v>20</v>
      </c>
      <c r="D766" s="13" t="s">
        <v>599</v>
      </c>
      <c r="E766" s="9" t="s">
        <v>3678</v>
      </c>
      <c r="F766" s="6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13" t="s">
        <v>3680</v>
      </c>
      <c r="N766" s="4" t="s">
        <v>53</v>
      </c>
      <c r="O766" s="4" t="s">
        <v>31</v>
      </c>
      <c r="P766" s="4" t="s">
        <v>70</v>
      </c>
      <c r="Q766" s="1">
        <v>760</v>
      </c>
      <c r="R766" s="1">
        <v>0.63749999999999996</v>
      </c>
      <c r="S766" s="1" t="str">
        <f t="shared" si="66"/>
        <v>Hagen Maccarter</v>
      </c>
      <c r="T766" s="1" t="str">
        <f t="shared" si="67"/>
        <v>Male</v>
      </c>
      <c r="U766" s="1">
        <f t="shared" ca="1" si="68"/>
        <v>42</v>
      </c>
      <c r="V766" s="1" t="str">
        <f t="shared" si="69"/>
        <v>Entertainment</v>
      </c>
      <c r="W766" s="1" t="str">
        <f t="shared" si="70"/>
        <v>Not Deceased</v>
      </c>
      <c r="X766" t="str">
        <f t="shared" si="71"/>
        <v>Victoria</v>
      </c>
    </row>
    <row r="767" spans="1:24" x14ac:dyDescent="0.3">
      <c r="A767" s="4" t="s">
        <v>3681</v>
      </c>
      <c r="B767" s="4" t="s">
        <v>3682</v>
      </c>
      <c r="C767" s="4" t="s">
        <v>20</v>
      </c>
      <c r="D767" s="13" t="s">
        <v>717</v>
      </c>
      <c r="E767" s="9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13" t="s">
        <v>3685</v>
      </c>
      <c r="N767" s="4" t="s">
        <v>30</v>
      </c>
      <c r="O767" s="4" t="s">
        <v>31</v>
      </c>
      <c r="P767" s="4" t="s">
        <v>80</v>
      </c>
      <c r="Q767" s="1">
        <v>760</v>
      </c>
      <c r="R767" s="1">
        <v>0.63749999999999996</v>
      </c>
      <c r="S767" s="1" t="str">
        <f t="shared" si="66"/>
        <v>Cazzie Stanwix</v>
      </c>
      <c r="T767" s="1" t="str">
        <f t="shared" si="67"/>
        <v>Male</v>
      </c>
      <c r="U767" s="1">
        <f t="shared" ca="1" si="68"/>
        <v>64</v>
      </c>
      <c r="V767" s="1" t="str">
        <f t="shared" si="69"/>
        <v>Manufacturing</v>
      </c>
      <c r="W767" s="1" t="str">
        <f t="shared" si="70"/>
        <v>Not Deceased</v>
      </c>
      <c r="X767" t="str">
        <f t="shared" si="71"/>
        <v>Queensland</v>
      </c>
    </row>
    <row r="768" spans="1:24" x14ac:dyDescent="0.3">
      <c r="A768" s="4" t="s">
        <v>1654</v>
      </c>
      <c r="B768" s="4" t="s">
        <v>3686</v>
      </c>
      <c r="C768" s="4" t="s">
        <v>20</v>
      </c>
      <c r="D768" s="13" t="s">
        <v>845</v>
      </c>
      <c r="E768" s="9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13" t="s">
        <v>1964</v>
      </c>
      <c r="N768" s="4" t="s">
        <v>42</v>
      </c>
      <c r="O768" s="4" t="s">
        <v>31</v>
      </c>
      <c r="P768" s="4" t="s">
        <v>199</v>
      </c>
      <c r="Q768" s="1">
        <v>760</v>
      </c>
      <c r="R768" s="1">
        <v>0.63749999999999996</v>
      </c>
      <c r="S768" s="1" t="str">
        <f t="shared" si="66"/>
        <v>Geoff Gwillym</v>
      </c>
      <c r="T768" s="1" t="str">
        <f t="shared" si="67"/>
        <v>Male</v>
      </c>
      <c r="U768" s="1">
        <f t="shared" ca="1" si="68"/>
        <v>26</v>
      </c>
      <c r="V768" s="1" t="str">
        <f t="shared" si="69"/>
        <v>Health</v>
      </c>
      <c r="W768" s="1" t="str">
        <f t="shared" si="70"/>
        <v>Not Deceased</v>
      </c>
      <c r="X768" t="str">
        <f t="shared" si="71"/>
        <v>New South Wales</v>
      </c>
    </row>
    <row r="769" spans="1:24" x14ac:dyDescent="0.3">
      <c r="A769" s="4" t="s">
        <v>3689</v>
      </c>
      <c r="B769" s="6"/>
      <c r="C769" s="4" t="s">
        <v>46</v>
      </c>
      <c r="D769" s="13" t="s">
        <v>199</v>
      </c>
      <c r="E769" s="9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13" t="s">
        <v>139</v>
      </c>
      <c r="N769" s="4" t="s">
        <v>42</v>
      </c>
      <c r="O769" s="4" t="s">
        <v>31</v>
      </c>
      <c r="P769" s="4" t="s">
        <v>124</v>
      </c>
      <c r="Q769" s="1">
        <v>760</v>
      </c>
      <c r="R769" s="1">
        <v>0.63749999999999996</v>
      </c>
      <c r="S769" s="1" t="str">
        <f t="shared" si="66"/>
        <v xml:space="preserve">Simonette </v>
      </c>
      <c r="T769" s="1" t="str">
        <f t="shared" si="67"/>
        <v>Female</v>
      </c>
      <c r="U769" s="1">
        <f t="shared" ca="1" si="68"/>
        <v>35</v>
      </c>
      <c r="V769" s="1" t="str">
        <f t="shared" si="69"/>
        <v>Manufacturing</v>
      </c>
      <c r="W769" s="1" t="str">
        <f t="shared" si="70"/>
        <v>Not Deceased</v>
      </c>
      <c r="X769" t="str">
        <f t="shared" si="71"/>
        <v>New South Wales</v>
      </c>
    </row>
    <row r="770" spans="1:24" x14ac:dyDescent="0.3">
      <c r="A770" s="4" t="s">
        <v>1781</v>
      </c>
      <c r="B770" s="4" t="s">
        <v>3692</v>
      </c>
      <c r="C770" s="4" t="s">
        <v>46</v>
      </c>
      <c r="D770" s="13" t="s">
        <v>43</v>
      </c>
      <c r="E770" s="9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13" t="s">
        <v>139</v>
      </c>
      <c r="N770" s="4" t="s">
        <v>42</v>
      </c>
      <c r="O770" s="4" t="s">
        <v>31</v>
      </c>
      <c r="P770" s="4" t="s">
        <v>47</v>
      </c>
      <c r="Q770" s="1">
        <v>760</v>
      </c>
      <c r="R770" s="1">
        <v>0.63749999999999996</v>
      </c>
      <c r="S770" s="1" t="str">
        <f t="shared" si="66"/>
        <v>Deirdre Sturgeon</v>
      </c>
      <c r="T770" s="1" t="str">
        <f t="shared" si="67"/>
        <v>Female</v>
      </c>
      <c r="U770" s="1">
        <f t="shared" ca="1" si="68"/>
        <v>59</v>
      </c>
      <c r="V770" s="1" t="str">
        <f t="shared" si="69"/>
        <v>Retail</v>
      </c>
      <c r="W770" s="1" t="str">
        <f t="shared" si="70"/>
        <v>Not Deceased</v>
      </c>
      <c r="X770" t="str">
        <f t="shared" si="71"/>
        <v>New South Wales</v>
      </c>
    </row>
    <row r="771" spans="1:24" x14ac:dyDescent="0.3">
      <c r="A771" s="4" t="s">
        <v>3695</v>
      </c>
      <c r="B771" s="4" t="s">
        <v>3696</v>
      </c>
      <c r="C771" s="4" t="s">
        <v>46</v>
      </c>
      <c r="D771" s="13" t="s">
        <v>21</v>
      </c>
      <c r="E771" s="9" t="s">
        <v>3697</v>
      </c>
      <c r="F771" s="6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13" t="s">
        <v>29</v>
      </c>
      <c r="N771" s="4" t="s">
        <v>30</v>
      </c>
      <c r="O771" s="4" t="s">
        <v>31</v>
      </c>
      <c r="P771" s="4" t="s">
        <v>32</v>
      </c>
      <c r="Q771" s="1">
        <v>760</v>
      </c>
      <c r="R771" s="1">
        <v>0.63749999999999996</v>
      </c>
      <c r="S771" s="1" t="str">
        <f t="shared" ref="S771:S834" si="72">PROPER(A771) &amp; " " &amp; PROPER(B771)</f>
        <v>Andrea Pendle</v>
      </c>
      <c r="T771" s="1" t="str">
        <f t="shared" ref="T771:T834" si="73">IF(C771= "U", "Not Specified", C771)</f>
        <v>Female</v>
      </c>
      <c r="U771" s="1">
        <f t="shared" ref="U771:U834" ca="1" si="74">IF(E771="", "Date Not Mentioned", INT(YEARFRAC(E771,TODAY(),1)))</f>
        <v>86</v>
      </c>
      <c r="V771" s="1" t="str">
        <f t="shared" ref="V771:V834" si="75">IF(G771="n/a", "Other Industry", G771)</f>
        <v>Other Industry</v>
      </c>
      <c r="W771" s="1" t="str">
        <f t="shared" ref="W771:W834" si="76">IF(I771="N", "Not Deceased", IF(I771="Y", "Deceased"))</f>
        <v>Not Deceased</v>
      </c>
      <c r="X771" t="str">
        <f t="shared" ref="X771:X834" si="77">IF(N771="QLD", "Queensland", IF(N771="NSW", "New South Wales", IF(N771="VIC", "Victoria")))</f>
        <v>Queensland</v>
      </c>
    </row>
    <row r="772" spans="1:24" x14ac:dyDescent="0.3">
      <c r="A772" s="4" t="s">
        <v>3699</v>
      </c>
      <c r="B772" s="4" t="s">
        <v>3700</v>
      </c>
      <c r="C772" s="4" t="s">
        <v>46</v>
      </c>
      <c r="D772" s="13" t="s">
        <v>21</v>
      </c>
      <c r="E772" s="9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13" t="s">
        <v>1567</v>
      </c>
      <c r="N772" s="4" t="s">
        <v>53</v>
      </c>
      <c r="O772" s="4" t="s">
        <v>31</v>
      </c>
      <c r="P772" s="4" t="s">
        <v>124</v>
      </c>
      <c r="Q772" s="1">
        <v>760</v>
      </c>
      <c r="R772" s="1">
        <v>0.63749999999999996</v>
      </c>
      <c r="S772" s="1" t="str">
        <f t="shared" si="72"/>
        <v>Juliann Siemantel</v>
      </c>
      <c r="T772" s="1" t="str">
        <f t="shared" si="73"/>
        <v>Female</v>
      </c>
      <c r="U772" s="1">
        <f t="shared" ca="1" si="74"/>
        <v>77</v>
      </c>
      <c r="V772" s="1" t="str">
        <f t="shared" si="75"/>
        <v>Entertainment</v>
      </c>
      <c r="W772" s="1" t="str">
        <f t="shared" si="76"/>
        <v>Not Deceased</v>
      </c>
      <c r="X772" t="str">
        <f t="shared" si="77"/>
        <v>Victoria</v>
      </c>
    </row>
    <row r="773" spans="1:24" x14ac:dyDescent="0.3">
      <c r="A773" s="4" t="s">
        <v>3703</v>
      </c>
      <c r="B773" s="4" t="s">
        <v>3704</v>
      </c>
      <c r="C773" s="4" t="s">
        <v>46</v>
      </c>
      <c r="D773" s="13" t="s">
        <v>83</v>
      </c>
      <c r="E773" s="9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13" t="s">
        <v>3707</v>
      </c>
      <c r="N773" s="4" t="s">
        <v>42</v>
      </c>
      <c r="O773" s="4" t="s">
        <v>31</v>
      </c>
      <c r="P773" s="4" t="s">
        <v>686</v>
      </c>
      <c r="Q773" s="1">
        <v>760</v>
      </c>
      <c r="R773" s="1">
        <v>0.63749999999999996</v>
      </c>
      <c r="S773" s="1" t="str">
        <f t="shared" si="72"/>
        <v>Janaye Eade</v>
      </c>
      <c r="T773" s="1" t="str">
        <f t="shared" si="73"/>
        <v>Female</v>
      </c>
      <c r="U773" s="1">
        <f t="shared" ca="1" si="74"/>
        <v>40</v>
      </c>
      <c r="V773" s="1" t="str">
        <f t="shared" si="75"/>
        <v>Health</v>
      </c>
      <c r="W773" s="1" t="str">
        <f t="shared" si="76"/>
        <v>Not Deceased</v>
      </c>
      <c r="X773" t="str">
        <f t="shared" si="77"/>
        <v>New South Wales</v>
      </c>
    </row>
    <row r="774" spans="1:24" x14ac:dyDescent="0.3">
      <c r="A774" s="4" t="s">
        <v>3708</v>
      </c>
      <c r="B774" s="4" t="s">
        <v>3709</v>
      </c>
      <c r="C774" s="4" t="s">
        <v>20</v>
      </c>
      <c r="D774" s="13" t="s">
        <v>424</v>
      </c>
      <c r="E774" s="9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13" t="s">
        <v>959</v>
      </c>
      <c r="N774" s="4" t="s">
        <v>42</v>
      </c>
      <c r="O774" s="4" t="s">
        <v>31</v>
      </c>
      <c r="P774" s="4" t="s">
        <v>124</v>
      </c>
      <c r="Q774" s="1">
        <v>773</v>
      </c>
      <c r="R774" s="1">
        <v>0.63</v>
      </c>
      <c r="S774" s="1" t="str">
        <f t="shared" si="72"/>
        <v>Dylan Stranio</v>
      </c>
      <c r="T774" s="1" t="str">
        <f t="shared" si="73"/>
        <v>Male</v>
      </c>
      <c r="U774" s="1">
        <f t="shared" ca="1" si="74"/>
        <v>72</v>
      </c>
      <c r="V774" s="1" t="str">
        <f t="shared" si="75"/>
        <v>Manufacturing</v>
      </c>
      <c r="W774" s="1" t="str">
        <f t="shared" si="76"/>
        <v>Not Deceased</v>
      </c>
      <c r="X774" t="str">
        <f t="shared" si="77"/>
        <v>New South Wales</v>
      </c>
    </row>
    <row r="775" spans="1:24" x14ac:dyDescent="0.3">
      <c r="A775" s="4" t="s">
        <v>3712</v>
      </c>
      <c r="B775" s="4" t="s">
        <v>3713</v>
      </c>
      <c r="C775" s="4" t="s">
        <v>46</v>
      </c>
      <c r="D775" s="13" t="s">
        <v>43</v>
      </c>
      <c r="E775" s="9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13" t="s">
        <v>1815</v>
      </c>
      <c r="N775" s="4" t="s">
        <v>53</v>
      </c>
      <c r="O775" s="4" t="s">
        <v>31</v>
      </c>
      <c r="P775" s="4" t="s">
        <v>70</v>
      </c>
      <c r="Q775" s="1">
        <v>774</v>
      </c>
      <c r="R775" s="1">
        <v>0.62687499999999996</v>
      </c>
      <c r="S775" s="1" t="str">
        <f t="shared" si="72"/>
        <v>Mel Rochford</v>
      </c>
      <c r="T775" s="1" t="str">
        <f t="shared" si="73"/>
        <v>Female</v>
      </c>
      <c r="U775" s="1">
        <f t="shared" ca="1" si="74"/>
        <v>35</v>
      </c>
      <c r="V775" s="1" t="str">
        <f t="shared" si="75"/>
        <v>Retail</v>
      </c>
      <c r="W775" s="1" t="str">
        <f t="shared" si="76"/>
        <v>Not Deceased</v>
      </c>
      <c r="X775" t="str">
        <f t="shared" si="77"/>
        <v>Victoria</v>
      </c>
    </row>
    <row r="776" spans="1:24" x14ac:dyDescent="0.3">
      <c r="A776" s="4" t="s">
        <v>3716</v>
      </c>
      <c r="B776" s="4" t="s">
        <v>3717</v>
      </c>
      <c r="C776" s="4" t="s">
        <v>20</v>
      </c>
      <c r="D776" s="13" t="s">
        <v>1319</v>
      </c>
      <c r="E776" s="9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13" t="s">
        <v>3720</v>
      </c>
      <c r="N776" s="4" t="s">
        <v>42</v>
      </c>
      <c r="O776" s="4" t="s">
        <v>31</v>
      </c>
      <c r="P776" s="4" t="s">
        <v>47</v>
      </c>
      <c r="Q776" s="1">
        <v>774</v>
      </c>
      <c r="R776" s="1">
        <v>0.62687499999999996</v>
      </c>
      <c r="S776" s="1" t="str">
        <f t="shared" si="72"/>
        <v>Elvin Trayhorn</v>
      </c>
      <c r="T776" s="1" t="str">
        <f t="shared" si="73"/>
        <v>Male</v>
      </c>
      <c r="U776" s="1">
        <f t="shared" ca="1" si="74"/>
        <v>32</v>
      </c>
      <c r="V776" s="1" t="str">
        <f t="shared" si="75"/>
        <v>Financial Services</v>
      </c>
      <c r="W776" s="1" t="str">
        <f t="shared" si="76"/>
        <v>Not Deceased</v>
      </c>
      <c r="X776" t="str">
        <f t="shared" si="77"/>
        <v>New South Wales</v>
      </c>
    </row>
    <row r="777" spans="1:24" x14ac:dyDescent="0.3">
      <c r="A777" s="4" t="s">
        <v>3721</v>
      </c>
      <c r="B777" s="4" t="s">
        <v>3722</v>
      </c>
      <c r="C777" s="4" t="s">
        <v>419</v>
      </c>
      <c r="D777" s="13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13" t="s">
        <v>3724</v>
      </c>
      <c r="N777" s="4" t="s">
        <v>53</v>
      </c>
      <c r="O777" s="4" t="s">
        <v>31</v>
      </c>
      <c r="P777" s="4" t="s">
        <v>62</v>
      </c>
      <c r="Q777" s="1">
        <v>774</v>
      </c>
      <c r="R777" s="1">
        <v>0.62687499999999996</v>
      </c>
      <c r="S777" s="1" t="str">
        <f t="shared" si="72"/>
        <v>Dmitri Viant</v>
      </c>
      <c r="T777" s="1" t="str">
        <f t="shared" si="73"/>
        <v>Not Specified</v>
      </c>
      <c r="U777" s="1" t="str">
        <f t="shared" ca="1" si="74"/>
        <v>Date Not Mentioned</v>
      </c>
      <c r="V777" s="1" t="str">
        <f t="shared" si="75"/>
        <v>Financial Services</v>
      </c>
      <c r="W777" s="1" t="str">
        <f t="shared" si="76"/>
        <v>Not Deceased</v>
      </c>
      <c r="X777" t="str">
        <f t="shared" si="77"/>
        <v>Victoria</v>
      </c>
    </row>
    <row r="778" spans="1:24" x14ac:dyDescent="0.3">
      <c r="A778" s="4" t="s">
        <v>3725</v>
      </c>
      <c r="B778" s="4" t="s">
        <v>3726</v>
      </c>
      <c r="C778" s="4" t="s">
        <v>46</v>
      </c>
      <c r="D778" s="13" t="s">
        <v>301</v>
      </c>
      <c r="E778" s="9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13" t="s">
        <v>1382</v>
      </c>
      <c r="N778" s="4" t="s">
        <v>53</v>
      </c>
      <c r="O778" s="4" t="s">
        <v>31</v>
      </c>
      <c r="P778" s="4" t="s">
        <v>70</v>
      </c>
      <c r="Q778" s="1">
        <v>774</v>
      </c>
      <c r="R778" s="1">
        <v>0.62687499999999996</v>
      </c>
      <c r="S778" s="1" t="str">
        <f t="shared" si="72"/>
        <v>Sonni Milligan</v>
      </c>
      <c r="T778" s="1" t="str">
        <f t="shared" si="73"/>
        <v>Female</v>
      </c>
      <c r="U778" s="1">
        <f t="shared" ca="1" si="74"/>
        <v>37</v>
      </c>
      <c r="V778" s="1" t="str">
        <f t="shared" si="75"/>
        <v>Retail</v>
      </c>
      <c r="W778" s="1" t="str">
        <f t="shared" si="76"/>
        <v>Not Deceased</v>
      </c>
      <c r="X778" t="str">
        <f t="shared" si="77"/>
        <v>Victoria</v>
      </c>
    </row>
    <row r="779" spans="1:24" x14ac:dyDescent="0.3">
      <c r="A779" s="4" t="s">
        <v>3730</v>
      </c>
      <c r="B779" s="4" t="s">
        <v>3731</v>
      </c>
      <c r="C779" s="4" t="s">
        <v>46</v>
      </c>
      <c r="D779" s="13" t="s">
        <v>134</v>
      </c>
      <c r="E779" s="9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13" t="s">
        <v>559</v>
      </c>
      <c r="N779" s="4" t="s">
        <v>42</v>
      </c>
      <c r="O779" s="4" t="s">
        <v>31</v>
      </c>
      <c r="P779" s="4" t="s">
        <v>47</v>
      </c>
      <c r="Q779" s="1">
        <v>778</v>
      </c>
      <c r="R779" s="1">
        <v>0.625</v>
      </c>
      <c r="S779" s="1" t="str">
        <f t="shared" si="72"/>
        <v>Kellina Haygreen</v>
      </c>
      <c r="T779" s="1" t="str">
        <f t="shared" si="73"/>
        <v>Female</v>
      </c>
      <c r="U779" s="1">
        <f t="shared" ca="1" si="74"/>
        <v>59</v>
      </c>
      <c r="V779" s="1" t="str">
        <f t="shared" si="75"/>
        <v>Entertainment</v>
      </c>
      <c r="W779" s="1" t="str">
        <f t="shared" si="76"/>
        <v>Not Deceased</v>
      </c>
      <c r="X779" t="str">
        <f t="shared" si="77"/>
        <v>New South Wales</v>
      </c>
    </row>
    <row r="780" spans="1:24" x14ac:dyDescent="0.3">
      <c r="A780" s="4" t="s">
        <v>3734</v>
      </c>
      <c r="B780" s="4" t="s">
        <v>3735</v>
      </c>
      <c r="C780" s="4" t="s">
        <v>20</v>
      </c>
      <c r="D780" s="13" t="s">
        <v>902</v>
      </c>
      <c r="E780" s="9" t="s">
        <v>3736</v>
      </c>
      <c r="F780" s="6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13" t="s">
        <v>2240</v>
      </c>
      <c r="N780" s="4" t="s">
        <v>42</v>
      </c>
      <c r="O780" s="4" t="s">
        <v>31</v>
      </c>
      <c r="P780" s="4" t="s">
        <v>124</v>
      </c>
      <c r="Q780" s="1">
        <v>778</v>
      </c>
      <c r="R780" s="1">
        <v>0.625</v>
      </c>
      <c r="S780" s="1" t="str">
        <f t="shared" si="72"/>
        <v>Yuma Dennick</v>
      </c>
      <c r="T780" s="1" t="str">
        <f t="shared" si="73"/>
        <v>Male</v>
      </c>
      <c r="U780" s="1">
        <f t="shared" ca="1" si="74"/>
        <v>52</v>
      </c>
      <c r="V780" s="1" t="str">
        <f t="shared" si="75"/>
        <v>Manufacturing</v>
      </c>
      <c r="W780" s="1" t="str">
        <f t="shared" si="76"/>
        <v>Not Deceased</v>
      </c>
      <c r="X780" t="str">
        <f t="shared" si="77"/>
        <v>New South Wales</v>
      </c>
    </row>
    <row r="781" spans="1:24" x14ac:dyDescent="0.3">
      <c r="A781" s="4" t="s">
        <v>3738</v>
      </c>
      <c r="B781" s="6"/>
      <c r="C781" s="4" t="s">
        <v>46</v>
      </c>
      <c r="D781" s="13" t="s">
        <v>1319</v>
      </c>
      <c r="E781" s="9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13" t="s">
        <v>2006</v>
      </c>
      <c r="N781" s="4" t="s">
        <v>53</v>
      </c>
      <c r="O781" s="4" t="s">
        <v>31</v>
      </c>
      <c r="P781" s="4" t="s">
        <v>336</v>
      </c>
      <c r="Q781" s="1">
        <v>780</v>
      </c>
      <c r="R781" s="1">
        <v>0.62421874999999993</v>
      </c>
      <c r="S781" s="1" t="str">
        <f t="shared" si="72"/>
        <v xml:space="preserve">Ashleigh </v>
      </c>
      <c r="T781" s="1" t="str">
        <f t="shared" si="73"/>
        <v>Female</v>
      </c>
      <c r="U781" s="1">
        <f t="shared" ca="1" si="74"/>
        <v>29</v>
      </c>
      <c r="V781" s="1" t="str">
        <f t="shared" si="75"/>
        <v>Other Industry</v>
      </c>
      <c r="W781" s="1" t="str">
        <f t="shared" si="76"/>
        <v>Not Deceased</v>
      </c>
      <c r="X781" t="str">
        <f t="shared" si="77"/>
        <v>Victoria</v>
      </c>
    </row>
    <row r="782" spans="1:24" x14ac:dyDescent="0.3">
      <c r="A782" s="4" t="s">
        <v>3741</v>
      </c>
      <c r="B782" s="4" t="s">
        <v>3742</v>
      </c>
      <c r="C782" s="4" t="s">
        <v>46</v>
      </c>
      <c r="D782" s="13" t="s">
        <v>648</v>
      </c>
      <c r="E782" s="9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13" t="s">
        <v>3539</v>
      </c>
      <c r="N782" s="4" t="s">
        <v>42</v>
      </c>
      <c r="O782" s="4" t="s">
        <v>31</v>
      </c>
      <c r="P782" s="4" t="s">
        <v>47</v>
      </c>
      <c r="Q782" s="1">
        <v>780</v>
      </c>
      <c r="R782" s="1">
        <v>0.62421874999999993</v>
      </c>
      <c r="S782" s="1" t="str">
        <f t="shared" si="72"/>
        <v>Therese Brotherhood</v>
      </c>
      <c r="T782" s="1" t="str">
        <f t="shared" si="73"/>
        <v>Female</v>
      </c>
      <c r="U782" s="1">
        <f t="shared" ca="1" si="74"/>
        <v>43</v>
      </c>
      <c r="V782" s="1" t="str">
        <f t="shared" si="75"/>
        <v>Health</v>
      </c>
      <c r="W782" s="1" t="str">
        <f t="shared" si="76"/>
        <v>Not Deceased</v>
      </c>
      <c r="X782" t="str">
        <f t="shared" si="77"/>
        <v>New South Wales</v>
      </c>
    </row>
    <row r="783" spans="1:24" x14ac:dyDescent="0.3">
      <c r="A783" s="4" t="s">
        <v>3745</v>
      </c>
      <c r="B783" s="4" t="s">
        <v>3746</v>
      </c>
      <c r="C783" s="4" t="s">
        <v>46</v>
      </c>
      <c r="D783" s="13" t="s">
        <v>1309</v>
      </c>
      <c r="E783" s="9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13" t="s">
        <v>1466</v>
      </c>
      <c r="N783" s="4" t="s">
        <v>30</v>
      </c>
      <c r="O783" s="4" t="s">
        <v>31</v>
      </c>
      <c r="P783" s="4" t="s">
        <v>54</v>
      </c>
      <c r="Q783" s="1">
        <v>782</v>
      </c>
      <c r="R783" s="1">
        <v>0.62049999999999994</v>
      </c>
      <c r="S783" s="1" t="str">
        <f t="shared" si="72"/>
        <v>Pansie Beccero</v>
      </c>
      <c r="T783" s="1" t="str">
        <f t="shared" si="73"/>
        <v>Female</v>
      </c>
      <c r="U783" s="1">
        <f t="shared" ca="1" si="74"/>
        <v>60</v>
      </c>
      <c r="V783" s="1" t="str">
        <f t="shared" si="75"/>
        <v>Financial Services</v>
      </c>
      <c r="W783" s="1" t="str">
        <f t="shared" si="76"/>
        <v>Not Deceased</v>
      </c>
      <c r="X783" t="str">
        <f t="shared" si="77"/>
        <v>Queensland</v>
      </c>
    </row>
    <row r="784" spans="1:24" x14ac:dyDescent="0.3">
      <c r="A784" s="4" t="s">
        <v>3750</v>
      </c>
      <c r="B784" s="4" t="s">
        <v>3751</v>
      </c>
      <c r="C784" s="4" t="s">
        <v>20</v>
      </c>
      <c r="D784" s="13" t="s">
        <v>375</v>
      </c>
      <c r="E784" s="9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13" t="s">
        <v>3754</v>
      </c>
      <c r="N784" s="4" t="s">
        <v>53</v>
      </c>
      <c r="O784" s="4" t="s">
        <v>31</v>
      </c>
      <c r="P784" s="4" t="s">
        <v>47</v>
      </c>
      <c r="Q784" s="1">
        <v>782</v>
      </c>
      <c r="R784" s="1">
        <v>0.62049999999999994</v>
      </c>
      <c r="S784" s="1" t="str">
        <f t="shared" si="72"/>
        <v>Reinaldos Simmig</v>
      </c>
      <c r="T784" s="1" t="str">
        <f t="shared" si="73"/>
        <v>Male</v>
      </c>
      <c r="U784" s="1">
        <f t="shared" ca="1" si="74"/>
        <v>70</v>
      </c>
      <c r="V784" s="1" t="str">
        <f t="shared" si="75"/>
        <v>Manufacturing</v>
      </c>
      <c r="W784" s="1" t="str">
        <f t="shared" si="76"/>
        <v>Not Deceased</v>
      </c>
      <c r="X784" t="str">
        <f t="shared" si="77"/>
        <v>Victoria</v>
      </c>
    </row>
    <row r="785" spans="1:24" x14ac:dyDescent="0.3">
      <c r="A785" s="4" t="s">
        <v>3755</v>
      </c>
      <c r="B785" s="4" t="s">
        <v>3756</v>
      </c>
      <c r="C785" s="4" t="s">
        <v>20</v>
      </c>
      <c r="D785" s="13" t="s">
        <v>513</v>
      </c>
      <c r="E785" s="9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13" t="s">
        <v>1624</v>
      </c>
      <c r="N785" s="4" t="s">
        <v>42</v>
      </c>
      <c r="O785" s="4" t="s">
        <v>31</v>
      </c>
      <c r="P785" s="4" t="s">
        <v>70</v>
      </c>
      <c r="Q785" s="1">
        <v>782</v>
      </c>
      <c r="R785" s="1">
        <v>0.62049999999999994</v>
      </c>
      <c r="S785" s="1" t="str">
        <f t="shared" si="72"/>
        <v>Calhoun Mussington</v>
      </c>
      <c r="T785" s="1" t="str">
        <f t="shared" si="73"/>
        <v>Male</v>
      </c>
      <c r="U785" s="1">
        <f t="shared" ca="1" si="74"/>
        <v>32</v>
      </c>
      <c r="V785" s="1" t="str">
        <f t="shared" si="75"/>
        <v>Health</v>
      </c>
      <c r="W785" s="1" t="str">
        <f t="shared" si="76"/>
        <v>Not Deceased</v>
      </c>
      <c r="X785" t="str">
        <f t="shared" si="77"/>
        <v>New South Wales</v>
      </c>
    </row>
    <row r="786" spans="1:24" x14ac:dyDescent="0.3">
      <c r="A786" s="4" t="s">
        <v>3759</v>
      </c>
      <c r="B786" s="4" t="s">
        <v>3760</v>
      </c>
      <c r="C786" s="4" t="s">
        <v>20</v>
      </c>
      <c r="D786" s="13" t="s">
        <v>795</v>
      </c>
      <c r="E786" s="9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13" t="s">
        <v>692</v>
      </c>
      <c r="N786" s="4" t="s">
        <v>42</v>
      </c>
      <c r="O786" s="4" t="s">
        <v>31</v>
      </c>
      <c r="P786" s="4" t="s">
        <v>47</v>
      </c>
      <c r="Q786" s="1">
        <v>785</v>
      </c>
      <c r="R786" s="1">
        <v>0.62</v>
      </c>
      <c r="S786" s="1" t="str">
        <f t="shared" si="72"/>
        <v>Winn Wells</v>
      </c>
      <c r="T786" s="1" t="str">
        <f t="shared" si="73"/>
        <v>Male</v>
      </c>
      <c r="U786" s="1">
        <f t="shared" ca="1" si="74"/>
        <v>31</v>
      </c>
      <c r="V786" s="1" t="str">
        <f t="shared" si="75"/>
        <v>Manufacturing</v>
      </c>
      <c r="W786" s="1" t="str">
        <f t="shared" si="76"/>
        <v>Not Deceased</v>
      </c>
      <c r="X786" t="str">
        <f t="shared" si="77"/>
        <v>New South Wales</v>
      </c>
    </row>
    <row r="787" spans="1:24" x14ac:dyDescent="0.3">
      <c r="A787" s="4" t="s">
        <v>3763</v>
      </c>
      <c r="B787" s="4" t="s">
        <v>3764</v>
      </c>
      <c r="C787" s="4" t="s">
        <v>20</v>
      </c>
      <c r="D787" s="13" t="s">
        <v>845</v>
      </c>
      <c r="E787" s="9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13" t="s">
        <v>1445</v>
      </c>
      <c r="N787" s="4" t="s">
        <v>42</v>
      </c>
      <c r="O787" s="4" t="s">
        <v>31</v>
      </c>
      <c r="P787" s="4" t="s">
        <v>47</v>
      </c>
      <c r="Q787" s="1">
        <v>786</v>
      </c>
      <c r="R787" s="1">
        <v>0.61624999999999996</v>
      </c>
      <c r="S787" s="1" t="str">
        <f t="shared" si="72"/>
        <v>Rafi Brettelle</v>
      </c>
      <c r="T787" s="1" t="str">
        <f t="shared" si="73"/>
        <v>Male</v>
      </c>
      <c r="U787" s="1">
        <f t="shared" ca="1" si="74"/>
        <v>68</v>
      </c>
      <c r="V787" s="1" t="str">
        <f t="shared" si="75"/>
        <v>Health</v>
      </c>
      <c r="W787" s="1" t="str">
        <f t="shared" si="76"/>
        <v>Not Deceased</v>
      </c>
      <c r="X787" t="str">
        <f t="shared" si="77"/>
        <v>New South Wales</v>
      </c>
    </row>
    <row r="788" spans="1:24" x14ac:dyDescent="0.3">
      <c r="A788" s="4" t="s">
        <v>3767</v>
      </c>
      <c r="B788" s="6"/>
      <c r="C788" s="4" t="s">
        <v>46</v>
      </c>
      <c r="D788" s="13" t="s">
        <v>119</v>
      </c>
      <c r="E788" s="9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13" t="s">
        <v>3754</v>
      </c>
      <c r="N788" s="4" t="s">
        <v>53</v>
      </c>
      <c r="O788" s="4" t="s">
        <v>31</v>
      </c>
      <c r="P788" s="4" t="s">
        <v>336</v>
      </c>
      <c r="Q788" s="1">
        <v>786</v>
      </c>
      <c r="R788" s="1">
        <v>0.61624999999999996</v>
      </c>
      <c r="S788" s="1" t="str">
        <f t="shared" si="72"/>
        <v xml:space="preserve">Fey </v>
      </c>
      <c r="T788" s="1" t="str">
        <f t="shared" si="73"/>
        <v>Female</v>
      </c>
      <c r="U788" s="1">
        <f t="shared" ca="1" si="74"/>
        <v>67</v>
      </c>
      <c r="V788" s="1" t="str">
        <f t="shared" si="75"/>
        <v>Health</v>
      </c>
      <c r="W788" s="1" t="str">
        <f t="shared" si="76"/>
        <v>Not Deceased</v>
      </c>
      <c r="X788" t="str">
        <f t="shared" si="77"/>
        <v>Victoria</v>
      </c>
    </row>
    <row r="789" spans="1:24" x14ac:dyDescent="0.3">
      <c r="A789" s="4" t="s">
        <v>3770</v>
      </c>
      <c r="B789" s="4" t="s">
        <v>3771</v>
      </c>
      <c r="C789" s="4" t="s">
        <v>20</v>
      </c>
      <c r="D789" s="13" t="s">
        <v>62</v>
      </c>
      <c r="E789" s="9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13" t="s">
        <v>3774</v>
      </c>
      <c r="N789" s="4" t="s">
        <v>42</v>
      </c>
      <c r="O789" s="4" t="s">
        <v>31</v>
      </c>
      <c r="P789" s="4" t="s">
        <v>47</v>
      </c>
      <c r="Q789" s="1">
        <v>788</v>
      </c>
      <c r="R789" s="1">
        <v>0.61250000000000004</v>
      </c>
      <c r="S789" s="1" t="str">
        <f t="shared" si="72"/>
        <v>Verne Loalday</v>
      </c>
      <c r="T789" s="1" t="str">
        <f t="shared" si="73"/>
        <v>Male</v>
      </c>
      <c r="U789" s="1">
        <f t="shared" ca="1" si="74"/>
        <v>43</v>
      </c>
      <c r="V789" s="1" t="str">
        <f t="shared" si="75"/>
        <v>IT</v>
      </c>
      <c r="W789" s="1" t="str">
        <f t="shared" si="76"/>
        <v>Not Deceased</v>
      </c>
      <c r="X789" t="str">
        <f t="shared" si="77"/>
        <v>New South Wales</v>
      </c>
    </row>
    <row r="790" spans="1:24" x14ac:dyDescent="0.3">
      <c r="A790" s="4" t="s">
        <v>3775</v>
      </c>
      <c r="B790" s="4" t="s">
        <v>3776</v>
      </c>
      <c r="C790" s="4" t="s">
        <v>46</v>
      </c>
      <c r="D790" s="13" t="s">
        <v>587</v>
      </c>
      <c r="E790" s="9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13" t="s">
        <v>2074</v>
      </c>
      <c r="N790" s="4" t="s">
        <v>30</v>
      </c>
      <c r="O790" s="4" t="s">
        <v>31</v>
      </c>
      <c r="P790" s="4" t="s">
        <v>174</v>
      </c>
      <c r="Q790" s="1">
        <v>788</v>
      </c>
      <c r="R790" s="1">
        <v>0.61250000000000004</v>
      </c>
      <c r="S790" s="1" t="str">
        <f t="shared" si="72"/>
        <v>Eleonora Wiszniewski</v>
      </c>
      <c r="T790" s="1" t="str">
        <f t="shared" si="73"/>
        <v>Female</v>
      </c>
      <c r="U790" s="1">
        <f t="shared" ca="1" si="74"/>
        <v>45</v>
      </c>
      <c r="V790" s="1" t="str">
        <f t="shared" si="75"/>
        <v>Financial Services</v>
      </c>
      <c r="W790" s="1" t="str">
        <f t="shared" si="76"/>
        <v>Not Deceased</v>
      </c>
      <c r="X790" t="str">
        <f t="shared" si="77"/>
        <v>Queensland</v>
      </c>
    </row>
    <row r="791" spans="1:24" x14ac:dyDescent="0.3">
      <c r="A791" s="4" t="s">
        <v>3779</v>
      </c>
      <c r="B791" s="4" t="s">
        <v>3780</v>
      </c>
      <c r="C791" s="4" t="s">
        <v>46</v>
      </c>
      <c r="D791" s="13" t="s">
        <v>142</v>
      </c>
      <c r="E791" s="9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13" t="s">
        <v>3782</v>
      </c>
      <c r="N791" s="4" t="s">
        <v>42</v>
      </c>
      <c r="O791" s="4" t="s">
        <v>31</v>
      </c>
      <c r="P791" s="4" t="s">
        <v>47</v>
      </c>
      <c r="Q791" s="1">
        <v>788</v>
      </c>
      <c r="R791" s="1">
        <v>0.61250000000000004</v>
      </c>
      <c r="S791" s="1" t="str">
        <f t="shared" si="72"/>
        <v>Fayre Brannigan</v>
      </c>
      <c r="T791" s="1" t="str">
        <f t="shared" si="73"/>
        <v>Female</v>
      </c>
      <c r="U791" s="1">
        <f t="shared" ca="1" si="74"/>
        <v>32</v>
      </c>
      <c r="V791" s="1" t="str">
        <f t="shared" si="75"/>
        <v>Manufacturing</v>
      </c>
      <c r="W791" s="1" t="str">
        <f t="shared" si="76"/>
        <v>Not Deceased</v>
      </c>
      <c r="X791" t="str">
        <f t="shared" si="77"/>
        <v>New South Wales</v>
      </c>
    </row>
    <row r="792" spans="1:24" x14ac:dyDescent="0.3">
      <c r="A792" s="4" t="s">
        <v>3783</v>
      </c>
      <c r="B792" s="4" t="s">
        <v>3784</v>
      </c>
      <c r="C792" s="4" t="s">
        <v>46</v>
      </c>
      <c r="D792" s="13" t="s">
        <v>599</v>
      </c>
      <c r="E792" s="9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13" t="s">
        <v>3787</v>
      </c>
      <c r="N792" s="4" t="s">
        <v>42</v>
      </c>
      <c r="O792" s="4" t="s">
        <v>31</v>
      </c>
      <c r="P792" s="4" t="s">
        <v>32</v>
      </c>
      <c r="Q792" s="1">
        <v>791</v>
      </c>
      <c r="R792" s="1">
        <v>0.61199999999999999</v>
      </c>
      <c r="S792" s="1" t="str">
        <f t="shared" si="72"/>
        <v>Eachelle Noirel</v>
      </c>
      <c r="T792" s="1" t="str">
        <f t="shared" si="73"/>
        <v>Female</v>
      </c>
      <c r="U792" s="1">
        <f t="shared" ca="1" si="74"/>
        <v>51</v>
      </c>
      <c r="V792" s="1" t="str">
        <f t="shared" si="75"/>
        <v>Health</v>
      </c>
      <c r="W792" s="1" t="str">
        <f t="shared" si="76"/>
        <v>Not Deceased</v>
      </c>
      <c r="X792" t="str">
        <f t="shared" si="77"/>
        <v>New South Wales</v>
      </c>
    </row>
    <row r="793" spans="1:24" x14ac:dyDescent="0.3">
      <c r="A793" s="4" t="s">
        <v>3788</v>
      </c>
      <c r="B793" s="4" t="s">
        <v>3789</v>
      </c>
      <c r="C793" s="4" t="s">
        <v>20</v>
      </c>
      <c r="D793" s="13" t="s">
        <v>199</v>
      </c>
      <c r="E793" s="9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13" t="s">
        <v>991</v>
      </c>
      <c r="N793" s="4" t="s">
        <v>53</v>
      </c>
      <c r="O793" s="4" t="s">
        <v>31</v>
      </c>
      <c r="P793" s="4" t="s">
        <v>47</v>
      </c>
      <c r="Q793" s="1">
        <v>791</v>
      </c>
      <c r="R793" s="1">
        <v>0.61199999999999999</v>
      </c>
      <c r="S793" s="1" t="str">
        <f t="shared" si="72"/>
        <v>Carl Troyes</v>
      </c>
      <c r="T793" s="1" t="str">
        <f t="shared" si="73"/>
        <v>Male</v>
      </c>
      <c r="U793" s="1">
        <f t="shared" ca="1" si="74"/>
        <v>52</v>
      </c>
      <c r="V793" s="1" t="str">
        <f t="shared" si="75"/>
        <v>Property</v>
      </c>
      <c r="W793" s="1" t="str">
        <f t="shared" si="76"/>
        <v>Not Deceased</v>
      </c>
      <c r="X793" t="str">
        <f t="shared" si="77"/>
        <v>Victoria</v>
      </c>
    </row>
    <row r="794" spans="1:24" x14ac:dyDescent="0.3">
      <c r="A794" s="4" t="s">
        <v>3792</v>
      </c>
      <c r="B794" s="4" t="s">
        <v>3793</v>
      </c>
      <c r="C794" s="4" t="s">
        <v>46</v>
      </c>
      <c r="D794" s="13" t="s">
        <v>314</v>
      </c>
      <c r="E794" s="9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13" t="s">
        <v>3796</v>
      </c>
      <c r="N794" s="4" t="s">
        <v>42</v>
      </c>
      <c r="O794" s="4" t="s">
        <v>31</v>
      </c>
      <c r="P794" s="4" t="s">
        <v>32</v>
      </c>
      <c r="Q794" s="1">
        <v>793</v>
      </c>
      <c r="R794" s="1">
        <v>0.61093750000000013</v>
      </c>
      <c r="S794" s="1" t="str">
        <f t="shared" si="72"/>
        <v>Cordie Brankley</v>
      </c>
      <c r="T794" s="1" t="str">
        <f t="shared" si="73"/>
        <v>Female</v>
      </c>
      <c r="U794" s="1">
        <f t="shared" ca="1" si="74"/>
        <v>70</v>
      </c>
      <c r="V794" s="1" t="str">
        <f t="shared" si="75"/>
        <v>Entertainment</v>
      </c>
      <c r="W794" s="1" t="str">
        <f t="shared" si="76"/>
        <v>Not Deceased</v>
      </c>
      <c r="X794" t="str">
        <f t="shared" si="77"/>
        <v>New South Wales</v>
      </c>
    </row>
    <row r="795" spans="1:24" x14ac:dyDescent="0.3">
      <c r="A795" s="4" t="s">
        <v>3797</v>
      </c>
      <c r="B795" s="4" t="s">
        <v>3798</v>
      </c>
      <c r="C795" s="4" t="s">
        <v>20</v>
      </c>
      <c r="D795" s="13" t="s">
        <v>689</v>
      </c>
      <c r="E795" s="9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13" t="s">
        <v>3801</v>
      </c>
      <c r="N795" s="4" t="s">
        <v>42</v>
      </c>
      <c r="O795" s="4" t="s">
        <v>31</v>
      </c>
      <c r="P795" s="4" t="s">
        <v>336</v>
      </c>
      <c r="Q795" s="1">
        <v>794</v>
      </c>
      <c r="R795" s="1">
        <v>0.60562499999999986</v>
      </c>
      <c r="S795" s="1" t="str">
        <f t="shared" si="72"/>
        <v>Jackie Pays</v>
      </c>
      <c r="T795" s="1" t="str">
        <f t="shared" si="73"/>
        <v>Male</v>
      </c>
      <c r="U795" s="1">
        <f t="shared" ca="1" si="74"/>
        <v>69</v>
      </c>
      <c r="V795" s="1" t="str">
        <f t="shared" si="75"/>
        <v>Health</v>
      </c>
      <c r="W795" s="1" t="str">
        <f t="shared" si="76"/>
        <v>Not Deceased</v>
      </c>
      <c r="X795" t="str">
        <f t="shared" si="77"/>
        <v>New South Wales</v>
      </c>
    </row>
    <row r="796" spans="1:24" x14ac:dyDescent="0.3">
      <c r="A796" s="4" t="s">
        <v>3802</v>
      </c>
      <c r="B796" s="4" t="s">
        <v>3803</v>
      </c>
      <c r="C796" s="4" t="s">
        <v>46</v>
      </c>
      <c r="D796" s="13" t="s">
        <v>155</v>
      </c>
      <c r="E796" s="9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13" t="s">
        <v>1316</v>
      </c>
      <c r="N796" s="4" t="s">
        <v>42</v>
      </c>
      <c r="O796" s="4" t="s">
        <v>31</v>
      </c>
      <c r="P796" s="4" t="s">
        <v>70</v>
      </c>
      <c r="Q796" s="1">
        <v>795</v>
      </c>
      <c r="R796" s="1">
        <v>0.60349999999999993</v>
      </c>
      <c r="S796" s="1" t="str">
        <f t="shared" si="72"/>
        <v>Carroll Schlagman</v>
      </c>
      <c r="T796" s="1" t="str">
        <f t="shared" si="73"/>
        <v>Female</v>
      </c>
      <c r="U796" s="1">
        <f t="shared" ca="1" si="74"/>
        <v>73</v>
      </c>
      <c r="V796" s="1" t="str">
        <f t="shared" si="75"/>
        <v>Health</v>
      </c>
      <c r="W796" s="1" t="str">
        <f t="shared" si="76"/>
        <v>Not Deceased</v>
      </c>
      <c r="X796" t="str">
        <f t="shared" si="77"/>
        <v>New South Wales</v>
      </c>
    </row>
    <row r="797" spans="1:24" x14ac:dyDescent="0.3">
      <c r="A797" s="4" t="s">
        <v>3806</v>
      </c>
      <c r="B797" s="4" t="s">
        <v>3807</v>
      </c>
      <c r="C797" s="4" t="s">
        <v>20</v>
      </c>
      <c r="D797" s="13" t="s">
        <v>62</v>
      </c>
      <c r="E797" s="9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13" t="s">
        <v>955</v>
      </c>
      <c r="N797" s="4" t="s">
        <v>30</v>
      </c>
      <c r="O797" s="4" t="s">
        <v>31</v>
      </c>
      <c r="P797" s="4" t="s">
        <v>174</v>
      </c>
      <c r="Q797" s="1">
        <v>795</v>
      </c>
      <c r="R797" s="1">
        <v>0.60349999999999993</v>
      </c>
      <c r="S797" s="1" t="str">
        <f t="shared" si="72"/>
        <v>Frans Idale</v>
      </c>
      <c r="T797" s="1" t="str">
        <f t="shared" si="73"/>
        <v>Male</v>
      </c>
      <c r="U797" s="1">
        <f t="shared" ca="1" si="74"/>
        <v>55</v>
      </c>
      <c r="V797" s="1" t="str">
        <f t="shared" si="75"/>
        <v>Manufacturing</v>
      </c>
      <c r="W797" s="1" t="str">
        <f t="shared" si="76"/>
        <v>Not Deceased</v>
      </c>
      <c r="X797" t="str">
        <f t="shared" si="77"/>
        <v>Queensland</v>
      </c>
    </row>
    <row r="798" spans="1:24" x14ac:dyDescent="0.3">
      <c r="A798" s="4" t="s">
        <v>3810</v>
      </c>
      <c r="B798" s="4" t="s">
        <v>3811</v>
      </c>
      <c r="C798" s="4" t="s">
        <v>46</v>
      </c>
      <c r="D798" s="13" t="s">
        <v>424</v>
      </c>
      <c r="E798" s="9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13" t="s">
        <v>1908</v>
      </c>
      <c r="N798" s="4" t="s">
        <v>53</v>
      </c>
      <c r="O798" s="4" t="s">
        <v>31</v>
      </c>
      <c r="P798" s="4" t="s">
        <v>336</v>
      </c>
      <c r="Q798" s="1">
        <v>797</v>
      </c>
      <c r="R798" s="1">
        <v>0.6</v>
      </c>
      <c r="S798" s="1" t="str">
        <f t="shared" si="72"/>
        <v>Amara Clow</v>
      </c>
      <c r="T798" s="1" t="str">
        <f t="shared" si="73"/>
        <v>Female</v>
      </c>
      <c r="U798" s="1">
        <f t="shared" ca="1" si="74"/>
        <v>58</v>
      </c>
      <c r="V798" s="1" t="str">
        <f t="shared" si="75"/>
        <v>Financial Services</v>
      </c>
      <c r="W798" s="1" t="str">
        <f t="shared" si="76"/>
        <v>Not Deceased</v>
      </c>
      <c r="X798" t="str">
        <f t="shared" si="77"/>
        <v>Victoria</v>
      </c>
    </row>
    <row r="799" spans="1:24" x14ac:dyDescent="0.3">
      <c r="A799" s="4" t="s">
        <v>2535</v>
      </c>
      <c r="B799" s="4" t="s">
        <v>3814</v>
      </c>
      <c r="C799" s="4" t="s">
        <v>20</v>
      </c>
      <c r="D799" s="13" t="s">
        <v>80</v>
      </c>
      <c r="E799" s="9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13" t="s">
        <v>523</v>
      </c>
      <c r="N799" s="4" t="s">
        <v>42</v>
      </c>
      <c r="O799" s="4" t="s">
        <v>31</v>
      </c>
      <c r="P799" s="4" t="s">
        <v>70</v>
      </c>
      <c r="Q799" s="1">
        <v>797</v>
      </c>
      <c r="R799" s="1">
        <v>0.6</v>
      </c>
      <c r="S799" s="1" t="str">
        <f t="shared" si="72"/>
        <v>Anthony Morison</v>
      </c>
      <c r="T799" s="1" t="str">
        <f t="shared" si="73"/>
        <v>Male</v>
      </c>
      <c r="U799" s="1">
        <f t="shared" ca="1" si="74"/>
        <v>87</v>
      </c>
      <c r="V799" s="1" t="str">
        <f t="shared" si="75"/>
        <v>Health</v>
      </c>
      <c r="W799" s="1" t="str">
        <f t="shared" si="76"/>
        <v>Not Deceased</v>
      </c>
      <c r="X799" t="str">
        <f t="shared" si="77"/>
        <v>New South Wales</v>
      </c>
    </row>
    <row r="800" spans="1:24" x14ac:dyDescent="0.3">
      <c r="A800" s="4" t="s">
        <v>3817</v>
      </c>
      <c r="B800" s="4" t="s">
        <v>3818</v>
      </c>
      <c r="C800" s="4" t="s">
        <v>46</v>
      </c>
      <c r="D800" s="13" t="s">
        <v>519</v>
      </c>
      <c r="E800" s="9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13" t="s">
        <v>1880</v>
      </c>
      <c r="N800" s="4" t="s">
        <v>42</v>
      </c>
      <c r="O800" s="4" t="s">
        <v>31</v>
      </c>
      <c r="P800" s="4" t="s">
        <v>70</v>
      </c>
      <c r="Q800" s="1">
        <v>797</v>
      </c>
      <c r="R800" s="1">
        <v>0.6</v>
      </c>
      <c r="S800" s="1" t="str">
        <f t="shared" si="72"/>
        <v>Cherye Stanfield</v>
      </c>
      <c r="T800" s="1" t="str">
        <f t="shared" si="73"/>
        <v>Female</v>
      </c>
      <c r="U800" s="1">
        <f t="shared" ca="1" si="74"/>
        <v>43</v>
      </c>
      <c r="V800" s="1" t="str">
        <f t="shared" si="75"/>
        <v>Manufacturing</v>
      </c>
      <c r="W800" s="1" t="str">
        <f t="shared" si="76"/>
        <v>Not Deceased</v>
      </c>
      <c r="X800" t="str">
        <f t="shared" si="77"/>
        <v>New South Wales</v>
      </c>
    </row>
    <row r="801" spans="1:24" x14ac:dyDescent="0.3">
      <c r="A801" s="4" t="s">
        <v>3821</v>
      </c>
      <c r="B801" s="4" t="s">
        <v>3822</v>
      </c>
      <c r="C801" s="4" t="s">
        <v>20</v>
      </c>
      <c r="D801" s="13" t="s">
        <v>3823</v>
      </c>
      <c r="E801" s="9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13" t="s">
        <v>139</v>
      </c>
      <c r="N801" s="4" t="s">
        <v>42</v>
      </c>
      <c r="O801" s="4" t="s">
        <v>31</v>
      </c>
      <c r="P801" s="4" t="s">
        <v>47</v>
      </c>
      <c r="Q801" s="1">
        <v>797</v>
      </c>
      <c r="R801" s="1">
        <v>0.6</v>
      </c>
      <c r="S801" s="1" t="str">
        <f t="shared" si="72"/>
        <v>Ansell Tolhurst</v>
      </c>
      <c r="T801" s="1" t="str">
        <f t="shared" si="73"/>
        <v>Male</v>
      </c>
      <c r="U801" s="1">
        <f t="shared" ca="1" si="74"/>
        <v>75</v>
      </c>
      <c r="V801" s="1" t="str">
        <f t="shared" si="75"/>
        <v>Manufacturing</v>
      </c>
      <c r="W801" s="1" t="str">
        <f t="shared" si="76"/>
        <v>Not Deceased</v>
      </c>
      <c r="X801" t="str">
        <f t="shared" si="77"/>
        <v>New South Wales</v>
      </c>
    </row>
    <row r="802" spans="1:24" x14ac:dyDescent="0.3">
      <c r="A802" s="4" t="s">
        <v>3826</v>
      </c>
      <c r="B802" s="4" t="s">
        <v>3827</v>
      </c>
      <c r="C802" s="4" t="s">
        <v>46</v>
      </c>
      <c r="D802" s="13" t="s">
        <v>57</v>
      </c>
      <c r="E802" s="9" t="s">
        <v>3828</v>
      </c>
      <c r="F802" s="6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13" t="s">
        <v>959</v>
      </c>
      <c r="N802" s="4" t="s">
        <v>42</v>
      </c>
      <c r="O802" s="4" t="s">
        <v>31</v>
      </c>
      <c r="P802" s="4" t="s">
        <v>124</v>
      </c>
      <c r="Q802" s="1">
        <v>801</v>
      </c>
      <c r="R802" s="1">
        <v>0.59765625</v>
      </c>
      <c r="S802" s="1" t="str">
        <f t="shared" si="72"/>
        <v>Erminie Rabidge</v>
      </c>
      <c r="T802" s="1" t="str">
        <f t="shared" si="73"/>
        <v>Female</v>
      </c>
      <c r="U802" s="1">
        <f t="shared" ca="1" si="74"/>
        <v>43</v>
      </c>
      <c r="V802" s="1" t="str">
        <f t="shared" si="75"/>
        <v>Manufacturing</v>
      </c>
      <c r="W802" s="1" t="str">
        <f t="shared" si="76"/>
        <v>Not Deceased</v>
      </c>
      <c r="X802" t="str">
        <f t="shared" si="77"/>
        <v>New South Wales</v>
      </c>
    </row>
    <row r="803" spans="1:24" x14ac:dyDescent="0.3">
      <c r="A803" s="4" t="s">
        <v>3830</v>
      </c>
      <c r="B803" s="4" t="s">
        <v>3831</v>
      </c>
      <c r="C803" s="4" t="s">
        <v>46</v>
      </c>
      <c r="D803" s="13" t="s">
        <v>621</v>
      </c>
      <c r="E803" s="9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13" t="s">
        <v>3834</v>
      </c>
      <c r="N803" s="4" t="s">
        <v>42</v>
      </c>
      <c r="O803" s="4" t="s">
        <v>31</v>
      </c>
      <c r="P803" s="4" t="s">
        <v>43</v>
      </c>
      <c r="Q803" s="1">
        <v>801</v>
      </c>
      <c r="R803" s="1">
        <v>0.59765625</v>
      </c>
      <c r="S803" s="1" t="str">
        <f t="shared" si="72"/>
        <v>Rosene Beckey</v>
      </c>
      <c r="T803" s="1" t="str">
        <f t="shared" si="73"/>
        <v>Female</v>
      </c>
      <c r="U803" s="1">
        <f t="shared" ca="1" si="74"/>
        <v>51</v>
      </c>
      <c r="V803" s="1" t="str">
        <f t="shared" si="75"/>
        <v>Health</v>
      </c>
      <c r="W803" s="1" t="str">
        <f t="shared" si="76"/>
        <v>Not Deceased</v>
      </c>
      <c r="X803" t="str">
        <f t="shared" si="77"/>
        <v>New South Wales</v>
      </c>
    </row>
    <row r="804" spans="1:24" x14ac:dyDescent="0.3">
      <c r="A804" s="4" t="s">
        <v>3835</v>
      </c>
      <c r="B804" s="4" t="s">
        <v>3836</v>
      </c>
      <c r="C804" s="4" t="s">
        <v>46</v>
      </c>
      <c r="D804" s="13" t="s">
        <v>3823</v>
      </c>
      <c r="E804" s="9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13" t="s">
        <v>2624</v>
      </c>
      <c r="N804" s="4" t="s">
        <v>42</v>
      </c>
      <c r="O804" s="4" t="s">
        <v>31</v>
      </c>
      <c r="P804" s="4" t="s">
        <v>47</v>
      </c>
      <c r="Q804" s="1">
        <v>801</v>
      </c>
      <c r="R804" s="1">
        <v>0.59765625</v>
      </c>
      <c r="S804" s="1" t="str">
        <f t="shared" si="72"/>
        <v>Darlleen Shalcras</v>
      </c>
      <c r="T804" s="1" t="str">
        <f t="shared" si="73"/>
        <v>Female</v>
      </c>
      <c r="U804" s="1">
        <f t="shared" ca="1" si="74"/>
        <v>44</v>
      </c>
      <c r="V804" s="1" t="str">
        <f t="shared" si="75"/>
        <v>Health</v>
      </c>
      <c r="W804" s="1" t="str">
        <f t="shared" si="76"/>
        <v>Not Deceased</v>
      </c>
      <c r="X804" t="str">
        <f t="shared" si="77"/>
        <v>New South Wales</v>
      </c>
    </row>
    <row r="805" spans="1:24" x14ac:dyDescent="0.3">
      <c r="A805" s="4" t="s">
        <v>3840</v>
      </c>
      <c r="B805" s="4" t="s">
        <v>3841</v>
      </c>
      <c r="C805" s="4" t="s">
        <v>20</v>
      </c>
      <c r="D805" s="13" t="s">
        <v>314</v>
      </c>
      <c r="E805" s="9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13" t="s">
        <v>1491</v>
      </c>
      <c r="N805" s="4" t="s">
        <v>30</v>
      </c>
      <c r="O805" s="4" t="s">
        <v>31</v>
      </c>
      <c r="P805" s="4" t="s">
        <v>54</v>
      </c>
      <c r="Q805" s="1">
        <v>804</v>
      </c>
      <c r="R805" s="1">
        <v>0.59500000000000008</v>
      </c>
      <c r="S805" s="1" t="str">
        <f t="shared" si="72"/>
        <v>Bryon Goundry</v>
      </c>
      <c r="T805" s="1" t="str">
        <f t="shared" si="73"/>
        <v>Male</v>
      </c>
      <c r="U805" s="1">
        <f t="shared" ca="1" si="74"/>
        <v>74</v>
      </c>
      <c r="V805" s="1" t="str">
        <f t="shared" si="75"/>
        <v>Manufacturing</v>
      </c>
      <c r="W805" s="1" t="str">
        <f t="shared" si="76"/>
        <v>Not Deceased</v>
      </c>
      <c r="X805" t="str">
        <f t="shared" si="77"/>
        <v>Queensland</v>
      </c>
    </row>
    <row r="806" spans="1:24" x14ac:dyDescent="0.3">
      <c r="A806" s="4" t="s">
        <v>3844</v>
      </c>
      <c r="B806" s="4" t="s">
        <v>3845</v>
      </c>
      <c r="C806" s="4" t="s">
        <v>20</v>
      </c>
      <c r="D806" s="13" t="s">
        <v>226</v>
      </c>
      <c r="E806" s="9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13" t="s">
        <v>3848</v>
      </c>
      <c r="N806" s="4" t="s">
        <v>42</v>
      </c>
      <c r="O806" s="4" t="s">
        <v>31</v>
      </c>
      <c r="P806" s="4" t="s">
        <v>124</v>
      </c>
      <c r="Q806" s="1">
        <v>804</v>
      </c>
      <c r="R806" s="1">
        <v>0.59500000000000008</v>
      </c>
      <c r="S806" s="1" t="str">
        <f t="shared" si="72"/>
        <v>Sherwin Minocchi</v>
      </c>
      <c r="T806" s="1" t="str">
        <f t="shared" si="73"/>
        <v>Male</v>
      </c>
      <c r="U806" s="1">
        <f t="shared" ca="1" si="74"/>
        <v>77</v>
      </c>
      <c r="V806" s="1" t="str">
        <f t="shared" si="75"/>
        <v>Other Industry</v>
      </c>
      <c r="W806" s="1" t="str">
        <f t="shared" si="76"/>
        <v>Not Deceased</v>
      </c>
      <c r="X806" t="str">
        <f t="shared" si="77"/>
        <v>New South Wales</v>
      </c>
    </row>
    <row r="807" spans="1:24" x14ac:dyDescent="0.3">
      <c r="A807" s="4" t="s">
        <v>3849</v>
      </c>
      <c r="B807" s="4" t="s">
        <v>3850</v>
      </c>
      <c r="C807" s="4" t="s">
        <v>46</v>
      </c>
      <c r="D807" s="13" t="s">
        <v>336</v>
      </c>
      <c r="E807" s="9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13" t="s">
        <v>3853</v>
      </c>
      <c r="N807" s="4" t="s">
        <v>53</v>
      </c>
      <c r="O807" s="4" t="s">
        <v>31</v>
      </c>
      <c r="P807" s="4" t="s">
        <v>80</v>
      </c>
      <c r="Q807" s="1">
        <v>804</v>
      </c>
      <c r="R807" s="1">
        <v>0.59500000000000008</v>
      </c>
      <c r="S807" s="1" t="str">
        <f t="shared" si="72"/>
        <v>Luci Dyter</v>
      </c>
      <c r="T807" s="1" t="str">
        <f t="shared" si="73"/>
        <v>Female</v>
      </c>
      <c r="U807" s="1">
        <f t="shared" ca="1" si="74"/>
        <v>73</v>
      </c>
      <c r="V807" s="1" t="str">
        <f t="shared" si="75"/>
        <v>Manufacturing</v>
      </c>
      <c r="W807" s="1" t="str">
        <f t="shared" si="76"/>
        <v>Not Deceased</v>
      </c>
      <c r="X807" t="str">
        <f t="shared" si="77"/>
        <v>Victoria</v>
      </c>
    </row>
    <row r="808" spans="1:24" x14ac:dyDescent="0.3">
      <c r="A808" s="4" t="s">
        <v>3854</v>
      </c>
      <c r="B808" s="4" t="s">
        <v>3855</v>
      </c>
      <c r="C808" s="4" t="s">
        <v>20</v>
      </c>
      <c r="D808" s="13" t="s">
        <v>162</v>
      </c>
      <c r="E808" s="9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13" t="s">
        <v>3858</v>
      </c>
      <c r="N808" s="4" t="s">
        <v>30</v>
      </c>
      <c r="O808" s="4" t="s">
        <v>31</v>
      </c>
      <c r="P808" s="4" t="s">
        <v>70</v>
      </c>
      <c r="Q808" s="1">
        <v>804</v>
      </c>
      <c r="R808" s="1">
        <v>0.59500000000000008</v>
      </c>
      <c r="S808" s="1" t="str">
        <f t="shared" si="72"/>
        <v>Sloan Pudney</v>
      </c>
      <c r="T808" s="1" t="str">
        <f t="shared" si="73"/>
        <v>Male</v>
      </c>
      <c r="U808" s="1">
        <f t="shared" ca="1" si="74"/>
        <v>60</v>
      </c>
      <c r="V808" s="1" t="str">
        <f t="shared" si="75"/>
        <v>Financial Services</v>
      </c>
      <c r="W808" s="1" t="str">
        <f t="shared" si="76"/>
        <v>Not Deceased</v>
      </c>
      <c r="X808" t="str">
        <f t="shared" si="77"/>
        <v>Queensland</v>
      </c>
    </row>
    <row r="809" spans="1:24" x14ac:dyDescent="0.3">
      <c r="A809" s="4" t="s">
        <v>3859</v>
      </c>
      <c r="B809" s="4" t="s">
        <v>3860</v>
      </c>
      <c r="C809" s="4" t="s">
        <v>20</v>
      </c>
      <c r="D809" s="13" t="s">
        <v>1125</v>
      </c>
      <c r="E809" s="9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13" t="s">
        <v>397</v>
      </c>
      <c r="N809" s="4" t="s">
        <v>42</v>
      </c>
      <c r="O809" s="4" t="s">
        <v>31</v>
      </c>
      <c r="P809" s="4" t="s">
        <v>43</v>
      </c>
      <c r="Q809" s="1">
        <v>808</v>
      </c>
      <c r="R809" s="1">
        <v>0.59499999999999997</v>
      </c>
      <c r="S809" s="1" t="str">
        <f t="shared" si="72"/>
        <v>Otes Elegood</v>
      </c>
      <c r="T809" s="1" t="str">
        <f t="shared" si="73"/>
        <v>Male</v>
      </c>
      <c r="U809" s="1">
        <f t="shared" ca="1" si="74"/>
        <v>84</v>
      </c>
      <c r="V809" s="1" t="str">
        <f t="shared" si="75"/>
        <v>Financial Services</v>
      </c>
      <c r="W809" s="1" t="str">
        <f t="shared" si="76"/>
        <v>Not Deceased</v>
      </c>
      <c r="X809" t="str">
        <f t="shared" si="77"/>
        <v>New South Wales</v>
      </c>
    </row>
    <row r="810" spans="1:24" x14ac:dyDescent="0.3">
      <c r="A810" s="4" t="s">
        <v>3863</v>
      </c>
      <c r="B810" s="4" t="s">
        <v>3864</v>
      </c>
      <c r="C810" s="4" t="s">
        <v>20</v>
      </c>
      <c r="D810" s="13" t="s">
        <v>112</v>
      </c>
      <c r="E810" s="9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13" t="s">
        <v>1613</v>
      </c>
      <c r="N810" s="4" t="s">
        <v>42</v>
      </c>
      <c r="O810" s="4" t="s">
        <v>31</v>
      </c>
      <c r="P810" s="4" t="s">
        <v>80</v>
      </c>
      <c r="Q810" s="1">
        <v>808</v>
      </c>
      <c r="R810" s="1">
        <v>0.59499999999999997</v>
      </c>
      <c r="S810" s="1" t="str">
        <f t="shared" si="72"/>
        <v>Davie Blay</v>
      </c>
      <c r="T810" s="1" t="str">
        <f t="shared" si="73"/>
        <v>Male</v>
      </c>
      <c r="U810" s="1">
        <f t="shared" ca="1" si="74"/>
        <v>39</v>
      </c>
      <c r="V810" s="1" t="str">
        <f t="shared" si="75"/>
        <v>Financial Services</v>
      </c>
      <c r="W810" s="1" t="str">
        <f t="shared" si="76"/>
        <v>Not Deceased</v>
      </c>
      <c r="X810" t="str">
        <f t="shared" si="77"/>
        <v>New South Wales</v>
      </c>
    </row>
    <row r="811" spans="1:24" x14ac:dyDescent="0.3">
      <c r="A811" s="4" t="s">
        <v>3867</v>
      </c>
      <c r="B811" s="4" t="s">
        <v>3868</v>
      </c>
      <c r="C811" s="4" t="s">
        <v>46</v>
      </c>
      <c r="D811" s="13" t="s">
        <v>1319</v>
      </c>
      <c r="E811" s="9" t="s">
        <v>3869</v>
      </c>
      <c r="F811" s="6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13" t="s">
        <v>1567</v>
      </c>
      <c r="N811" s="4" t="s">
        <v>53</v>
      </c>
      <c r="O811" s="4" t="s">
        <v>31</v>
      </c>
      <c r="P811" s="4" t="s">
        <v>32</v>
      </c>
      <c r="Q811" s="1">
        <v>810</v>
      </c>
      <c r="R811" s="1">
        <v>0.58749999999999991</v>
      </c>
      <c r="S811" s="1" t="str">
        <f t="shared" si="72"/>
        <v>Dorolice Osmon</v>
      </c>
      <c r="T811" s="1" t="str">
        <f t="shared" si="73"/>
        <v>Female</v>
      </c>
      <c r="U811" s="1">
        <f t="shared" ca="1" si="74"/>
        <v>64</v>
      </c>
      <c r="V811" s="1" t="str">
        <f t="shared" si="75"/>
        <v>Financial Services</v>
      </c>
      <c r="W811" s="1" t="str">
        <f t="shared" si="76"/>
        <v>Not Deceased</v>
      </c>
      <c r="X811" t="str">
        <f t="shared" si="77"/>
        <v>Victoria</v>
      </c>
    </row>
    <row r="812" spans="1:24" x14ac:dyDescent="0.3">
      <c r="A812" s="4" t="s">
        <v>3652</v>
      </c>
      <c r="B812" s="4" t="s">
        <v>3871</v>
      </c>
      <c r="C812" s="4" t="s">
        <v>46</v>
      </c>
      <c r="D812" s="13" t="s">
        <v>112</v>
      </c>
      <c r="E812" s="9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13" t="s">
        <v>3875</v>
      </c>
      <c r="N812" s="4" t="s">
        <v>42</v>
      </c>
      <c r="O812" s="4" t="s">
        <v>31</v>
      </c>
      <c r="P812" s="4" t="s">
        <v>47</v>
      </c>
      <c r="Q812" s="1">
        <v>810</v>
      </c>
      <c r="R812" s="1">
        <v>0.58749999999999991</v>
      </c>
      <c r="S812" s="1" t="str">
        <f t="shared" si="72"/>
        <v>Meade Mcreedy</v>
      </c>
      <c r="T812" s="1" t="str">
        <f t="shared" si="73"/>
        <v>Female</v>
      </c>
      <c r="U812" s="1">
        <f t="shared" ca="1" si="74"/>
        <v>56</v>
      </c>
      <c r="V812" s="1" t="str">
        <f t="shared" si="75"/>
        <v>Financial Services</v>
      </c>
      <c r="W812" s="1" t="str">
        <f t="shared" si="76"/>
        <v>Not Deceased</v>
      </c>
      <c r="X812" t="str">
        <f t="shared" si="77"/>
        <v>New South Wales</v>
      </c>
    </row>
    <row r="813" spans="1:24" x14ac:dyDescent="0.3">
      <c r="A813" s="4" t="s">
        <v>3876</v>
      </c>
      <c r="B813" s="4" t="s">
        <v>3877</v>
      </c>
      <c r="C813" s="4" t="s">
        <v>20</v>
      </c>
      <c r="D813" s="13" t="s">
        <v>35</v>
      </c>
      <c r="E813" s="9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13" t="s">
        <v>3879</v>
      </c>
      <c r="N813" s="4" t="s">
        <v>30</v>
      </c>
      <c r="O813" s="4" t="s">
        <v>31</v>
      </c>
      <c r="P813" s="4" t="s">
        <v>62</v>
      </c>
      <c r="Q813" s="1">
        <v>810</v>
      </c>
      <c r="R813" s="1">
        <v>0.58749999999999991</v>
      </c>
      <c r="S813" s="1" t="str">
        <f t="shared" si="72"/>
        <v>Rikki Chaffey</v>
      </c>
      <c r="T813" s="1" t="str">
        <f t="shared" si="73"/>
        <v>Male</v>
      </c>
      <c r="U813" s="1">
        <f t="shared" ca="1" si="74"/>
        <v>80</v>
      </c>
      <c r="V813" s="1" t="str">
        <f t="shared" si="75"/>
        <v>Manufacturing</v>
      </c>
      <c r="W813" s="1" t="str">
        <f t="shared" si="76"/>
        <v>Not Deceased</v>
      </c>
      <c r="X813" t="str">
        <f t="shared" si="77"/>
        <v>Queensland</v>
      </c>
    </row>
    <row r="814" spans="1:24" x14ac:dyDescent="0.3">
      <c r="A814" s="4" t="s">
        <v>3880</v>
      </c>
      <c r="B814" s="4" t="s">
        <v>3644</v>
      </c>
      <c r="C814" s="4" t="s">
        <v>46</v>
      </c>
      <c r="D814" s="13" t="s">
        <v>73</v>
      </c>
      <c r="E814" s="9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13" t="s">
        <v>2049</v>
      </c>
      <c r="N814" s="4" t="s">
        <v>42</v>
      </c>
      <c r="O814" s="4" t="s">
        <v>31</v>
      </c>
      <c r="P814" s="4" t="s">
        <v>80</v>
      </c>
      <c r="Q814" s="1">
        <v>810</v>
      </c>
      <c r="R814" s="1">
        <v>0.58749999999999991</v>
      </c>
      <c r="S814" s="1" t="str">
        <f t="shared" si="72"/>
        <v>Adria Van Den Velde</v>
      </c>
      <c r="T814" s="1" t="str">
        <f t="shared" si="73"/>
        <v>Female</v>
      </c>
      <c r="U814" s="1">
        <f t="shared" ca="1" si="74"/>
        <v>46</v>
      </c>
      <c r="V814" s="1" t="str">
        <f t="shared" si="75"/>
        <v>Manufacturing</v>
      </c>
      <c r="W814" s="1" t="str">
        <f t="shared" si="76"/>
        <v>Not Deceased</v>
      </c>
      <c r="X814" t="str">
        <f t="shared" si="77"/>
        <v>New South Wales</v>
      </c>
    </row>
    <row r="815" spans="1:24" x14ac:dyDescent="0.3">
      <c r="A815" s="4" t="s">
        <v>3721</v>
      </c>
      <c r="B815" s="6"/>
      <c r="C815" s="4" t="s">
        <v>20</v>
      </c>
      <c r="D815" s="13" t="s">
        <v>104</v>
      </c>
      <c r="E815" s="9" t="s">
        <v>3883</v>
      </c>
      <c r="F815" s="6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13" t="s">
        <v>3140</v>
      </c>
      <c r="N815" s="4" t="s">
        <v>53</v>
      </c>
      <c r="O815" s="4" t="s">
        <v>31</v>
      </c>
      <c r="P815" s="4" t="s">
        <v>199</v>
      </c>
      <c r="Q815" s="1">
        <v>810</v>
      </c>
      <c r="R815" s="1">
        <v>0.58749999999999991</v>
      </c>
      <c r="S815" s="1" t="str">
        <f t="shared" si="72"/>
        <v xml:space="preserve">Dmitri </v>
      </c>
      <c r="T815" s="1" t="str">
        <f t="shared" si="73"/>
        <v>Male</v>
      </c>
      <c r="U815" s="1">
        <f t="shared" ca="1" si="74"/>
        <v>34</v>
      </c>
      <c r="V815" s="1" t="str">
        <f t="shared" si="75"/>
        <v>Financial Services</v>
      </c>
      <c r="W815" s="1" t="str">
        <f t="shared" si="76"/>
        <v>Not Deceased</v>
      </c>
      <c r="X815" t="str">
        <f t="shared" si="77"/>
        <v>Victoria</v>
      </c>
    </row>
    <row r="816" spans="1:24" x14ac:dyDescent="0.3">
      <c r="A816" s="4" t="s">
        <v>2629</v>
      </c>
      <c r="B816" s="4" t="s">
        <v>3885</v>
      </c>
      <c r="C816" s="4" t="s">
        <v>46</v>
      </c>
      <c r="D816" s="13" t="s">
        <v>155</v>
      </c>
      <c r="E816" s="9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13" t="s">
        <v>1735</v>
      </c>
      <c r="N816" s="4" t="s">
        <v>30</v>
      </c>
      <c r="O816" s="4" t="s">
        <v>31</v>
      </c>
      <c r="P816" s="4" t="s">
        <v>54</v>
      </c>
      <c r="Q816" s="1">
        <v>810</v>
      </c>
      <c r="R816" s="1">
        <v>0.58749999999999991</v>
      </c>
      <c r="S816" s="1" t="str">
        <f t="shared" si="72"/>
        <v>Maddalena Hencke</v>
      </c>
      <c r="T816" s="1" t="str">
        <f t="shared" si="73"/>
        <v>Female</v>
      </c>
      <c r="U816" s="1">
        <f t="shared" ca="1" si="74"/>
        <v>72</v>
      </c>
      <c r="V816" s="1" t="str">
        <f t="shared" si="75"/>
        <v>Other Industry</v>
      </c>
      <c r="W816" s="1" t="str">
        <f t="shared" si="76"/>
        <v>Not Deceased</v>
      </c>
      <c r="X816" t="str">
        <f t="shared" si="77"/>
        <v>Queensland</v>
      </c>
    </row>
    <row r="817" spans="1:24" x14ac:dyDescent="0.3">
      <c r="A817" s="4" t="s">
        <v>3888</v>
      </c>
      <c r="B817" s="4" t="s">
        <v>3889</v>
      </c>
      <c r="C817" s="4" t="s">
        <v>20</v>
      </c>
      <c r="D817" s="13" t="s">
        <v>65</v>
      </c>
      <c r="E817" s="9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13" t="s">
        <v>1063</v>
      </c>
      <c r="N817" s="4" t="s">
        <v>42</v>
      </c>
      <c r="O817" s="4" t="s">
        <v>31</v>
      </c>
      <c r="P817" s="4" t="s">
        <v>80</v>
      </c>
      <c r="Q817" s="1">
        <v>810</v>
      </c>
      <c r="R817" s="1">
        <v>0.58749999999999991</v>
      </c>
      <c r="S817" s="1" t="str">
        <f t="shared" si="72"/>
        <v>Rand Winchcum</v>
      </c>
      <c r="T817" s="1" t="str">
        <f t="shared" si="73"/>
        <v>Male</v>
      </c>
      <c r="U817" s="1">
        <f t="shared" ca="1" si="74"/>
        <v>25</v>
      </c>
      <c r="V817" s="1" t="str">
        <f t="shared" si="75"/>
        <v>Other Industry</v>
      </c>
      <c r="W817" s="1" t="str">
        <f t="shared" si="76"/>
        <v>Not Deceased</v>
      </c>
      <c r="X817" t="str">
        <f t="shared" si="77"/>
        <v>New South Wales</v>
      </c>
    </row>
    <row r="818" spans="1:24" x14ac:dyDescent="0.3">
      <c r="A818" s="4" t="s">
        <v>3892</v>
      </c>
      <c r="B818" s="4" t="s">
        <v>3893</v>
      </c>
      <c r="C818" s="4" t="s">
        <v>20</v>
      </c>
      <c r="D818" s="13" t="s">
        <v>134</v>
      </c>
      <c r="E818" s="9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13" t="s">
        <v>1397</v>
      </c>
      <c r="N818" s="4" t="s">
        <v>30</v>
      </c>
      <c r="O818" s="4" t="s">
        <v>31</v>
      </c>
      <c r="P818" s="4" t="s">
        <v>124</v>
      </c>
      <c r="Q818" s="1">
        <v>817</v>
      </c>
      <c r="R818" s="1">
        <v>0.58649999999999991</v>
      </c>
      <c r="S818" s="1" t="str">
        <f t="shared" si="72"/>
        <v>Rowen Sollas</v>
      </c>
      <c r="T818" s="1" t="str">
        <f t="shared" si="73"/>
        <v>Male</v>
      </c>
      <c r="U818" s="1">
        <f t="shared" ca="1" si="74"/>
        <v>65</v>
      </c>
      <c r="V818" s="1" t="str">
        <f t="shared" si="75"/>
        <v>Health</v>
      </c>
      <c r="W818" s="1" t="str">
        <f t="shared" si="76"/>
        <v>Not Deceased</v>
      </c>
      <c r="X818" t="str">
        <f t="shared" si="77"/>
        <v>Queensland</v>
      </c>
    </row>
    <row r="819" spans="1:24" x14ac:dyDescent="0.3">
      <c r="A819" s="4" t="s">
        <v>3896</v>
      </c>
      <c r="B819" s="4" t="s">
        <v>3897</v>
      </c>
      <c r="C819" s="4" t="s">
        <v>20</v>
      </c>
      <c r="D819" s="13" t="s">
        <v>808</v>
      </c>
      <c r="E819" s="9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13" t="s">
        <v>3901</v>
      </c>
      <c r="N819" s="4" t="s">
        <v>42</v>
      </c>
      <c r="O819" s="4" t="s">
        <v>31</v>
      </c>
      <c r="P819" s="4" t="s">
        <v>47</v>
      </c>
      <c r="Q819" s="1">
        <v>817</v>
      </c>
      <c r="R819" s="1">
        <v>0.58649999999999991</v>
      </c>
      <c r="S819" s="1" t="str">
        <f t="shared" si="72"/>
        <v>Boothe Hayselden</v>
      </c>
      <c r="T819" s="1" t="str">
        <f t="shared" si="73"/>
        <v>Male</v>
      </c>
      <c r="U819" s="1">
        <f t="shared" ca="1" si="74"/>
        <v>85</v>
      </c>
      <c r="V819" s="1" t="str">
        <f t="shared" si="75"/>
        <v>Health</v>
      </c>
      <c r="W819" s="1" t="str">
        <f t="shared" si="76"/>
        <v>Not Deceased</v>
      </c>
      <c r="X819" t="str">
        <f t="shared" si="77"/>
        <v>New South Wales</v>
      </c>
    </row>
    <row r="820" spans="1:24" x14ac:dyDescent="0.3">
      <c r="A820" s="4" t="s">
        <v>3902</v>
      </c>
      <c r="B820" s="4" t="s">
        <v>3903</v>
      </c>
      <c r="C820" s="4" t="s">
        <v>20</v>
      </c>
      <c r="D820" s="13" t="s">
        <v>62</v>
      </c>
      <c r="E820" s="9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13" t="s">
        <v>3907</v>
      </c>
      <c r="N820" s="4" t="s">
        <v>53</v>
      </c>
      <c r="O820" s="4" t="s">
        <v>31</v>
      </c>
      <c r="P820" s="4" t="s">
        <v>47</v>
      </c>
      <c r="Q820" s="1">
        <v>817</v>
      </c>
      <c r="R820" s="1">
        <v>0.58649999999999991</v>
      </c>
      <c r="S820" s="1" t="str">
        <f t="shared" si="72"/>
        <v>Noak Sleany</v>
      </c>
      <c r="T820" s="1" t="str">
        <f t="shared" si="73"/>
        <v>Male</v>
      </c>
      <c r="U820" s="1">
        <f t="shared" ca="1" si="74"/>
        <v>60</v>
      </c>
      <c r="V820" s="1" t="str">
        <f t="shared" si="75"/>
        <v>Financial Services</v>
      </c>
      <c r="W820" s="1" t="str">
        <f t="shared" si="76"/>
        <v>Not Deceased</v>
      </c>
      <c r="X820" t="str">
        <f t="shared" si="77"/>
        <v>Victoria</v>
      </c>
    </row>
    <row r="821" spans="1:24" x14ac:dyDescent="0.3">
      <c r="A821" s="4" t="s">
        <v>3908</v>
      </c>
      <c r="B821" s="4" t="s">
        <v>3909</v>
      </c>
      <c r="C821" s="4" t="s">
        <v>20</v>
      </c>
      <c r="D821" s="13" t="s">
        <v>168</v>
      </c>
      <c r="E821" s="9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13" t="s">
        <v>1741</v>
      </c>
      <c r="N821" s="4" t="s">
        <v>53</v>
      </c>
      <c r="O821" s="4" t="s">
        <v>31</v>
      </c>
      <c r="P821" s="4" t="s">
        <v>124</v>
      </c>
      <c r="Q821" s="1">
        <v>820</v>
      </c>
      <c r="R821" s="1">
        <v>0.58437499999999998</v>
      </c>
      <c r="S821" s="1" t="str">
        <f t="shared" si="72"/>
        <v>Callean Wass</v>
      </c>
      <c r="T821" s="1" t="str">
        <f t="shared" si="73"/>
        <v>Male</v>
      </c>
      <c r="U821" s="1">
        <f t="shared" ca="1" si="74"/>
        <v>36</v>
      </c>
      <c r="V821" s="1" t="str">
        <f t="shared" si="75"/>
        <v>Financial Services</v>
      </c>
      <c r="W821" s="1" t="str">
        <f t="shared" si="76"/>
        <v>Not Deceased</v>
      </c>
      <c r="X821" t="str">
        <f t="shared" si="77"/>
        <v>Victoria</v>
      </c>
    </row>
    <row r="822" spans="1:24" x14ac:dyDescent="0.3">
      <c r="A822" s="4" t="s">
        <v>3912</v>
      </c>
      <c r="B822" s="4" t="s">
        <v>3913</v>
      </c>
      <c r="C822" s="4" t="s">
        <v>20</v>
      </c>
      <c r="D822" s="13" t="s">
        <v>999</v>
      </c>
      <c r="E822" s="9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13" t="s">
        <v>1858</v>
      </c>
      <c r="N822" s="4" t="s">
        <v>53</v>
      </c>
      <c r="O822" s="4" t="s">
        <v>31</v>
      </c>
      <c r="P822" s="4" t="s">
        <v>124</v>
      </c>
      <c r="Q822" s="1">
        <v>820</v>
      </c>
      <c r="R822" s="1">
        <v>0.58437499999999998</v>
      </c>
      <c r="S822" s="1" t="str">
        <f t="shared" si="72"/>
        <v>Keelby Sudlow</v>
      </c>
      <c r="T822" s="1" t="str">
        <f t="shared" si="73"/>
        <v>Male</v>
      </c>
      <c r="U822" s="1">
        <f t="shared" ca="1" si="74"/>
        <v>36</v>
      </c>
      <c r="V822" s="1" t="str">
        <f t="shared" si="75"/>
        <v>Manufacturing</v>
      </c>
      <c r="W822" s="1" t="str">
        <f t="shared" si="76"/>
        <v>Not Deceased</v>
      </c>
      <c r="X822" t="str">
        <f t="shared" si="77"/>
        <v>Victoria</v>
      </c>
    </row>
    <row r="823" spans="1:24" x14ac:dyDescent="0.3">
      <c r="A823" s="4" t="s">
        <v>3916</v>
      </c>
      <c r="B823" s="4" t="s">
        <v>3917</v>
      </c>
      <c r="C823" s="4" t="s">
        <v>20</v>
      </c>
      <c r="D823" s="13" t="s">
        <v>251</v>
      </c>
      <c r="E823" s="9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13" t="s">
        <v>367</v>
      </c>
      <c r="N823" s="4" t="s">
        <v>53</v>
      </c>
      <c r="O823" s="4" t="s">
        <v>31</v>
      </c>
      <c r="P823" s="4" t="s">
        <v>124</v>
      </c>
      <c r="Q823" s="1">
        <v>820</v>
      </c>
      <c r="R823" s="1">
        <v>0.58437499999999998</v>
      </c>
      <c r="S823" s="1" t="str">
        <f t="shared" si="72"/>
        <v>Rodrique Vernon</v>
      </c>
      <c r="T823" s="1" t="str">
        <f t="shared" si="73"/>
        <v>Male</v>
      </c>
      <c r="U823" s="1">
        <f t="shared" ca="1" si="74"/>
        <v>46</v>
      </c>
      <c r="V823" s="1" t="str">
        <f t="shared" si="75"/>
        <v>Manufacturing</v>
      </c>
      <c r="W823" s="1" t="str">
        <f t="shared" si="76"/>
        <v>Not Deceased</v>
      </c>
      <c r="X823" t="str">
        <f t="shared" si="77"/>
        <v>Victoria</v>
      </c>
    </row>
    <row r="824" spans="1:24" x14ac:dyDescent="0.3">
      <c r="A824" s="4" t="s">
        <v>3920</v>
      </c>
      <c r="B824" s="4" t="s">
        <v>3921</v>
      </c>
      <c r="C824" s="4" t="s">
        <v>20</v>
      </c>
      <c r="D824" s="13" t="s">
        <v>1319</v>
      </c>
      <c r="E824" s="9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13" t="s">
        <v>3924</v>
      </c>
      <c r="N824" s="4" t="s">
        <v>42</v>
      </c>
      <c r="O824" s="4" t="s">
        <v>31</v>
      </c>
      <c r="P824" s="4" t="s">
        <v>124</v>
      </c>
      <c r="Q824" s="1">
        <v>820</v>
      </c>
      <c r="R824" s="1">
        <v>0.58437499999999998</v>
      </c>
      <c r="S824" s="1" t="str">
        <f t="shared" si="72"/>
        <v>Brod Attrey</v>
      </c>
      <c r="T824" s="1" t="str">
        <f t="shared" si="73"/>
        <v>Male</v>
      </c>
      <c r="U824" s="1">
        <f t="shared" ca="1" si="74"/>
        <v>58</v>
      </c>
      <c r="V824" s="1" t="str">
        <f t="shared" si="75"/>
        <v>Other Industry</v>
      </c>
      <c r="W824" s="1" t="str">
        <f t="shared" si="76"/>
        <v>Not Deceased</v>
      </c>
      <c r="X824" t="str">
        <f t="shared" si="77"/>
        <v>New South Wales</v>
      </c>
    </row>
    <row r="825" spans="1:24" x14ac:dyDescent="0.3">
      <c r="A825" s="4" t="s">
        <v>3925</v>
      </c>
      <c r="B825" s="4" t="s">
        <v>3926</v>
      </c>
      <c r="C825" s="4" t="s">
        <v>20</v>
      </c>
      <c r="D825" s="13" t="s">
        <v>526</v>
      </c>
      <c r="E825" s="9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13" t="s">
        <v>2776</v>
      </c>
      <c r="N825" s="4" t="s">
        <v>30</v>
      </c>
      <c r="O825" s="4" t="s">
        <v>31</v>
      </c>
      <c r="P825" s="4" t="s">
        <v>80</v>
      </c>
      <c r="Q825" s="1">
        <v>820</v>
      </c>
      <c r="R825" s="1">
        <v>0.58437499999999998</v>
      </c>
      <c r="S825" s="1" t="str">
        <f t="shared" si="72"/>
        <v>Manny Mandy</v>
      </c>
      <c r="T825" s="1" t="str">
        <f t="shared" si="73"/>
        <v>Male</v>
      </c>
      <c r="U825" s="1">
        <f t="shared" ca="1" si="74"/>
        <v>48</v>
      </c>
      <c r="V825" s="1" t="str">
        <f t="shared" si="75"/>
        <v>Argiculture</v>
      </c>
      <c r="W825" s="1" t="str">
        <f t="shared" si="76"/>
        <v>Not Deceased</v>
      </c>
      <c r="X825" t="str">
        <f t="shared" si="77"/>
        <v>Queensland</v>
      </c>
    </row>
    <row r="826" spans="1:24" x14ac:dyDescent="0.3">
      <c r="A826" s="4" t="s">
        <v>3929</v>
      </c>
      <c r="B826" s="4" t="s">
        <v>3930</v>
      </c>
      <c r="C826" s="4" t="s">
        <v>46</v>
      </c>
      <c r="D826" s="13" t="s">
        <v>43</v>
      </c>
      <c r="E826" s="9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13" t="s">
        <v>3333</v>
      </c>
      <c r="N826" s="4" t="s">
        <v>42</v>
      </c>
      <c r="O826" s="4" t="s">
        <v>31</v>
      </c>
      <c r="P826" s="4" t="s">
        <v>124</v>
      </c>
      <c r="Q826" s="1">
        <v>820</v>
      </c>
      <c r="R826" s="1">
        <v>0.58437499999999998</v>
      </c>
      <c r="S826" s="1" t="str">
        <f t="shared" si="72"/>
        <v>Becky Lassen</v>
      </c>
      <c r="T826" s="1" t="str">
        <f t="shared" si="73"/>
        <v>Female</v>
      </c>
      <c r="U826" s="1">
        <f t="shared" ca="1" si="74"/>
        <v>52</v>
      </c>
      <c r="V826" s="1" t="str">
        <f t="shared" si="75"/>
        <v>Financial Services</v>
      </c>
      <c r="W826" s="1" t="str">
        <f t="shared" si="76"/>
        <v>Not Deceased</v>
      </c>
      <c r="X826" t="str">
        <f t="shared" si="77"/>
        <v>New South Wales</v>
      </c>
    </row>
    <row r="827" spans="1:24" x14ac:dyDescent="0.3">
      <c r="A827" s="4" t="s">
        <v>960</v>
      </c>
      <c r="B827" s="4" t="s">
        <v>3933</v>
      </c>
      <c r="C827" s="4" t="s">
        <v>46</v>
      </c>
      <c r="D827" s="13" t="s">
        <v>1877</v>
      </c>
      <c r="E827" s="9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13" t="s">
        <v>3936</v>
      </c>
      <c r="N827" s="4" t="s">
        <v>53</v>
      </c>
      <c r="O827" s="4" t="s">
        <v>31</v>
      </c>
      <c r="P827" s="4" t="s">
        <v>32</v>
      </c>
      <c r="Q827" s="1">
        <v>820</v>
      </c>
      <c r="R827" s="1">
        <v>0.58437499999999998</v>
      </c>
      <c r="S827" s="1" t="str">
        <f t="shared" si="72"/>
        <v>Tessa Heakey</v>
      </c>
      <c r="T827" s="1" t="str">
        <f t="shared" si="73"/>
        <v>Female</v>
      </c>
      <c r="U827" s="1">
        <f t="shared" ca="1" si="74"/>
        <v>54</v>
      </c>
      <c r="V827" s="1" t="str">
        <f t="shared" si="75"/>
        <v>Financial Services</v>
      </c>
      <c r="W827" s="1" t="str">
        <f t="shared" si="76"/>
        <v>Not Deceased</v>
      </c>
      <c r="X827" t="str">
        <f t="shared" si="77"/>
        <v>Victoria</v>
      </c>
    </row>
    <row r="828" spans="1:24" x14ac:dyDescent="0.3">
      <c r="A828" s="4" t="s">
        <v>3937</v>
      </c>
      <c r="B828" s="4" t="s">
        <v>3938</v>
      </c>
      <c r="C828" s="4" t="s">
        <v>20</v>
      </c>
      <c r="D828" s="13" t="s">
        <v>689</v>
      </c>
      <c r="E828" s="9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13" t="s">
        <v>2240</v>
      </c>
      <c r="N828" s="4" t="s">
        <v>42</v>
      </c>
      <c r="O828" s="4" t="s">
        <v>31</v>
      </c>
      <c r="P828" s="4" t="s">
        <v>70</v>
      </c>
      <c r="Q828" s="1">
        <v>820</v>
      </c>
      <c r="R828" s="1">
        <v>0.58437499999999998</v>
      </c>
      <c r="S828" s="1" t="str">
        <f t="shared" si="72"/>
        <v>Herbert Henryson</v>
      </c>
      <c r="T828" s="1" t="str">
        <f t="shared" si="73"/>
        <v>Male</v>
      </c>
      <c r="U828" s="1">
        <f t="shared" ca="1" si="74"/>
        <v>29</v>
      </c>
      <c r="V828" s="1" t="str">
        <f t="shared" si="75"/>
        <v>Other Industry</v>
      </c>
      <c r="W828" s="1" t="str">
        <f t="shared" si="76"/>
        <v>Not Deceased</v>
      </c>
      <c r="X828" t="str">
        <f t="shared" si="77"/>
        <v>New South Wales</v>
      </c>
    </row>
    <row r="829" spans="1:24" x14ac:dyDescent="0.3">
      <c r="A829" s="4" t="s">
        <v>3941</v>
      </c>
      <c r="B829" s="4" t="s">
        <v>3942</v>
      </c>
      <c r="C829" s="4" t="s">
        <v>46</v>
      </c>
      <c r="D829" s="13" t="s">
        <v>587</v>
      </c>
      <c r="E829" s="9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13" t="s">
        <v>264</v>
      </c>
      <c r="N829" s="4" t="s">
        <v>30</v>
      </c>
      <c r="O829" s="4" t="s">
        <v>31</v>
      </c>
      <c r="P829" s="4" t="s">
        <v>124</v>
      </c>
      <c r="Q829" s="1">
        <v>828</v>
      </c>
      <c r="R829" s="1">
        <v>0.57999999999999996</v>
      </c>
      <c r="S829" s="1" t="str">
        <f t="shared" si="72"/>
        <v>Cristie Bence</v>
      </c>
      <c r="T829" s="1" t="str">
        <f t="shared" si="73"/>
        <v>Female</v>
      </c>
      <c r="U829" s="1">
        <f t="shared" ca="1" si="74"/>
        <v>25</v>
      </c>
      <c r="V829" s="1" t="str">
        <f t="shared" si="75"/>
        <v>Other Industry</v>
      </c>
      <c r="W829" s="1" t="str">
        <f t="shared" si="76"/>
        <v>Not Deceased</v>
      </c>
      <c r="X829" t="str">
        <f t="shared" si="77"/>
        <v>Queensland</v>
      </c>
    </row>
    <row r="830" spans="1:24" x14ac:dyDescent="0.3">
      <c r="A830" s="4" t="s">
        <v>3945</v>
      </c>
      <c r="B830" s="4" t="s">
        <v>3946</v>
      </c>
      <c r="C830" s="4" t="s">
        <v>46</v>
      </c>
      <c r="D830" s="13" t="s">
        <v>126</v>
      </c>
      <c r="E830" s="9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13" t="s">
        <v>87</v>
      </c>
      <c r="N830" s="4" t="s">
        <v>42</v>
      </c>
      <c r="O830" s="4" t="s">
        <v>31</v>
      </c>
      <c r="P830" s="4" t="s">
        <v>80</v>
      </c>
      <c r="Q830" s="1">
        <v>828</v>
      </c>
      <c r="R830" s="1">
        <v>0.57999999999999996</v>
      </c>
      <c r="S830" s="1" t="str">
        <f t="shared" si="72"/>
        <v>Renate Whyte</v>
      </c>
      <c r="T830" s="1" t="str">
        <f t="shared" si="73"/>
        <v>Female</v>
      </c>
      <c r="U830" s="1">
        <f t="shared" ca="1" si="74"/>
        <v>61</v>
      </c>
      <c r="V830" s="1" t="str">
        <f t="shared" si="75"/>
        <v>Health</v>
      </c>
      <c r="W830" s="1" t="str">
        <f t="shared" si="76"/>
        <v>Not Deceased</v>
      </c>
      <c r="X830" t="str">
        <f t="shared" si="77"/>
        <v>New South Wales</v>
      </c>
    </row>
    <row r="831" spans="1:24" x14ac:dyDescent="0.3">
      <c r="A831" s="4" t="s">
        <v>3949</v>
      </c>
      <c r="B831" s="4" t="s">
        <v>3950</v>
      </c>
      <c r="C831" s="4" t="s">
        <v>46</v>
      </c>
      <c r="D831" s="13" t="s">
        <v>1125</v>
      </c>
      <c r="E831" s="9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13" t="s">
        <v>1557</v>
      </c>
      <c r="N831" s="4" t="s">
        <v>42</v>
      </c>
      <c r="O831" s="4" t="s">
        <v>31</v>
      </c>
      <c r="P831" s="4" t="s">
        <v>336</v>
      </c>
      <c r="Q831" s="1">
        <v>830</v>
      </c>
      <c r="R831" s="1">
        <v>0.57800000000000007</v>
      </c>
      <c r="S831" s="1" t="str">
        <f t="shared" si="72"/>
        <v>Toma Woolforde</v>
      </c>
      <c r="T831" s="1" t="str">
        <f t="shared" si="73"/>
        <v>Female</v>
      </c>
      <c r="U831" s="1">
        <f t="shared" ca="1" si="74"/>
        <v>33</v>
      </c>
      <c r="V831" s="1" t="str">
        <f t="shared" si="75"/>
        <v>Financial Services</v>
      </c>
      <c r="W831" s="1" t="str">
        <f t="shared" si="76"/>
        <v>Not Deceased</v>
      </c>
      <c r="X831" t="str">
        <f t="shared" si="77"/>
        <v>New South Wales</v>
      </c>
    </row>
    <row r="832" spans="1:24" x14ac:dyDescent="0.3">
      <c r="A832" s="4" t="s">
        <v>3953</v>
      </c>
      <c r="B832" s="4" t="s">
        <v>3954</v>
      </c>
      <c r="C832" s="4" t="s">
        <v>46</v>
      </c>
      <c r="D832" s="13" t="s">
        <v>307</v>
      </c>
      <c r="E832" s="9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13" t="s">
        <v>2287</v>
      </c>
      <c r="N832" s="4" t="s">
        <v>53</v>
      </c>
      <c r="O832" s="4" t="s">
        <v>31</v>
      </c>
      <c r="P832" s="4" t="s">
        <v>199</v>
      </c>
      <c r="Q832" s="1">
        <v>830</v>
      </c>
      <c r="R832" s="1">
        <v>0.57800000000000007</v>
      </c>
      <c r="S832" s="1" t="str">
        <f t="shared" si="72"/>
        <v>Dorie Dunleavy</v>
      </c>
      <c r="T832" s="1" t="str">
        <f t="shared" si="73"/>
        <v>Female</v>
      </c>
      <c r="U832" s="1">
        <f t="shared" ca="1" si="74"/>
        <v>63</v>
      </c>
      <c r="V832" s="1" t="str">
        <f t="shared" si="75"/>
        <v>Health</v>
      </c>
      <c r="W832" s="1" t="str">
        <f t="shared" si="76"/>
        <v>Not Deceased</v>
      </c>
      <c r="X832" t="str">
        <f t="shared" si="77"/>
        <v>Victoria</v>
      </c>
    </row>
    <row r="833" spans="1:24" x14ac:dyDescent="0.3">
      <c r="A833" s="4" t="s">
        <v>3957</v>
      </c>
      <c r="B833" s="4" t="s">
        <v>3958</v>
      </c>
      <c r="C833" s="4" t="s">
        <v>46</v>
      </c>
      <c r="D833" s="13" t="s">
        <v>331</v>
      </c>
      <c r="E833" s="9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13" t="s">
        <v>3962</v>
      </c>
      <c r="N833" s="4" t="s">
        <v>42</v>
      </c>
      <c r="O833" s="4" t="s">
        <v>31</v>
      </c>
      <c r="P833" s="4" t="s">
        <v>43</v>
      </c>
      <c r="Q833" s="1">
        <v>832</v>
      </c>
      <c r="R833" s="1">
        <v>0.57500000000000007</v>
      </c>
      <c r="S833" s="1" t="str">
        <f t="shared" si="72"/>
        <v>Ellie Toope</v>
      </c>
      <c r="T833" s="1" t="str">
        <f t="shared" si="73"/>
        <v>Female</v>
      </c>
      <c r="U833" s="1">
        <f t="shared" ca="1" si="74"/>
        <v>51</v>
      </c>
      <c r="V833" s="1" t="str">
        <f t="shared" si="75"/>
        <v>Property</v>
      </c>
      <c r="W833" s="1" t="str">
        <f t="shared" si="76"/>
        <v>Not Deceased</v>
      </c>
      <c r="X833" t="str">
        <f t="shared" si="77"/>
        <v>New South Wales</v>
      </c>
    </row>
    <row r="834" spans="1:24" x14ac:dyDescent="0.3">
      <c r="A834" s="4" t="s">
        <v>3963</v>
      </c>
      <c r="B834" s="4" t="s">
        <v>3964</v>
      </c>
      <c r="C834" s="4" t="s">
        <v>46</v>
      </c>
      <c r="D834" s="13" t="s">
        <v>795</v>
      </c>
      <c r="E834" s="9" t="s">
        <v>3965</v>
      </c>
      <c r="F834" s="6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13" t="s">
        <v>580</v>
      </c>
      <c r="N834" s="4" t="s">
        <v>42</v>
      </c>
      <c r="O834" s="4" t="s">
        <v>31</v>
      </c>
      <c r="P834" s="4" t="s">
        <v>47</v>
      </c>
      <c r="Q834" s="1">
        <v>832</v>
      </c>
      <c r="R834" s="1">
        <v>0.57500000000000007</v>
      </c>
      <c r="S834" s="1" t="str">
        <f t="shared" si="72"/>
        <v>Leonora Swetenham</v>
      </c>
      <c r="T834" s="1" t="str">
        <f t="shared" si="73"/>
        <v>Female</v>
      </c>
      <c r="U834" s="1">
        <f t="shared" ca="1" si="74"/>
        <v>57</v>
      </c>
      <c r="V834" s="1" t="str">
        <f t="shared" si="75"/>
        <v>IT</v>
      </c>
      <c r="W834" s="1" t="str">
        <f t="shared" si="76"/>
        <v>Not Deceased</v>
      </c>
      <c r="X834" t="str">
        <f t="shared" si="77"/>
        <v>New South Wales</v>
      </c>
    </row>
    <row r="835" spans="1:24" x14ac:dyDescent="0.3">
      <c r="A835" s="4" t="s">
        <v>3967</v>
      </c>
      <c r="B835" s="4" t="s">
        <v>3968</v>
      </c>
      <c r="C835" s="4" t="s">
        <v>20</v>
      </c>
      <c r="D835" s="13" t="s">
        <v>660</v>
      </c>
      <c r="E835" s="9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13" t="s">
        <v>123</v>
      </c>
      <c r="N835" s="4" t="s">
        <v>53</v>
      </c>
      <c r="O835" s="4" t="s">
        <v>31</v>
      </c>
      <c r="P835" s="4" t="s">
        <v>54</v>
      </c>
      <c r="Q835" s="1">
        <v>832</v>
      </c>
      <c r="R835" s="1">
        <v>0.57500000000000007</v>
      </c>
      <c r="S835" s="1" t="str">
        <f t="shared" ref="S835:S898" si="78">PROPER(A835) &amp; " " &amp; PROPER(B835)</f>
        <v>Teodor Mullinder</v>
      </c>
      <c r="T835" s="1" t="str">
        <f t="shared" ref="T835:T898" si="79">IF(C835= "U", "Not Specified", C835)</f>
        <v>Male</v>
      </c>
      <c r="U835" s="1">
        <f t="shared" ref="U835:U898" ca="1" si="80">IF(E835="", "Date Not Mentioned", INT(YEARFRAC(E835,TODAY(),1)))</f>
        <v>62</v>
      </c>
      <c r="V835" s="1" t="str">
        <f t="shared" ref="V835:V898" si="81">IF(G835="n/a", "Other Industry", G835)</f>
        <v>Manufacturing</v>
      </c>
      <c r="W835" s="1" t="str">
        <f t="shared" ref="W835:W898" si="82">IF(I835="N", "Not Deceased", IF(I835="Y", "Deceased"))</f>
        <v>Not Deceased</v>
      </c>
      <c r="X835" t="str">
        <f t="shared" ref="X835:X898" si="83">IF(N835="QLD", "Queensland", IF(N835="NSW", "New South Wales", IF(N835="VIC", "Victoria")))</f>
        <v>Victoria</v>
      </c>
    </row>
    <row r="836" spans="1:24" x14ac:dyDescent="0.3">
      <c r="A836" s="4" t="s">
        <v>3971</v>
      </c>
      <c r="B836" s="4" t="s">
        <v>3972</v>
      </c>
      <c r="C836" s="4" t="s">
        <v>20</v>
      </c>
      <c r="D836" s="13" t="s">
        <v>314</v>
      </c>
      <c r="E836" s="9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13" t="s">
        <v>1255</v>
      </c>
      <c r="N836" s="4" t="s">
        <v>30</v>
      </c>
      <c r="O836" s="4" t="s">
        <v>31</v>
      </c>
      <c r="P836" s="4" t="s">
        <v>80</v>
      </c>
      <c r="Q836" s="1">
        <v>832</v>
      </c>
      <c r="R836" s="1">
        <v>0.57500000000000007</v>
      </c>
      <c r="S836" s="1" t="str">
        <f t="shared" si="78"/>
        <v>Jared Fendlow</v>
      </c>
      <c r="T836" s="1" t="str">
        <f t="shared" si="79"/>
        <v>Male</v>
      </c>
      <c r="U836" s="1">
        <f t="shared" ca="1" si="80"/>
        <v>61</v>
      </c>
      <c r="V836" s="1" t="str">
        <f t="shared" si="81"/>
        <v>Financial Services</v>
      </c>
      <c r="W836" s="1" t="str">
        <f t="shared" si="82"/>
        <v>Not Deceased</v>
      </c>
      <c r="X836" t="str">
        <f t="shared" si="83"/>
        <v>Queensland</v>
      </c>
    </row>
    <row r="837" spans="1:24" x14ac:dyDescent="0.3">
      <c r="A837" s="4" t="s">
        <v>3975</v>
      </c>
      <c r="B837" s="4" t="s">
        <v>3976</v>
      </c>
      <c r="C837" s="4" t="s">
        <v>419</v>
      </c>
      <c r="D837" s="13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13" t="s">
        <v>3978</v>
      </c>
      <c r="N837" s="4" t="s">
        <v>42</v>
      </c>
      <c r="O837" s="4" t="s">
        <v>31</v>
      </c>
      <c r="P837" s="4" t="s">
        <v>43</v>
      </c>
      <c r="Q837" s="1">
        <v>832</v>
      </c>
      <c r="R837" s="1">
        <v>0.57500000000000007</v>
      </c>
      <c r="S837" s="1" t="str">
        <f t="shared" si="78"/>
        <v>Porty Hansed</v>
      </c>
      <c r="T837" s="1" t="str">
        <f t="shared" si="79"/>
        <v>Not Specified</v>
      </c>
      <c r="U837" s="1" t="str">
        <f t="shared" ca="1" si="80"/>
        <v>Date Not Mentioned</v>
      </c>
      <c r="V837" s="1" t="str">
        <f t="shared" si="81"/>
        <v>IT</v>
      </c>
      <c r="W837" s="1" t="str">
        <f t="shared" si="82"/>
        <v>Not Deceased</v>
      </c>
      <c r="X837" t="str">
        <f t="shared" si="83"/>
        <v>New South Wales</v>
      </c>
    </row>
    <row r="838" spans="1:24" x14ac:dyDescent="0.3">
      <c r="A838" s="4" t="s">
        <v>3979</v>
      </c>
      <c r="B838" s="4" t="s">
        <v>3980</v>
      </c>
      <c r="C838" s="4" t="s">
        <v>20</v>
      </c>
      <c r="D838" s="13" t="s">
        <v>314</v>
      </c>
      <c r="E838" s="10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13" t="s">
        <v>1397</v>
      </c>
      <c r="N838" s="4" t="s">
        <v>30</v>
      </c>
      <c r="O838" s="4" t="s">
        <v>31</v>
      </c>
      <c r="P838" s="4" t="s">
        <v>124</v>
      </c>
      <c r="Q838" s="1">
        <v>832</v>
      </c>
      <c r="R838" s="1">
        <v>0.57500000000000007</v>
      </c>
      <c r="S838" s="1" t="str">
        <f t="shared" si="78"/>
        <v>Andy Deeming</v>
      </c>
      <c r="T838" s="1" t="str">
        <f t="shared" si="79"/>
        <v>Male</v>
      </c>
      <c r="U838" s="1">
        <f t="shared" ca="1" si="80"/>
        <v>46</v>
      </c>
      <c r="V838" s="1" t="str">
        <f t="shared" si="81"/>
        <v>Manufacturing</v>
      </c>
      <c r="W838" s="1" t="str">
        <f t="shared" si="82"/>
        <v>Not Deceased</v>
      </c>
      <c r="X838" t="str">
        <f t="shared" si="83"/>
        <v>Queensland</v>
      </c>
    </row>
    <row r="839" spans="1:24" x14ac:dyDescent="0.3">
      <c r="A839" s="4" t="s">
        <v>3982</v>
      </c>
      <c r="B839" s="4" t="s">
        <v>3983</v>
      </c>
      <c r="C839" s="4" t="s">
        <v>20</v>
      </c>
      <c r="D839" s="13" t="s">
        <v>80</v>
      </c>
      <c r="E839" s="9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13" t="s">
        <v>3986</v>
      </c>
      <c r="N839" s="4" t="s">
        <v>53</v>
      </c>
      <c r="O839" s="4" t="s">
        <v>31</v>
      </c>
      <c r="P839" s="4" t="s">
        <v>47</v>
      </c>
      <c r="Q839" s="1">
        <v>838</v>
      </c>
      <c r="R839" s="1">
        <v>0.57374999999999998</v>
      </c>
      <c r="S839" s="1" t="str">
        <f t="shared" si="78"/>
        <v>Monty Thomazin</v>
      </c>
      <c r="T839" s="1" t="str">
        <f t="shared" si="79"/>
        <v>Male</v>
      </c>
      <c r="U839" s="1">
        <f t="shared" ca="1" si="80"/>
        <v>73</v>
      </c>
      <c r="V839" s="1" t="str">
        <f t="shared" si="81"/>
        <v>Other Industry</v>
      </c>
      <c r="W839" s="1" t="str">
        <f t="shared" si="82"/>
        <v>Not Deceased</v>
      </c>
      <c r="X839" t="str">
        <f t="shared" si="83"/>
        <v>Victoria</v>
      </c>
    </row>
    <row r="840" spans="1:24" x14ac:dyDescent="0.3">
      <c r="A840" s="4" t="s">
        <v>3987</v>
      </c>
      <c r="B840" s="4" t="s">
        <v>3988</v>
      </c>
      <c r="C840" s="4" t="s">
        <v>20</v>
      </c>
      <c r="D840" s="13" t="s">
        <v>795</v>
      </c>
      <c r="E840" s="9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13" t="s">
        <v>1074</v>
      </c>
      <c r="N840" s="4" t="s">
        <v>42</v>
      </c>
      <c r="O840" s="4" t="s">
        <v>31</v>
      </c>
      <c r="P840" s="4" t="s">
        <v>124</v>
      </c>
      <c r="Q840" s="1">
        <v>838</v>
      </c>
      <c r="R840" s="1">
        <v>0.57374999999999998</v>
      </c>
      <c r="S840" s="1" t="str">
        <f t="shared" si="78"/>
        <v>Briano Janowski</v>
      </c>
      <c r="T840" s="1" t="str">
        <f t="shared" si="79"/>
        <v>Male</v>
      </c>
      <c r="U840" s="1">
        <f t="shared" ca="1" si="80"/>
        <v>30</v>
      </c>
      <c r="V840" s="1" t="str">
        <f t="shared" si="81"/>
        <v>Other Industry</v>
      </c>
      <c r="W840" s="1" t="str">
        <f t="shared" si="82"/>
        <v>Not Deceased</v>
      </c>
      <c r="X840" t="str">
        <f t="shared" si="83"/>
        <v>New South Wales</v>
      </c>
    </row>
    <row r="841" spans="1:24" x14ac:dyDescent="0.3">
      <c r="A841" s="4" t="s">
        <v>3991</v>
      </c>
      <c r="B841" s="6"/>
      <c r="C841" s="4" t="s">
        <v>20</v>
      </c>
      <c r="D841" s="13" t="s">
        <v>112</v>
      </c>
      <c r="E841" s="9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13" t="s">
        <v>2168</v>
      </c>
      <c r="N841" s="4" t="s">
        <v>42</v>
      </c>
      <c r="O841" s="4" t="s">
        <v>31</v>
      </c>
      <c r="P841" s="4" t="s">
        <v>124</v>
      </c>
      <c r="Q841" s="1">
        <v>840</v>
      </c>
      <c r="R841" s="1">
        <v>0.57109374999999996</v>
      </c>
      <c r="S841" s="1" t="str">
        <f t="shared" si="78"/>
        <v xml:space="preserve">Ginger </v>
      </c>
      <c r="T841" s="1" t="str">
        <f t="shared" si="79"/>
        <v>Male</v>
      </c>
      <c r="U841" s="1">
        <f t="shared" ca="1" si="80"/>
        <v>86</v>
      </c>
      <c r="V841" s="1" t="str">
        <f t="shared" si="81"/>
        <v>Other Industry</v>
      </c>
      <c r="W841" s="1" t="str">
        <f t="shared" si="82"/>
        <v>Not Deceased</v>
      </c>
      <c r="X841" t="str">
        <f t="shared" si="83"/>
        <v>New South Wales</v>
      </c>
    </row>
    <row r="842" spans="1:24" x14ac:dyDescent="0.3">
      <c r="A842" s="4" t="s">
        <v>3994</v>
      </c>
      <c r="B842" s="4" t="s">
        <v>3995</v>
      </c>
      <c r="C842" s="4" t="s">
        <v>20</v>
      </c>
      <c r="D842" s="13" t="s">
        <v>90</v>
      </c>
      <c r="E842" s="9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13" t="s">
        <v>323</v>
      </c>
      <c r="N842" s="4" t="s">
        <v>42</v>
      </c>
      <c r="O842" s="4" t="s">
        <v>31</v>
      </c>
      <c r="P842" s="4" t="s">
        <v>124</v>
      </c>
      <c r="Q842" s="1">
        <v>840</v>
      </c>
      <c r="R842" s="1">
        <v>0.57109374999999996</v>
      </c>
      <c r="S842" s="1" t="str">
        <f t="shared" si="78"/>
        <v>Logan Colomb</v>
      </c>
      <c r="T842" s="1" t="str">
        <f t="shared" si="79"/>
        <v>Male</v>
      </c>
      <c r="U842" s="1">
        <f t="shared" ca="1" si="80"/>
        <v>77</v>
      </c>
      <c r="V842" s="1" t="str">
        <f t="shared" si="81"/>
        <v>Other Industry</v>
      </c>
      <c r="W842" s="1" t="str">
        <f t="shared" si="82"/>
        <v>Not Deceased</v>
      </c>
      <c r="X842" t="str">
        <f t="shared" si="83"/>
        <v>New South Wales</v>
      </c>
    </row>
    <row r="843" spans="1:24" x14ac:dyDescent="0.3">
      <c r="A843" s="4" t="s">
        <v>3998</v>
      </c>
      <c r="B843" s="4" t="s">
        <v>3999</v>
      </c>
      <c r="C843" s="4" t="s">
        <v>20</v>
      </c>
      <c r="D843" s="13" t="s">
        <v>424</v>
      </c>
      <c r="E843" s="9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13" t="s">
        <v>4002</v>
      </c>
      <c r="N843" s="4" t="s">
        <v>42</v>
      </c>
      <c r="O843" s="4" t="s">
        <v>31</v>
      </c>
      <c r="P843" s="4" t="s">
        <v>336</v>
      </c>
      <c r="Q843" s="1">
        <v>842</v>
      </c>
      <c r="R843" s="1">
        <v>0.56999999999999995</v>
      </c>
      <c r="S843" s="1" t="str">
        <f t="shared" si="78"/>
        <v>Nichols Devinn</v>
      </c>
      <c r="T843" s="1" t="str">
        <f t="shared" si="79"/>
        <v>Male</v>
      </c>
      <c r="U843" s="1">
        <f t="shared" ca="1" si="80"/>
        <v>45</v>
      </c>
      <c r="V843" s="1" t="str">
        <f t="shared" si="81"/>
        <v>Other Industry</v>
      </c>
      <c r="W843" s="1" t="str">
        <f t="shared" si="82"/>
        <v>Not Deceased</v>
      </c>
      <c r="X843" t="str">
        <f t="shared" si="83"/>
        <v>New South Wales</v>
      </c>
    </row>
    <row r="844" spans="1:24" x14ac:dyDescent="0.3">
      <c r="A844" s="4" t="s">
        <v>4003</v>
      </c>
      <c r="B844" s="4" t="s">
        <v>4004</v>
      </c>
      <c r="C844" s="4" t="s">
        <v>46</v>
      </c>
      <c r="D844" s="13" t="s">
        <v>314</v>
      </c>
      <c r="E844" s="9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13" t="s">
        <v>2832</v>
      </c>
      <c r="N844" s="4" t="s">
        <v>42</v>
      </c>
      <c r="O844" s="4" t="s">
        <v>31</v>
      </c>
      <c r="P844" s="4" t="s">
        <v>80</v>
      </c>
      <c r="Q844" s="1">
        <v>843</v>
      </c>
      <c r="R844" s="1">
        <v>0.56950000000000001</v>
      </c>
      <c r="S844" s="1" t="str">
        <f t="shared" si="78"/>
        <v>Catha Davitt</v>
      </c>
      <c r="T844" s="1" t="str">
        <f t="shared" si="79"/>
        <v>Female</v>
      </c>
      <c r="U844" s="1">
        <f t="shared" ca="1" si="80"/>
        <v>67</v>
      </c>
      <c r="V844" s="1" t="str">
        <f t="shared" si="81"/>
        <v>Property</v>
      </c>
      <c r="W844" s="1" t="str">
        <f t="shared" si="82"/>
        <v>Not Deceased</v>
      </c>
      <c r="X844" t="str">
        <f t="shared" si="83"/>
        <v>New South Wales</v>
      </c>
    </row>
    <row r="845" spans="1:24" x14ac:dyDescent="0.3">
      <c r="A845" s="4" t="s">
        <v>4007</v>
      </c>
      <c r="B845" s="4" t="s">
        <v>4008</v>
      </c>
      <c r="C845" s="4" t="s">
        <v>46</v>
      </c>
      <c r="D845" s="13" t="s">
        <v>621</v>
      </c>
      <c r="E845" s="9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13" t="s">
        <v>2044</v>
      </c>
      <c r="N845" s="4" t="s">
        <v>42</v>
      </c>
      <c r="O845" s="4" t="s">
        <v>31</v>
      </c>
      <c r="P845" s="4" t="s">
        <v>70</v>
      </c>
      <c r="Q845" s="1">
        <v>843</v>
      </c>
      <c r="R845" s="1">
        <v>0.56950000000000001</v>
      </c>
      <c r="S845" s="1" t="str">
        <f t="shared" si="78"/>
        <v>Melosa Mcowan</v>
      </c>
      <c r="T845" s="1" t="str">
        <f t="shared" si="79"/>
        <v>Female</v>
      </c>
      <c r="U845" s="1">
        <f t="shared" ca="1" si="80"/>
        <v>24</v>
      </c>
      <c r="V845" s="1" t="str">
        <f t="shared" si="81"/>
        <v>Financial Services</v>
      </c>
      <c r="W845" s="1" t="str">
        <f t="shared" si="82"/>
        <v>Not Deceased</v>
      </c>
      <c r="X845" t="str">
        <f t="shared" si="83"/>
        <v>New South Wales</v>
      </c>
    </row>
    <row r="846" spans="1:24" x14ac:dyDescent="0.3">
      <c r="A846" s="4" t="s">
        <v>4011</v>
      </c>
      <c r="B846" s="4" t="s">
        <v>4012</v>
      </c>
      <c r="C846" s="4" t="s">
        <v>46</v>
      </c>
      <c r="D846" s="13" t="s">
        <v>689</v>
      </c>
      <c r="E846" s="9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13" t="s">
        <v>4015</v>
      </c>
      <c r="N846" s="4" t="s">
        <v>30</v>
      </c>
      <c r="O846" s="4" t="s">
        <v>31</v>
      </c>
      <c r="P846" s="4" t="s">
        <v>199</v>
      </c>
      <c r="Q846" s="1">
        <v>845</v>
      </c>
      <c r="R846" s="1">
        <v>0.5631250000000001</v>
      </c>
      <c r="S846" s="1" t="str">
        <f t="shared" si="78"/>
        <v>Maris Leete</v>
      </c>
      <c r="T846" s="1" t="str">
        <f t="shared" si="79"/>
        <v>Female</v>
      </c>
      <c r="U846" s="1">
        <f t="shared" ca="1" si="80"/>
        <v>52</v>
      </c>
      <c r="V846" s="1" t="str">
        <f t="shared" si="81"/>
        <v>Retail</v>
      </c>
      <c r="W846" s="1" t="str">
        <f t="shared" si="82"/>
        <v>Not Deceased</v>
      </c>
      <c r="X846" t="str">
        <f t="shared" si="83"/>
        <v>Queensland</v>
      </c>
    </row>
    <row r="847" spans="1:24" x14ac:dyDescent="0.3">
      <c r="A847" s="4" t="s">
        <v>4016</v>
      </c>
      <c r="B847" s="4" t="s">
        <v>4017</v>
      </c>
      <c r="C847" s="4" t="s">
        <v>20</v>
      </c>
      <c r="D847" s="13" t="s">
        <v>448</v>
      </c>
      <c r="E847" s="9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13" t="s">
        <v>1089</v>
      </c>
      <c r="N847" s="4" t="s">
        <v>42</v>
      </c>
      <c r="O847" s="4" t="s">
        <v>31</v>
      </c>
      <c r="P847" s="4" t="s">
        <v>54</v>
      </c>
      <c r="Q847" s="1">
        <v>845</v>
      </c>
      <c r="R847" s="1">
        <v>0.5631250000000001</v>
      </c>
      <c r="S847" s="1" t="str">
        <f t="shared" si="78"/>
        <v>Wilburt Padden</v>
      </c>
      <c r="T847" s="1" t="str">
        <f t="shared" si="79"/>
        <v>Male</v>
      </c>
      <c r="U847" s="1">
        <f t="shared" ca="1" si="80"/>
        <v>30</v>
      </c>
      <c r="V847" s="1" t="str">
        <f t="shared" si="81"/>
        <v>Manufacturing</v>
      </c>
      <c r="W847" s="1" t="str">
        <f t="shared" si="82"/>
        <v>Not Deceased</v>
      </c>
      <c r="X847" t="str">
        <f t="shared" si="83"/>
        <v>New South Wales</v>
      </c>
    </row>
    <row r="848" spans="1:24" x14ac:dyDescent="0.3">
      <c r="A848" s="4" t="s">
        <v>4020</v>
      </c>
      <c r="B848" s="4" t="s">
        <v>4021</v>
      </c>
      <c r="C848" s="4" t="s">
        <v>46</v>
      </c>
      <c r="D848" s="13" t="s">
        <v>126</v>
      </c>
      <c r="E848" s="9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13" t="s">
        <v>3430</v>
      </c>
      <c r="N848" s="4" t="s">
        <v>30</v>
      </c>
      <c r="O848" s="4" t="s">
        <v>31</v>
      </c>
      <c r="P848" s="4" t="s">
        <v>124</v>
      </c>
      <c r="Q848" s="1">
        <v>845</v>
      </c>
      <c r="R848" s="1">
        <v>0.5631250000000001</v>
      </c>
      <c r="S848" s="1" t="str">
        <f t="shared" si="78"/>
        <v>Rosabelle Godsmark</v>
      </c>
      <c r="T848" s="1" t="str">
        <f t="shared" si="79"/>
        <v>Female</v>
      </c>
      <c r="U848" s="1">
        <f t="shared" ca="1" si="80"/>
        <v>29</v>
      </c>
      <c r="V848" s="1" t="str">
        <f t="shared" si="81"/>
        <v>Other Industry</v>
      </c>
      <c r="W848" s="1" t="str">
        <f t="shared" si="82"/>
        <v>Not Deceased</v>
      </c>
      <c r="X848" t="str">
        <f t="shared" si="83"/>
        <v>Queensland</v>
      </c>
    </row>
    <row r="849" spans="1:24" x14ac:dyDescent="0.3">
      <c r="A849" s="4" t="s">
        <v>4024</v>
      </c>
      <c r="B849" s="4" t="s">
        <v>4025</v>
      </c>
      <c r="C849" s="4" t="s">
        <v>20</v>
      </c>
      <c r="D849" s="13" t="s">
        <v>808</v>
      </c>
      <c r="E849" s="9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13" t="s">
        <v>270</v>
      </c>
      <c r="N849" s="4" t="s">
        <v>53</v>
      </c>
      <c r="O849" s="4" t="s">
        <v>31</v>
      </c>
      <c r="P849" s="4" t="s">
        <v>124</v>
      </c>
      <c r="Q849" s="1">
        <v>845</v>
      </c>
      <c r="R849" s="1">
        <v>0.5631250000000001</v>
      </c>
      <c r="S849" s="1" t="str">
        <f t="shared" si="78"/>
        <v>Guilbert Bearns</v>
      </c>
      <c r="T849" s="1" t="str">
        <f t="shared" si="79"/>
        <v>Male</v>
      </c>
      <c r="U849" s="1">
        <f t="shared" ca="1" si="80"/>
        <v>42</v>
      </c>
      <c r="V849" s="1" t="str">
        <f t="shared" si="81"/>
        <v>Financial Services</v>
      </c>
      <c r="W849" s="1" t="str">
        <f t="shared" si="82"/>
        <v>Not Deceased</v>
      </c>
      <c r="X849" t="str">
        <f t="shared" si="83"/>
        <v>Victoria</v>
      </c>
    </row>
    <row r="850" spans="1:24" x14ac:dyDescent="0.3">
      <c r="A850" s="4" t="s">
        <v>4028</v>
      </c>
      <c r="B850" s="4" t="s">
        <v>4029</v>
      </c>
      <c r="C850" s="4" t="s">
        <v>46</v>
      </c>
      <c r="D850" s="13" t="s">
        <v>245</v>
      </c>
      <c r="E850" s="9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13" t="s">
        <v>1265</v>
      </c>
      <c r="N850" s="4" t="s">
        <v>42</v>
      </c>
      <c r="O850" s="4" t="s">
        <v>31</v>
      </c>
      <c r="P850" s="4" t="s">
        <v>80</v>
      </c>
      <c r="Q850" s="1">
        <v>845</v>
      </c>
      <c r="R850" s="1">
        <v>0.5631250000000001</v>
      </c>
      <c r="S850" s="1" t="str">
        <f t="shared" si="78"/>
        <v>Meridith Urwin</v>
      </c>
      <c r="T850" s="1" t="str">
        <f t="shared" si="79"/>
        <v>Female</v>
      </c>
      <c r="U850" s="1">
        <f t="shared" ca="1" si="80"/>
        <v>28</v>
      </c>
      <c r="V850" s="1" t="str">
        <f t="shared" si="81"/>
        <v>Health</v>
      </c>
      <c r="W850" s="1" t="str">
        <f t="shared" si="82"/>
        <v>Not Deceased</v>
      </c>
      <c r="X850" t="str">
        <f t="shared" si="83"/>
        <v>New South Wales</v>
      </c>
    </row>
    <row r="851" spans="1:24" x14ac:dyDescent="0.3">
      <c r="A851" s="4" t="s">
        <v>4032</v>
      </c>
      <c r="B851" s="6"/>
      <c r="C851" s="4" t="s">
        <v>20</v>
      </c>
      <c r="D851" s="13" t="s">
        <v>795</v>
      </c>
      <c r="E851" s="9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13" t="s">
        <v>264</v>
      </c>
      <c r="N851" s="4" t="s">
        <v>30</v>
      </c>
      <c r="O851" s="4" t="s">
        <v>31</v>
      </c>
      <c r="P851" s="4" t="s">
        <v>199</v>
      </c>
      <c r="Q851" s="1">
        <v>845</v>
      </c>
      <c r="R851" s="1">
        <v>0.5631250000000001</v>
      </c>
      <c r="S851" s="1" t="str">
        <f t="shared" si="78"/>
        <v xml:space="preserve">Leeland </v>
      </c>
      <c r="T851" s="1" t="str">
        <f t="shared" si="79"/>
        <v>Male</v>
      </c>
      <c r="U851" s="1">
        <f t="shared" ca="1" si="80"/>
        <v>68</v>
      </c>
      <c r="V851" s="1" t="str">
        <f t="shared" si="81"/>
        <v>Telecommunications</v>
      </c>
      <c r="W851" s="1" t="str">
        <f t="shared" si="82"/>
        <v>Not Deceased</v>
      </c>
      <c r="X851" t="str">
        <f t="shared" si="83"/>
        <v>Queensland</v>
      </c>
    </row>
    <row r="852" spans="1:24" x14ac:dyDescent="0.3">
      <c r="A852" s="4" t="s">
        <v>4035</v>
      </c>
      <c r="B852" s="4" t="s">
        <v>4036</v>
      </c>
      <c r="C852" s="4" t="s">
        <v>46</v>
      </c>
      <c r="D852" s="13" t="s">
        <v>1319</v>
      </c>
      <c r="E852" s="9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13" t="s">
        <v>4039</v>
      </c>
      <c r="N852" s="4" t="s">
        <v>53</v>
      </c>
      <c r="O852" s="4" t="s">
        <v>31</v>
      </c>
      <c r="P852" s="4" t="s">
        <v>174</v>
      </c>
      <c r="Q852" s="1">
        <v>851</v>
      </c>
      <c r="R852" s="1">
        <v>0.5625</v>
      </c>
      <c r="S852" s="1" t="str">
        <f t="shared" si="78"/>
        <v>Gerta Porrett</v>
      </c>
      <c r="T852" s="1" t="str">
        <f t="shared" si="79"/>
        <v>Female</v>
      </c>
      <c r="U852" s="1">
        <f t="shared" ca="1" si="80"/>
        <v>65</v>
      </c>
      <c r="V852" s="1" t="str">
        <f t="shared" si="81"/>
        <v>Health</v>
      </c>
      <c r="W852" s="1" t="str">
        <f t="shared" si="82"/>
        <v>Not Deceased</v>
      </c>
      <c r="X852" t="str">
        <f t="shared" si="83"/>
        <v>Victoria</v>
      </c>
    </row>
    <row r="853" spans="1:24" x14ac:dyDescent="0.3">
      <c r="A853" s="4" t="s">
        <v>4040</v>
      </c>
      <c r="B853" s="4" t="s">
        <v>4041</v>
      </c>
      <c r="C853" s="4" t="s">
        <v>46</v>
      </c>
      <c r="D853" s="13" t="s">
        <v>1702</v>
      </c>
      <c r="E853" s="9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13" t="s">
        <v>1509</v>
      </c>
      <c r="N853" s="4" t="s">
        <v>42</v>
      </c>
      <c r="O853" s="4" t="s">
        <v>31</v>
      </c>
      <c r="P853" s="4" t="s">
        <v>70</v>
      </c>
      <c r="Q853" s="1">
        <v>851</v>
      </c>
      <c r="R853" s="1">
        <v>0.5625</v>
      </c>
      <c r="S853" s="1" t="str">
        <f t="shared" si="78"/>
        <v>Karrah Howell</v>
      </c>
      <c r="T853" s="1" t="str">
        <f t="shared" si="79"/>
        <v>Female</v>
      </c>
      <c r="U853" s="1">
        <f t="shared" ca="1" si="80"/>
        <v>68</v>
      </c>
      <c r="V853" s="1" t="str">
        <f t="shared" si="81"/>
        <v>Manufacturing</v>
      </c>
      <c r="W853" s="1" t="str">
        <f t="shared" si="82"/>
        <v>Not Deceased</v>
      </c>
      <c r="X853" t="str">
        <f t="shared" si="83"/>
        <v>New South Wales</v>
      </c>
    </row>
    <row r="854" spans="1:24" x14ac:dyDescent="0.3">
      <c r="A854" s="4" t="s">
        <v>4044</v>
      </c>
      <c r="B854" s="4" t="s">
        <v>4045</v>
      </c>
      <c r="C854" s="4" t="s">
        <v>20</v>
      </c>
      <c r="D854" s="13" t="s">
        <v>245</v>
      </c>
      <c r="E854" s="9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13" t="s">
        <v>1913</v>
      </c>
      <c r="N854" s="4" t="s">
        <v>42</v>
      </c>
      <c r="O854" s="4" t="s">
        <v>31</v>
      </c>
      <c r="P854" s="4" t="s">
        <v>124</v>
      </c>
      <c r="Q854" s="1">
        <v>851</v>
      </c>
      <c r="R854" s="1">
        <v>0.5625</v>
      </c>
      <c r="S854" s="1" t="str">
        <f t="shared" si="78"/>
        <v>Alick Baise</v>
      </c>
      <c r="T854" s="1" t="str">
        <f t="shared" si="79"/>
        <v>Male</v>
      </c>
      <c r="U854" s="1">
        <f t="shared" ca="1" si="80"/>
        <v>26</v>
      </c>
      <c r="V854" s="1" t="str">
        <f t="shared" si="81"/>
        <v>Health</v>
      </c>
      <c r="W854" s="1" t="str">
        <f t="shared" si="82"/>
        <v>Not Deceased</v>
      </c>
      <c r="X854" t="str">
        <f t="shared" si="83"/>
        <v>New South Wales</v>
      </c>
    </row>
    <row r="855" spans="1:24" x14ac:dyDescent="0.3">
      <c r="A855" s="4" t="s">
        <v>4048</v>
      </c>
      <c r="B855" s="4" t="s">
        <v>4049</v>
      </c>
      <c r="C855" s="4" t="s">
        <v>46</v>
      </c>
      <c r="D855" s="13" t="s">
        <v>331</v>
      </c>
      <c r="E855" s="9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13" t="s">
        <v>391</v>
      </c>
      <c r="N855" s="4" t="s">
        <v>53</v>
      </c>
      <c r="O855" s="4" t="s">
        <v>31</v>
      </c>
      <c r="P855" s="4" t="s">
        <v>47</v>
      </c>
      <c r="Q855" s="1">
        <v>854</v>
      </c>
      <c r="R855" s="1">
        <v>0.56100000000000005</v>
      </c>
      <c r="S855" s="1" t="str">
        <f t="shared" si="78"/>
        <v>Casandra Betteridge</v>
      </c>
      <c r="T855" s="1" t="str">
        <f t="shared" si="79"/>
        <v>Female</v>
      </c>
      <c r="U855" s="1">
        <f t="shared" ca="1" si="80"/>
        <v>82</v>
      </c>
      <c r="V855" s="1" t="str">
        <f t="shared" si="81"/>
        <v>Financial Services</v>
      </c>
      <c r="W855" s="1" t="str">
        <f t="shared" si="82"/>
        <v>Not Deceased</v>
      </c>
      <c r="X855" t="str">
        <f t="shared" si="83"/>
        <v>Victoria</v>
      </c>
    </row>
    <row r="856" spans="1:24" x14ac:dyDescent="0.3">
      <c r="A856" s="4" t="s">
        <v>4052</v>
      </c>
      <c r="B856" s="4" t="s">
        <v>4053</v>
      </c>
      <c r="C856" s="4" t="s">
        <v>46</v>
      </c>
      <c r="D856" s="13" t="s">
        <v>239</v>
      </c>
      <c r="E856" s="9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13" t="s">
        <v>3539</v>
      </c>
      <c r="N856" s="4" t="s">
        <v>42</v>
      </c>
      <c r="O856" s="4" t="s">
        <v>31</v>
      </c>
      <c r="P856" s="4" t="s">
        <v>47</v>
      </c>
      <c r="Q856" s="1">
        <v>854</v>
      </c>
      <c r="R856" s="1">
        <v>0.56100000000000005</v>
      </c>
      <c r="S856" s="1" t="str">
        <f t="shared" si="78"/>
        <v>Maurine Clee</v>
      </c>
      <c r="T856" s="1" t="str">
        <f t="shared" si="79"/>
        <v>Female</v>
      </c>
      <c r="U856" s="1">
        <f t="shared" ca="1" si="80"/>
        <v>44</v>
      </c>
      <c r="V856" s="1" t="str">
        <f t="shared" si="81"/>
        <v>Property</v>
      </c>
      <c r="W856" s="1" t="str">
        <f t="shared" si="82"/>
        <v>Not Deceased</v>
      </c>
      <c r="X856" t="str">
        <f t="shared" si="83"/>
        <v>New South Wales</v>
      </c>
    </row>
    <row r="857" spans="1:24" x14ac:dyDescent="0.3">
      <c r="A857" s="4" t="s">
        <v>4056</v>
      </c>
      <c r="B857" s="4" t="s">
        <v>4057</v>
      </c>
      <c r="C857" s="4" t="s">
        <v>20</v>
      </c>
      <c r="D857" s="13" t="s">
        <v>307</v>
      </c>
      <c r="E857" s="10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13" t="s">
        <v>1638</v>
      </c>
      <c r="N857" s="4" t="s">
        <v>53</v>
      </c>
      <c r="O857" s="4" t="s">
        <v>31</v>
      </c>
      <c r="P857" s="4" t="s">
        <v>80</v>
      </c>
      <c r="Q857" s="1">
        <v>856</v>
      </c>
      <c r="R857" s="1">
        <v>0.56000000000000005</v>
      </c>
      <c r="S857" s="1" t="str">
        <f t="shared" si="78"/>
        <v>Darwin Bumpas</v>
      </c>
      <c r="T857" s="1" t="str">
        <f t="shared" si="79"/>
        <v>Male</v>
      </c>
      <c r="U857" s="1">
        <f t="shared" ca="1" si="80"/>
        <v>46</v>
      </c>
      <c r="V857" s="1" t="str">
        <f t="shared" si="81"/>
        <v>Health</v>
      </c>
      <c r="W857" s="1" t="str">
        <f t="shared" si="82"/>
        <v>Not Deceased</v>
      </c>
      <c r="X857" t="str">
        <f t="shared" si="83"/>
        <v>Victoria</v>
      </c>
    </row>
    <row r="858" spans="1:24" x14ac:dyDescent="0.3">
      <c r="A858" s="4" t="s">
        <v>4059</v>
      </c>
      <c r="B858" s="4" t="s">
        <v>4060</v>
      </c>
      <c r="C858" s="4" t="s">
        <v>20</v>
      </c>
      <c r="D858" s="13" t="s">
        <v>142</v>
      </c>
      <c r="E858" s="9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13" t="s">
        <v>955</v>
      </c>
      <c r="N858" s="4" t="s">
        <v>30</v>
      </c>
      <c r="O858" s="4" t="s">
        <v>31</v>
      </c>
      <c r="P858" s="4" t="s">
        <v>174</v>
      </c>
      <c r="Q858" s="1">
        <v>856</v>
      </c>
      <c r="R858" s="1">
        <v>0.56000000000000005</v>
      </c>
      <c r="S858" s="1" t="str">
        <f t="shared" si="78"/>
        <v>Hayes Daveren</v>
      </c>
      <c r="T858" s="1" t="str">
        <f t="shared" si="79"/>
        <v>Male</v>
      </c>
      <c r="U858" s="1">
        <f t="shared" ca="1" si="80"/>
        <v>72</v>
      </c>
      <c r="V858" s="1" t="str">
        <f t="shared" si="81"/>
        <v>Manufacturing</v>
      </c>
      <c r="W858" s="1" t="str">
        <f t="shared" si="82"/>
        <v>Not Deceased</v>
      </c>
      <c r="X858" t="str">
        <f t="shared" si="83"/>
        <v>Queensland</v>
      </c>
    </row>
    <row r="859" spans="1:24" x14ac:dyDescent="0.3">
      <c r="A859" s="4" t="s">
        <v>4063</v>
      </c>
      <c r="B859" s="4" t="s">
        <v>4064</v>
      </c>
      <c r="C859" s="4" t="s">
        <v>46</v>
      </c>
      <c r="D859" s="13" t="s">
        <v>1125</v>
      </c>
      <c r="E859" s="9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13" t="s">
        <v>4068</v>
      </c>
      <c r="N859" s="4" t="s">
        <v>42</v>
      </c>
      <c r="O859" s="4" t="s">
        <v>31</v>
      </c>
      <c r="P859" s="4" t="s">
        <v>70</v>
      </c>
      <c r="Q859" s="1">
        <v>856</v>
      </c>
      <c r="R859" s="1">
        <v>0.56000000000000005</v>
      </c>
      <c r="S859" s="1" t="str">
        <f t="shared" si="78"/>
        <v>Piper Issacov</v>
      </c>
      <c r="T859" s="1" t="str">
        <f t="shared" si="79"/>
        <v>Female</v>
      </c>
      <c r="U859" s="1">
        <f t="shared" ca="1" si="80"/>
        <v>85</v>
      </c>
      <c r="V859" s="1" t="str">
        <f t="shared" si="81"/>
        <v>Health</v>
      </c>
      <c r="W859" s="1" t="str">
        <f t="shared" si="82"/>
        <v>Not Deceased</v>
      </c>
      <c r="X859" t="str">
        <f t="shared" si="83"/>
        <v>New South Wales</v>
      </c>
    </row>
    <row r="860" spans="1:24" x14ac:dyDescent="0.3">
      <c r="A860" s="4" t="s">
        <v>4069</v>
      </c>
      <c r="B860" s="4" t="s">
        <v>4070</v>
      </c>
      <c r="C860" s="4" t="s">
        <v>20</v>
      </c>
      <c r="D860" s="13" t="s">
        <v>149</v>
      </c>
      <c r="E860" s="9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13" t="s">
        <v>917</v>
      </c>
      <c r="N860" s="4" t="s">
        <v>42</v>
      </c>
      <c r="O860" s="4" t="s">
        <v>31</v>
      </c>
      <c r="P860" s="4" t="s">
        <v>47</v>
      </c>
      <c r="Q860" s="1">
        <v>859</v>
      </c>
      <c r="R860" s="1">
        <v>0.55781249999999993</v>
      </c>
      <c r="S860" s="1" t="str">
        <f t="shared" si="78"/>
        <v>Markus Pendrey</v>
      </c>
      <c r="T860" s="1" t="str">
        <f t="shared" si="79"/>
        <v>Male</v>
      </c>
      <c r="U860" s="1">
        <f t="shared" ca="1" si="80"/>
        <v>65</v>
      </c>
      <c r="V860" s="1" t="str">
        <f t="shared" si="81"/>
        <v>Health</v>
      </c>
      <c r="W860" s="1" t="str">
        <f t="shared" si="82"/>
        <v>Not Deceased</v>
      </c>
      <c r="X860" t="str">
        <f t="shared" si="83"/>
        <v>New South Wales</v>
      </c>
    </row>
    <row r="861" spans="1:24" x14ac:dyDescent="0.3">
      <c r="A861" s="4" t="s">
        <v>4072</v>
      </c>
      <c r="B861" s="4" t="s">
        <v>4073</v>
      </c>
      <c r="C861" s="4" t="s">
        <v>46</v>
      </c>
      <c r="D861" s="13" t="s">
        <v>424</v>
      </c>
      <c r="E861" s="9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13" t="s">
        <v>1217</v>
      </c>
      <c r="N861" s="4" t="s">
        <v>30</v>
      </c>
      <c r="O861" s="4" t="s">
        <v>31</v>
      </c>
      <c r="P861" s="4" t="s">
        <v>32</v>
      </c>
      <c r="Q861" s="1">
        <v>859</v>
      </c>
      <c r="R861" s="1">
        <v>0.55781249999999993</v>
      </c>
      <c r="S861" s="1" t="str">
        <f t="shared" si="78"/>
        <v>Sile Zappel</v>
      </c>
      <c r="T861" s="1" t="str">
        <f t="shared" si="79"/>
        <v>Female</v>
      </c>
      <c r="U861" s="1">
        <f t="shared" ca="1" si="80"/>
        <v>67</v>
      </c>
      <c r="V861" s="1" t="str">
        <f t="shared" si="81"/>
        <v>IT</v>
      </c>
      <c r="W861" s="1" t="str">
        <f t="shared" si="82"/>
        <v>Not Deceased</v>
      </c>
      <c r="X861" t="str">
        <f t="shared" si="83"/>
        <v>Queensland</v>
      </c>
    </row>
    <row r="862" spans="1:24" x14ac:dyDescent="0.3">
      <c r="A862" s="4" t="s">
        <v>4076</v>
      </c>
      <c r="B862" s="4" t="s">
        <v>4077</v>
      </c>
      <c r="C862" s="4" t="s">
        <v>20</v>
      </c>
      <c r="D862" s="13" t="s">
        <v>717</v>
      </c>
      <c r="E862" s="9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13" t="s">
        <v>2350</v>
      </c>
      <c r="N862" s="4" t="s">
        <v>53</v>
      </c>
      <c r="O862" s="4" t="s">
        <v>31</v>
      </c>
      <c r="P862" s="4" t="s">
        <v>32</v>
      </c>
      <c r="Q862" s="1">
        <v>859</v>
      </c>
      <c r="R862" s="1">
        <v>0.55781249999999993</v>
      </c>
      <c r="S862" s="1" t="str">
        <f t="shared" si="78"/>
        <v>Craggy Happel</v>
      </c>
      <c r="T862" s="1" t="str">
        <f t="shared" si="79"/>
        <v>Male</v>
      </c>
      <c r="U862" s="1">
        <f t="shared" ca="1" si="80"/>
        <v>46</v>
      </c>
      <c r="V862" s="1" t="str">
        <f t="shared" si="81"/>
        <v>Manufacturing</v>
      </c>
      <c r="W862" s="1" t="str">
        <f t="shared" si="82"/>
        <v>Not Deceased</v>
      </c>
      <c r="X862" t="str">
        <f t="shared" si="83"/>
        <v>Victoria</v>
      </c>
    </row>
    <row r="863" spans="1:24" x14ac:dyDescent="0.3">
      <c r="A863" s="4" t="s">
        <v>4080</v>
      </c>
      <c r="B863" s="4" t="s">
        <v>3055</v>
      </c>
      <c r="C863" s="4" t="s">
        <v>20</v>
      </c>
      <c r="D863" s="13" t="s">
        <v>808</v>
      </c>
      <c r="E863" s="9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13" t="s">
        <v>1858</v>
      </c>
      <c r="N863" s="4" t="s">
        <v>53</v>
      </c>
      <c r="O863" s="4" t="s">
        <v>31</v>
      </c>
      <c r="P863" s="4" t="s">
        <v>80</v>
      </c>
      <c r="Q863" s="1">
        <v>862</v>
      </c>
      <c r="R863" s="1">
        <v>0.55249999999999999</v>
      </c>
      <c r="S863" s="1" t="str">
        <f t="shared" si="78"/>
        <v>Egor Mariette</v>
      </c>
      <c r="T863" s="1" t="str">
        <f t="shared" si="79"/>
        <v>Male</v>
      </c>
      <c r="U863" s="1">
        <f t="shared" ca="1" si="80"/>
        <v>44</v>
      </c>
      <c r="V863" s="1" t="str">
        <f t="shared" si="81"/>
        <v>Financial Services</v>
      </c>
      <c r="W863" s="1" t="str">
        <f t="shared" si="82"/>
        <v>Not Deceased</v>
      </c>
      <c r="X863" t="str">
        <f t="shared" si="83"/>
        <v>Victoria</v>
      </c>
    </row>
    <row r="864" spans="1:24" x14ac:dyDescent="0.3">
      <c r="A864" s="4" t="s">
        <v>4083</v>
      </c>
      <c r="B864" s="4" t="s">
        <v>4084</v>
      </c>
      <c r="C864" s="4" t="s">
        <v>20</v>
      </c>
      <c r="D864" s="13" t="s">
        <v>466</v>
      </c>
      <c r="E864" s="9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13" t="s">
        <v>1613</v>
      </c>
      <c r="N864" s="4" t="s">
        <v>42</v>
      </c>
      <c r="O864" s="4" t="s">
        <v>31</v>
      </c>
      <c r="P864" s="4" t="s">
        <v>80</v>
      </c>
      <c r="Q864" s="1">
        <v>862</v>
      </c>
      <c r="R864" s="1">
        <v>0.55249999999999999</v>
      </c>
      <c r="S864" s="1" t="str">
        <f t="shared" si="78"/>
        <v>Reinald Bembrigg</v>
      </c>
      <c r="T864" s="1" t="str">
        <f t="shared" si="79"/>
        <v>Male</v>
      </c>
      <c r="U864" s="1">
        <f t="shared" ca="1" si="80"/>
        <v>71</v>
      </c>
      <c r="V864" s="1" t="str">
        <f t="shared" si="81"/>
        <v>Financial Services</v>
      </c>
      <c r="W864" s="1" t="str">
        <f t="shared" si="82"/>
        <v>Not Deceased</v>
      </c>
      <c r="X864" t="str">
        <f t="shared" si="83"/>
        <v>New South Wales</v>
      </c>
    </row>
    <row r="865" spans="1:24" x14ac:dyDescent="0.3">
      <c r="A865" s="4" t="s">
        <v>4087</v>
      </c>
      <c r="B865" s="4" t="s">
        <v>4088</v>
      </c>
      <c r="C865" s="4" t="s">
        <v>46</v>
      </c>
      <c r="D865" s="13" t="s">
        <v>174</v>
      </c>
      <c r="E865" s="9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13" t="s">
        <v>101</v>
      </c>
      <c r="N865" s="4" t="s">
        <v>42</v>
      </c>
      <c r="O865" s="4" t="s">
        <v>31</v>
      </c>
      <c r="P865" s="4" t="s">
        <v>70</v>
      </c>
      <c r="Q865" s="1">
        <v>862</v>
      </c>
      <c r="R865" s="1">
        <v>0.55249999999999999</v>
      </c>
      <c r="S865" s="1" t="str">
        <f t="shared" si="78"/>
        <v>Kissie Line</v>
      </c>
      <c r="T865" s="1" t="str">
        <f t="shared" si="79"/>
        <v>Female</v>
      </c>
      <c r="U865" s="1">
        <f t="shared" ca="1" si="80"/>
        <v>25</v>
      </c>
      <c r="V865" s="1" t="str">
        <f t="shared" si="81"/>
        <v>Manufacturing</v>
      </c>
      <c r="W865" s="1" t="str">
        <f t="shared" si="82"/>
        <v>Not Deceased</v>
      </c>
      <c r="X865" t="str">
        <f t="shared" si="83"/>
        <v>New South Wales</v>
      </c>
    </row>
    <row r="866" spans="1:24" x14ac:dyDescent="0.3">
      <c r="A866" s="4" t="s">
        <v>4091</v>
      </c>
      <c r="B866" s="4" t="s">
        <v>4092</v>
      </c>
      <c r="C866" s="4" t="s">
        <v>46</v>
      </c>
      <c r="D866" s="13" t="s">
        <v>142</v>
      </c>
      <c r="E866" s="9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13" t="s">
        <v>1112</v>
      </c>
      <c r="N866" s="4" t="s">
        <v>53</v>
      </c>
      <c r="O866" s="4" t="s">
        <v>31</v>
      </c>
      <c r="P866" s="4" t="s">
        <v>124</v>
      </c>
      <c r="Q866" s="1">
        <v>865</v>
      </c>
      <c r="R866" s="1">
        <v>0.55000000000000004</v>
      </c>
      <c r="S866" s="1" t="str">
        <f t="shared" si="78"/>
        <v>Quentin Gerleit</v>
      </c>
      <c r="T866" s="1" t="str">
        <f t="shared" si="79"/>
        <v>Female</v>
      </c>
      <c r="U866" s="1">
        <f t="shared" ca="1" si="80"/>
        <v>34</v>
      </c>
      <c r="V866" s="1" t="str">
        <f t="shared" si="81"/>
        <v>Manufacturing</v>
      </c>
      <c r="W866" s="1" t="str">
        <f t="shared" si="82"/>
        <v>Not Deceased</v>
      </c>
      <c r="X866" t="str">
        <f t="shared" si="83"/>
        <v>Victoria</v>
      </c>
    </row>
    <row r="867" spans="1:24" x14ac:dyDescent="0.3">
      <c r="A867" s="4" t="s">
        <v>4095</v>
      </c>
      <c r="B867" s="4" t="s">
        <v>1782</v>
      </c>
      <c r="C867" s="4" t="s">
        <v>20</v>
      </c>
      <c r="D867" s="13" t="s">
        <v>771</v>
      </c>
      <c r="E867" s="9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13" t="s">
        <v>1618</v>
      </c>
      <c r="N867" s="4" t="s">
        <v>53</v>
      </c>
      <c r="O867" s="4" t="s">
        <v>31</v>
      </c>
      <c r="P867" s="4" t="s">
        <v>174</v>
      </c>
      <c r="Q867" s="1">
        <v>865</v>
      </c>
      <c r="R867" s="1">
        <v>0.55000000000000004</v>
      </c>
      <c r="S867" s="1" t="str">
        <f t="shared" si="78"/>
        <v>Karoly Burgoine</v>
      </c>
      <c r="T867" s="1" t="str">
        <f t="shared" si="79"/>
        <v>Male</v>
      </c>
      <c r="U867" s="1">
        <f t="shared" ca="1" si="80"/>
        <v>78</v>
      </c>
      <c r="V867" s="1" t="str">
        <f t="shared" si="81"/>
        <v>Health</v>
      </c>
      <c r="W867" s="1" t="str">
        <f t="shared" si="82"/>
        <v>Not Deceased</v>
      </c>
      <c r="X867" t="str">
        <f t="shared" si="83"/>
        <v>Victoria</v>
      </c>
    </row>
    <row r="868" spans="1:24" x14ac:dyDescent="0.3">
      <c r="A868" s="4" t="s">
        <v>4098</v>
      </c>
      <c r="B868" s="4" t="s">
        <v>4099</v>
      </c>
      <c r="C868" s="4" t="s">
        <v>46</v>
      </c>
      <c r="D868" s="13" t="s">
        <v>1023</v>
      </c>
      <c r="E868" s="9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13" t="s">
        <v>109</v>
      </c>
      <c r="N868" s="4" t="s">
        <v>30</v>
      </c>
      <c r="O868" s="4" t="s">
        <v>31</v>
      </c>
      <c r="P868" s="4" t="s">
        <v>47</v>
      </c>
      <c r="Q868" s="1">
        <v>865</v>
      </c>
      <c r="R868" s="1">
        <v>0.55000000000000004</v>
      </c>
      <c r="S868" s="1" t="str">
        <f t="shared" si="78"/>
        <v>Clarine Piecha</v>
      </c>
      <c r="T868" s="1" t="str">
        <f t="shared" si="79"/>
        <v>Female</v>
      </c>
      <c r="U868" s="1">
        <f t="shared" ca="1" si="80"/>
        <v>60</v>
      </c>
      <c r="V868" s="1" t="str">
        <f t="shared" si="81"/>
        <v>Health</v>
      </c>
      <c r="W868" s="1" t="str">
        <f t="shared" si="82"/>
        <v>Not Deceased</v>
      </c>
      <c r="X868" t="str">
        <f t="shared" si="83"/>
        <v>Queensland</v>
      </c>
    </row>
    <row r="869" spans="1:24" x14ac:dyDescent="0.3">
      <c r="A869" s="4" t="s">
        <v>4102</v>
      </c>
      <c r="B869" s="4" t="s">
        <v>4103</v>
      </c>
      <c r="C869" s="4" t="s">
        <v>20</v>
      </c>
      <c r="D869" s="13" t="s">
        <v>43</v>
      </c>
      <c r="E869" s="9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13" t="s">
        <v>4105</v>
      </c>
      <c r="N869" s="4" t="s">
        <v>42</v>
      </c>
      <c r="O869" s="4" t="s">
        <v>31</v>
      </c>
      <c r="P869" s="4" t="s">
        <v>43</v>
      </c>
      <c r="Q869" s="1">
        <v>865</v>
      </c>
      <c r="R869" s="1">
        <v>0.55000000000000004</v>
      </c>
      <c r="S869" s="1" t="str">
        <f t="shared" si="78"/>
        <v>Mycah Beaston</v>
      </c>
      <c r="T869" s="1" t="str">
        <f t="shared" si="79"/>
        <v>Male</v>
      </c>
      <c r="U869" s="1">
        <f t="shared" ca="1" si="80"/>
        <v>63</v>
      </c>
      <c r="V869" s="1" t="str">
        <f t="shared" si="81"/>
        <v>Other Industry</v>
      </c>
      <c r="W869" s="1" t="str">
        <f t="shared" si="82"/>
        <v>Not Deceased</v>
      </c>
      <c r="X869" t="str">
        <f t="shared" si="83"/>
        <v>New South Wales</v>
      </c>
    </row>
    <row r="870" spans="1:24" x14ac:dyDescent="0.3">
      <c r="A870" s="4" t="s">
        <v>4106</v>
      </c>
      <c r="B870" s="4" t="s">
        <v>4107</v>
      </c>
      <c r="C870" s="4" t="s">
        <v>46</v>
      </c>
      <c r="D870" s="13" t="s">
        <v>387</v>
      </c>
      <c r="E870" s="9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13" t="s">
        <v>1988</v>
      </c>
      <c r="N870" s="4" t="s">
        <v>53</v>
      </c>
      <c r="O870" s="4" t="s">
        <v>31</v>
      </c>
      <c r="P870" s="4" t="s">
        <v>70</v>
      </c>
      <c r="Q870" s="1">
        <v>865</v>
      </c>
      <c r="R870" s="1">
        <v>0.55000000000000004</v>
      </c>
      <c r="S870" s="1" t="str">
        <f t="shared" si="78"/>
        <v>Clemmie Bartoszewicz</v>
      </c>
      <c r="T870" s="1" t="str">
        <f t="shared" si="79"/>
        <v>Female</v>
      </c>
      <c r="U870" s="1">
        <f t="shared" ca="1" si="80"/>
        <v>66</v>
      </c>
      <c r="V870" s="1" t="str">
        <f t="shared" si="81"/>
        <v>Financial Services</v>
      </c>
      <c r="W870" s="1" t="str">
        <f t="shared" si="82"/>
        <v>Not Deceased</v>
      </c>
      <c r="X870" t="str">
        <f t="shared" si="83"/>
        <v>Victoria</v>
      </c>
    </row>
    <row r="871" spans="1:24" x14ac:dyDescent="0.3">
      <c r="A871" s="4" t="s">
        <v>4111</v>
      </c>
      <c r="B871" s="4" t="s">
        <v>4112</v>
      </c>
      <c r="C871" s="4" t="s">
        <v>20</v>
      </c>
      <c r="D871" s="13" t="s">
        <v>701</v>
      </c>
      <c r="E871" s="9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13" t="s">
        <v>1699</v>
      </c>
      <c r="N871" s="4" t="s">
        <v>42</v>
      </c>
      <c r="O871" s="4" t="s">
        <v>31</v>
      </c>
      <c r="P871" s="4" t="s">
        <v>43</v>
      </c>
      <c r="Q871" s="1">
        <v>870</v>
      </c>
      <c r="R871" s="1">
        <v>0.54400000000000004</v>
      </c>
      <c r="S871" s="1" t="str">
        <f t="shared" si="78"/>
        <v>Randall Mason</v>
      </c>
      <c r="T871" s="1" t="str">
        <f t="shared" si="79"/>
        <v>Male</v>
      </c>
      <c r="U871" s="1">
        <f t="shared" ca="1" si="80"/>
        <v>50</v>
      </c>
      <c r="V871" s="1" t="str">
        <f t="shared" si="81"/>
        <v>Health</v>
      </c>
      <c r="W871" s="1" t="str">
        <f t="shared" si="82"/>
        <v>Not Deceased</v>
      </c>
      <c r="X871" t="str">
        <f t="shared" si="83"/>
        <v>New South Wales</v>
      </c>
    </row>
    <row r="872" spans="1:24" x14ac:dyDescent="0.3">
      <c r="A872" s="4" t="s">
        <v>4115</v>
      </c>
      <c r="B872" s="4" t="s">
        <v>4116</v>
      </c>
      <c r="C872" s="4" t="s">
        <v>46</v>
      </c>
      <c r="D872" s="13" t="s">
        <v>424</v>
      </c>
      <c r="E872" s="9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13" t="s">
        <v>4119</v>
      </c>
      <c r="N872" s="4" t="s">
        <v>42</v>
      </c>
      <c r="O872" s="4" t="s">
        <v>31</v>
      </c>
      <c r="P872" s="4" t="s">
        <v>336</v>
      </c>
      <c r="Q872" s="1">
        <v>871</v>
      </c>
      <c r="R872" s="1">
        <v>0.541875</v>
      </c>
      <c r="S872" s="1" t="str">
        <f t="shared" si="78"/>
        <v>Donica Humby</v>
      </c>
      <c r="T872" s="1" t="str">
        <f t="shared" si="79"/>
        <v>Female</v>
      </c>
      <c r="U872" s="1">
        <f t="shared" ca="1" si="80"/>
        <v>58</v>
      </c>
      <c r="V872" s="1" t="str">
        <f t="shared" si="81"/>
        <v>Financial Services</v>
      </c>
      <c r="W872" s="1" t="str">
        <f t="shared" si="82"/>
        <v>Not Deceased</v>
      </c>
      <c r="X872" t="str">
        <f t="shared" si="83"/>
        <v>New South Wales</v>
      </c>
    </row>
    <row r="873" spans="1:24" x14ac:dyDescent="0.3">
      <c r="A873" s="4" t="s">
        <v>4120</v>
      </c>
      <c r="B873" s="4" t="s">
        <v>4121</v>
      </c>
      <c r="C873" s="4" t="s">
        <v>46</v>
      </c>
      <c r="D873" s="13" t="s">
        <v>278</v>
      </c>
      <c r="E873" s="9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13" t="s">
        <v>867</v>
      </c>
      <c r="N873" s="4" t="s">
        <v>42</v>
      </c>
      <c r="O873" s="4" t="s">
        <v>31</v>
      </c>
      <c r="P873" s="4" t="s">
        <v>686</v>
      </c>
      <c r="Q873" s="1">
        <v>871</v>
      </c>
      <c r="R873" s="1">
        <v>0.541875</v>
      </c>
      <c r="S873" s="1" t="str">
        <f t="shared" si="78"/>
        <v>Lotty Loach</v>
      </c>
      <c r="T873" s="1" t="str">
        <f t="shared" si="79"/>
        <v>Female</v>
      </c>
      <c r="U873" s="1">
        <f t="shared" ca="1" si="80"/>
        <v>63</v>
      </c>
      <c r="V873" s="1" t="str">
        <f t="shared" si="81"/>
        <v>Health</v>
      </c>
      <c r="W873" s="1" t="str">
        <f t="shared" si="82"/>
        <v>Not Deceased</v>
      </c>
      <c r="X873" t="str">
        <f t="shared" si="83"/>
        <v>New South Wales</v>
      </c>
    </row>
    <row r="874" spans="1:24" x14ac:dyDescent="0.3">
      <c r="A874" s="4" t="s">
        <v>4124</v>
      </c>
      <c r="B874" s="4" t="s">
        <v>4125</v>
      </c>
      <c r="C874" s="4" t="s">
        <v>46</v>
      </c>
      <c r="D874" s="13" t="s">
        <v>717</v>
      </c>
      <c r="E874" s="9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13" t="s">
        <v>1613</v>
      </c>
      <c r="N874" s="4" t="s">
        <v>42</v>
      </c>
      <c r="O874" s="4" t="s">
        <v>31</v>
      </c>
      <c r="P874" s="4" t="s">
        <v>32</v>
      </c>
      <c r="Q874" s="1">
        <v>871</v>
      </c>
      <c r="R874" s="1">
        <v>0.541875</v>
      </c>
      <c r="S874" s="1" t="str">
        <f t="shared" si="78"/>
        <v>Marie-Jeanne Breawood</v>
      </c>
      <c r="T874" s="1" t="str">
        <f t="shared" si="79"/>
        <v>Female</v>
      </c>
      <c r="U874" s="1">
        <f t="shared" ca="1" si="80"/>
        <v>71</v>
      </c>
      <c r="V874" s="1" t="str">
        <f t="shared" si="81"/>
        <v>Health</v>
      </c>
      <c r="W874" s="1" t="str">
        <f t="shared" si="82"/>
        <v>Not Deceased</v>
      </c>
      <c r="X874" t="str">
        <f t="shared" si="83"/>
        <v>New South Wales</v>
      </c>
    </row>
    <row r="875" spans="1:24" x14ac:dyDescent="0.3">
      <c r="A875" s="4" t="s">
        <v>4128</v>
      </c>
      <c r="B875" s="4" t="s">
        <v>2936</v>
      </c>
      <c r="C875" s="4" t="s">
        <v>46</v>
      </c>
      <c r="D875" s="13" t="s">
        <v>97</v>
      </c>
      <c r="E875" s="10">
        <v>27188</v>
      </c>
      <c r="F875" s="6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13" t="s">
        <v>4130</v>
      </c>
      <c r="N875" s="4" t="s">
        <v>53</v>
      </c>
      <c r="O875" s="4" t="s">
        <v>31</v>
      </c>
      <c r="P875" s="4" t="s">
        <v>47</v>
      </c>
      <c r="Q875" s="1">
        <v>871</v>
      </c>
      <c r="R875" s="1">
        <v>0.541875</v>
      </c>
      <c r="S875" s="1" t="str">
        <f t="shared" si="78"/>
        <v>Babara Sissel</v>
      </c>
      <c r="T875" s="1" t="str">
        <f t="shared" si="79"/>
        <v>Female</v>
      </c>
      <c r="U875" s="1">
        <f t="shared" ca="1" si="80"/>
        <v>51</v>
      </c>
      <c r="V875" s="1" t="str">
        <f t="shared" si="81"/>
        <v>IT</v>
      </c>
      <c r="W875" s="1" t="str">
        <f t="shared" si="82"/>
        <v>Not Deceased</v>
      </c>
      <c r="X875" t="str">
        <f t="shared" si="83"/>
        <v>Victoria</v>
      </c>
    </row>
    <row r="876" spans="1:24" x14ac:dyDescent="0.3">
      <c r="A876" s="4" t="s">
        <v>4131</v>
      </c>
      <c r="B876" s="4" t="s">
        <v>4132</v>
      </c>
      <c r="C876" s="4" t="s">
        <v>20</v>
      </c>
      <c r="D876" s="13" t="s">
        <v>149</v>
      </c>
      <c r="E876" s="10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13" t="s">
        <v>1858</v>
      </c>
      <c r="N876" s="4" t="s">
        <v>53</v>
      </c>
      <c r="O876" s="4" t="s">
        <v>31</v>
      </c>
      <c r="P876" s="4" t="s">
        <v>80</v>
      </c>
      <c r="Q876" s="1">
        <v>871</v>
      </c>
      <c r="R876" s="1">
        <v>0.541875</v>
      </c>
      <c r="S876" s="1" t="str">
        <f t="shared" si="78"/>
        <v>Rodolphe Glenton</v>
      </c>
      <c r="T876" s="1" t="str">
        <f t="shared" si="79"/>
        <v>Male</v>
      </c>
      <c r="U876" s="1">
        <f t="shared" ca="1" si="80"/>
        <v>50</v>
      </c>
      <c r="V876" s="1" t="str">
        <f t="shared" si="81"/>
        <v>Financial Services</v>
      </c>
      <c r="W876" s="1" t="str">
        <f t="shared" si="82"/>
        <v>Not Deceased</v>
      </c>
      <c r="X876" t="str">
        <f t="shared" si="83"/>
        <v>Victoria</v>
      </c>
    </row>
    <row r="877" spans="1:24" x14ac:dyDescent="0.3">
      <c r="A877" s="4" t="s">
        <v>4134</v>
      </c>
      <c r="B877" s="4" t="s">
        <v>4135</v>
      </c>
      <c r="C877" s="4" t="s">
        <v>20</v>
      </c>
      <c r="D877" s="13" t="s">
        <v>285</v>
      </c>
      <c r="E877" s="9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13" t="s">
        <v>1245</v>
      </c>
      <c r="N877" s="4" t="s">
        <v>53</v>
      </c>
      <c r="O877" s="4" t="s">
        <v>31</v>
      </c>
      <c r="P877" s="4" t="s">
        <v>124</v>
      </c>
      <c r="Q877" s="1">
        <v>871</v>
      </c>
      <c r="R877" s="1">
        <v>0.541875</v>
      </c>
      <c r="S877" s="1" t="str">
        <f t="shared" si="78"/>
        <v>Thorvald Duckerin</v>
      </c>
      <c r="T877" s="1" t="str">
        <f t="shared" si="79"/>
        <v>Male</v>
      </c>
      <c r="U877" s="1">
        <f t="shared" ca="1" si="80"/>
        <v>29</v>
      </c>
      <c r="V877" s="1" t="str">
        <f t="shared" si="81"/>
        <v>Manufacturing</v>
      </c>
      <c r="W877" s="1" t="str">
        <f t="shared" si="82"/>
        <v>Not Deceased</v>
      </c>
      <c r="X877" t="str">
        <f t="shared" si="83"/>
        <v>Victoria</v>
      </c>
    </row>
    <row r="878" spans="1:24" x14ac:dyDescent="0.3">
      <c r="A878" s="4" t="s">
        <v>4138</v>
      </c>
      <c r="B878" s="4" t="s">
        <v>4139</v>
      </c>
      <c r="C878" s="4" t="s">
        <v>46</v>
      </c>
      <c r="D878" s="13" t="s">
        <v>771</v>
      </c>
      <c r="E878" s="9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13" t="s">
        <v>4143</v>
      </c>
      <c r="N878" s="4" t="s">
        <v>42</v>
      </c>
      <c r="O878" s="4" t="s">
        <v>31</v>
      </c>
      <c r="P878" s="4" t="s">
        <v>43</v>
      </c>
      <c r="Q878" s="1">
        <v>877</v>
      </c>
      <c r="R878" s="1">
        <v>0.54</v>
      </c>
      <c r="S878" s="1" t="str">
        <f t="shared" si="78"/>
        <v>Paulina Iannuzzelli</v>
      </c>
      <c r="T878" s="1" t="str">
        <f t="shared" si="79"/>
        <v>Female</v>
      </c>
      <c r="U878" s="1">
        <f t="shared" ca="1" si="80"/>
        <v>69</v>
      </c>
      <c r="V878" s="1" t="str">
        <f t="shared" si="81"/>
        <v>Manufacturing</v>
      </c>
      <c r="W878" s="1" t="str">
        <f t="shared" si="82"/>
        <v>Not Deceased</v>
      </c>
      <c r="X878" t="str">
        <f t="shared" si="83"/>
        <v>New South Wales</v>
      </c>
    </row>
    <row r="879" spans="1:24" x14ac:dyDescent="0.3">
      <c r="A879" s="4" t="s">
        <v>799</v>
      </c>
      <c r="B879" s="4" t="s">
        <v>4144</v>
      </c>
      <c r="C879" s="4" t="s">
        <v>20</v>
      </c>
      <c r="D879" s="13" t="s">
        <v>1877</v>
      </c>
      <c r="E879" s="9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13" t="s">
        <v>4147</v>
      </c>
      <c r="N879" s="4" t="s">
        <v>30</v>
      </c>
      <c r="O879" s="4" t="s">
        <v>31</v>
      </c>
      <c r="P879" s="4" t="s">
        <v>70</v>
      </c>
      <c r="Q879" s="1">
        <v>877</v>
      </c>
      <c r="R879" s="1">
        <v>0.54</v>
      </c>
      <c r="S879" s="1" t="str">
        <f t="shared" si="78"/>
        <v>Ricki Padefield</v>
      </c>
      <c r="T879" s="1" t="str">
        <f t="shared" si="79"/>
        <v>Male</v>
      </c>
      <c r="U879" s="1">
        <f t="shared" ca="1" si="80"/>
        <v>76</v>
      </c>
      <c r="V879" s="1" t="str">
        <f t="shared" si="81"/>
        <v>Manufacturing</v>
      </c>
      <c r="W879" s="1" t="str">
        <f t="shared" si="82"/>
        <v>Not Deceased</v>
      </c>
      <c r="X879" t="str">
        <f t="shared" si="83"/>
        <v>Queensland</v>
      </c>
    </row>
    <row r="880" spans="1:24" x14ac:dyDescent="0.3">
      <c r="A880" s="4" t="s">
        <v>4148</v>
      </c>
      <c r="B880" s="4" t="s">
        <v>4149</v>
      </c>
      <c r="C880" s="4" t="s">
        <v>46</v>
      </c>
      <c r="D880" s="13" t="s">
        <v>648</v>
      </c>
      <c r="E880" s="9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13" t="s">
        <v>4152</v>
      </c>
      <c r="N880" s="4" t="s">
        <v>42</v>
      </c>
      <c r="O880" s="4" t="s">
        <v>31</v>
      </c>
      <c r="P880" s="4" t="s">
        <v>47</v>
      </c>
      <c r="Q880" s="1">
        <v>879</v>
      </c>
      <c r="R880" s="1">
        <v>0.53749999999999998</v>
      </c>
      <c r="S880" s="1" t="str">
        <f t="shared" si="78"/>
        <v>Lizette Mckeaveney</v>
      </c>
      <c r="T880" s="1" t="str">
        <f t="shared" si="79"/>
        <v>Female</v>
      </c>
      <c r="U880" s="1">
        <f t="shared" ca="1" si="80"/>
        <v>31</v>
      </c>
      <c r="V880" s="1" t="str">
        <f t="shared" si="81"/>
        <v>Health</v>
      </c>
      <c r="W880" s="1" t="str">
        <f t="shared" si="82"/>
        <v>Not Deceased</v>
      </c>
      <c r="X880" t="str">
        <f t="shared" si="83"/>
        <v>New South Wales</v>
      </c>
    </row>
    <row r="881" spans="1:24" x14ac:dyDescent="0.3">
      <c r="A881" s="4" t="s">
        <v>1945</v>
      </c>
      <c r="B881" s="4" t="s">
        <v>4153</v>
      </c>
      <c r="C881" s="4" t="s">
        <v>20</v>
      </c>
      <c r="D881" s="13" t="s">
        <v>187</v>
      </c>
      <c r="E881" s="9" t="s">
        <v>4154</v>
      </c>
      <c r="F881" s="6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13" t="s">
        <v>1180</v>
      </c>
      <c r="N881" s="4" t="s">
        <v>42</v>
      </c>
      <c r="O881" s="4" t="s">
        <v>31</v>
      </c>
      <c r="P881" s="4" t="s">
        <v>199</v>
      </c>
      <c r="Q881" s="1">
        <v>879</v>
      </c>
      <c r="R881" s="1">
        <v>0.53749999999999998</v>
      </c>
      <c r="S881" s="1" t="str">
        <f t="shared" si="78"/>
        <v>Muffin Bhar</v>
      </c>
      <c r="T881" s="1" t="str">
        <f t="shared" si="79"/>
        <v>Male</v>
      </c>
      <c r="U881" s="1">
        <f t="shared" ca="1" si="80"/>
        <v>59</v>
      </c>
      <c r="V881" s="1" t="str">
        <f t="shared" si="81"/>
        <v>Other Industry</v>
      </c>
      <c r="W881" s="1" t="str">
        <f t="shared" si="82"/>
        <v>Not Deceased</v>
      </c>
      <c r="X881" t="str">
        <f t="shared" si="83"/>
        <v>New South Wales</v>
      </c>
    </row>
    <row r="882" spans="1:24" x14ac:dyDescent="0.3">
      <c r="A882" s="4" t="s">
        <v>4156</v>
      </c>
      <c r="B882" s="4" t="s">
        <v>4157</v>
      </c>
      <c r="C882" s="4" t="s">
        <v>20</v>
      </c>
      <c r="D882" s="13" t="s">
        <v>1125</v>
      </c>
      <c r="E882" s="9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13" t="s">
        <v>1735</v>
      </c>
      <c r="N882" s="4" t="s">
        <v>30</v>
      </c>
      <c r="O882" s="4" t="s">
        <v>31</v>
      </c>
      <c r="P882" s="4" t="s">
        <v>70</v>
      </c>
      <c r="Q882" s="1">
        <v>879</v>
      </c>
      <c r="R882" s="1">
        <v>0.53749999999999998</v>
      </c>
      <c r="S882" s="1" t="str">
        <f t="shared" si="78"/>
        <v>Jeno Strafford</v>
      </c>
      <c r="T882" s="1" t="str">
        <f t="shared" si="79"/>
        <v>Male</v>
      </c>
      <c r="U882" s="1">
        <f t="shared" ca="1" si="80"/>
        <v>83</v>
      </c>
      <c r="V882" s="1" t="str">
        <f t="shared" si="81"/>
        <v>Financial Services</v>
      </c>
      <c r="W882" s="1" t="str">
        <f t="shared" si="82"/>
        <v>Not Deceased</v>
      </c>
      <c r="X882" t="str">
        <f t="shared" si="83"/>
        <v>Queensland</v>
      </c>
    </row>
    <row r="883" spans="1:24" x14ac:dyDescent="0.3">
      <c r="A883" s="4" t="s">
        <v>4159</v>
      </c>
      <c r="B883" s="4" t="s">
        <v>4160</v>
      </c>
      <c r="C883" s="4" t="s">
        <v>20</v>
      </c>
      <c r="D883" s="13" t="s">
        <v>1702</v>
      </c>
      <c r="E883" s="9" t="s">
        <v>4161</v>
      </c>
      <c r="F883" s="6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13" t="s">
        <v>933</v>
      </c>
      <c r="N883" s="4" t="s">
        <v>30</v>
      </c>
      <c r="O883" s="4" t="s">
        <v>31</v>
      </c>
      <c r="P883" s="4" t="s">
        <v>32</v>
      </c>
      <c r="Q883" s="1">
        <v>882</v>
      </c>
      <c r="R883" s="1">
        <v>0.53549999999999998</v>
      </c>
      <c r="S883" s="1" t="str">
        <f t="shared" si="78"/>
        <v>Brigg Himsworth</v>
      </c>
      <c r="T883" s="1" t="str">
        <f t="shared" si="79"/>
        <v>Male</v>
      </c>
      <c r="U883" s="1">
        <f t="shared" ca="1" si="80"/>
        <v>51</v>
      </c>
      <c r="V883" s="1" t="str">
        <f t="shared" si="81"/>
        <v>Telecommunications</v>
      </c>
      <c r="W883" s="1" t="str">
        <f t="shared" si="82"/>
        <v>Not Deceased</v>
      </c>
      <c r="X883" t="str">
        <f t="shared" si="83"/>
        <v>Queensland</v>
      </c>
    </row>
    <row r="884" spans="1:24" x14ac:dyDescent="0.3">
      <c r="A884" s="4" t="s">
        <v>4163</v>
      </c>
      <c r="B884" s="4" t="s">
        <v>4164</v>
      </c>
      <c r="C884" s="4" t="s">
        <v>46</v>
      </c>
      <c r="D884" s="13" t="s">
        <v>448</v>
      </c>
      <c r="E884" s="9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13" t="s">
        <v>4167</v>
      </c>
      <c r="N884" s="4" t="s">
        <v>53</v>
      </c>
      <c r="O884" s="4" t="s">
        <v>31</v>
      </c>
      <c r="P884" s="4" t="s">
        <v>686</v>
      </c>
      <c r="Q884" s="1">
        <v>883</v>
      </c>
      <c r="R884" s="1">
        <v>0.53125</v>
      </c>
      <c r="S884" s="1" t="str">
        <f t="shared" si="78"/>
        <v>Judi Cazereau</v>
      </c>
      <c r="T884" s="1" t="str">
        <f t="shared" si="79"/>
        <v>Female</v>
      </c>
      <c r="U884" s="1">
        <f t="shared" ca="1" si="80"/>
        <v>28</v>
      </c>
      <c r="V884" s="1" t="str">
        <f t="shared" si="81"/>
        <v>Other Industry</v>
      </c>
      <c r="W884" s="1" t="str">
        <f t="shared" si="82"/>
        <v>Not Deceased</v>
      </c>
      <c r="X884" t="str">
        <f t="shared" si="83"/>
        <v>Victoria</v>
      </c>
    </row>
    <row r="885" spans="1:24" x14ac:dyDescent="0.3">
      <c r="A885" s="4" t="s">
        <v>4168</v>
      </c>
      <c r="B885" s="4" t="s">
        <v>4169</v>
      </c>
      <c r="C885" s="4" t="s">
        <v>419</v>
      </c>
      <c r="D885" s="13" t="s">
        <v>307</v>
      </c>
      <c r="E885" s="9"/>
      <c r="F885" s="6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13" t="s">
        <v>692</v>
      </c>
      <c r="N885" s="4" t="s">
        <v>42</v>
      </c>
      <c r="O885" s="4" t="s">
        <v>31</v>
      </c>
      <c r="P885" s="4" t="s">
        <v>47</v>
      </c>
      <c r="Q885" s="1">
        <v>883</v>
      </c>
      <c r="R885" s="1">
        <v>0.53125</v>
      </c>
      <c r="S885" s="1" t="str">
        <f t="shared" si="78"/>
        <v>Shara Bramhill</v>
      </c>
      <c r="T885" s="1" t="str">
        <f t="shared" si="79"/>
        <v>Not Specified</v>
      </c>
      <c r="U885" s="1" t="str">
        <f t="shared" ca="1" si="80"/>
        <v>Date Not Mentioned</v>
      </c>
      <c r="V885" s="1" t="str">
        <f t="shared" si="81"/>
        <v>IT</v>
      </c>
      <c r="W885" s="1" t="str">
        <f t="shared" si="82"/>
        <v>Not Deceased</v>
      </c>
      <c r="X885" t="str">
        <f t="shared" si="83"/>
        <v>New South Wales</v>
      </c>
    </row>
    <row r="886" spans="1:24" x14ac:dyDescent="0.3">
      <c r="A886" s="4" t="s">
        <v>4171</v>
      </c>
      <c r="B886" s="4" t="s">
        <v>4172</v>
      </c>
      <c r="C886" s="4" t="s">
        <v>20</v>
      </c>
      <c r="D886" s="13" t="s">
        <v>119</v>
      </c>
      <c r="E886" s="9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13" t="s">
        <v>4175</v>
      </c>
      <c r="N886" s="4" t="s">
        <v>53</v>
      </c>
      <c r="O886" s="4" t="s">
        <v>31</v>
      </c>
      <c r="P886" s="4" t="s">
        <v>80</v>
      </c>
      <c r="Q886" s="1">
        <v>883</v>
      </c>
      <c r="R886" s="1">
        <v>0.53125</v>
      </c>
      <c r="S886" s="1" t="str">
        <f t="shared" si="78"/>
        <v>Raleigh Pont</v>
      </c>
      <c r="T886" s="1" t="str">
        <f t="shared" si="79"/>
        <v>Male</v>
      </c>
      <c r="U886" s="1">
        <f t="shared" ca="1" si="80"/>
        <v>60</v>
      </c>
      <c r="V886" s="1" t="str">
        <f t="shared" si="81"/>
        <v>Entertainment</v>
      </c>
      <c r="W886" s="1" t="str">
        <f t="shared" si="82"/>
        <v>Not Deceased</v>
      </c>
      <c r="X886" t="str">
        <f t="shared" si="83"/>
        <v>Victoria</v>
      </c>
    </row>
    <row r="887" spans="1:24" x14ac:dyDescent="0.3">
      <c r="A887" s="4" t="s">
        <v>4176</v>
      </c>
      <c r="B887" s="4" t="s">
        <v>4177</v>
      </c>
      <c r="C887" s="4" t="s">
        <v>20</v>
      </c>
      <c r="D887" s="13" t="s">
        <v>902</v>
      </c>
      <c r="E887" s="9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13" t="s">
        <v>4180</v>
      </c>
      <c r="N887" s="4" t="s">
        <v>42</v>
      </c>
      <c r="O887" s="4" t="s">
        <v>31</v>
      </c>
      <c r="P887" s="4" t="s">
        <v>80</v>
      </c>
      <c r="Q887" s="1">
        <v>883</v>
      </c>
      <c r="R887" s="1">
        <v>0.53125</v>
      </c>
      <c r="S887" s="1" t="str">
        <f t="shared" si="78"/>
        <v>Zachariah Meininking</v>
      </c>
      <c r="T887" s="1" t="str">
        <f t="shared" si="79"/>
        <v>Male</v>
      </c>
      <c r="U887" s="1">
        <f t="shared" ca="1" si="80"/>
        <v>87</v>
      </c>
      <c r="V887" s="1" t="str">
        <f t="shared" si="81"/>
        <v>Financial Services</v>
      </c>
      <c r="W887" s="1" t="str">
        <f t="shared" si="82"/>
        <v>Not Deceased</v>
      </c>
      <c r="X887" t="str">
        <f t="shared" si="83"/>
        <v>New South Wales</v>
      </c>
    </row>
    <row r="888" spans="1:24" x14ac:dyDescent="0.3">
      <c r="A888" s="4" t="s">
        <v>4181</v>
      </c>
      <c r="B888" s="4" t="s">
        <v>4182</v>
      </c>
      <c r="C888" s="4" t="s">
        <v>20</v>
      </c>
      <c r="D888" s="13" t="s">
        <v>320</v>
      </c>
      <c r="E888" s="9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13" t="s">
        <v>397</v>
      </c>
      <c r="N888" s="4" t="s">
        <v>42</v>
      </c>
      <c r="O888" s="4" t="s">
        <v>31</v>
      </c>
      <c r="P888" s="4" t="s">
        <v>70</v>
      </c>
      <c r="Q888" s="1">
        <v>883</v>
      </c>
      <c r="R888" s="1">
        <v>0.53125</v>
      </c>
      <c r="S888" s="1" t="str">
        <f t="shared" si="78"/>
        <v>Lesley Garey</v>
      </c>
      <c r="T888" s="1" t="str">
        <f t="shared" si="79"/>
        <v>Male</v>
      </c>
      <c r="U888" s="1">
        <f t="shared" ca="1" si="80"/>
        <v>31</v>
      </c>
      <c r="V888" s="1" t="str">
        <f t="shared" si="81"/>
        <v>Telecommunications</v>
      </c>
      <c r="W888" s="1" t="str">
        <f t="shared" si="82"/>
        <v>Not Deceased</v>
      </c>
      <c r="X888" t="str">
        <f t="shared" si="83"/>
        <v>New South Wales</v>
      </c>
    </row>
    <row r="889" spans="1:24" x14ac:dyDescent="0.3">
      <c r="A889" s="4" t="s">
        <v>4185</v>
      </c>
      <c r="B889" s="4" t="s">
        <v>4186</v>
      </c>
      <c r="C889" s="4" t="s">
        <v>46</v>
      </c>
      <c r="D889" s="13" t="s">
        <v>267</v>
      </c>
      <c r="E889" s="9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13" t="s">
        <v>2168</v>
      </c>
      <c r="N889" s="4" t="s">
        <v>42</v>
      </c>
      <c r="O889" s="4" t="s">
        <v>31</v>
      </c>
      <c r="P889" s="4" t="s">
        <v>70</v>
      </c>
      <c r="Q889" s="1">
        <v>888</v>
      </c>
      <c r="R889" s="1">
        <v>0.52500000000000002</v>
      </c>
      <c r="S889" s="1" t="str">
        <f t="shared" si="78"/>
        <v>Adriena Giffin</v>
      </c>
      <c r="T889" s="1" t="str">
        <f t="shared" si="79"/>
        <v>Female</v>
      </c>
      <c r="U889" s="1">
        <f t="shared" ca="1" si="80"/>
        <v>68</v>
      </c>
      <c r="V889" s="1" t="str">
        <f t="shared" si="81"/>
        <v>Argiculture</v>
      </c>
      <c r="W889" s="1" t="str">
        <f t="shared" si="82"/>
        <v>Not Deceased</v>
      </c>
      <c r="X889" t="str">
        <f t="shared" si="83"/>
        <v>New South Wales</v>
      </c>
    </row>
    <row r="890" spans="1:24" x14ac:dyDescent="0.3">
      <c r="A890" s="4" t="s">
        <v>4189</v>
      </c>
      <c r="B890" s="6"/>
      <c r="C890" s="4" t="s">
        <v>46</v>
      </c>
      <c r="D890" s="13" t="s">
        <v>104</v>
      </c>
      <c r="E890" s="9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13" t="s">
        <v>4192</v>
      </c>
      <c r="N890" s="4" t="s">
        <v>53</v>
      </c>
      <c r="O890" s="4" t="s">
        <v>31</v>
      </c>
      <c r="P890" s="4" t="s">
        <v>70</v>
      </c>
      <c r="Q890" s="1">
        <v>888</v>
      </c>
      <c r="R890" s="1">
        <v>0.52500000000000002</v>
      </c>
      <c r="S890" s="1" t="str">
        <f t="shared" si="78"/>
        <v xml:space="preserve">Antoinette </v>
      </c>
      <c r="T890" s="1" t="str">
        <f t="shared" si="79"/>
        <v>Female</v>
      </c>
      <c r="U890" s="1">
        <f t="shared" ca="1" si="80"/>
        <v>44</v>
      </c>
      <c r="V890" s="1" t="str">
        <f t="shared" si="81"/>
        <v>Financial Services</v>
      </c>
      <c r="W890" s="1" t="str">
        <f t="shared" si="82"/>
        <v>Not Deceased</v>
      </c>
      <c r="X890" t="str">
        <f t="shared" si="83"/>
        <v>Victoria</v>
      </c>
    </row>
    <row r="891" spans="1:24" x14ac:dyDescent="0.3">
      <c r="A891" s="4" t="s">
        <v>4193</v>
      </c>
      <c r="B891" s="4" t="s">
        <v>4194</v>
      </c>
      <c r="C891" s="4" t="s">
        <v>20</v>
      </c>
      <c r="D891" s="13" t="s">
        <v>57</v>
      </c>
      <c r="E891" s="9" t="s">
        <v>4195</v>
      </c>
      <c r="F891" s="6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13" t="s">
        <v>2511</v>
      </c>
      <c r="N891" s="4" t="s">
        <v>42</v>
      </c>
      <c r="O891" s="4" t="s">
        <v>31</v>
      </c>
      <c r="P891" s="4" t="s">
        <v>32</v>
      </c>
      <c r="Q891" s="1">
        <v>888</v>
      </c>
      <c r="R891" s="1">
        <v>0.52500000000000002</v>
      </c>
      <c r="S891" s="1" t="str">
        <f t="shared" si="78"/>
        <v>Carr Hopkynson</v>
      </c>
      <c r="T891" s="1" t="str">
        <f t="shared" si="79"/>
        <v>Male</v>
      </c>
      <c r="U891" s="1">
        <f t="shared" ca="1" si="80"/>
        <v>53</v>
      </c>
      <c r="V891" s="1" t="str">
        <f t="shared" si="81"/>
        <v>Manufacturing</v>
      </c>
      <c r="W891" s="1" t="str">
        <f t="shared" si="82"/>
        <v>Not Deceased</v>
      </c>
      <c r="X891" t="str">
        <f t="shared" si="83"/>
        <v>New South Wales</v>
      </c>
    </row>
    <row r="892" spans="1:24" x14ac:dyDescent="0.3">
      <c r="A892" s="4" t="s">
        <v>4197</v>
      </c>
      <c r="B892" s="4" t="s">
        <v>4198</v>
      </c>
      <c r="C892" s="4" t="s">
        <v>20</v>
      </c>
      <c r="D892" s="13" t="s">
        <v>771</v>
      </c>
      <c r="E892" s="9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13" t="s">
        <v>3638</v>
      </c>
      <c r="N892" s="4" t="s">
        <v>53</v>
      </c>
      <c r="O892" s="4" t="s">
        <v>31</v>
      </c>
      <c r="P892" s="4" t="s">
        <v>62</v>
      </c>
      <c r="Q892" s="1">
        <v>888</v>
      </c>
      <c r="R892" s="1">
        <v>0.52500000000000002</v>
      </c>
      <c r="S892" s="1" t="str">
        <f t="shared" si="78"/>
        <v>Shay Briand</v>
      </c>
      <c r="T892" s="1" t="str">
        <f t="shared" si="79"/>
        <v>Male</v>
      </c>
      <c r="U892" s="1">
        <f t="shared" ca="1" si="80"/>
        <v>68</v>
      </c>
      <c r="V892" s="1" t="str">
        <f t="shared" si="81"/>
        <v>IT</v>
      </c>
      <c r="W892" s="1" t="str">
        <f t="shared" si="82"/>
        <v>Not Deceased</v>
      </c>
      <c r="X892" t="str">
        <f t="shared" si="83"/>
        <v>Victoria</v>
      </c>
    </row>
    <row r="893" spans="1:24" x14ac:dyDescent="0.3">
      <c r="A893" s="4" t="s">
        <v>4201</v>
      </c>
      <c r="B893" s="4" t="s">
        <v>4202</v>
      </c>
      <c r="C893" s="4" t="s">
        <v>20</v>
      </c>
      <c r="D893" s="13" t="s">
        <v>407</v>
      </c>
      <c r="E893" s="9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13" t="s">
        <v>4205</v>
      </c>
      <c r="N893" s="4" t="s">
        <v>42</v>
      </c>
      <c r="O893" s="4" t="s">
        <v>31</v>
      </c>
      <c r="P893" s="4" t="s">
        <v>336</v>
      </c>
      <c r="Q893" s="1">
        <v>888</v>
      </c>
      <c r="R893" s="1">
        <v>0.52500000000000002</v>
      </c>
      <c r="S893" s="1" t="str">
        <f t="shared" si="78"/>
        <v>Karney Burstow</v>
      </c>
      <c r="T893" s="1" t="str">
        <f t="shared" si="79"/>
        <v>Male</v>
      </c>
      <c r="U893" s="1">
        <f t="shared" ca="1" si="80"/>
        <v>52</v>
      </c>
      <c r="V893" s="1" t="str">
        <f t="shared" si="81"/>
        <v>Property</v>
      </c>
      <c r="W893" s="1" t="str">
        <f t="shared" si="82"/>
        <v>Not Deceased</v>
      </c>
      <c r="X893" t="str">
        <f t="shared" si="83"/>
        <v>New South Wales</v>
      </c>
    </row>
    <row r="894" spans="1:24" x14ac:dyDescent="0.3">
      <c r="A894" s="4" t="s">
        <v>1357</v>
      </c>
      <c r="B894" s="4" t="s">
        <v>4206</v>
      </c>
      <c r="C894" s="4" t="s">
        <v>46</v>
      </c>
      <c r="D894" s="13" t="s">
        <v>43</v>
      </c>
      <c r="E894" s="9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13" t="s">
        <v>4209</v>
      </c>
      <c r="N894" s="4" t="s">
        <v>42</v>
      </c>
      <c r="O894" s="4" t="s">
        <v>31</v>
      </c>
      <c r="P894" s="4" t="s">
        <v>686</v>
      </c>
      <c r="Q894" s="1">
        <v>893</v>
      </c>
      <c r="R894" s="1">
        <v>0.520625</v>
      </c>
      <c r="S894" s="1" t="str">
        <f t="shared" si="78"/>
        <v>Latrena Yetts</v>
      </c>
      <c r="T894" s="1" t="str">
        <f t="shared" si="79"/>
        <v>Female</v>
      </c>
      <c r="U894" s="1">
        <f t="shared" ca="1" si="80"/>
        <v>26</v>
      </c>
      <c r="V894" s="1" t="str">
        <f t="shared" si="81"/>
        <v>Manufacturing</v>
      </c>
      <c r="W894" s="1" t="str">
        <f t="shared" si="82"/>
        <v>Not Deceased</v>
      </c>
      <c r="X894" t="str">
        <f t="shared" si="83"/>
        <v>New South Wales</v>
      </c>
    </row>
    <row r="895" spans="1:24" x14ac:dyDescent="0.3">
      <c r="A895" s="4" t="s">
        <v>2894</v>
      </c>
      <c r="B895" s="4" t="s">
        <v>4210</v>
      </c>
      <c r="C895" s="4" t="s">
        <v>20</v>
      </c>
      <c r="D895" s="13" t="s">
        <v>429</v>
      </c>
      <c r="E895" s="9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13" t="s">
        <v>768</v>
      </c>
      <c r="N895" s="4" t="s">
        <v>42</v>
      </c>
      <c r="O895" s="4" t="s">
        <v>31</v>
      </c>
      <c r="P895" s="4" t="s">
        <v>70</v>
      </c>
      <c r="Q895" s="1">
        <v>893</v>
      </c>
      <c r="R895" s="1">
        <v>0.520625</v>
      </c>
      <c r="S895" s="1" t="str">
        <f t="shared" si="78"/>
        <v>Jesse Alflat</v>
      </c>
      <c r="T895" s="1" t="str">
        <f t="shared" si="79"/>
        <v>Male</v>
      </c>
      <c r="U895" s="1">
        <f t="shared" ca="1" si="80"/>
        <v>40</v>
      </c>
      <c r="V895" s="1" t="str">
        <f t="shared" si="81"/>
        <v>Other Industry</v>
      </c>
      <c r="W895" s="1" t="str">
        <f t="shared" si="82"/>
        <v>Not Deceased</v>
      </c>
      <c r="X895" t="str">
        <f t="shared" si="83"/>
        <v>New South Wales</v>
      </c>
    </row>
    <row r="896" spans="1:24" x14ac:dyDescent="0.3">
      <c r="A896" s="4" t="s">
        <v>4213</v>
      </c>
      <c r="B896" s="4" t="s">
        <v>4214</v>
      </c>
      <c r="C896" s="4" t="s">
        <v>46</v>
      </c>
      <c r="D896" s="13" t="s">
        <v>466</v>
      </c>
      <c r="E896" s="9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13" t="s">
        <v>1671</v>
      </c>
      <c r="N896" s="4" t="s">
        <v>30</v>
      </c>
      <c r="O896" s="4" t="s">
        <v>31</v>
      </c>
      <c r="P896" s="4" t="s">
        <v>199</v>
      </c>
      <c r="Q896" s="1">
        <v>893</v>
      </c>
      <c r="R896" s="1">
        <v>0.520625</v>
      </c>
      <c r="S896" s="1" t="str">
        <f t="shared" si="78"/>
        <v>Kelcie Kingaby</v>
      </c>
      <c r="T896" s="1" t="str">
        <f t="shared" si="79"/>
        <v>Female</v>
      </c>
      <c r="U896" s="1">
        <f t="shared" ca="1" si="80"/>
        <v>25</v>
      </c>
      <c r="V896" s="1" t="str">
        <f t="shared" si="81"/>
        <v>IT</v>
      </c>
      <c r="W896" s="1" t="str">
        <f t="shared" si="82"/>
        <v>Not Deceased</v>
      </c>
      <c r="X896" t="str">
        <f t="shared" si="83"/>
        <v>Queensland</v>
      </c>
    </row>
    <row r="897" spans="1:24" x14ac:dyDescent="0.3">
      <c r="A897" s="4" t="s">
        <v>4218</v>
      </c>
      <c r="B897" s="4" t="s">
        <v>4219</v>
      </c>
      <c r="C897" s="4" t="s">
        <v>20</v>
      </c>
      <c r="D897" s="13" t="s">
        <v>54</v>
      </c>
      <c r="E897" s="9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13" t="s">
        <v>1112</v>
      </c>
      <c r="N897" s="4" t="s">
        <v>53</v>
      </c>
      <c r="O897" s="4" t="s">
        <v>31</v>
      </c>
      <c r="P897" s="4" t="s">
        <v>124</v>
      </c>
      <c r="Q897" s="1">
        <v>896</v>
      </c>
      <c r="R897" s="1">
        <v>0.52</v>
      </c>
      <c r="S897" s="1" t="str">
        <f t="shared" si="78"/>
        <v>Fabio Commuzzo</v>
      </c>
      <c r="T897" s="1" t="str">
        <f t="shared" si="79"/>
        <v>Male</v>
      </c>
      <c r="U897" s="1">
        <f t="shared" ca="1" si="80"/>
        <v>63</v>
      </c>
      <c r="V897" s="1" t="str">
        <f t="shared" si="81"/>
        <v>Manufacturing</v>
      </c>
      <c r="W897" s="1" t="str">
        <f t="shared" si="82"/>
        <v>Not Deceased</v>
      </c>
      <c r="X897" t="str">
        <f t="shared" si="83"/>
        <v>Victoria</v>
      </c>
    </row>
    <row r="898" spans="1:24" x14ac:dyDescent="0.3">
      <c r="A898" s="4" t="s">
        <v>4223</v>
      </c>
      <c r="B898" s="4" t="s">
        <v>4224</v>
      </c>
      <c r="C898" s="4" t="s">
        <v>20</v>
      </c>
      <c r="D898" s="13" t="s">
        <v>1319</v>
      </c>
      <c r="E898" s="9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13" t="s">
        <v>4227</v>
      </c>
      <c r="N898" s="4" t="s">
        <v>30</v>
      </c>
      <c r="O898" s="4" t="s">
        <v>31</v>
      </c>
      <c r="P898" s="4" t="s">
        <v>54</v>
      </c>
      <c r="Q898" s="1">
        <v>896</v>
      </c>
      <c r="R898" s="1">
        <v>0.52</v>
      </c>
      <c r="S898" s="1" t="str">
        <f t="shared" si="78"/>
        <v>Heall Andrioli</v>
      </c>
      <c r="T898" s="1" t="str">
        <f t="shared" si="79"/>
        <v>Male</v>
      </c>
      <c r="U898" s="1">
        <f t="shared" ca="1" si="80"/>
        <v>84</v>
      </c>
      <c r="V898" s="1" t="str">
        <f t="shared" si="81"/>
        <v>IT</v>
      </c>
      <c r="W898" s="1" t="str">
        <f t="shared" si="82"/>
        <v>Not Deceased</v>
      </c>
      <c r="X898" t="str">
        <f t="shared" si="83"/>
        <v>Queensland</v>
      </c>
    </row>
    <row r="899" spans="1:24" x14ac:dyDescent="0.3">
      <c r="A899" s="4" t="s">
        <v>4228</v>
      </c>
      <c r="B899" s="4" t="s">
        <v>4229</v>
      </c>
      <c r="C899" s="4" t="s">
        <v>20</v>
      </c>
      <c r="D899" s="13" t="s">
        <v>424</v>
      </c>
      <c r="E899" s="9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13" t="s">
        <v>768</v>
      </c>
      <c r="N899" s="4" t="s">
        <v>42</v>
      </c>
      <c r="O899" s="4" t="s">
        <v>31</v>
      </c>
      <c r="P899" s="4" t="s">
        <v>70</v>
      </c>
      <c r="Q899" s="1">
        <v>898</v>
      </c>
      <c r="R899" s="1">
        <v>0.51249999999999996</v>
      </c>
      <c r="S899" s="1" t="str">
        <f t="shared" ref="S899:S962" si="84">PROPER(A899) &amp; " " &amp; PROPER(B899)</f>
        <v>Rickert Brasted</v>
      </c>
      <c r="T899" s="1" t="str">
        <f t="shared" ref="T899:T962" si="85">IF(C899= "U", "Not Specified", C899)</f>
        <v>Male</v>
      </c>
      <c r="U899" s="1">
        <f t="shared" ref="U899:U962" ca="1" si="86">IF(E899="", "Date Not Mentioned", INT(YEARFRAC(E899,TODAY(),1)))</f>
        <v>65</v>
      </c>
      <c r="V899" s="1" t="str">
        <f t="shared" ref="V899:V962" si="87">IF(G899="n/a", "Other Industry", G899)</f>
        <v>Health</v>
      </c>
      <c r="W899" s="1" t="str">
        <f t="shared" ref="W899:W962" si="88">IF(I899="N", "Not Deceased", IF(I899="Y", "Deceased"))</f>
        <v>Not Deceased</v>
      </c>
      <c r="X899" t="str">
        <f t="shared" ref="X899:X962" si="89">IF(N899="QLD", "Queensland", IF(N899="NSW", "New South Wales", IF(N899="VIC", "Victoria")))</f>
        <v>New South Wales</v>
      </c>
    </row>
    <row r="900" spans="1:24" x14ac:dyDescent="0.3">
      <c r="A900" s="4" t="s">
        <v>4232</v>
      </c>
      <c r="B900" s="4" t="s">
        <v>4233</v>
      </c>
      <c r="C900" s="4" t="s">
        <v>46</v>
      </c>
      <c r="D900" s="13" t="s">
        <v>134</v>
      </c>
      <c r="E900" s="9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13" t="s">
        <v>1316</v>
      </c>
      <c r="N900" s="4" t="s">
        <v>42</v>
      </c>
      <c r="O900" s="4" t="s">
        <v>31</v>
      </c>
      <c r="P900" s="4" t="s">
        <v>47</v>
      </c>
      <c r="Q900" s="1">
        <v>899</v>
      </c>
      <c r="R900" s="1">
        <v>0.51</v>
      </c>
      <c r="S900" s="1" t="str">
        <f t="shared" si="84"/>
        <v>Hedwig Jayme</v>
      </c>
      <c r="T900" s="1" t="str">
        <f t="shared" si="85"/>
        <v>Female</v>
      </c>
      <c r="U900" s="1">
        <f t="shared" ca="1" si="86"/>
        <v>72</v>
      </c>
      <c r="V900" s="1" t="str">
        <f t="shared" si="87"/>
        <v>Property</v>
      </c>
      <c r="W900" s="1" t="str">
        <f t="shared" si="88"/>
        <v>Not Deceased</v>
      </c>
      <c r="X900" t="str">
        <f t="shared" si="89"/>
        <v>New South Wales</v>
      </c>
    </row>
    <row r="901" spans="1:24" x14ac:dyDescent="0.3">
      <c r="A901" s="4" t="s">
        <v>4236</v>
      </c>
      <c r="B901" s="4" t="s">
        <v>4237</v>
      </c>
      <c r="C901" s="4" t="s">
        <v>20</v>
      </c>
      <c r="D901" s="13" t="s">
        <v>54</v>
      </c>
      <c r="E901" s="9" t="s">
        <v>4238</v>
      </c>
      <c r="F901" s="6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13" t="s">
        <v>2511</v>
      </c>
      <c r="N901" s="4" t="s">
        <v>42</v>
      </c>
      <c r="O901" s="4" t="s">
        <v>31</v>
      </c>
      <c r="P901" s="4" t="s">
        <v>70</v>
      </c>
      <c r="Q901" s="1">
        <v>899</v>
      </c>
      <c r="R901" s="1">
        <v>0.51</v>
      </c>
      <c r="S901" s="1" t="str">
        <f t="shared" si="84"/>
        <v>Penrod Tomasicchio</v>
      </c>
      <c r="T901" s="1" t="str">
        <f t="shared" si="85"/>
        <v>Male</v>
      </c>
      <c r="U901" s="1">
        <f t="shared" ca="1" si="86"/>
        <v>57</v>
      </c>
      <c r="V901" s="1" t="str">
        <f t="shared" si="87"/>
        <v>Health</v>
      </c>
      <c r="W901" s="1" t="str">
        <f t="shared" si="88"/>
        <v>Not Deceased</v>
      </c>
      <c r="X901" t="str">
        <f t="shared" si="89"/>
        <v>New South Wales</v>
      </c>
    </row>
    <row r="902" spans="1:24" x14ac:dyDescent="0.3">
      <c r="A902" s="4" t="s">
        <v>4240</v>
      </c>
      <c r="B902" s="4" t="s">
        <v>4241</v>
      </c>
      <c r="C902" s="4" t="s">
        <v>20</v>
      </c>
      <c r="D902" s="13" t="s">
        <v>62</v>
      </c>
      <c r="E902" s="9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13" t="s">
        <v>2155</v>
      </c>
      <c r="N902" s="4" t="s">
        <v>53</v>
      </c>
      <c r="O902" s="4" t="s">
        <v>31</v>
      </c>
      <c r="P902" s="4" t="s">
        <v>80</v>
      </c>
      <c r="Q902" s="1">
        <v>899</v>
      </c>
      <c r="R902" s="1">
        <v>0.51</v>
      </c>
      <c r="S902" s="1" t="str">
        <f t="shared" si="84"/>
        <v>Pancho Edis</v>
      </c>
      <c r="T902" s="1" t="str">
        <f t="shared" si="85"/>
        <v>Male</v>
      </c>
      <c r="U902" s="1">
        <f t="shared" ca="1" si="86"/>
        <v>54</v>
      </c>
      <c r="V902" s="1" t="str">
        <f t="shared" si="87"/>
        <v>Other Industry</v>
      </c>
      <c r="W902" s="1" t="str">
        <f t="shared" si="88"/>
        <v>Not Deceased</v>
      </c>
      <c r="X902" t="str">
        <f t="shared" si="89"/>
        <v>Victoria</v>
      </c>
    </row>
    <row r="903" spans="1:24" x14ac:dyDescent="0.3">
      <c r="A903" s="4" t="s">
        <v>4244</v>
      </c>
      <c r="B903" s="4" t="s">
        <v>4245</v>
      </c>
      <c r="C903" s="4" t="s">
        <v>46</v>
      </c>
      <c r="D903" s="13" t="s">
        <v>545</v>
      </c>
      <c r="E903" s="9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13" t="s">
        <v>3901</v>
      </c>
      <c r="N903" s="4" t="s">
        <v>42</v>
      </c>
      <c r="O903" s="4" t="s">
        <v>31</v>
      </c>
      <c r="P903" s="4" t="s">
        <v>47</v>
      </c>
      <c r="Q903" s="1">
        <v>899</v>
      </c>
      <c r="R903" s="1">
        <v>0.51</v>
      </c>
      <c r="S903" s="1" t="str">
        <f t="shared" si="84"/>
        <v>Andriana Gosnoll</v>
      </c>
      <c r="T903" s="1" t="str">
        <f t="shared" si="85"/>
        <v>Female</v>
      </c>
      <c r="U903" s="1">
        <f t="shared" ca="1" si="86"/>
        <v>61</v>
      </c>
      <c r="V903" s="1" t="str">
        <f t="shared" si="87"/>
        <v>Manufacturing</v>
      </c>
      <c r="W903" s="1" t="str">
        <f t="shared" si="88"/>
        <v>Not Deceased</v>
      </c>
      <c r="X903" t="str">
        <f t="shared" si="89"/>
        <v>New South Wales</v>
      </c>
    </row>
    <row r="904" spans="1:24" x14ac:dyDescent="0.3">
      <c r="A904" s="4" t="s">
        <v>4248</v>
      </c>
      <c r="B904" s="4" t="s">
        <v>4249</v>
      </c>
      <c r="C904" s="4" t="s">
        <v>20</v>
      </c>
      <c r="D904" s="13" t="s">
        <v>119</v>
      </c>
      <c r="E904" s="9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13" t="s">
        <v>4252</v>
      </c>
      <c r="N904" s="4" t="s">
        <v>53</v>
      </c>
      <c r="O904" s="4" t="s">
        <v>31</v>
      </c>
      <c r="P904" s="4" t="s">
        <v>32</v>
      </c>
      <c r="Q904" s="1">
        <v>903</v>
      </c>
      <c r="R904" s="1">
        <v>0.50149999999999995</v>
      </c>
      <c r="S904" s="1" t="str">
        <f t="shared" si="84"/>
        <v>Nilson Wiggam</v>
      </c>
      <c r="T904" s="1" t="str">
        <f t="shared" si="85"/>
        <v>Male</v>
      </c>
      <c r="U904" s="1">
        <f t="shared" ca="1" si="86"/>
        <v>29</v>
      </c>
      <c r="V904" s="1" t="str">
        <f t="shared" si="87"/>
        <v>Financial Services</v>
      </c>
      <c r="W904" s="1" t="str">
        <f t="shared" si="88"/>
        <v>Not Deceased</v>
      </c>
      <c r="X904" t="str">
        <f t="shared" si="89"/>
        <v>Victoria</v>
      </c>
    </row>
    <row r="905" spans="1:24" x14ac:dyDescent="0.3">
      <c r="A905" s="4" t="s">
        <v>4253</v>
      </c>
      <c r="B905" s="4" t="s">
        <v>4254</v>
      </c>
      <c r="C905" s="4" t="s">
        <v>46</v>
      </c>
      <c r="D905" s="13" t="s">
        <v>232</v>
      </c>
      <c r="E905" s="9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13" t="s">
        <v>849</v>
      </c>
      <c r="N905" s="4" t="s">
        <v>42</v>
      </c>
      <c r="O905" s="4" t="s">
        <v>31</v>
      </c>
      <c r="P905" s="4" t="s">
        <v>124</v>
      </c>
      <c r="Q905" s="1">
        <v>904</v>
      </c>
      <c r="R905" s="1">
        <v>0.5</v>
      </c>
      <c r="S905" s="1" t="str">
        <f t="shared" si="84"/>
        <v>Denny Spleving</v>
      </c>
      <c r="T905" s="1" t="str">
        <f t="shared" si="85"/>
        <v>Female</v>
      </c>
      <c r="U905" s="1">
        <f t="shared" ca="1" si="86"/>
        <v>52</v>
      </c>
      <c r="V905" s="1" t="str">
        <f t="shared" si="87"/>
        <v>Manufacturing</v>
      </c>
      <c r="W905" s="1" t="str">
        <f t="shared" si="88"/>
        <v>Not Deceased</v>
      </c>
      <c r="X905" t="str">
        <f t="shared" si="89"/>
        <v>New South Wales</v>
      </c>
    </row>
    <row r="906" spans="1:24" x14ac:dyDescent="0.3">
      <c r="A906" s="4" t="s">
        <v>4257</v>
      </c>
      <c r="B906" s="4" t="s">
        <v>4258</v>
      </c>
      <c r="C906" s="4" t="s">
        <v>419</v>
      </c>
      <c r="D906" s="13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13" t="s">
        <v>4260</v>
      </c>
      <c r="N906" s="4" t="s">
        <v>42</v>
      </c>
      <c r="O906" s="4" t="s">
        <v>31</v>
      </c>
      <c r="P906" s="4" t="s">
        <v>32</v>
      </c>
      <c r="Q906" s="1">
        <v>904</v>
      </c>
      <c r="R906" s="1">
        <v>0.5</v>
      </c>
      <c r="S906" s="1" t="str">
        <f t="shared" si="84"/>
        <v>Roth Crum</v>
      </c>
      <c r="T906" s="1" t="str">
        <f t="shared" si="85"/>
        <v>Not Specified</v>
      </c>
      <c r="U906" s="1" t="str">
        <f t="shared" ca="1" si="86"/>
        <v>Date Not Mentioned</v>
      </c>
      <c r="V906" s="1" t="str">
        <f t="shared" si="87"/>
        <v>IT</v>
      </c>
      <c r="W906" s="1" t="str">
        <f t="shared" si="88"/>
        <v>Not Deceased</v>
      </c>
      <c r="X906" t="str">
        <f t="shared" si="89"/>
        <v>New South Wales</v>
      </c>
    </row>
    <row r="907" spans="1:24" x14ac:dyDescent="0.3">
      <c r="A907" s="4" t="s">
        <v>4261</v>
      </c>
      <c r="B907" s="4" t="s">
        <v>4262</v>
      </c>
      <c r="C907" s="4" t="s">
        <v>46</v>
      </c>
      <c r="D907" s="13" t="s">
        <v>3823</v>
      </c>
      <c r="E907" s="10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13" t="s">
        <v>607</v>
      </c>
      <c r="N907" s="4" t="s">
        <v>42</v>
      </c>
      <c r="O907" s="4" t="s">
        <v>31</v>
      </c>
      <c r="P907" s="4" t="s">
        <v>80</v>
      </c>
      <c r="Q907" s="1">
        <v>904</v>
      </c>
      <c r="R907" s="1">
        <v>0.5</v>
      </c>
      <c r="S907" s="1" t="str">
        <f t="shared" si="84"/>
        <v>Olia O' Mullan</v>
      </c>
      <c r="T907" s="1" t="str">
        <f t="shared" si="85"/>
        <v>Female</v>
      </c>
      <c r="U907" s="1">
        <f t="shared" ca="1" si="86"/>
        <v>52</v>
      </c>
      <c r="V907" s="1" t="str">
        <f t="shared" si="87"/>
        <v>Health</v>
      </c>
      <c r="W907" s="1" t="str">
        <f t="shared" si="88"/>
        <v>Not Deceased</v>
      </c>
      <c r="X907" t="str">
        <f t="shared" si="89"/>
        <v>New South Wales</v>
      </c>
    </row>
    <row r="908" spans="1:24" x14ac:dyDescent="0.3">
      <c r="A908" s="4" t="s">
        <v>4264</v>
      </c>
      <c r="B908" s="4" t="s">
        <v>4265</v>
      </c>
      <c r="C908" s="4" t="s">
        <v>20</v>
      </c>
      <c r="D908" s="13" t="s">
        <v>267</v>
      </c>
      <c r="E908" s="9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13" t="s">
        <v>61</v>
      </c>
      <c r="N908" s="4" t="s">
        <v>30</v>
      </c>
      <c r="O908" s="4" t="s">
        <v>31</v>
      </c>
      <c r="P908" s="4" t="s">
        <v>54</v>
      </c>
      <c r="Q908" s="1">
        <v>904</v>
      </c>
      <c r="R908" s="1">
        <v>0.5</v>
      </c>
      <c r="S908" s="1" t="str">
        <f t="shared" si="84"/>
        <v>Conway Juarez</v>
      </c>
      <c r="T908" s="1" t="str">
        <f t="shared" si="85"/>
        <v>Male</v>
      </c>
      <c r="U908" s="1">
        <f t="shared" ca="1" si="86"/>
        <v>58</v>
      </c>
      <c r="V908" s="1" t="str">
        <f t="shared" si="87"/>
        <v>Other Industry</v>
      </c>
      <c r="W908" s="1" t="str">
        <f t="shared" si="88"/>
        <v>Not Deceased</v>
      </c>
      <c r="X908" t="str">
        <f t="shared" si="89"/>
        <v>Queensland</v>
      </c>
    </row>
    <row r="909" spans="1:24" x14ac:dyDescent="0.3">
      <c r="A909" s="4" t="s">
        <v>4268</v>
      </c>
      <c r="B909" s="4" t="s">
        <v>561</v>
      </c>
      <c r="C909" s="4" t="s">
        <v>46</v>
      </c>
      <c r="D909" s="13" t="s">
        <v>771</v>
      </c>
      <c r="E909" s="9" t="s">
        <v>4269</v>
      </c>
      <c r="F909" s="6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13" t="s">
        <v>529</v>
      </c>
      <c r="N909" s="4" t="s">
        <v>53</v>
      </c>
      <c r="O909" s="4" t="s">
        <v>31</v>
      </c>
      <c r="P909" s="4" t="s">
        <v>80</v>
      </c>
      <c r="Q909" s="1">
        <v>904</v>
      </c>
      <c r="R909" s="1">
        <v>0.5</v>
      </c>
      <c r="S909" s="1" t="str">
        <f t="shared" si="84"/>
        <v>Dru Crellim</v>
      </c>
      <c r="T909" s="1" t="str">
        <f t="shared" si="85"/>
        <v>Female</v>
      </c>
      <c r="U909" s="1">
        <f t="shared" ca="1" si="86"/>
        <v>62</v>
      </c>
      <c r="V909" s="1" t="str">
        <f t="shared" si="87"/>
        <v>Other Industry</v>
      </c>
      <c r="W909" s="1" t="str">
        <f t="shared" si="88"/>
        <v>Not Deceased</v>
      </c>
      <c r="X909" t="str">
        <f t="shared" si="89"/>
        <v>Victoria</v>
      </c>
    </row>
    <row r="910" spans="1:24" x14ac:dyDescent="0.3">
      <c r="A910" s="4" t="s">
        <v>4271</v>
      </c>
      <c r="B910" s="4" t="s">
        <v>4272</v>
      </c>
      <c r="C910" s="4" t="s">
        <v>20</v>
      </c>
      <c r="D910" s="13" t="s">
        <v>47</v>
      </c>
      <c r="E910" s="9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13" t="s">
        <v>4276</v>
      </c>
      <c r="N910" s="4" t="s">
        <v>42</v>
      </c>
      <c r="O910" s="4" t="s">
        <v>31</v>
      </c>
      <c r="P910" s="4" t="s">
        <v>70</v>
      </c>
      <c r="Q910" s="1">
        <v>904</v>
      </c>
      <c r="R910" s="1">
        <v>0.5</v>
      </c>
      <c r="S910" s="1" t="str">
        <f t="shared" si="84"/>
        <v>Shaw Macevilly</v>
      </c>
      <c r="T910" s="1" t="str">
        <f t="shared" si="85"/>
        <v>Male</v>
      </c>
      <c r="U910" s="1">
        <f t="shared" ca="1" si="86"/>
        <v>25</v>
      </c>
      <c r="V910" s="1" t="str">
        <f t="shared" si="87"/>
        <v>Health</v>
      </c>
      <c r="W910" s="1" t="str">
        <f t="shared" si="88"/>
        <v>Not Deceased</v>
      </c>
      <c r="X910" t="str">
        <f t="shared" si="89"/>
        <v>New South Wales</v>
      </c>
    </row>
    <row r="911" spans="1:24" x14ac:dyDescent="0.3">
      <c r="A911" s="4" t="s">
        <v>4277</v>
      </c>
      <c r="B911" s="4" t="s">
        <v>3704</v>
      </c>
      <c r="C911" s="4" t="s">
        <v>46</v>
      </c>
      <c r="D911" s="13" t="s">
        <v>168</v>
      </c>
      <c r="E911" s="9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13" t="s">
        <v>4280</v>
      </c>
      <c r="N911" s="4" t="s">
        <v>42</v>
      </c>
      <c r="O911" s="4" t="s">
        <v>31</v>
      </c>
      <c r="P911" s="4" t="s">
        <v>54</v>
      </c>
      <c r="Q911" s="1">
        <v>904</v>
      </c>
      <c r="R911" s="1">
        <v>0.5</v>
      </c>
      <c r="S911" s="1" t="str">
        <f t="shared" si="84"/>
        <v>Brook Eade</v>
      </c>
      <c r="T911" s="1" t="str">
        <f t="shared" si="85"/>
        <v>Female</v>
      </c>
      <c r="U911" s="1">
        <f t="shared" ca="1" si="86"/>
        <v>67</v>
      </c>
      <c r="V911" s="1" t="str">
        <f t="shared" si="87"/>
        <v>Retail</v>
      </c>
      <c r="W911" s="1" t="str">
        <f t="shared" si="88"/>
        <v>Not Deceased</v>
      </c>
      <c r="X911" t="str">
        <f t="shared" si="89"/>
        <v>New South Wales</v>
      </c>
    </row>
    <row r="912" spans="1:24" x14ac:dyDescent="0.3">
      <c r="A912" s="4" t="s">
        <v>4281</v>
      </c>
      <c r="B912" s="4" t="s">
        <v>4282</v>
      </c>
      <c r="C912" s="4" t="s">
        <v>46</v>
      </c>
      <c r="D912" s="13" t="s">
        <v>587</v>
      </c>
      <c r="E912" s="9" t="s">
        <v>4283</v>
      </c>
      <c r="F912" s="6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13" t="s">
        <v>3324</v>
      </c>
      <c r="N912" s="4" t="s">
        <v>42</v>
      </c>
      <c r="O912" s="4" t="s">
        <v>31</v>
      </c>
      <c r="P912" s="4" t="s">
        <v>47</v>
      </c>
      <c r="Q912" s="1">
        <v>904</v>
      </c>
      <c r="R912" s="1">
        <v>0.5</v>
      </c>
      <c r="S912" s="1" t="str">
        <f t="shared" si="84"/>
        <v>Aleece Feige</v>
      </c>
      <c r="T912" s="1" t="str">
        <f t="shared" si="85"/>
        <v>Female</v>
      </c>
      <c r="U912" s="1">
        <f t="shared" ca="1" si="86"/>
        <v>49</v>
      </c>
      <c r="V912" s="1" t="str">
        <f t="shared" si="87"/>
        <v>Manufacturing</v>
      </c>
      <c r="W912" s="1" t="str">
        <f t="shared" si="88"/>
        <v>Not Deceased</v>
      </c>
      <c r="X912" t="str">
        <f t="shared" si="89"/>
        <v>New South Wales</v>
      </c>
    </row>
    <row r="913" spans="1:24" x14ac:dyDescent="0.3">
      <c r="A913" s="4" t="s">
        <v>4285</v>
      </c>
      <c r="B913" s="4" t="s">
        <v>4286</v>
      </c>
      <c r="C913" s="4" t="s">
        <v>46</v>
      </c>
      <c r="D913" s="13" t="s">
        <v>80</v>
      </c>
      <c r="E913" s="9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13" t="s">
        <v>3214</v>
      </c>
      <c r="N913" s="4" t="s">
        <v>53</v>
      </c>
      <c r="O913" s="4" t="s">
        <v>31</v>
      </c>
      <c r="P913" s="4" t="s">
        <v>124</v>
      </c>
      <c r="Q913" s="1">
        <v>904</v>
      </c>
      <c r="R913" s="1">
        <v>0.5</v>
      </c>
      <c r="S913" s="1" t="str">
        <f t="shared" si="84"/>
        <v>Dolorita Strutton</v>
      </c>
      <c r="T913" s="1" t="str">
        <f t="shared" si="85"/>
        <v>Female</v>
      </c>
      <c r="U913" s="1">
        <f t="shared" ca="1" si="86"/>
        <v>34</v>
      </c>
      <c r="V913" s="1" t="str">
        <f t="shared" si="87"/>
        <v>Manufacturing</v>
      </c>
      <c r="W913" s="1" t="str">
        <f t="shared" si="88"/>
        <v>Not Deceased</v>
      </c>
      <c r="X913" t="str">
        <f t="shared" si="89"/>
        <v>Victoria</v>
      </c>
    </row>
    <row r="914" spans="1:24" x14ac:dyDescent="0.3">
      <c r="A914" s="4" t="s">
        <v>1372</v>
      </c>
      <c r="B914" s="4" t="s">
        <v>4289</v>
      </c>
      <c r="C914" s="4" t="s">
        <v>20</v>
      </c>
      <c r="D914" s="13" t="s">
        <v>73</v>
      </c>
      <c r="E914" s="9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13" t="s">
        <v>4292</v>
      </c>
      <c r="N914" s="4" t="s">
        <v>30</v>
      </c>
      <c r="O914" s="4" t="s">
        <v>31</v>
      </c>
      <c r="P914" s="4" t="s">
        <v>54</v>
      </c>
      <c r="Q914" s="1">
        <v>913</v>
      </c>
      <c r="R914" s="1">
        <v>0.4993749999999999</v>
      </c>
      <c r="S914" s="1" t="str">
        <f t="shared" si="84"/>
        <v>Harman A'Field</v>
      </c>
      <c r="T914" s="1" t="str">
        <f t="shared" si="85"/>
        <v>Male</v>
      </c>
      <c r="U914" s="1">
        <f t="shared" ca="1" si="86"/>
        <v>64</v>
      </c>
      <c r="V914" s="1" t="str">
        <f t="shared" si="87"/>
        <v>Manufacturing</v>
      </c>
      <c r="W914" s="1" t="str">
        <f t="shared" si="88"/>
        <v>Not Deceased</v>
      </c>
      <c r="X914" t="str">
        <f t="shared" si="89"/>
        <v>Queensland</v>
      </c>
    </row>
    <row r="915" spans="1:24" x14ac:dyDescent="0.3">
      <c r="A915" s="4" t="s">
        <v>4293</v>
      </c>
      <c r="B915" s="4" t="s">
        <v>4294</v>
      </c>
      <c r="C915" s="4" t="s">
        <v>46</v>
      </c>
      <c r="D915" s="13" t="s">
        <v>967</v>
      </c>
      <c r="E915" s="9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13" t="s">
        <v>4297</v>
      </c>
      <c r="N915" s="4" t="s">
        <v>53</v>
      </c>
      <c r="O915" s="4" t="s">
        <v>31</v>
      </c>
      <c r="P915" s="4" t="s">
        <v>70</v>
      </c>
      <c r="Q915" s="1">
        <v>913</v>
      </c>
      <c r="R915" s="1">
        <v>0.4993749999999999</v>
      </c>
      <c r="S915" s="1" t="str">
        <f t="shared" si="84"/>
        <v>Hildegarde Bamb</v>
      </c>
      <c r="T915" s="1" t="str">
        <f t="shared" si="85"/>
        <v>Female</v>
      </c>
      <c r="U915" s="1">
        <f t="shared" ca="1" si="86"/>
        <v>64</v>
      </c>
      <c r="V915" s="1" t="str">
        <f t="shared" si="87"/>
        <v>Other Industry</v>
      </c>
      <c r="W915" s="1" t="str">
        <f t="shared" si="88"/>
        <v>Not Deceased</v>
      </c>
      <c r="X915" t="str">
        <f t="shared" si="89"/>
        <v>Victoria</v>
      </c>
    </row>
    <row r="916" spans="1:24" x14ac:dyDescent="0.3">
      <c r="A916" s="4" t="s">
        <v>4298</v>
      </c>
      <c r="B916" s="4" t="s">
        <v>350</v>
      </c>
      <c r="C916" s="4" t="s">
        <v>20</v>
      </c>
      <c r="D916" s="13" t="s">
        <v>21</v>
      </c>
      <c r="E916" s="9" t="s">
        <v>4299</v>
      </c>
      <c r="F916" s="6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13" t="s">
        <v>1974</v>
      </c>
      <c r="N916" s="4" t="s">
        <v>42</v>
      </c>
      <c r="O916" s="4" t="s">
        <v>31</v>
      </c>
      <c r="P916" s="4" t="s">
        <v>70</v>
      </c>
      <c r="Q916" s="1">
        <v>913</v>
      </c>
      <c r="R916" s="1">
        <v>0.4993749999999999</v>
      </c>
      <c r="S916" s="1" t="str">
        <f t="shared" si="84"/>
        <v>Launce Gale</v>
      </c>
      <c r="T916" s="1" t="str">
        <f t="shared" si="85"/>
        <v>Male</v>
      </c>
      <c r="U916" s="1">
        <f t="shared" ca="1" si="86"/>
        <v>86</v>
      </c>
      <c r="V916" s="1" t="str">
        <f t="shared" si="87"/>
        <v>Other Industry</v>
      </c>
      <c r="W916" s="1" t="str">
        <f t="shared" si="88"/>
        <v>Not Deceased</v>
      </c>
      <c r="X916" t="str">
        <f t="shared" si="89"/>
        <v>New South Wales</v>
      </c>
    </row>
    <row r="917" spans="1:24" x14ac:dyDescent="0.3">
      <c r="A917" s="4" t="s">
        <v>4301</v>
      </c>
      <c r="B917" s="4" t="s">
        <v>4302</v>
      </c>
      <c r="C917" s="4" t="s">
        <v>46</v>
      </c>
      <c r="D917" s="13" t="s">
        <v>285</v>
      </c>
      <c r="E917" s="9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13" t="s">
        <v>917</v>
      </c>
      <c r="N917" s="4" t="s">
        <v>42</v>
      </c>
      <c r="O917" s="4" t="s">
        <v>31</v>
      </c>
      <c r="P917" s="4" t="s">
        <v>47</v>
      </c>
      <c r="Q917" s="1">
        <v>913</v>
      </c>
      <c r="R917" s="1">
        <v>0.4993749999999999</v>
      </c>
      <c r="S917" s="1" t="str">
        <f t="shared" si="84"/>
        <v>Ilise Clissold</v>
      </c>
      <c r="T917" s="1" t="str">
        <f t="shared" si="85"/>
        <v>Female</v>
      </c>
      <c r="U917" s="1">
        <f t="shared" ca="1" si="86"/>
        <v>37</v>
      </c>
      <c r="V917" s="1" t="str">
        <f t="shared" si="87"/>
        <v>Entertainment</v>
      </c>
      <c r="W917" s="1" t="str">
        <f t="shared" si="88"/>
        <v>Not Deceased</v>
      </c>
      <c r="X917" t="str">
        <f t="shared" si="89"/>
        <v>New South Wales</v>
      </c>
    </row>
    <row r="918" spans="1:24" x14ac:dyDescent="0.3">
      <c r="A918" s="4" t="s">
        <v>4305</v>
      </c>
      <c r="B918" s="4" t="s">
        <v>4306</v>
      </c>
      <c r="C918" s="4" t="s">
        <v>46</v>
      </c>
      <c r="D918" s="13" t="s">
        <v>339</v>
      </c>
      <c r="E918" s="9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13" t="s">
        <v>2014</v>
      </c>
      <c r="N918" s="4" t="s">
        <v>30</v>
      </c>
      <c r="O918" s="4" t="s">
        <v>31</v>
      </c>
      <c r="P918" s="4" t="s">
        <v>174</v>
      </c>
      <c r="Q918" s="1">
        <v>913</v>
      </c>
      <c r="R918" s="1">
        <v>0.4993749999999999</v>
      </c>
      <c r="S918" s="1" t="str">
        <f t="shared" si="84"/>
        <v>Julita Prene</v>
      </c>
      <c r="T918" s="1" t="str">
        <f t="shared" si="85"/>
        <v>Female</v>
      </c>
      <c r="U918" s="1">
        <f t="shared" ca="1" si="86"/>
        <v>46</v>
      </c>
      <c r="V918" s="1" t="str">
        <f t="shared" si="87"/>
        <v>Manufacturing</v>
      </c>
      <c r="W918" s="1" t="str">
        <f t="shared" si="88"/>
        <v>Not Deceased</v>
      </c>
      <c r="X918" t="str">
        <f t="shared" si="89"/>
        <v>Queensland</v>
      </c>
    </row>
    <row r="919" spans="1:24" x14ac:dyDescent="0.3">
      <c r="A919" s="4" t="s">
        <v>4309</v>
      </c>
      <c r="B919" s="4" t="s">
        <v>4310</v>
      </c>
      <c r="C919" s="4" t="s">
        <v>46</v>
      </c>
      <c r="D919" s="13" t="s">
        <v>57</v>
      </c>
      <c r="E919" s="9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13" t="s">
        <v>975</v>
      </c>
      <c r="N919" s="4" t="s">
        <v>53</v>
      </c>
      <c r="O919" s="4" t="s">
        <v>31</v>
      </c>
      <c r="P919" s="4" t="s">
        <v>124</v>
      </c>
      <c r="Q919" s="1">
        <v>913</v>
      </c>
      <c r="R919" s="1">
        <v>0.4993749999999999</v>
      </c>
      <c r="S919" s="1" t="str">
        <f t="shared" si="84"/>
        <v>Ashlen Willbond</v>
      </c>
      <c r="T919" s="1" t="str">
        <f t="shared" si="85"/>
        <v>Female</v>
      </c>
      <c r="U919" s="1">
        <f t="shared" ca="1" si="86"/>
        <v>41</v>
      </c>
      <c r="V919" s="1" t="str">
        <f t="shared" si="87"/>
        <v>Health</v>
      </c>
      <c r="W919" s="1" t="str">
        <f t="shared" si="88"/>
        <v>Not Deceased</v>
      </c>
      <c r="X919" t="str">
        <f t="shared" si="89"/>
        <v>Victoria</v>
      </c>
    </row>
    <row r="920" spans="1:24" x14ac:dyDescent="0.3">
      <c r="A920" s="4" t="s">
        <v>4313</v>
      </c>
      <c r="B920" s="4" t="s">
        <v>4314</v>
      </c>
      <c r="C920" s="4" t="s">
        <v>46</v>
      </c>
      <c r="D920" s="13" t="s">
        <v>226</v>
      </c>
      <c r="E920" s="9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13" t="s">
        <v>4317</v>
      </c>
      <c r="N920" s="4" t="s">
        <v>30</v>
      </c>
      <c r="O920" s="4" t="s">
        <v>31</v>
      </c>
      <c r="P920" s="4" t="s">
        <v>70</v>
      </c>
      <c r="Q920" s="1">
        <v>913</v>
      </c>
      <c r="R920" s="1">
        <v>0.4993749999999999</v>
      </c>
      <c r="S920" s="1" t="str">
        <f t="shared" si="84"/>
        <v>Keely Bointon</v>
      </c>
      <c r="T920" s="1" t="str">
        <f t="shared" si="85"/>
        <v>Female</v>
      </c>
      <c r="U920" s="1">
        <f t="shared" ca="1" si="86"/>
        <v>36</v>
      </c>
      <c r="V920" s="1" t="str">
        <f t="shared" si="87"/>
        <v>Telecommunications</v>
      </c>
      <c r="W920" s="1" t="str">
        <f t="shared" si="88"/>
        <v>Not Deceased</v>
      </c>
      <c r="X920" t="str">
        <f t="shared" si="89"/>
        <v>Queensland</v>
      </c>
    </row>
    <row r="921" spans="1:24" x14ac:dyDescent="0.3">
      <c r="A921" s="4" t="s">
        <v>4318</v>
      </c>
      <c r="B921" s="4" t="s">
        <v>4319</v>
      </c>
      <c r="C921" s="4" t="s">
        <v>20</v>
      </c>
      <c r="D921" s="13" t="s">
        <v>207</v>
      </c>
      <c r="E921" s="9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13" t="s">
        <v>4322</v>
      </c>
      <c r="N921" s="4" t="s">
        <v>42</v>
      </c>
      <c r="O921" s="4" t="s">
        <v>31</v>
      </c>
      <c r="P921" s="4" t="s">
        <v>174</v>
      </c>
      <c r="Q921" s="1">
        <v>920</v>
      </c>
      <c r="R921" s="1">
        <v>0.49299999999999988</v>
      </c>
      <c r="S921" s="1" t="str">
        <f t="shared" si="84"/>
        <v>Poul Gaskin</v>
      </c>
      <c r="T921" s="1" t="str">
        <f t="shared" si="85"/>
        <v>Male</v>
      </c>
      <c r="U921" s="1">
        <f t="shared" ca="1" si="86"/>
        <v>75</v>
      </c>
      <c r="V921" s="1" t="str">
        <f t="shared" si="87"/>
        <v>Telecommunications</v>
      </c>
      <c r="W921" s="1" t="str">
        <f t="shared" si="88"/>
        <v>Not Deceased</v>
      </c>
      <c r="X921" t="str">
        <f t="shared" si="89"/>
        <v>New South Wales</v>
      </c>
    </row>
    <row r="922" spans="1:24" x14ac:dyDescent="0.3">
      <c r="A922" s="4" t="s">
        <v>4323</v>
      </c>
      <c r="B922" s="4" t="s">
        <v>4324</v>
      </c>
      <c r="C922" s="4" t="s">
        <v>46</v>
      </c>
      <c r="D922" s="13" t="s">
        <v>239</v>
      </c>
      <c r="E922" s="9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13" t="s">
        <v>3024</v>
      </c>
      <c r="N922" s="4" t="s">
        <v>42</v>
      </c>
      <c r="O922" s="4" t="s">
        <v>31</v>
      </c>
      <c r="P922" s="4" t="s">
        <v>32</v>
      </c>
      <c r="Q922" s="1">
        <v>921</v>
      </c>
      <c r="R922" s="1">
        <v>0.49</v>
      </c>
      <c r="S922" s="1" t="str">
        <f t="shared" si="84"/>
        <v>Sheilakathryn Huff</v>
      </c>
      <c r="T922" s="1" t="str">
        <f t="shared" si="85"/>
        <v>Female</v>
      </c>
      <c r="U922" s="1">
        <f t="shared" ca="1" si="86"/>
        <v>67</v>
      </c>
      <c r="V922" s="1" t="str">
        <f t="shared" si="87"/>
        <v>Other Industry</v>
      </c>
      <c r="W922" s="1" t="str">
        <f t="shared" si="88"/>
        <v>Not Deceased</v>
      </c>
      <c r="X922" t="str">
        <f t="shared" si="89"/>
        <v>New South Wales</v>
      </c>
    </row>
    <row r="923" spans="1:24" x14ac:dyDescent="0.3">
      <c r="A923" s="4" t="s">
        <v>4327</v>
      </c>
      <c r="B923" s="4" t="s">
        <v>4328</v>
      </c>
      <c r="C923" s="4" t="s">
        <v>46</v>
      </c>
      <c r="D923" s="13" t="s">
        <v>352</v>
      </c>
      <c r="E923" s="9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13" t="s">
        <v>4002</v>
      </c>
      <c r="N923" s="4" t="s">
        <v>42</v>
      </c>
      <c r="O923" s="4" t="s">
        <v>31</v>
      </c>
      <c r="P923" s="4" t="s">
        <v>70</v>
      </c>
      <c r="Q923" s="1">
        <v>921</v>
      </c>
      <c r="R923" s="1">
        <v>0.49</v>
      </c>
      <c r="S923" s="1" t="str">
        <f t="shared" si="84"/>
        <v>Rubia Evetts</v>
      </c>
      <c r="T923" s="1" t="str">
        <f t="shared" si="85"/>
        <v>Female</v>
      </c>
      <c r="U923" s="1">
        <f t="shared" ca="1" si="86"/>
        <v>34</v>
      </c>
      <c r="V923" s="1" t="str">
        <f t="shared" si="87"/>
        <v>Health</v>
      </c>
      <c r="W923" s="1" t="str">
        <f t="shared" si="88"/>
        <v>Not Deceased</v>
      </c>
      <c r="X923" t="str">
        <f t="shared" si="89"/>
        <v>New South Wales</v>
      </c>
    </row>
    <row r="924" spans="1:24" x14ac:dyDescent="0.3">
      <c r="A924" s="4" t="s">
        <v>4331</v>
      </c>
      <c r="B924" s="4" t="s">
        <v>4332</v>
      </c>
      <c r="C924" s="4" t="s">
        <v>20</v>
      </c>
      <c r="D924" s="13" t="s">
        <v>407</v>
      </c>
      <c r="E924" s="9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13" t="s">
        <v>3720</v>
      </c>
      <c r="N924" s="4" t="s">
        <v>42</v>
      </c>
      <c r="O924" s="4" t="s">
        <v>31</v>
      </c>
      <c r="P924" s="4" t="s">
        <v>47</v>
      </c>
      <c r="Q924" s="1">
        <v>921</v>
      </c>
      <c r="R924" s="1">
        <v>0.49</v>
      </c>
      <c r="S924" s="1" t="str">
        <f t="shared" si="84"/>
        <v>Francklin Cross</v>
      </c>
      <c r="T924" s="1" t="str">
        <f t="shared" si="85"/>
        <v>Male</v>
      </c>
      <c r="U924" s="1">
        <f t="shared" ca="1" si="86"/>
        <v>44</v>
      </c>
      <c r="V924" s="1" t="str">
        <f t="shared" si="87"/>
        <v>Property</v>
      </c>
      <c r="W924" s="1" t="str">
        <f t="shared" si="88"/>
        <v>Not Deceased</v>
      </c>
      <c r="X924" t="str">
        <f t="shared" si="89"/>
        <v>New South Wales</v>
      </c>
    </row>
    <row r="925" spans="1:24" x14ac:dyDescent="0.3">
      <c r="A925" s="4" t="s">
        <v>4335</v>
      </c>
      <c r="B925" s="4" t="s">
        <v>4336</v>
      </c>
      <c r="C925" s="4" t="s">
        <v>46</v>
      </c>
      <c r="D925" s="13" t="s">
        <v>448</v>
      </c>
      <c r="E925" s="9" t="s">
        <v>4337</v>
      </c>
      <c r="F925" s="6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13" t="s">
        <v>3387</v>
      </c>
      <c r="N925" s="4" t="s">
        <v>42</v>
      </c>
      <c r="O925" s="4" t="s">
        <v>31</v>
      </c>
      <c r="P925" s="4" t="s">
        <v>47</v>
      </c>
      <c r="Q925" s="1">
        <v>924</v>
      </c>
      <c r="R925" s="1">
        <v>0.48875000000000002</v>
      </c>
      <c r="S925" s="1" t="str">
        <f t="shared" si="84"/>
        <v>Wilone Champley</v>
      </c>
      <c r="T925" s="1" t="str">
        <f t="shared" si="85"/>
        <v>Female</v>
      </c>
      <c r="U925" s="1">
        <f t="shared" ca="1" si="86"/>
        <v>41</v>
      </c>
      <c r="V925" s="1" t="str">
        <f t="shared" si="87"/>
        <v>Manufacturing</v>
      </c>
      <c r="W925" s="1" t="str">
        <f t="shared" si="88"/>
        <v>Not Deceased</v>
      </c>
      <c r="X925" t="str">
        <f t="shared" si="89"/>
        <v>New South Wales</v>
      </c>
    </row>
    <row r="926" spans="1:24" x14ac:dyDescent="0.3">
      <c r="A926" s="4" t="s">
        <v>4339</v>
      </c>
      <c r="B926" s="4" t="s">
        <v>4340</v>
      </c>
      <c r="C926" s="4" t="s">
        <v>46</v>
      </c>
      <c r="D926" s="13" t="s">
        <v>174</v>
      </c>
      <c r="E926" s="9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13" t="s">
        <v>1475</v>
      </c>
      <c r="N926" s="4" t="s">
        <v>42</v>
      </c>
      <c r="O926" s="4" t="s">
        <v>31</v>
      </c>
      <c r="P926" s="4" t="s">
        <v>47</v>
      </c>
      <c r="Q926" s="1">
        <v>924</v>
      </c>
      <c r="R926" s="1">
        <v>0.48875000000000002</v>
      </c>
      <c r="S926" s="1" t="str">
        <f t="shared" si="84"/>
        <v>Lezlie Clemits</v>
      </c>
      <c r="T926" s="1" t="str">
        <f t="shared" si="85"/>
        <v>Female</v>
      </c>
      <c r="U926" s="1">
        <f t="shared" ca="1" si="86"/>
        <v>52</v>
      </c>
      <c r="V926" s="1" t="str">
        <f t="shared" si="87"/>
        <v>Financial Services</v>
      </c>
      <c r="W926" s="1" t="str">
        <f t="shared" si="88"/>
        <v>Not Deceased</v>
      </c>
      <c r="X926" t="str">
        <f t="shared" si="89"/>
        <v>New South Wales</v>
      </c>
    </row>
    <row r="927" spans="1:24" x14ac:dyDescent="0.3">
      <c r="A927" s="4" t="s">
        <v>4343</v>
      </c>
      <c r="B927" s="4" t="s">
        <v>4344</v>
      </c>
      <c r="C927" s="4" t="s">
        <v>46</v>
      </c>
      <c r="D927" s="13" t="s">
        <v>424</v>
      </c>
      <c r="E927" s="9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13" t="s">
        <v>1746</v>
      </c>
      <c r="N927" s="4" t="s">
        <v>53</v>
      </c>
      <c r="O927" s="4" t="s">
        <v>31</v>
      </c>
      <c r="P927" s="4" t="s">
        <v>199</v>
      </c>
      <c r="Q927" s="1">
        <v>926</v>
      </c>
      <c r="R927" s="1">
        <v>0.48449999999999988</v>
      </c>
      <c r="S927" s="1" t="str">
        <f t="shared" si="84"/>
        <v>Kathe Oller</v>
      </c>
      <c r="T927" s="1" t="str">
        <f t="shared" si="85"/>
        <v>Female</v>
      </c>
      <c r="U927" s="1">
        <f t="shared" ca="1" si="86"/>
        <v>65</v>
      </c>
      <c r="V927" s="1" t="str">
        <f t="shared" si="87"/>
        <v>Manufacturing</v>
      </c>
      <c r="W927" s="1" t="str">
        <f t="shared" si="88"/>
        <v>Not Deceased</v>
      </c>
      <c r="X927" t="str">
        <f t="shared" si="89"/>
        <v>Victoria</v>
      </c>
    </row>
    <row r="928" spans="1:24" x14ac:dyDescent="0.3">
      <c r="A928" s="4" t="s">
        <v>4347</v>
      </c>
      <c r="B928" s="4" t="s">
        <v>4348</v>
      </c>
      <c r="C928" s="4" t="s">
        <v>46</v>
      </c>
      <c r="D928" s="13" t="s">
        <v>155</v>
      </c>
      <c r="E928" s="9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13" t="s">
        <v>4351</v>
      </c>
      <c r="N928" s="4" t="s">
        <v>30</v>
      </c>
      <c r="O928" s="4" t="s">
        <v>31</v>
      </c>
      <c r="P928" s="4" t="s">
        <v>70</v>
      </c>
      <c r="Q928" s="1">
        <v>926</v>
      </c>
      <c r="R928" s="1">
        <v>0.48449999999999988</v>
      </c>
      <c r="S928" s="1" t="str">
        <f t="shared" si="84"/>
        <v>Dulce Bradwell</v>
      </c>
      <c r="T928" s="1" t="str">
        <f t="shared" si="85"/>
        <v>Female</v>
      </c>
      <c r="U928" s="1">
        <f t="shared" ca="1" si="86"/>
        <v>67</v>
      </c>
      <c r="V928" s="1" t="str">
        <f t="shared" si="87"/>
        <v>Manufacturing</v>
      </c>
      <c r="W928" s="1" t="str">
        <f t="shared" si="88"/>
        <v>Not Deceased</v>
      </c>
      <c r="X928" t="str">
        <f t="shared" si="89"/>
        <v>Queensland</v>
      </c>
    </row>
    <row r="929" spans="1:24" x14ac:dyDescent="0.3">
      <c r="A929" s="4" t="s">
        <v>4352</v>
      </c>
      <c r="B929" s="4" t="s">
        <v>4353</v>
      </c>
      <c r="C929" s="4" t="s">
        <v>20</v>
      </c>
      <c r="D929" s="13" t="s">
        <v>400</v>
      </c>
      <c r="E929" s="9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13" t="s">
        <v>159</v>
      </c>
      <c r="N929" s="4" t="s">
        <v>30</v>
      </c>
      <c r="O929" s="4" t="s">
        <v>31</v>
      </c>
      <c r="P929" s="4" t="s">
        <v>199</v>
      </c>
      <c r="Q929" s="1">
        <v>928</v>
      </c>
      <c r="R929" s="1">
        <v>0.48</v>
      </c>
      <c r="S929" s="1" t="str">
        <f t="shared" si="84"/>
        <v>Felice Dechelette</v>
      </c>
      <c r="T929" s="1" t="str">
        <f t="shared" si="85"/>
        <v>Male</v>
      </c>
      <c r="U929" s="1">
        <f t="shared" ca="1" si="86"/>
        <v>27</v>
      </c>
      <c r="V929" s="1" t="str">
        <f t="shared" si="87"/>
        <v>Entertainment</v>
      </c>
      <c r="W929" s="1" t="str">
        <f t="shared" si="88"/>
        <v>Not Deceased</v>
      </c>
      <c r="X929" t="str">
        <f t="shared" si="89"/>
        <v>Queensland</v>
      </c>
    </row>
    <row r="930" spans="1:24" x14ac:dyDescent="0.3">
      <c r="A930" s="4" t="s">
        <v>4355</v>
      </c>
      <c r="B930" s="4" t="s">
        <v>4356</v>
      </c>
      <c r="C930" s="4" t="s">
        <v>46</v>
      </c>
      <c r="D930" s="13" t="s">
        <v>232</v>
      </c>
      <c r="E930" s="10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13" t="s">
        <v>1147</v>
      </c>
      <c r="N930" s="4" t="s">
        <v>42</v>
      </c>
      <c r="O930" s="4" t="s">
        <v>31</v>
      </c>
      <c r="P930" s="4" t="s">
        <v>80</v>
      </c>
      <c r="Q930" s="1">
        <v>928</v>
      </c>
      <c r="R930" s="1">
        <v>0.48</v>
      </c>
      <c r="S930" s="1" t="str">
        <f t="shared" si="84"/>
        <v>Joane Caldes</v>
      </c>
      <c r="T930" s="1" t="str">
        <f t="shared" si="85"/>
        <v>Female</v>
      </c>
      <c r="U930" s="1">
        <f t="shared" ca="1" si="86"/>
        <v>47</v>
      </c>
      <c r="V930" s="1" t="str">
        <f t="shared" si="87"/>
        <v>Financial Services</v>
      </c>
      <c r="W930" s="1" t="str">
        <f t="shared" si="88"/>
        <v>Not Deceased</v>
      </c>
      <c r="X930" t="str">
        <f t="shared" si="89"/>
        <v>New South Wales</v>
      </c>
    </row>
    <row r="931" spans="1:24" x14ac:dyDescent="0.3">
      <c r="A931" s="4" t="s">
        <v>4358</v>
      </c>
      <c r="B931" s="4" t="s">
        <v>4359</v>
      </c>
      <c r="C931" s="4" t="s">
        <v>46</v>
      </c>
      <c r="D931" s="13" t="s">
        <v>1125</v>
      </c>
      <c r="E931" s="9" t="s">
        <v>4360</v>
      </c>
      <c r="F931" s="6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13" t="s">
        <v>1815</v>
      </c>
      <c r="N931" s="4" t="s">
        <v>53</v>
      </c>
      <c r="O931" s="4" t="s">
        <v>31</v>
      </c>
      <c r="P931" s="4" t="s">
        <v>70</v>
      </c>
      <c r="Q931" s="1">
        <v>930</v>
      </c>
      <c r="R931" s="1">
        <v>0.47812500000000002</v>
      </c>
      <c r="S931" s="1" t="str">
        <f t="shared" si="84"/>
        <v>Diane Furman</v>
      </c>
      <c r="T931" s="1" t="str">
        <f t="shared" si="85"/>
        <v>Female</v>
      </c>
      <c r="U931" s="1">
        <f t="shared" ca="1" si="86"/>
        <v>31</v>
      </c>
      <c r="V931" s="1" t="str">
        <f t="shared" si="87"/>
        <v>Manufacturing</v>
      </c>
      <c r="W931" s="1" t="str">
        <f t="shared" si="88"/>
        <v>Not Deceased</v>
      </c>
      <c r="X931" t="str">
        <f t="shared" si="89"/>
        <v>Victoria</v>
      </c>
    </row>
    <row r="932" spans="1:24" x14ac:dyDescent="0.3">
      <c r="A932" s="4" t="s">
        <v>4362</v>
      </c>
      <c r="B932" s="4" t="s">
        <v>4363</v>
      </c>
      <c r="C932" s="4" t="s">
        <v>20</v>
      </c>
      <c r="D932" s="13" t="s">
        <v>168</v>
      </c>
      <c r="E932" s="9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13" t="s">
        <v>1351</v>
      </c>
      <c r="N932" s="4" t="s">
        <v>53</v>
      </c>
      <c r="O932" s="4" t="s">
        <v>31</v>
      </c>
      <c r="P932" s="4" t="s">
        <v>54</v>
      </c>
      <c r="Q932" s="1">
        <v>930</v>
      </c>
      <c r="R932" s="1">
        <v>0.47812500000000002</v>
      </c>
      <c r="S932" s="1" t="str">
        <f t="shared" si="84"/>
        <v>Ogdan Blenkinship</v>
      </c>
      <c r="T932" s="1" t="str">
        <f t="shared" si="85"/>
        <v>Male</v>
      </c>
      <c r="U932" s="1">
        <f t="shared" ca="1" si="86"/>
        <v>74</v>
      </c>
      <c r="V932" s="1" t="str">
        <f t="shared" si="87"/>
        <v>Health</v>
      </c>
      <c r="W932" s="1" t="str">
        <f t="shared" si="88"/>
        <v>Not Deceased</v>
      </c>
      <c r="X932" t="str">
        <f t="shared" si="89"/>
        <v>Victoria</v>
      </c>
    </row>
    <row r="933" spans="1:24" x14ac:dyDescent="0.3">
      <c r="A933" s="4" t="s">
        <v>2061</v>
      </c>
      <c r="B933" s="4" t="s">
        <v>4366</v>
      </c>
      <c r="C933" s="4" t="s">
        <v>46</v>
      </c>
      <c r="D933" s="13" t="s">
        <v>513</v>
      </c>
      <c r="E933" s="9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13" t="s">
        <v>4369</v>
      </c>
      <c r="N933" s="4" t="s">
        <v>42</v>
      </c>
      <c r="O933" s="4" t="s">
        <v>31</v>
      </c>
      <c r="P933" s="4" t="s">
        <v>47</v>
      </c>
      <c r="Q933" s="1">
        <v>930</v>
      </c>
      <c r="R933" s="1">
        <v>0.47812500000000002</v>
      </c>
      <c r="S933" s="1" t="str">
        <f t="shared" si="84"/>
        <v>Kizzee Agget</v>
      </c>
      <c r="T933" s="1" t="str">
        <f t="shared" si="85"/>
        <v>Female</v>
      </c>
      <c r="U933" s="1">
        <f t="shared" ca="1" si="86"/>
        <v>48</v>
      </c>
      <c r="V933" s="1" t="str">
        <f t="shared" si="87"/>
        <v>Manufacturing</v>
      </c>
      <c r="W933" s="1" t="str">
        <f t="shared" si="88"/>
        <v>Not Deceased</v>
      </c>
      <c r="X933" t="str">
        <f t="shared" si="89"/>
        <v>New South Wales</v>
      </c>
    </row>
    <row r="934" spans="1:24" x14ac:dyDescent="0.3">
      <c r="A934" s="4" t="s">
        <v>4370</v>
      </c>
      <c r="B934" s="4" t="s">
        <v>4371</v>
      </c>
      <c r="C934" s="4" t="s">
        <v>46</v>
      </c>
      <c r="D934" s="13" t="s">
        <v>648</v>
      </c>
      <c r="E934" s="9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13" t="s">
        <v>2245</v>
      </c>
      <c r="N934" s="4" t="s">
        <v>42</v>
      </c>
      <c r="O934" s="4" t="s">
        <v>31</v>
      </c>
      <c r="P934" s="4" t="s">
        <v>47</v>
      </c>
      <c r="Q934" s="1">
        <v>930</v>
      </c>
      <c r="R934" s="1">
        <v>0.47812500000000002</v>
      </c>
      <c r="S934" s="1" t="str">
        <f t="shared" si="84"/>
        <v>Stephi Highton</v>
      </c>
      <c r="T934" s="1" t="str">
        <f t="shared" si="85"/>
        <v>Female</v>
      </c>
      <c r="U934" s="1">
        <f t="shared" ca="1" si="86"/>
        <v>37</v>
      </c>
      <c r="V934" s="1" t="str">
        <f t="shared" si="87"/>
        <v>Telecommunications</v>
      </c>
      <c r="W934" s="1" t="str">
        <f t="shared" si="88"/>
        <v>Not Deceased</v>
      </c>
      <c r="X934" t="str">
        <f t="shared" si="89"/>
        <v>New South Wales</v>
      </c>
    </row>
    <row r="935" spans="1:24" x14ac:dyDescent="0.3">
      <c r="A935" s="4" t="s">
        <v>4374</v>
      </c>
      <c r="B935" s="4" t="s">
        <v>4375</v>
      </c>
      <c r="C935" s="4" t="s">
        <v>20</v>
      </c>
      <c r="D935" s="13" t="s">
        <v>632</v>
      </c>
      <c r="E935" s="10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13" t="s">
        <v>4377</v>
      </c>
      <c r="N935" s="4" t="s">
        <v>53</v>
      </c>
      <c r="O935" s="4" t="s">
        <v>31</v>
      </c>
      <c r="P935" s="4" t="s">
        <v>199</v>
      </c>
      <c r="Q935" s="1">
        <v>930</v>
      </c>
      <c r="R935" s="1">
        <v>0.47812500000000002</v>
      </c>
      <c r="S935" s="1" t="str">
        <f t="shared" si="84"/>
        <v>Martino Scoles</v>
      </c>
      <c r="T935" s="1" t="str">
        <f t="shared" si="85"/>
        <v>Male</v>
      </c>
      <c r="U935" s="1">
        <f t="shared" ca="1" si="86"/>
        <v>50</v>
      </c>
      <c r="V935" s="1" t="str">
        <f t="shared" si="87"/>
        <v>Financial Services</v>
      </c>
      <c r="W935" s="1" t="str">
        <f t="shared" si="88"/>
        <v>Not Deceased</v>
      </c>
      <c r="X935" t="str">
        <f t="shared" si="89"/>
        <v>Victoria</v>
      </c>
    </row>
    <row r="936" spans="1:24" x14ac:dyDescent="0.3">
      <c r="A936" s="4" t="s">
        <v>4378</v>
      </c>
      <c r="B936" s="4" t="s">
        <v>4379</v>
      </c>
      <c r="C936" s="4" t="s">
        <v>46</v>
      </c>
      <c r="D936" s="13" t="s">
        <v>54</v>
      </c>
      <c r="E936" s="9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13" t="s">
        <v>4382</v>
      </c>
      <c r="N936" s="4" t="s">
        <v>53</v>
      </c>
      <c r="O936" s="4" t="s">
        <v>31</v>
      </c>
      <c r="P936" s="4" t="s">
        <v>199</v>
      </c>
      <c r="Q936" s="1">
        <v>930</v>
      </c>
      <c r="R936" s="1">
        <v>0.47812500000000002</v>
      </c>
      <c r="S936" s="1" t="str">
        <f t="shared" si="84"/>
        <v>Morgen Newport</v>
      </c>
      <c r="T936" s="1" t="str">
        <f t="shared" si="85"/>
        <v>Female</v>
      </c>
      <c r="U936" s="1">
        <f t="shared" ca="1" si="86"/>
        <v>64</v>
      </c>
      <c r="V936" s="1" t="str">
        <f t="shared" si="87"/>
        <v>Manufacturing</v>
      </c>
      <c r="W936" s="1" t="str">
        <f t="shared" si="88"/>
        <v>Not Deceased</v>
      </c>
      <c r="X936" t="str">
        <f t="shared" si="89"/>
        <v>Victoria</v>
      </c>
    </row>
    <row r="937" spans="1:24" x14ac:dyDescent="0.3">
      <c r="A937" s="4" t="s">
        <v>4383</v>
      </c>
      <c r="B937" s="4" t="s">
        <v>4384</v>
      </c>
      <c r="C937" s="4" t="s">
        <v>46</v>
      </c>
      <c r="D937" s="13" t="s">
        <v>314</v>
      </c>
      <c r="E937" s="9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13" t="s">
        <v>1741</v>
      </c>
      <c r="N937" s="4" t="s">
        <v>53</v>
      </c>
      <c r="O937" s="4" t="s">
        <v>31</v>
      </c>
      <c r="P937" s="4" t="s">
        <v>32</v>
      </c>
      <c r="Q937" s="1">
        <v>936</v>
      </c>
      <c r="R937" s="1">
        <v>0.47599999999999998</v>
      </c>
      <c r="S937" s="1" t="str">
        <f t="shared" si="84"/>
        <v>Eugenie Brinson</v>
      </c>
      <c r="T937" s="1" t="str">
        <f t="shared" si="85"/>
        <v>Female</v>
      </c>
      <c r="U937" s="1">
        <f t="shared" ca="1" si="86"/>
        <v>61</v>
      </c>
      <c r="V937" s="1" t="str">
        <f t="shared" si="87"/>
        <v>Entertainment</v>
      </c>
      <c r="W937" s="1" t="str">
        <f t="shared" si="88"/>
        <v>Not Deceased</v>
      </c>
      <c r="X937" t="str">
        <f t="shared" si="89"/>
        <v>Victoria</v>
      </c>
    </row>
    <row r="938" spans="1:24" x14ac:dyDescent="0.3">
      <c r="A938" s="4" t="s">
        <v>4387</v>
      </c>
      <c r="B938" s="4" t="s">
        <v>4388</v>
      </c>
      <c r="C938" s="4" t="s">
        <v>20</v>
      </c>
      <c r="D938" s="13" t="s">
        <v>967</v>
      </c>
      <c r="E938" s="9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13" t="s">
        <v>1838</v>
      </c>
      <c r="N938" s="4" t="s">
        <v>53</v>
      </c>
      <c r="O938" s="4" t="s">
        <v>31</v>
      </c>
      <c r="P938" s="4" t="s">
        <v>124</v>
      </c>
      <c r="Q938" s="1">
        <v>937</v>
      </c>
      <c r="R938" s="1">
        <v>0.47</v>
      </c>
      <c r="S938" s="1" t="str">
        <f t="shared" si="84"/>
        <v>Reinold Natt</v>
      </c>
      <c r="T938" s="1" t="str">
        <f t="shared" si="85"/>
        <v>Male</v>
      </c>
      <c r="U938" s="1">
        <f t="shared" ca="1" si="86"/>
        <v>60</v>
      </c>
      <c r="V938" s="1" t="str">
        <f t="shared" si="87"/>
        <v>Financial Services</v>
      </c>
      <c r="W938" s="1" t="str">
        <f t="shared" si="88"/>
        <v>Not Deceased</v>
      </c>
      <c r="X938" t="str">
        <f t="shared" si="89"/>
        <v>Victoria</v>
      </c>
    </row>
    <row r="939" spans="1:24" x14ac:dyDescent="0.3">
      <c r="A939" s="4" t="s">
        <v>4391</v>
      </c>
      <c r="B939" s="4" t="s">
        <v>4392</v>
      </c>
      <c r="C939" s="4" t="s">
        <v>46</v>
      </c>
      <c r="D939" s="13" t="s">
        <v>1354</v>
      </c>
      <c r="E939" s="9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13" t="s">
        <v>2313</v>
      </c>
      <c r="N939" s="4" t="s">
        <v>42</v>
      </c>
      <c r="O939" s="4" t="s">
        <v>31</v>
      </c>
      <c r="P939" s="4" t="s">
        <v>686</v>
      </c>
      <c r="Q939" s="1">
        <v>937</v>
      </c>
      <c r="R939" s="1">
        <v>0.47</v>
      </c>
      <c r="S939" s="1" t="str">
        <f t="shared" si="84"/>
        <v>Jo Roberts</v>
      </c>
      <c r="T939" s="1" t="str">
        <f t="shared" si="85"/>
        <v>Female</v>
      </c>
      <c r="U939" s="1">
        <f t="shared" ca="1" si="86"/>
        <v>79</v>
      </c>
      <c r="V939" s="1" t="str">
        <f t="shared" si="87"/>
        <v>Financial Services</v>
      </c>
      <c r="W939" s="1" t="str">
        <f t="shared" si="88"/>
        <v>Not Deceased</v>
      </c>
      <c r="X939" t="str">
        <f t="shared" si="89"/>
        <v>New South Wales</v>
      </c>
    </row>
    <row r="940" spans="1:24" x14ac:dyDescent="0.3">
      <c r="A940" s="4" t="s">
        <v>4395</v>
      </c>
      <c r="B940" s="4" t="s">
        <v>4396</v>
      </c>
      <c r="C940" s="4" t="s">
        <v>46</v>
      </c>
      <c r="D940" s="13" t="s">
        <v>3823</v>
      </c>
      <c r="E940" s="9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13" t="s">
        <v>2930</v>
      </c>
      <c r="N940" s="4" t="s">
        <v>30</v>
      </c>
      <c r="O940" s="4" t="s">
        <v>31</v>
      </c>
      <c r="P940" s="4" t="s">
        <v>199</v>
      </c>
      <c r="Q940" s="1">
        <v>939</v>
      </c>
      <c r="R940" s="1">
        <v>0.46750000000000003</v>
      </c>
      <c r="S940" s="1" t="str">
        <f t="shared" si="84"/>
        <v>Jacklin Duchant</v>
      </c>
      <c r="T940" s="1" t="str">
        <f t="shared" si="85"/>
        <v>Female</v>
      </c>
      <c r="U940" s="1">
        <f t="shared" ca="1" si="86"/>
        <v>85</v>
      </c>
      <c r="V940" s="1" t="str">
        <f t="shared" si="87"/>
        <v>Argiculture</v>
      </c>
      <c r="W940" s="1" t="str">
        <f t="shared" si="88"/>
        <v>Not Deceased</v>
      </c>
      <c r="X940" t="str">
        <f t="shared" si="89"/>
        <v>Queensland</v>
      </c>
    </row>
    <row r="941" spans="1:24" x14ac:dyDescent="0.3">
      <c r="A941" s="4" t="s">
        <v>4399</v>
      </c>
      <c r="B941" s="4" t="s">
        <v>4400</v>
      </c>
      <c r="C941" s="4" t="s">
        <v>20</v>
      </c>
      <c r="D941" s="13" t="s">
        <v>513</v>
      </c>
      <c r="E941" s="9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13" t="s">
        <v>1445</v>
      </c>
      <c r="N941" s="4" t="s">
        <v>42</v>
      </c>
      <c r="O941" s="4" t="s">
        <v>31</v>
      </c>
      <c r="P941" s="4" t="s">
        <v>70</v>
      </c>
      <c r="Q941" s="1">
        <v>939</v>
      </c>
      <c r="R941" s="1">
        <v>0.46750000000000003</v>
      </c>
      <c r="S941" s="1" t="str">
        <f t="shared" si="84"/>
        <v>Colas Gabbitas</v>
      </c>
      <c r="T941" s="1" t="str">
        <f t="shared" si="85"/>
        <v>Male</v>
      </c>
      <c r="U941" s="1">
        <f t="shared" ca="1" si="86"/>
        <v>78</v>
      </c>
      <c r="V941" s="1" t="str">
        <f t="shared" si="87"/>
        <v>Retail</v>
      </c>
      <c r="W941" s="1" t="str">
        <f t="shared" si="88"/>
        <v>Not Deceased</v>
      </c>
      <c r="X941" t="str">
        <f t="shared" si="89"/>
        <v>New South Wales</v>
      </c>
    </row>
    <row r="942" spans="1:24" x14ac:dyDescent="0.3">
      <c r="A942" s="4" t="s">
        <v>4403</v>
      </c>
      <c r="B942" s="4" t="s">
        <v>4404</v>
      </c>
      <c r="C942" s="4" t="s">
        <v>46</v>
      </c>
      <c r="D942" s="13" t="s">
        <v>155</v>
      </c>
      <c r="E942" s="10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13" t="s">
        <v>4406</v>
      </c>
      <c r="N942" s="4" t="s">
        <v>53</v>
      </c>
      <c r="O942" s="4" t="s">
        <v>31</v>
      </c>
      <c r="P942" s="4" t="s">
        <v>124</v>
      </c>
      <c r="Q942" s="1">
        <v>939</v>
      </c>
      <c r="R942" s="1">
        <v>0.46750000000000003</v>
      </c>
      <c r="S942" s="1" t="str">
        <f t="shared" si="84"/>
        <v>Claudetta Ricciardiello</v>
      </c>
      <c r="T942" s="1" t="str">
        <f t="shared" si="85"/>
        <v>Female</v>
      </c>
      <c r="U942" s="1">
        <f t="shared" ca="1" si="86"/>
        <v>51</v>
      </c>
      <c r="V942" s="1" t="str">
        <f t="shared" si="87"/>
        <v>Financial Services</v>
      </c>
      <c r="W942" s="1" t="str">
        <f t="shared" si="88"/>
        <v>Not Deceased</v>
      </c>
      <c r="X942" t="str">
        <f t="shared" si="89"/>
        <v>Victoria</v>
      </c>
    </row>
    <row r="943" spans="1:24" x14ac:dyDescent="0.3">
      <c r="A943" s="4" t="s">
        <v>4407</v>
      </c>
      <c r="B943" s="4" t="s">
        <v>4408</v>
      </c>
      <c r="C943" s="4" t="s">
        <v>46</v>
      </c>
      <c r="D943" s="13" t="s">
        <v>54</v>
      </c>
      <c r="E943" s="9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13" t="s">
        <v>2638</v>
      </c>
      <c r="N943" s="4" t="s">
        <v>30</v>
      </c>
      <c r="O943" s="4" t="s">
        <v>31</v>
      </c>
      <c r="P943" s="4" t="s">
        <v>80</v>
      </c>
      <c r="Q943" s="1">
        <v>939</v>
      </c>
      <c r="R943" s="1">
        <v>0.46750000000000003</v>
      </c>
      <c r="S943" s="1" t="str">
        <f t="shared" si="84"/>
        <v>Angele Cadore</v>
      </c>
      <c r="T943" s="1" t="str">
        <f t="shared" si="85"/>
        <v>Female</v>
      </c>
      <c r="U943" s="1">
        <f t="shared" ca="1" si="86"/>
        <v>70</v>
      </c>
      <c r="V943" s="1" t="str">
        <f t="shared" si="87"/>
        <v>Other Industry</v>
      </c>
      <c r="W943" s="1" t="str">
        <f t="shared" si="88"/>
        <v>Not Deceased</v>
      </c>
      <c r="X943" t="str">
        <f t="shared" si="89"/>
        <v>Queensland</v>
      </c>
    </row>
    <row r="944" spans="1:24" x14ac:dyDescent="0.3">
      <c r="A944" s="4" t="s">
        <v>4411</v>
      </c>
      <c r="B944" s="4" t="s">
        <v>4412</v>
      </c>
      <c r="C944" s="4" t="s">
        <v>46</v>
      </c>
      <c r="D944" s="13" t="s">
        <v>1702</v>
      </c>
      <c r="E944" s="9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13" t="s">
        <v>4414</v>
      </c>
      <c r="N944" s="4" t="s">
        <v>42</v>
      </c>
      <c r="O944" s="4" t="s">
        <v>31</v>
      </c>
      <c r="P944" s="4" t="s">
        <v>686</v>
      </c>
      <c r="Q944" s="1">
        <v>939</v>
      </c>
      <c r="R944" s="1">
        <v>0.46750000000000003</v>
      </c>
      <c r="S944" s="1" t="str">
        <f t="shared" si="84"/>
        <v>Cicily Hast</v>
      </c>
      <c r="T944" s="1" t="str">
        <f t="shared" si="85"/>
        <v>Female</v>
      </c>
      <c r="U944" s="1">
        <f t="shared" ca="1" si="86"/>
        <v>54</v>
      </c>
      <c r="V944" s="1" t="str">
        <f t="shared" si="87"/>
        <v>Health</v>
      </c>
      <c r="W944" s="1" t="str">
        <f t="shared" si="88"/>
        <v>Not Deceased</v>
      </c>
      <c r="X944" t="str">
        <f t="shared" si="89"/>
        <v>New South Wales</v>
      </c>
    </row>
    <row r="945" spans="1:24" x14ac:dyDescent="0.3">
      <c r="A945" s="4" t="s">
        <v>4415</v>
      </c>
      <c r="B945" s="4" t="s">
        <v>4416</v>
      </c>
      <c r="C945" s="4" t="s">
        <v>20</v>
      </c>
      <c r="D945" s="13" t="s">
        <v>852</v>
      </c>
      <c r="E945" s="10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13" t="s">
        <v>975</v>
      </c>
      <c r="N945" s="4" t="s">
        <v>53</v>
      </c>
      <c r="O945" s="4" t="s">
        <v>31</v>
      </c>
      <c r="P945" s="4" t="s">
        <v>47</v>
      </c>
      <c r="Q945" s="1">
        <v>944</v>
      </c>
      <c r="R945" s="1">
        <v>0.46</v>
      </c>
      <c r="S945" s="1" t="str">
        <f t="shared" si="84"/>
        <v>Harland Messenger</v>
      </c>
      <c r="T945" s="1" t="str">
        <f t="shared" si="85"/>
        <v>Male</v>
      </c>
      <c r="U945" s="1">
        <f t="shared" ca="1" si="86"/>
        <v>51</v>
      </c>
      <c r="V945" s="1" t="str">
        <f t="shared" si="87"/>
        <v>Retail</v>
      </c>
      <c r="W945" s="1" t="str">
        <f t="shared" si="88"/>
        <v>Not Deceased</v>
      </c>
      <c r="X945" t="str">
        <f t="shared" si="89"/>
        <v>Victoria</v>
      </c>
    </row>
    <row r="946" spans="1:24" x14ac:dyDescent="0.3">
      <c r="A946" s="4" t="s">
        <v>4418</v>
      </c>
      <c r="B946" s="4" t="s">
        <v>4419</v>
      </c>
      <c r="C946" s="4" t="s">
        <v>20</v>
      </c>
      <c r="D946" s="13" t="s">
        <v>626</v>
      </c>
      <c r="E946" s="9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13" t="s">
        <v>2624</v>
      </c>
      <c r="N946" s="4" t="s">
        <v>42</v>
      </c>
      <c r="O946" s="4" t="s">
        <v>31</v>
      </c>
      <c r="P946" s="4" t="s">
        <v>70</v>
      </c>
      <c r="Q946" s="1">
        <v>944</v>
      </c>
      <c r="R946" s="1">
        <v>0.46</v>
      </c>
      <c r="S946" s="1" t="str">
        <f t="shared" si="84"/>
        <v>Sim Constantinou</v>
      </c>
      <c r="T946" s="1" t="str">
        <f t="shared" si="85"/>
        <v>Male</v>
      </c>
      <c r="U946" s="1">
        <f t="shared" ca="1" si="86"/>
        <v>32</v>
      </c>
      <c r="V946" s="1" t="str">
        <f t="shared" si="87"/>
        <v>Property</v>
      </c>
      <c r="W946" s="1" t="str">
        <f t="shared" si="88"/>
        <v>Not Deceased</v>
      </c>
      <c r="X946" t="str">
        <f t="shared" si="89"/>
        <v>New South Wales</v>
      </c>
    </row>
    <row r="947" spans="1:24" x14ac:dyDescent="0.3">
      <c r="A947" s="4" t="s">
        <v>4422</v>
      </c>
      <c r="B947" s="4" t="s">
        <v>4423</v>
      </c>
      <c r="C947" s="4" t="s">
        <v>46</v>
      </c>
      <c r="D947" s="13" t="s">
        <v>1702</v>
      </c>
      <c r="E947" s="9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13" t="s">
        <v>4426</v>
      </c>
      <c r="N947" s="4" t="s">
        <v>42</v>
      </c>
      <c r="O947" s="4" t="s">
        <v>31</v>
      </c>
      <c r="P947" s="4" t="s">
        <v>80</v>
      </c>
      <c r="Q947" s="1">
        <v>944</v>
      </c>
      <c r="R947" s="1">
        <v>0.46</v>
      </c>
      <c r="S947" s="1" t="str">
        <f t="shared" si="84"/>
        <v>Shanon Rolfe</v>
      </c>
      <c r="T947" s="1" t="str">
        <f t="shared" si="85"/>
        <v>Female</v>
      </c>
      <c r="U947" s="1">
        <f t="shared" ca="1" si="86"/>
        <v>83</v>
      </c>
      <c r="V947" s="1" t="str">
        <f t="shared" si="87"/>
        <v>Retail</v>
      </c>
      <c r="W947" s="1" t="str">
        <f t="shared" si="88"/>
        <v>Not Deceased</v>
      </c>
      <c r="X947" t="str">
        <f t="shared" si="89"/>
        <v>New South Wales</v>
      </c>
    </row>
    <row r="948" spans="1:24" x14ac:dyDescent="0.3">
      <c r="A948" s="4" t="s">
        <v>4427</v>
      </c>
      <c r="B948" s="4" t="s">
        <v>4428</v>
      </c>
      <c r="C948" s="4" t="s">
        <v>46</v>
      </c>
      <c r="D948" s="13" t="s">
        <v>187</v>
      </c>
      <c r="E948" s="9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13" t="s">
        <v>2633</v>
      </c>
      <c r="N948" s="4" t="s">
        <v>42</v>
      </c>
      <c r="O948" s="4" t="s">
        <v>31</v>
      </c>
      <c r="P948" s="4" t="s">
        <v>70</v>
      </c>
      <c r="Q948" s="1">
        <v>947</v>
      </c>
      <c r="R948" s="1">
        <v>0.45900000000000002</v>
      </c>
      <c r="S948" s="1" t="str">
        <f t="shared" si="84"/>
        <v>Chryste Oddboy</v>
      </c>
      <c r="T948" s="1" t="str">
        <f t="shared" si="85"/>
        <v>Female</v>
      </c>
      <c r="U948" s="1">
        <f t="shared" ca="1" si="86"/>
        <v>36</v>
      </c>
      <c r="V948" s="1" t="str">
        <f t="shared" si="87"/>
        <v>Manufacturing</v>
      </c>
      <c r="W948" s="1" t="str">
        <f t="shared" si="88"/>
        <v>Not Deceased</v>
      </c>
      <c r="X948" t="str">
        <f t="shared" si="89"/>
        <v>New South Wales</v>
      </c>
    </row>
    <row r="949" spans="1:24" x14ac:dyDescent="0.3">
      <c r="A949" s="4" t="s">
        <v>4431</v>
      </c>
      <c r="B949" s="4" t="s">
        <v>4432</v>
      </c>
      <c r="C949" s="4" t="s">
        <v>46</v>
      </c>
      <c r="D949" s="13" t="s">
        <v>1309</v>
      </c>
      <c r="E949" s="9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13" t="s">
        <v>4435</v>
      </c>
      <c r="N949" s="4" t="s">
        <v>53</v>
      </c>
      <c r="O949" s="4" t="s">
        <v>31</v>
      </c>
      <c r="P949" s="4" t="s">
        <v>199</v>
      </c>
      <c r="Q949" s="1">
        <v>948</v>
      </c>
      <c r="R949" s="1">
        <v>0.45687499999999998</v>
      </c>
      <c r="S949" s="1" t="str">
        <f t="shared" si="84"/>
        <v>Edin Patinkin</v>
      </c>
      <c r="T949" s="1" t="str">
        <f t="shared" si="85"/>
        <v>Female</v>
      </c>
      <c r="U949" s="1">
        <f t="shared" ca="1" si="86"/>
        <v>33</v>
      </c>
      <c r="V949" s="1" t="str">
        <f t="shared" si="87"/>
        <v>Health</v>
      </c>
      <c r="W949" s="1" t="str">
        <f t="shared" si="88"/>
        <v>Not Deceased</v>
      </c>
      <c r="X949" t="str">
        <f t="shared" si="89"/>
        <v>Victoria</v>
      </c>
    </row>
    <row r="950" spans="1:24" x14ac:dyDescent="0.3">
      <c r="A950" s="4" t="s">
        <v>4436</v>
      </c>
      <c r="B950" s="4" t="s">
        <v>4437</v>
      </c>
      <c r="C950" s="4" t="s">
        <v>20</v>
      </c>
      <c r="D950" s="13" t="s">
        <v>801</v>
      </c>
      <c r="E950" s="9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13" t="s">
        <v>3058</v>
      </c>
      <c r="N950" s="4" t="s">
        <v>42</v>
      </c>
      <c r="O950" s="4" t="s">
        <v>31</v>
      </c>
      <c r="P950" s="4" t="s">
        <v>43</v>
      </c>
      <c r="Q950" s="1">
        <v>948</v>
      </c>
      <c r="R950" s="1">
        <v>0.45687499999999998</v>
      </c>
      <c r="S950" s="1" t="str">
        <f t="shared" si="84"/>
        <v>Nolly Ivanchikov</v>
      </c>
      <c r="T950" s="1" t="str">
        <f t="shared" si="85"/>
        <v>Male</v>
      </c>
      <c r="U950" s="1">
        <f t="shared" ca="1" si="86"/>
        <v>31</v>
      </c>
      <c r="V950" s="1" t="str">
        <f t="shared" si="87"/>
        <v>Manufacturing</v>
      </c>
      <c r="W950" s="1" t="str">
        <f t="shared" si="88"/>
        <v>Not Deceased</v>
      </c>
      <c r="X950" t="str">
        <f t="shared" si="89"/>
        <v>New South Wales</v>
      </c>
    </row>
    <row r="951" spans="1:24" x14ac:dyDescent="0.3">
      <c r="A951" s="4" t="s">
        <v>4440</v>
      </c>
      <c r="B951" s="4" t="s">
        <v>4441</v>
      </c>
      <c r="C951" s="4" t="s">
        <v>20</v>
      </c>
      <c r="D951" s="13" t="s">
        <v>83</v>
      </c>
      <c r="E951" s="9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13" t="s">
        <v>3255</v>
      </c>
      <c r="N951" s="4" t="s">
        <v>53</v>
      </c>
      <c r="O951" s="4" t="s">
        <v>31</v>
      </c>
      <c r="P951" s="4" t="s">
        <v>124</v>
      </c>
      <c r="Q951" s="1">
        <v>948</v>
      </c>
      <c r="R951" s="1">
        <v>0.45687499999999998</v>
      </c>
      <c r="S951" s="1" t="str">
        <f t="shared" si="84"/>
        <v>Michele Pammenter</v>
      </c>
      <c r="T951" s="1" t="str">
        <f t="shared" si="85"/>
        <v>Male</v>
      </c>
      <c r="U951" s="1">
        <f t="shared" ca="1" si="86"/>
        <v>41</v>
      </c>
      <c r="V951" s="1" t="str">
        <f t="shared" si="87"/>
        <v>Health</v>
      </c>
      <c r="W951" s="1" t="str">
        <f t="shared" si="88"/>
        <v>Not Deceased</v>
      </c>
      <c r="X951" t="str">
        <f t="shared" si="89"/>
        <v>Victoria</v>
      </c>
    </row>
    <row r="952" spans="1:24" x14ac:dyDescent="0.3">
      <c r="A952" s="4" t="s">
        <v>2539</v>
      </c>
      <c r="B952" s="4" t="s">
        <v>4444</v>
      </c>
      <c r="C952" s="4" t="s">
        <v>46</v>
      </c>
      <c r="D952" s="13" t="s">
        <v>193</v>
      </c>
      <c r="E952" s="9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13" t="s">
        <v>698</v>
      </c>
      <c r="N952" s="4" t="s">
        <v>53</v>
      </c>
      <c r="O952" s="4" t="s">
        <v>31</v>
      </c>
      <c r="P952" s="4" t="s">
        <v>80</v>
      </c>
      <c r="Q952" s="1">
        <v>951</v>
      </c>
      <c r="R952" s="1">
        <v>0.45050000000000001</v>
      </c>
      <c r="S952" s="1" t="str">
        <f t="shared" si="84"/>
        <v>Liane Abelevitz</v>
      </c>
      <c r="T952" s="1" t="str">
        <f t="shared" si="85"/>
        <v>Female</v>
      </c>
      <c r="U952" s="1">
        <f t="shared" ca="1" si="86"/>
        <v>48</v>
      </c>
      <c r="V952" s="1" t="str">
        <f t="shared" si="87"/>
        <v>Other Industry</v>
      </c>
      <c r="W952" s="1" t="str">
        <f t="shared" si="88"/>
        <v>Not Deceased</v>
      </c>
      <c r="X952" t="str">
        <f t="shared" si="89"/>
        <v>Victoria</v>
      </c>
    </row>
    <row r="953" spans="1:24" x14ac:dyDescent="0.3">
      <c r="A953" s="4" t="s">
        <v>1540</v>
      </c>
      <c r="B953" s="4" t="s">
        <v>4447</v>
      </c>
      <c r="C953" s="4" t="s">
        <v>20</v>
      </c>
      <c r="D953" s="13" t="s">
        <v>1125</v>
      </c>
      <c r="E953" s="9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13" t="s">
        <v>29</v>
      </c>
      <c r="N953" s="4" t="s">
        <v>30</v>
      </c>
      <c r="O953" s="4" t="s">
        <v>31</v>
      </c>
      <c r="P953" s="4" t="s">
        <v>80</v>
      </c>
      <c r="Q953" s="1">
        <v>951</v>
      </c>
      <c r="R953" s="1">
        <v>0.45050000000000001</v>
      </c>
      <c r="S953" s="1" t="str">
        <f t="shared" si="84"/>
        <v>Philbert Bangs</v>
      </c>
      <c r="T953" s="1" t="str">
        <f t="shared" si="85"/>
        <v>Male</v>
      </c>
      <c r="U953" s="1">
        <f t="shared" ca="1" si="86"/>
        <v>59</v>
      </c>
      <c r="V953" s="1" t="str">
        <f t="shared" si="87"/>
        <v>IT</v>
      </c>
      <c r="W953" s="1" t="str">
        <f t="shared" si="88"/>
        <v>Not Deceased</v>
      </c>
      <c r="X953" t="str">
        <f t="shared" si="89"/>
        <v>Queensland</v>
      </c>
    </row>
    <row r="954" spans="1:24" x14ac:dyDescent="0.3">
      <c r="A954" s="4" t="s">
        <v>4450</v>
      </c>
      <c r="B954" s="6"/>
      <c r="C954" s="4" t="s">
        <v>46</v>
      </c>
      <c r="D954" s="13" t="s">
        <v>83</v>
      </c>
      <c r="E954" s="9" t="s">
        <v>4451</v>
      </c>
      <c r="F954" s="6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13" t="s">
        <v>792</v>
      </c>
      <c r="N954" s="4" t="s">
        <v>53</v>
      </c>
      <c r="O954" s="4" t="s">
        <v>31</v>
      </c>
      <c r="P954" s="4" t="s">
        <v>686</v>
      </c>
      <c r="Q954" s="1">
        <v>951</v>
      </c>
      <c r="R954" s="1">
        <v>0.45050000000000001</v>
      </c>
      <c r="S954" s="1" t="str">
        <f t="shared" si="84"/>
        <v xml:space="preserve">Candy </v>
      </c>
      <c r="T954" s="1" t="str">
        <f t="shared" si="85"/>
        <v>Female</v>
      </c>
      <c r="U954" s="1">
        <f t="shared" ca="1" si="86"/>
        <v>47</v>
      </c>
      <c r="V954" s="1" t="str">
        <f t="shared" si="87"/>
        <v>Financial Services</v>
      </c>
      <c r="W954" s="1" t="str">
        <f t="shared" si="88"/>
        <v>Not Deceased</v>
      </c>
      <c r="X954" t="str">
        <f t="shared" si="89"/>
        <v>Victoria</v>
      </c>
    </row>
    <row r="955" spans="1:24" x14ac:dyDescent="0.3">
      <c r="A955" s="4" t="s">
        <v>4453</v>
      </c>
      <c r="B955" s="4" t="s">
        <v>4454</v>
      </c>
      <c r="C955" s="4" t="s">
        <v>46</v>
      </c>
      <c r="D955" s="13" t="s">
        <v>90</v>
      </c>
      <c r="E955" s="9" t="s">
        <v>4455</v>
      </c>
      <c r="F955" s="6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13" t="s">
        <v>4457</v>
      </c>
      <c r="N955" s="4" t="s">
        <v>42</v>
      </c>
      <c r="O955" s="4" t="s">
        <v>31</v>
      </c>
      <c r="P955" s="4" t="s">
        <v>43</v>
      </c>
      <c r="Q955" s="1">
        <v>954</v>
      </c>
      <c r="R955" s="1">
        <v>0.45</v>
      </c>
      <c r="S955" s="1" t="str">
        <f t="shared" si="84"/>
        <v>Noami Cokly</v>
      </c>
      <c r="T955" s="1" t="str">
        <f t="shared" si="85"/>
        <v>Female</v>
      </c>
      <c r="U955" s="1">
        <f t="shared" ca="1" si="86"/>
        <v>62</v>
      </c>
      <c r="V955" s="1" t="str">
        <f t="shared" si="87"/>
        <v>Manufacturing</v>
      </c>
      <c r="W955" s="1" t="str">
        <f t="shared" si="88"/>
        <v>Not Deceased</v>
      </c>
      <c r="X955" t="str">
        <f t="shared" si="89"/>
        <v>New South Wales</v>
      </c>
    </row>
    <row r="956" spans="1:24" x14ac:dyDescent="0.3">
      <c r="A956" s="4" t="s">
        <v>4458</v>
      </c>
      <c r="B956" s="4" t="s">
        <v>4459</v>
      </c>
      <c r="C956" s="4" t="s">
        <v>46</v>
      </c>
      <c r="D956" s="13" t="s">
        <v>339</v>
      </c>
      <c r="E956" s="9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13" t="s">
        <v>3311</v>
      </c>
      <c r="N956" s="4" t="s">
        <v>42</v>
      </c>
      <c r="O956" s="4" t="s">
        <v>31</v>
      </c>
      <c r="P956" s="4" t="s">
        <v>336</v>
      </c>
      <c r="Q956" s="1">
        <v>954</v>
      </c>
      <c r="R956" s="1">
        <v>0.45</v>
      </c>
      <c r="S956" s="1" t="str">
        <f t="shared" si="84"/>
        <v>Lyndell Jereatt</v>
      </c>
      <c r="T956" s="1" t="str">
        <f t="shared" si="85"/>
        <v>Female</v>
      </c>
      <c r="U956" s="1">
        <f t="shared" ca="1" si="86"/>
        <v>30</v>
      </c>
      <c r="V956" s="1" t="str">
        <f t="shared" si="87"/>
        <v>Other Industry</v>
      </c>
      <c r="W956" s="1" t="str">
        <f t="shared" si="88"/>
        <v>Not Deceased</v>
      </c>
      <c r="X956" t="str">
        <f t="shared" si="89"/>
        <v>New South Wales</v>
      </c>
    </row>
    <row r="957" spans="1:24" x14ac:dyDescent="0.3">
      <c r="A957" s="4" t="s">
        <v>4462</v>
      </c>
      <c r="B957" s="4" t="s">
        <v>4463</v>
      </c>
      <c r="C957" s="4" t="s">
        <v>20</v>
      </c>
      <c r="D957" s="13" t="s">
        <v>336</v>
      </c>
      <c r="E957" s="9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13" t="s">
        <v>3936</v>
      </c>
      <c r="N957" s="4" t="s">
        <v>53</v>
      </c>
      <c r="O957" s="4" t="s">
        <v>31</v>
      </c>
      <c r="P957" s="4" t="s">
        <v>80</v>
      </c>
      <c r="Q957" s="1">
        <v>956</v>
      </c>
      <c r="R957" s="1">
        <v>0.44624999999999998</v>
      </c>
      <c r="S957" s="1" t="str">
        <f t="shared" si="84"/>
        <v>Maximilien Bourget</v>
      </c>
      <c r="T957" s="1" t="str">
        <f t="shared" si="85"/>
        <v>Male</v>
      </c>
      <c r="U957" s="1">
        <f t="shared" ca="1" si="86"/>
        <v>56</v>
      </c>
      <c r="V957" s="1" t="str">
        <f t="shared" si="87"/>
        <v>Financial Services</v>
      </c>
      <c r="W957" s="1" t="str">
        <f t="shared" si="88"/>
        <v>Not Deceased</v>
      </c>
      <c r="X957" t="str">
        <f t="shared" si="89"/>
        <v>Victoria</v>
      </c>
    </row>
    <row r="958" spans="1:24" x14ac:dyDescent="0.3">
      <c r="A958" s="4" t="s">
        <v>4467</v>
      </c>
      <c r="B958" s="4" t="s">
        <v>4468</v>
      </c>
      <c r="C958" s="4" t="s">
        <v>46</v>
      </c>
      <c r="D958" s="13" t="s">
        <v>352</v>
      </c>
      <c r="E958" s="9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13" t="s">
        <v>493</v>
      </c>
      <c r="N958" s="4" t="s">
        <v>42</v>
      </c>
      <c r="O958" s="4" t="s">
        <v>31</v>
      </c>
      <c r="P958" s="4" t="s">
        <v>43</v>
      </c>
      <c r="Q958" s="1">
        <v>956</v>
      </c>
      <c r="R958" s="1">
        <v>0.44624999999999998</v>
      </c>
      <c r="S958" s="1" t="str">
        <f t="shared" si="84"/>
        <v>Benedikta Naptin</v>
      </c>
      <c r="T958" s="1" t="str">
        <f t="shared" si="85"/>
        <v>Female</v>
      </c>
      <c r="U958" s="1">
        <f t="shared" ca="1" si="86"/>
        <v>29</v>
      </c>
      <c r="V958" s="1" t="str">
        <f t="shared" si="87"/>
        <v>Retail</v>
      </c>
      <c r="W958" s="1" t="str">
        <f t="shared" si="88"/>
        <v>Not Deceased</v>
      </c>
      <c r="X958" t="str">
        <f t="shared" si="89"/>
        <v>New South Wales</v>
      </c>
    </row>
    <row r="959" spans="1:24" x14ac:dyDescent="0.3">
      <c r="A959" s="4" t="s">
        <v>4470</v>
      </c>
      <c r="B959" s="4" t="s">
        <v>4471</v>
      </c>
      <c r="C959" s="4" t="s">
        <v>46</v>
      </c>
      <c r="D959" s="13" t="s">
        <v>162</v>
      </c>
      <c r="E959" s="9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13" t="s">
        <v>1735</v>
      </c>
      <c r="N959" s="4" t="s">
        <v>30</v>
      </c>
      <c r="O959" s="4" t="s">
        <v>31</v>
      </c>
      <c r="P959" s="4" t="s">
        <v>70</v>
      </c>
      <c r="Q959" s="1">
        <v>956</v>
      </c>
      <c r="R959" s="1">
        <v>0.44624999999999998</v>
      </c>
      <c r="S959" s="1" t="str">
        <f t="shared" si="84"/>
        <v>Rhodie Gaskall</v>
      </c>
      <c r="T959" s="1" t="str">
        <f t="shared" si="85"/>
        <v>Female</v>
      </c>
      <c r="U959" s="1">
        <f t="shared" ca="1" si="86"/>
        <v>61</v>
      </c>
      <c r="V959" s="1" t="str">
        <f t="shared" si="87"/>
        <v>Other Industry</v>
      </c>
      <c r="W959" s="1" t="str">
        <f t="shared" si="88"/>
        <v>Not Deceased</v>
      </c>
      <c r="X959" t="str">
        <f t="shared" si="89"/>
        <v>Queensland</v>
      </c>
    </row>
    <row r="960" spans="1:24" x14ac:dyDescent="0.3">
      <c r="A960" s="4" t="s">
        <v>4474</v>
      </c>
      <c r="B960" s="4" t="s">
        <v>4475</v>
      </c>
      <c r="C960" s="4" t="s">
        <v>46</v>
      </c>
      <c r="D960" s="13" t="s">
        <v>207</v>
      </c>
      <c r="E960" s="9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13" t="s">
        <v>1928</v>
      </c>
      <c r="N960" s="4" t="s">
        <v>53</v>
      </c>
      <c r="O960" s="4" t="s">
        <v>31</v>
      </c>
      <c r="P960" s="4" t="s">
        <v>124</v>
      </c>
      <c r="Q960" s="1">
        <v>956</v>
      </c>
      <c r="R960" s="1">
        <v>0.44624999999999998</v>
      </c>
      <c r="S960" s="1" t="str">
        <f t="shared" si="84"/>
        <v>Afton Andrassy</v>
      </c>
      <c r="T960" s="1" t="str">
        <f t="shared" si="85"/>
        <v>Female</v>
      </c>
      <c r="U960" s="1">
        <f t="shared" ca="1" si="86"/>
        <v>26</v>
      </c>
      <c r="V960" s="1" t="str">
        <f t="shared" si="87"/>
        <v>Retail</v>
      </c>
      <c r="W960" s="1" t="str">
        <f t="shared" si="88"/>
        <v>Not Deceased</v>
      </c>
      <c r="X960" t="str">
        <f t="shared" si="89"/>
        <v>Victoria</v>
      </c>
    </row>
    <row r="961" spans="1:24" x14ac:dyDescent="0.3">
      <c r="A961" s="4" t="s">
        <v>4479</v>
      </c>
      <c r="B961" s="4" t="s">
        <v>4480</v>
      </c>
      <c r="C961" s="4" t="s">
        <v>46</v>
      </c>
      <c r="D961" s="13" t="s">
        <v>245</v>
      </c>
      <c r="E961" s="9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13" t="s">
        <v>4483</v>
      </c>
      <c r="N961" s="4" t="s">
        <v>53</v>
      </c>
      <c r="O961" s="4" t="s">
        <v>31</v>
      </c>
      <c r="P961" s="4" t="s">
        <v>199</v>
      </c>
      <c r="Q961" s="1">
        <v>960</v>
      </c>
      <c r="R961" s="1">
        <v>0.442</v>
      </c>
      <c r="S961" s="1" t="str">
        <f t="shared" si="84"/>
        <v>Blondell Dibdall</v>
      </c>
      <c r="T961" s="1" t="str">
        <f t="shared" si="85"/>
        <v>Female</v>
      </c>
      <c r="U961" s="1">
        <f t="shared" ca="1" si="86"/>
        <v>58</v>
      </c>
      <c r="V961" s="1" t="str">
        <f t="shared" si="87"/>
        <v>Other Industry</v>
      </c>
      <c r="W961" s="1" t="str">
        <f t="shared" si="88"/>
        <v>Not Deceased</v>
      </c>
      <c r="X961" t="str">
        <f t="shared" si="89"/>
        <v>Victoria</v>
      </c>
    </row>
    <row r="962" spans="1:24" x14ac:dyDescent="0.3">
      <c r="A962" s="4" t="s">
        <v>4484</v>
      </c>
      <c r="B962" s="4" t="s">
        <v>4485</v>
      </c>
      <c r="C962" s="4" t="s">
        <v>46</v>
      </c>
      <c r="D962" s="13" t="s">
        <v>519</v>
      </c>
      <c r="E962" s="9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13" t="s">
        <v>1699</v>
      </c>
      <c r="N962" s="4" t="s">
        <v>42</v>
      </c>
      <c r="O962" s="4" t="s">
        <v>31</v>
      </c>
      <c r="P962" s="4" t="s">
        <v>70</v>
      </c>
      <c r="Q962" s="1">
        <v>960</v>
      </c>
      <c r="R962" s="1">
        <v>0.442</v>
      </c>
      <c r="S962" s="1" t="str">
        <f t="shared" si="84"/>
        <v>Sonia Dunstall</v>
      </c>
      <c r="T962" s="1" t="str">
        <f t="shared" si="85"/>
        <v>Female</v>
      </c>
      <c r="U962" s="1">
        <f t="shared" ca="1" si="86"/>
        <v>49</v>
      </c>
      <c r="V962" s="1" t="str">
        <f t="shared" si="87"/>
        <v>Financial Services</v>
      </c>
      <c r="W962" s="1" t="str">
        <f t="shared" si="88"/>
        <v>Not Deceased</v>
      </c>
      <c r="X962" t="str">
        <f t="shared" si="89"/>
        <v>New South Wales</v>
      </c>
    </row>
    <row r="963" spans="1:24" x14ac:dyDescent="0.3">
      <c r="A963" s="4" t="s">
        <v>4488</v>
      </c>
      <c r="B963" s="4" t="s">
        <v>4489</v>
      </c>
      <c r="C963" s="4" t="s">
        <v>20</v>
      </c>
      <c r="D963" s="13" t="s">
        <v>532</v>
      </c>
      <c r="E963" s="9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13" t="s">
        <v>4491</v>
      </c>
      <c r="N963" s="4" t="s">
        <v>53</v>
      </c>
      <c r="O963" s="4" t="s">
        <v>31</v>
      </c>
      <c r="P963" s="4" t="s">
        <v>686</v>
      </c>
      <c r="Q963" s="1">
        <v>960</v>
      </c>
      <c r="R963" s="1">
        <v>0.442</v>
      </c>
      <c r="S963" s="1" t="str">
        <f t="shared" ref="S963:S1002" si="90">PROPER(A963) &amp; " " &amp; PROPER(B963)</f>
        <v>Benedikt Adamou</v>
      </c>
      <c r="T963" s="1" t="str">
        <f t="shared" ref="T963:T1002" si="91">IF(C963= "U", "Not Specified", C963)</f>
        <v>Male</v>
      </c>
      <c r="U963" s="1">
        <f t="shared" ref="U963:U1002" ca="1" si="92">IF(E963="", "Date Not Mentioned", INT(YEARFRAC(E963,TODAY(),1)))</f>
        <v>38</v>
      </c>
      <c r="V963" s="1" t="str">
        <f t="shared" ref="V963:V1002" si="93">IF(G963="n/a", "Other Industry", G963)</f>
        <v>Health</v>
      </c>
      <c r="W963" s="1" t="str">
        <f t="shared" ref="W963:W1002" si="94">IF(I963="N", "Not Deceased", IF(I963="Y", "Deceased"))</f>
        <v>Not Deceased</v>
      </c>
      <c r="X963" t="str">
        <f t="shared" ref="X963:X1002" si="95">IF(N963="QLD", "Queensland", IF(N963="NSW", "New South Wales", IF(N963="VIC", "Victoria")))</f>
        <v>Victoria</v>
      </c>
    </row>
    <row r="964" spans="1:24" x14ac:dyDescent="0.3">
      <c r="A964" s="4" t="s">
        <v>4492</v>
      </c>
      <c r="B964" s="4" t="s">
        <v>4493</v>
      </c>
      <c r="C964" s="4" t="s">
        <v>20</v>
      </c>
      <c r="D964" s="13" t="s">
        <v>478</v>
      </c>
      <c r="E964" s="9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13" t="s">
        <v>1653</v>
      </c>
      <c r="N964" s="4" t="s">
        <v>42</v>
      </c>
      <c r="O964" s="4" t="s">
        <v>31</v>
      </c>
      <c r="P964" s="4" t="s">
        <v>47</v>
      </c>
      <c r="Q964" s="1">
        <v>963</v>
      </c>
      <c r="R964" s="1">
        <v>0.44</v>
      </c>
      <c r="S964" s="1" t="str">
        <f t="shared" si="90"/>
        <v>Don Spratling</v>
      </c>
      <c r="T964" s="1" t="str">
        <f t="shared" si="91"/>
        <v>Male</v>
      </c>
      <c r="U964" s="1">
        <f t="shared" ca="1" si="92"/>
        <v>56</v>
      </c>
      <c r="V964" s="1" t="str">
        <f t="shared" si="93"/>
        <v>Property</v>
      </c>
      <c r="W964" s="1" t="str">
        <f t="shared" si="94"/>
        <v>Not Deceased</v>
      </c>
      <c r="X964" t="str">
        <f t="shared" si="95"/>
        <v>New South Wales</v>
      </c>
    </row>
    <row r="965" spans="1:24" x14ac:dyDescent="0.3">
      <c r="A965" s="4" t="s">
        <v>4496</v>
      </c>
      <c r="B965" s="4" t="s">
        <v>4497</v>
      </c>
      <c r="C965" s="4" t="s">
        <v>46</v>
      </c>
      <c r="D965" s="13" t="s">
        <v>621</v>
      </c>
      <c r="E965" s="9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13" t="s">
        <v>4500</v>
      </c>
      <c r="N965" s="4" t="s">
        <v>30</v>
      </c>
      <c r="O965" s="4" t="s">
        <v>31</v>
      </c>
      <c r="P965" s="4" t="s">
        <v>32</v>
      </c>
      <c r="Q965" s="1">
        <v>963</v>
      </c>
      <c r="R965" s="1">
        <v>0.44</v>
      </c>
      <c r="S965" s="1" t="str">
        <f t="shared" si="90"/>
        <v>Moll Ogilby</v>
      </c>
      <c r="T965" s="1" t="str">
        <f t="shared" si="91"/>
        <v>Female</v>
      </c>
      <c r="U965" s="1">
        <f t="shared" ca="1" si="92"/>
        <v>44</v>
      </c>
      <c r="V965" s="1" t="str">
        <f t="shared" si="93"/>
        <v>Manufacturing</v>
      </c>
      <c r="W965" s="1" t="str">
        <f t="shared" si="94"/>
        <v>Not Deceased</v>
      </c>
      <c r="X965" t="str">
        <f t="shared" si="95"/>
        <v>Queensland</v>
      </c>
    </row>
    <row r="966" spans="1:24" x14ac:dyDescent="0.3">
      <c r="A966" s="4" t="s">
        <v>4501</v>
      </c>
      <c r="B966" s="4" t="s">
        <v>4502</v>
      </c>
      <c r="C966" s="4" t="s">
        <v>46</v>
      </c>
      <c r="D966" s="13" t="s">
        <v>808</v>
      </c>
      <c r="E966" s="9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13" t="s">
        <v>1074</v>
      </c>
      <c r="N966" s="4" t="s">
        <v>42</v>
      </c>
      <c r="O966" s="4" t="s">
        <v>31</v>
      </c>
      <c r="P966" s="4" t="s">
        <v>47</v>
      </c>
      <c r="Q966" s="1">
        <v>963</v>
      </c>
      <c r="R966" s="1">
        <v>0.44</v>
      </c>
      <c r="S966" s="1" t="str">
        <f t="shared" si="90"/>
        <v>Jammie Seldner</v>
      </c>
      <c r="T966" s="1" t="str">
        <f t="shared" si="91"/>
        <v>Female</v>
      </c>
      <c r="U966" s="1">
        <f t="shared" ca="1" si="92"/>
        <v>50</v>
      </c>
      <c r="V966" s="1" t="str">
        <f t="shared" si="93"/>
        <v>Health</v>
      </c>
      <c r="W966" s="1" t="str">
        <f t="shared" si="94"/>
        <v>Not Deceased</v>
      </c>
      <c r="X966" t="str">
        <f t="shared" si="95"/>
        <v>New South Wales</v>
      </c>
    </row>
    <row r="967" spans="1:24" x14ac:dyDescent="0.3">
      <c r="A967" s="4" t="s">
        <v>4505</v>
      </c>
      <c r="B967" s="4" t="s">
        <v>4506</v>
      </c>
      <c r="C967" s="4" t="s">
        <v>20</v>
      </c>
      <c r="D967" s="13" t="s">
        <v>1030</v>
      </c>
      <c r="E967" s="9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13" t="s">
        <v>1613</v>
      </c>
      <c r="N967" s="4" t="s">
        <v>42</v>
      </c>
      <c r="O967" s="4" t="s">
        <v>31</v>
      </c>
      <c r="P967" s="4" t="s">
        <v>124</v>
      </c>
      <c r="Q967" s="1">
        <v>963</v>
      </c>
      <c r="R967" s="1">
        <v>0.44</v>
      </c>
      <c r="S967" s="1" t="str">
        <f t="shared" si="90"/>
        <v>Inglis Pickaver</v>
      </c>
      <c r="T967" s="1" t="str">
        <f t="shared" si="91"/>
        <v>Male</v>
      </c>
      <c r="U967" s="1">
        <f t="shared" ca="1" si="92"/>
        <v>30</v>
      </c>
      <c r="V967" s="1" t="str">
        <f t="shared" si="93"/>
        <v>Telecommunications</v>
      </c>
      <c r="W967" s="1" t="str">
        <f t="shared" si="94"/>
        <v>Not Deceased</v>
      </c>
      <c r="X967" t="str">
        <f t="shared" si="95"/>
        <v>New South Wales</v>
      </c>
    </row>
    <row r="968" spans="1:24" x14ac:dyDescent="0.3">
      <c r="A968" s="4" t="s">
        <v>4509</v>
      </c>
      <c r="B968" s="4" t="s">
        <v>4510</v>
      </c>
      <c r="C968" s="4" t="s">
        <v>46</v>
      </c>
      <c r="D968" s="13" t="s">
        <v>32</v>
      </c>
      <c r="E968" s="9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13" t="s">
        <v>4512</v>
      </c>
      <c r="N968" s="4" t="s">
        <v>30</v>
      </c>
      <c r="O968" s="4" t="s">
        <v>31</v>
      </c>
      <c r="P968" s="4" t="s">
        <v>32</v>
      </c>
      <c r="Q968" s="1">
        <v>967</v>
      </c>
      <c r="R968" s="1">
        <v>0.43562499999999987</v>
      </c>
      <c r="S968" s="1" t="str">
        <f t="shared" si="90"/>
        <v>Clarabelle Broschek</v>
      </c>
      <c r="T968" s="1" t="str">
        <f t="shared" si="91"/>
        <v>Female</v>
      </c>
      <c r="U968" s="1">
        <f t="shared" ca="1" si="92"/>
        <v>61</v>
      </c>
      <c r="V968" s="1" t="str">
        <f t="shared" si="93"/>
        <v>Manufacturing</v>
      </c>
      <c r="W968" s="1" t="str">
        <f t="shared" si="94"/>
        <v>Not Deceased</v>
      </c>
      <c r="X968" t="str">
        <f t="shared" si="95"/>
        <v>Queensland</v>
      </c>
    </row>
    <row r="969" spans="1:24" x14ac:dyDescent="0.3">
      <c r="A969" s="4" t="s">
        <v>4513</v>
      </c>
      <c r="B969" s="4" t="s">
        <v>4514</v>
      </c>
      <c r="C969" s="4" t="s">
        <v>46</v>
      </c>
      <c r="D969" s="13" t="s">
        <v>90</v>
      </c>
      <c r="E969" s="9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13" t="s">
        <v>4517</v>
      </c>
      <c r="N969" s="4" t="s">
        <v>42</v>
      </c>
      <c r="O969" s="4" t="s">
        <v>31</v>
      </c>
      <c r="P969" s="4" t="s">
        <v>336</v>
      </c>
      <c r="Q969" s="1">
        <v>967</v>
      </c>
      <c r="R969" s="1">
        <v>0.43562499999999987</v>
      </c>
      <c r="S969" s="1" t="str">
        <f t="shared" si="90"/>
        <v>Tillie Bisseker</v>
      </c>
      <c r="T969" s="1" t="str">
        <f t="shared" si="91"/>
        <v>Female</v>
      </c>
      <c r="U969" s="1">
        <f t="shared" ca="1" si="92"/>
        <v>64</v>
      </c>
      <c r="V969" s="1" t="str">
        <f t="shared" si="93"/>
        <v>Manufacturing</v>
      </c>
      <c r="W969" s="1" t="str">
        <f t="shared" si="94"/>
        <v>Not Deceased</v>
      </c>
      <c r="X969" t="str">
        <f t="shared" si="95"/>
        <v>New South Wales</v>
      </c>
    </row>
    <row r="970" spans="1:24" x14ac:dyDescent="0.3">
      <c r="A970" s="4" t="s">
        <v>4518</v>
      </c>
      <c r="B970" s="4" t="s">
        <v>4519</v>
      </c>
      <c r="C970" s="4" t="s">
        <v>20</v>
      </c>
      <c r="D970" s="13" t="s">
        <v>126</v>
      </c>
      <c r="E970" s="9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13" t="s">
        <v>2301</v>
      </c>
      <c r="N970" s="4" t="s">
        <v>42</v>
      </c>
      <c r="O970" s="4" t="s">
        <v>31</v>
      </c>
      <c r="P970" s="4" t="s">
        <v>62</v>
      </c>
      <c r="Q970" s="1">
        <v>967</v>
      </c>
      <c r="R970" s="1">
        <v>0.43562499999999987</v>
      </c>
      <c r="S970" s="1" t="str">
        <f t="shared" si="90"/>
        <v>Irving Babcock</v>
      </c>
      <c r="T970" s="1" t="str">
        <f t="shared" si="91"/>
        <v>Male</v>
      </c>
      <c r="U970" s="1">
        <f t="shared" ca="1" si="92"/>
        <v>39</v>
      </c>
      <c r="V970" s="1" t="str">
        <f t="shared" si="93"/>
        <v>Health</v>
      </c>
      <c r="W970" s="1" t="str">
        <f t="shared" si="94"/>
        <v>Not Deceased</v>
      </c>
      <c r="X970" t="str">
        <f t="shared" si="95"/>
        <v>New South Wales</v>
      </c>
    </row>
    <row r="971" spans="1:24" x14ac:dyDescent="0.3">
      <c r="A971" s="4" t="s">
        <v>4522</v>
      </c>
      <c r="B971" s="4" t="s">
        <v>4523</v>
      </c>
      <c r="C971" s="4" t="s">
        <v>20</v>
      </c>
      <c r="D971" s="13" t="s">
        <v>686</v>
      </c>
      <c r="E971" s="9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13" t="s">
        <v>457</v>
      </c>
      <c r="N971" s="4" t="s">
        <v>42</v>
      </c>
      <c r="O971" s="4" t="s">
        <v>31</v>
      </c>
      <c r="P971" s="4" t="s">
        <v>124</v>
      </c>
      <c r="Q971" s="1">
        <v>967</v>
      </c>
      <c r="R971" s="1">
        <v>0.43562499999999987</v>
      </c>
      <c r="S971" s="1" t="str">
        <f t="shared" si="90"/>
        <v>Evered Gludor</v>
      </c>
      <c r="T971" s="1" t="str">
        <f t="shared" si="91"/>
        <v>Male</v>
      </c>
      <c r="U971" s="1">
        <f t="shared" ca="1" si="92"/>
        <v>74</v>
      </c>
      <c r="V971" s="1" t="str">
        <f t="shared" si="93"/>
        <v>Manufacturing</v>
      </c>
      <c r="W971" s="1" t="str">
        <f t="shared" si="94"/>
        <v>Not Deceased</v>
      </c>
      <c r="X971" t="str">
        <f t="shared" si="95"/>
        <v>New South Wales</v>
      </c>
    </row>
    <row r="972" spans="1:24" x14ac:dyDescent="0.3">
      <c r="A972" s="4" t="s">
        <v>4525</v>
      </c>
      <c r="B972" s="4" t="s">
        <v>4526</v>
      </c>
      <c r="C972" s="4" t="s">
        <v>46</v>
      </c>
      <c r="D972" s="13" t="s">
        <v>648</v>
      </c>
      <c r="E972" s="9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13" t="s">
        <v>335</v>
      </c>
      <c r="N972" s="4" t="s">
        <v>42</v>
      </c>
      <c r="O972" s="4" t="s">
        <v>31</v>
      </c>
      <c r="P972" s="4" t="s">
        <v>70</v>
      </c>
      <c r="Q972" s="1">
        <v>967</v>
      </c>
      <c r="R972" s="1">
        <v>0.43562499999999987</v>
      </c>
      <c r="S972" s="1" t="str">
        <f t="shared" si="90"/>
        <v>Mavra Finan</v>
      </c>
      <c r="T972" s="1" t="str">
        <f t="shared" si="91"/>
        <v>Female</v>
      </c>
      <c r="U972" s="1">
        <f t="shared" ca="1" si="92"/>
        <v>57</v>
      </c>
      <c r="V972" s="1" t="str">
        <f t="shared" si="93"/>
        <v>Property</v>
      </c>
      <c r="W972" s="1" t="str">
        <f t="shared" si="94"/>
        <v>Not Deceased</v>
      </c>
      <c r="X972" t="str">
        <f t="shared" si="95"/>
        <v>New South Wales</v>
      </c>
    </row>
    <row r="973" spans="1:24" x14ac:dyDescent="0.3">
      <c r="A973" s="4" t="s">
        <v>4529</v>
      </c>
      <c r="B973" s="4" t="s">
        <v>4530</v>
      </c>
      <c r="C973" s="4" t="s">
        <v>46</v>
      </c>
      <c r="D973" s="13" t="s">
        <v>1877</v>
      </c>
      <c r="E973" s="9" t="s">
        <v>4531</v>
      </c>
      <c r="F973" s="6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13" t="s">
        <v>2350</v>
      </c>
      <c r="N973" s="4" t="s">
        <v>53</v>
      </c>
      <c r="O973" s="4" t="s">
        <v>31</v>
      </c>
      <c r="P973" s="4" t="s">
        <v>32</v>
      </c>
      <c r="Q973" s="1">
        <v>972</v>
      </c>
      <c r="R973" s="1">
        <v>0.43</v>
      </c>
      <c r="S973" s="1" t="str">
        <f t="shared" si="90"/>
        <v>Frieda Tavinor</v>
      </c>
      <c r="T973" s="1" t="str">
        <f t="shared" si="91"/>
        <v>Female</v>
      </c>
      <c r="U973" s="1">
        <f t="shared" ca="1" si="92"/>
        <v>26</v>
      </c>
      <c r="V973" s="1" t="str">
        <f t="shared" si="93"/>
        <v>Other Industry</v>
      </c>
      <c r="W973" s="1" t="str">
        <f t="shared" si="94"/>
        <v>Not Deceased</v>
      </c>
      <c r="X973" t="str">
        <f t="shared" si="95"/>
        <v>Victoria</v>
      </c>
    </row>
    <row r="974" spans="1:24" x14ac:dyDescent="0.3">
      <c r="A974" s="4" t="s">
        <v>4533</v>
      </c>
      <c r="B974" s="4" t="s">
        <v>4534</v>
      </c>
      <c r="C974" s="4" t="s">
        <v>20</v>
      </c>
      <c r="D974" s="13" t="s">
        <v>478</v>
      </c>
      <c r="E974" s="9" t="s">
        <v>4535</v>
      </c>
      <c r="F974" s="6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13" t="s">
        <v>4537</v>
      </c>
      <c r="N974" s="4" t="s">
        <v>42</v>
      </c>
      <c r="O974" s="4" t="s">
        <v>31</v>
      </c>
      <c r="P974" s="4" t="s">
        <v>47</v>
      </c>
      <c r="Q974" s="1">
        <v>972</v>
      </c>
      <c r="R974" s="1">
        <v>0.43</v>
      </c>
      <c r="S974" s="1" t="str">
        <f t="shared" si="90"/>
        <v>Ellwood Budden</v>
      </c>
      <c r="T974" s="1" t="str">
        <f t="shared" si="91"/>
        <v>Male</v>
      </c>
      <c r="U974" s="1">
        <f t="shared" ca="1" si="92"/>
        <v>27</v>
      </c>
      <c r="V974" s="1" t="str">
        <f t="shared" si="93"/>
        <v>Health</v>
      </c>
      <c r="W974" s="1" t="str">
        <f t="shared" si="94"/>
        <v>Not Deceased</v>
      </c>
      <c r="X974" t="str">
        <f t="shared" si="95"/>
        <v>New South Wales</v>
      </c>
    </row>
    <row r="975" spans="1:24" x14ac:dyDescent="0.3">
      <c r="A975" s="4" t="s">
        <v>4538</v>
      </c>
      <c r="B975" s="4" t="s">
        <v>4539</v>
      </c>
      <c r="C975" s="4" t="s">
        <v>46</v>
      </c>
      <c r="D975" s="13" t="s">
        <v>717</v>
      </c>
      <c r="E975" s="9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13" t="s">
        <v>1491</v>
      </c>
      <c r="N975" s="4" t="s">
        <v>30</v>
      </c>
      <c r="O975" s="4" t="s">
        <v>31</v>
      </c>
      <c r="P975" s="4" t="s">
        <v>54</v>
      </c>
      <c r="Q975" s="1">
        <v>974</v>
      </c>
      <c r="R975" s="1">
        <v>0.42499999999999999</v>
      </c>
      <c r="S975" s="1" t="str">
        <f t="shared" si="90"/>
        <v>Alex Patshull</v>
      </c>
      <c r="T975" s="1" t="str">
        <f t="shared" si="91"/>
        <v>Female</v>
      </c>
      <c r="U975" s="1">
        <f t="shared" ca="1" si="92"/>
        <v>59</v>
      </c>
      <c r="V975" s="1" t="str">
        <f t="shared" si="93"/>
        <v>Retail</v>
      </c>
      <c r="W975" s="1" t="str">
        <f t="shared" si="94"/>
        <v>Not Deceased</v>
      </c>
      <c r="X975" t="str">
        <f t="shared" si="95"/>
        <v>Queensland</v>
      </c>
    </row>
    <row r="976" spans="1:24" x14ac:dyDescent="0.3">
      <c r="A976" s="4" t="s">
        <v>4541</v>
      </c>
      <c r="B976" s="4" t="s">
        <v>4542</v>
      </c>
      <c r="C976" s="4" t="s">
        <v>46</v>
      </c>
      <c r="D976" s="13" t="s">
        <v>3823</v>
      </c>
      <c r="E976" s="9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13" t="s">
        <v>4545</v>
      </c>
      <c r="N976" s="4" t="s">
        <v>53</v>
      </c>
      <c r="O976" s="4" t="s">
        <v>31</v>
      </c>
      <c r="P976" s="4" t="s">
        <v>336</v>
      </c>
      <c r="Q976" s="1">
        <v>974</v>
      </c>
      <c r="R976" s="1">
        <v>0.42499999999999999</v>
      </c>
      <c r="S976" s="1" t="str">
        <f t="shared" si="90"/>
        <v>Aundrea Outridge</v>
      </c>
      <c r="T976" s="1" t="str">
        <f t="shared" si="91"/>
        <v>Female</v>
      </c>
      <c r="U976" s="1">
        <f t="shared" ca="1" si="92"/>
        <v>24</v>
      </c>
      <c r="V976" s="1" t="str">
        <f t="shared" si="93"/>
        <v>Financial Services</v>
      </c>
      <c r="W976" s="1" t="str">
        <f t="shared" si="94"/>
        <v>Not Deceased</v>
      </c>
      <c r="X976" t="str">
        <f t="shared" si="95"/>
        <v>Victoria</v>
      </c>
    </row>
    <row r="977" spans="1:24" x14ac:dyDescent="0.3">
      <c r="A977" s="4" t="s">
        <v>4546</v>
      </c>
      <c r="B977" s="4" t="s">
        <v>4547</v>
      </c>
      <c r="C977" s="4" t="s">
        <v>20</v>
      </c>
      <c r="D977" s="13" t="s">
        <v>1702</v>
      </c>
      <c r="E977" s="9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13" t="s">
        <v>421</v>
      </c>
      <c r="N977" s="4" t="s">
        <v>53</v>
      </c>
      <c r="O977" s="4" t="s">
        <v>31</v>
      </c>
      <c r="P977" s="4" t="s">
        <v>32</v>
      </c>
      <c r="Q977" s="1">
        <v>974</v>
      </c>
      <c r="R977" s="1">
        <v>0.42499999999999999</v>
      </c>
      <c r="S977" s="1" t="str">
        <f t="shared" si="90"/>
        <v>Amby Bodega</v>
      </c>
      <c r="T977" s="1" t="str">
        <f t="shared" si="91"/>
        <v>Male</v>
      </c>
      <c r="U977" s="1">
        <f t="shared" ca="1" si="92"/>
        <v>57</v>
      </c>
      <c r="V977" s="1" t="str">
        <f t="shared" si="93"/>
        <v>Other Industry</v>
      </c>
      <c r="W977" s="1" t="str">
        <f t="shared" si="94"/>
        <v>Not Deceased</v>
      </c>
      <c r="X977" t="str">
        <f t="shared" si="95"/>
        <v>Victoria</v>
      </c>
    </row>
    <row r="978" spans="1:24" x14ac:dyDescent="0.3">
      <c r="A978" s="4" t="s">
        <v>4550</v>
      </c>
      <c r="B978" s="4" t="s">
        <v>4551</v>
      </c>
      <c r="C978" s="4" t="s">
        <v>20</v>
      </c>
      <c r="D978" s="13" t="s">
        <v>532</v>
      </c>
      <c r="E978" s="9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13" t="s">
        <v>4554</v>
      </c>
      <c r="N978" s="4" t="s">
        <v>53</v>
      </c>
      <c r="O978" s="4" t="s">
        <v>31</v>
      </c>
      <c r="P978" s="4" t="s">
        <v>70</v>
      </c>
      <c r="Q978" s="1">
        <v>977</v>
      </c>
      <c r="R978" s="1">
        <v>0.42</v>
      </c>
      <c r="S978" s="1" t="str">
        <f t="shared" si="90"/>
        <v>Esme Pilipets</v>
      </c>
      <c r="T978" s="1" t="str">
        <f t="shared" si="91"/>
        <v>Male</v>
      </c>
      <c r="U978" s="1">
        <f t="shared" ca="1" si="92"/>
        <v>58</v>
      </c>
      <c r="V978" s="1" t="str">
        <f t="shared" si="93"/>
        <v>Health</v>
      </c>
      <c r="W978" s="1" t="str">
        <f t="shared" si="94"/>
        <v>Not Deceased</v>
      </c>
      <c r="X978" t="str">
        <f t="shared" si="95"/>
        <v>Victoria</v>
      </c>
    </row>
    <row r="979" spans="1:24" x14ac:dyDescent="0.3">
      <c r="A979" s="4" t="s">
        <v>4555</v>
      </c>
      <c r="B979" s="4" t="s">
        <v>4556</v>
      </c>
      <c r="C979" s="4" t="s">
        <v>46</v>
      </c>
      <c r="D979" s="13" t="s">
        <v>660</v>
      </c>
      <c r="E979" s="9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13" t="s">
        <v>139</v>
      </c>
      <c r="N979" s="4" t="s">
        <v>42</v>
      </c>
      <c r="O979" s="4" t="s">
        <v>31</v>
      </c>
      <c r="P979" s="4" t="s">
        <v>47</v>
      </c>
      <c r="Q979" s="1">
        <v>977</v>
      </c>
      <c r="R979" s="1">
        <v>0.42</v>
      </c>
      <c r="S979" s="1" t="str">
        <f t="shared" si="90"/>
        <v>Beverly Domnick</v>
      </c>
      <c r="T979" s="1" t="str">
        <f t="shared" si="91"/>
        <v>Female</v>
      </c>
      <c r="U979" s="1">
        <f t="shared" ca="1" si="92"/>
        <v>86</v>
      </c>
      <c r="V979" s="1" t="str">
        <f t="shared" si="93"/>
        <v>IT</v>
      </c>
      <c r="W979" s="1" t="str">
        <f t="shared" si="94"/>
        <v>Not Deceased</v>
      </c>
      <c r="X979" t="str">
        <f t="shared" si="95"/>
        <v>New South Wales</v>
      </c>
    </row>
    <row r="980" spans="1:24" x14ac:dyDescent="0.3">
      <c r="A980" s="4" t="s">
        <v>4559</v>
      </c>
      <c r="B980" s="4" t="s">
        <v>4560</v>
      </c>
      <c r="C980" s="4" t="s">
        <v>20</v>
      </c>
      <c r="D980" s="13" t="s">
        <v>3823</v>
      </c>
      <c r="E980" s="9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13" t="s">
        <v>421</v>
      </c>
      <c r="N980" s="4" t="s">
        <v>53</v>
      </c>
      <c r="O980" s="4" t="s">
        <v>31</v>
      </c>
      <c r="P980" s="4" t="s">
        <v>54</v>
      </c>
      <c r="Q980" s="1">
        <v>979</v>
      </c>
      <c r="R980" s="1">
        <v>0.41649999999999998</v>
      </c>
      <c r="S980" s="1" t="str">
        <f t="shared" si="90"/>
        <v>Artemis Swanson</v>
      </c>
      <c r="T980" s="1" t="str">
        <f t="shared" si="91"/>
        <v>Male</v>
      </c>
      <c r="U980" s="1">
        <f t="shared" ca="1" si="92"/>
        <v>48</v>
      </c>
      <c r="V980" s="1" t="str">
        <f t="shared" si="93"/>
        <v>Argiculture</v>
      </c>
      <c r="W980" s="1" t="str">
        <f t="shared" si="94"/>
        <v>Not Deceased</v>
      </c>
      <c r="X980" t="str">
        <f t="shared" si="95"/>
        <v>Victoria</v>
      </c>
    </row>
    <row r="981" spans="1:24" x14ac:dyDescent="0.3">
      <c r="A981" s="4" t="s">
        <v>4563</v>
      </c>
      <c r="B981" s="4" t="s">
        <v>4564</v>
      </c>
      <c r="C981" s="4" t="s">
        <v>20</v>
      </c>
      <c r="D981" s="13" t="s">
        <v>599</v>
      </c>
      <c r="E981" s="9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13" t="s">
        <v>493</v>
      </c>
      <c r="N981" s="4" t="s">
        <v>42</v>
      </c>
      <c r="O981" s="4" t="s">
        <v>31</v>
      </c>
      <c r="P981" s="4" t="s">
        <v>336</v>
      </c>
      <c r="Q981" s="1">
        <v>979</v>
      </c>
      <c r="R981" s="1">
        <v>0.41649999999999998</v>
      </c>
      <c r="S981" s="1" t="str">
        <f t="shared" si="90"/>
        <v>Daryle Marginson</v>
      </c>
      <c r="T981" s="1" t="str">
        <f t="shared" si="91"/>
        <v>Male</v>
      </c>
      <c r="U981" s="1">
        <f t="shared" ca="1" si="92"/>
        <v>38</v>
      </c>
      <c r="V981" s="1" t="str">
        <f t="shared" si="93"/>
        <v>Argiculture</v>
      </c>
      <c r="W981" s="1" t="str">
        <f t="shared" si="94"/>
        <v>Not Deceased</v>
      </c>
      <c r="X981" t="str">
        <f t="shared" si="95"/>
        <v>New South Wales</v>
      </c>
    </row>
    <row r="982" spans="1:24" x14ac:dyDescent="0.3">
      <c r="A982" s="4" t="s">
        <v>907</v>
      </c>
      <c r="B982" s="4" t="s">
        <v>4567</v>
      </c>
      <c r="C982" s="4" t="s">
        <v>46</v>
      </c>
      <c r="D982" s="13" t="s">
        <v>226</v>
      </c>
      <c r="E982" s="9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13" t="s">
        <v>816</v>
      </c>
      <c r="N982" s="4" t="s">
        <v>42</v>
      </c>
      <c r="O982" s="4" t="s">
        <v>31</v>
      </c>
      <c r="P982" s="4" t="s">
        <v>124</v>
      </c>
      <c r="Q982" s="1">
        <v>979</v>
      </c>
      <c r="R982" s="1">
        <v>0.41649999999999998</v>
      </c>
      <c r="S982" s="1" t="str">
        <f t="shared" si="90"/>
        <v>Tyne Anshell</v>
      </c>
      <c r="T982" s="1" t="str">
        <f t="shared" si="91"/>
        <v>Female</v>
      </c>
      <c r="U982" s="1">
        <f t="shared" ca="1" si="92"/>
        <v>33</v>
      </c>
      <c r="V982" s="1" t="str">
        <f t="shared" si="93"/>
        <v>Other Industry</v>
      </c>
      <c r="W982" s="1" t="str">
        <f t="shared" si="94"/>
        <v>Not Deceased</v>
      </c>
      <c r="X982" t="str">
        <f t="shared" si="95"/>
        <v>New South Wales</v>
      </c>
    </row>
    <row r="983" spans="1:24" x14ac:dyDescent="0.3">
      <c r="A983" s="4" t="s">
        <v>4570</v>
      </c>
      <c r="B983" s="4" t="s">
        <v>4571</v>
      </c>
      <c r="C983" s="4" t="s">
        <v>46</v>
      </c>
      <c r="D983" s="13" t="s">
        <v>162</v>
      </c>
      <c r="E983" s="9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13" t="s">
        <v>4574</v>
      </c>
      <c r="N983" s="4" t="s">
        <v>30</v>
      </c>
      <c r="O983" s="4" t="s">
        <v>31</v>
      </c>
      <c r="P983" s="4" t="s">
        <v>62</v>
      </c>
      <c r="Q983" s="1">
        <v>979</v>
      </c>
      <c r="R983" s="1">
        <v>0.41649999999999998</v>
      </c>
      <c r="S983" s="1" t="str">
        <f t="shared" si="90"/>
        <v>Leona Shorrock</v>
      </c>
      <c r="T983" s="1" t="str">
        <f t="shared" si="91"/>
        <v>Female</v>
      </c>
      <c r="U983" s="1">
        <f t="shared" ca="1" si="92"/>
        <v>73</v>
      </c>
      <c r="V983" s="1" t="str">
        <f t="shared" si="93"/>
        <v>Financial Services</v>
      </c>
      <c r="W983" s="1" t="str">
        <f t="shared" si="94"/>
        <v>Not Deceased</v>
      </c>
      <c r="X983" t="str">
        <f t="shared" si="95"/>
        <v>Queensland</v>
      </c>
    </row>
    <row r="984" spans="1:24" x14ac:dyDescent="0.3">
      <c r="A984" s="4" t="s">
        <v>4575</v>
      </c>
      <c r="B984" s="4" t="s">
        <v>4576</v>
      </c>
      <c r="C984" s="4" t="s">
        <v>20</v>
      </c>
      <c r="D984" s="13" t="s">
        <v>239</v>
      </c>
      <c r="E984" s="9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13" t="s">
        <v>2463</v>
      </c>
      <c r="N984" s="4" t="s">
        <v>42</v>
      </c>
      <c r="O984" s="4" t="s">
        <v>31</v>
      </c>
      <c r="P984" s="4" t="s">
        <v>54</v>
      </c>
      <c r="Q984" s="1">
        <v>983</v>
      </c>
      <c r="R984" s="1">
        <v>0.41</v>
      </c>
      <c r="S984" s="1" t="str">
        <f t="shared" si="90"/>
        <v>Bertrando Carass</v>
      </c>
      <c r="T984" s="1" t="str">
        <f t="shared" si="91"/>
        <v>Male</v>
      </c>
      <c r="U984" s="1">
        <f t="shared" ca="1" si="92"/>
        <v>68</v>
      </c>
      <c r="V984" s="1" t="str">
        <f t="shared" si="93"/>
        <v>Property</v>
      </c>
      <c r="W984" s="1" t="str">
        <f t="shared" si="94"/>
        <v>Not Deceased</v>
      </c>
      <c r="X984" t="str">
        <f t="shared" si="95"/>
        <v>New South Wales</v>
      </c>
    </row>
    <row r="985" spans="1:24" x14ac:dyDescent="0.3">
      <c r="A985" s="4" t="s">
        <v>4579</v>
      </c>
      <c r="B985" s="4" t="s">
        <v>4580</v>
      </c>
      <c r="C985" s="4" t="s">
        <v>46</v>
      </c>
      <c r="D985" s="13" t="s">
        <v>54</v>
      </c>
      <c r="E985" s="9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13" t="s">
        <v>4583</v>
      </c>
      <c r="N985" s="4" t="s">
        <v>42</v>
      </c>
      <c r="O985" s="4" t="s">
        <v>31</v>
      </c>
      <c r="P985" s="4" t="s">
        <v>43</v>
      </c>
      <c r="Q985" s="1">
        <v>983</v>
      </c>
      <c r="R985" s="1">
        <v>0.41</v>
      </c>
      <c r="S985" s="1" t="str">
        <f t="shared" si="90"/>
        <v>Augusta Munns</v>
      </c>
      <c r="T985" s="1" t="str">
        <f t="shared" si="91"/>
        <v>Female</v>
      </c>
      <c r="U985" s="1">
        <f t="shared" ca="1" si="92"/>
        <v>73</v>
      </c>
      <c r="V985" s="1" t="str">
        <f t="shared" si="93"/>
        <v>Other Industry</v>
      </c>
      <c r="W985" s="1" t="str">
        <f t="shared" si="94"/>
        <v>Not Deceased</v>
      </c>
      <c r="X985" t="str">
        <f t="shared" si="95"/>
        <v>New South Wales</v>
      </c>
    </row>
    <row r="986" spans="1:24" x14ac:dyDescent="0.3">
      <c r="A986" s="4" t="s">
        <v>4584</v>
      </c>
      <c r="B986" s="4" t="s">
        <v>4585</v>
      </c>
      <c r="C986" s="4" t="s">
        <v>419</v>
      </c>
      <c r="D986" s="13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13" t="s">
        <v>4152</v>
      </c>
      <c r="N986" s="4" t="s">
        <v>42</v>
      </c>
      <c r="O986" s="4" t="s">
        <v>31</v>
      </c>
      <c r="P986" s="4" t="s">
        <v>47</v>
      </c>
      <c r="Q986" s="1">
        <v>985</v>
      </c>
      <c r="R986" s="1">
        <v>0.40799999999999997</v>
      </c>
      <c r="S986" s="1" t="str">
        <f t="shared" si="90"/>
        <v>Pauline Dallosso</v>
      </c>
      <c r="T986" s="1" t="str">
        <f t="shared" si="91"/>
        <v>Not Specified</v>
      </c>
      <c r="U986" s="1" t="str">
        <f t="shared" ca="1" si="92"/>
        <v>Date Not Mentioned</v>
      </c>
      <c r="V986" s="1" t="str">
        <f t="shared" si="93"/>
        <v>IT</v>
      </c>
      <c r="W986" s="1" t="str">
        <f t="shared" si="94"/>
        <v>Not Deceased</v>
      </c>
      <c r="X986" t="str">
        <f t="shared" si="95"/>
        <v>New South Wales</v>
      </c>
    </row>
    <row r="987" spans="1:24" x14ac:dyDescent="0.3">
      <c r="A987" s="4" t="s">
        <v>4587</v>
      </c>
      <c r="B987" s="4" t="s">
        <v>4588</v>
      </c>
      <c r="C987" s="4" t="s">
        <v>46</v>
      </c>
      <c r="D987" s="13" t="s">
        <v>162</v>
      </c>
      <c r="E987" s="9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13" t="s">
        <v>4591</v>
      </c>
      <c r="N987" s="4" t="s">
        <v>53</v>
      </c>
      <c r="O987" s="4" t="s">
        <v>31</v>
      </c>
      <c r="P987" s="4" t="s">
        <v>199</v>
      </c>
      <c r="Q987" s="1">
        <v>985</v>
      </c>
      <c r="R987" s="1">
        <v>0.40799999999999997</v>
      </c>
      <c r="S987" s="1" t="str">
        <f t="shared" si="90"/>
        <v>Lauralee Fudge</v>
      </c>
      <c r="T987" s="1" t="str">
        <f t="shared" si="91"/>
        <v>Female</v>
      </c>
      <c r="U987" s="1">
        <f t="shared" ca="1" si="92"/>
        <v>37</v>
      </c>
      <c r="V987" s="1" t="str">
        <f t="shared" si="93"/>
        <v>Health</v>
      </c>
      <c r="W987" s="1" t="str">
        <f t="shared" si="94"/>
        <v>Not Deceased</v>
      </c>
      <c r="X987" t="str">
        <f t="shared" si="95"/>
        <v>Victoria</v>
      </c>
    </row>
    <row r="988" spans="1:24" x14ac:dyDescent="0.3">
      <c r="A988" s="4" t="s">
        <v>4592</v>
      </c>
      <c r="B988" s="4" t="s">
        <v>4593</v>
      </c>
      <c r="C988" s="4" t="s">
        <v>20</v>
      </c>
      <c r="D988" s="13" t="s">
        <v>1354</v>
      </c>
      <c r="E988" s="9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13" t="s">
        <v>1147</v>
      </c>
      <c r="N988" s="4" t="s">
        <v>42</v>
      </c>
      <c r="O988" s="4" t="s">
        <v>31</v>
      </c>
      <c r="P988" s="4" t="s">
        <v>124</v>
      </c>
      <c r="Q988" s="1">
        <v>987</v>
      </c>
      <c r="R988" s="1">
        <v>0.4</v>
      </c>
      <c r="S988" s="1" t="str">
        <f t="shared" si="90"/>
        <v>Consalve Ballay</v>
      </c>
      <c r="T988" s="1" t="str">
        <f t="shared" si="91"/>
        <v>Male</v>
      </c>
      <c r="U988" s="1">
        <f t="shared" ca="1" si="92"/>
        <v>65</v>
      </c>
      <c r="V988" s="1" t="str">
        <f t="shared" si="93"/>
        <v>IT</v>
      </c>
      <c r="W988" s="1" t="str">
        <f t="shared" si="94"/>
        <v>Not Deceased</v>
      </c>
      <c r="X988" t="str">
        <f t="shared" si="95"/>
        <v>New South Wales</v>
      </c>
    </row>
    <row r="989" spans="1:24" x14ac:dyDescent="0.3">
      <c r="A989" s="4" t="s">
        <v>4596</v>
      </c>
      <c r="B989" s="4" t="s">
        <v>4597</v>
      </c>
      <c r="C989" s="4" t="s">
        <v>46</v>
      </c>
      <c r="D989" s="13" t="s">
        <v>187</v>
      </c>
      <c r="E989" s="9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13" t="s">
        <v>87</v>
      </c>
      <c r="N989" s="4" t="s">
        <v>42</v>
      </c>
      <c r="O989" s="4" t="s">
        <v>31</v>
      </c>
      <c r="P989" s="4" t="s">
        <v>80</v>
      </c>
      <c r="Q989" s="1">
        <v>988</v>
      </c>
      <c r="R989" s="1">
        <v>0.39950000000000002</v>
      </c>
      <c r="S989" s="1" t="str">
        <f t="shared" si="90"/>
        <v>Lolly Prewer</v>
      </c>
      <c r="T989" s="1" t="str">
        <f t="shared" si="91"/>
        <v>Female</v>
      </c>
      <c r="U989" s="1">
        <f t="shared" ca="1" si="92"/>
        <v>27</v>
      </c>
      <c r="V989" s="1" t="str">
        <f t="shared" si="93"/>
        <v>Health</v>
      </c>
      <c r="W989" s="1" t="str">
        <f t="shared" si="94"/>
        <v>Not Deceased</v>
      </c>
      <c r="X989" t="str">
        <f t="shared" si="95"/>
        <v>New South Wales</v>
      </c>
    </row>
    <row r="990" spans="1:24" x14ac:dyDescent="0.3">
      <c r="A990" s="4" t="s">
        <v>4599</v>
      </c>
      <c r="B990" s="4" t="s">
        <v>4600</v>
      </c>
      <c r="C990" s="4" t="s">
        <v>46</v>
      </c>
      <c r="D990" s="13" t="s">
        <v>57</v>
      </c>
      <c r="E990" s="9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13" t="s">
        <v>2448</v>
      </c>
      <c r="N990" s="4" t="s">
        <v>42</v>
      </c>
      <c r="O990" s="4" t="s">
        <v>31</v>
      </c>
      <c r="P990" s="4" t="s">
        <v>80</v>
      </c>
      <c r="Q990" s="1">
        <v>988</v>
      </c>
      <c r="R990" s="1">
        <v>0.39950000000000002</v>
      </c>
      <c r="S990" s="1" t="str">
        <f t="shared" si="90"/>
        <v>Vyky Pegg</v>
      </c>
      <c r="T990" s="1" t="str">
        <f t="shared" si="91"/>
        <v>Female</v>
      </c>
      <c r="U990" s="1">
        <f t="shared" ca="1" si="92"/>
        <v>82</v>
      </c>
      <c r="V990" s="1" t="str">
        <f t="shared" si="93"/>
        <v>Manufacturing</v>
      </c>
      <c r="W990" s="1" t="str">
        <f t="shared" si="94"/>
        <v>Not Deceased</v>
      </c>
      <c r="X990" t="str">
        <f t="shared" si="95"/>
        <v>New South Wales</v>
      </c>
    </row>
    <row r="991" spans="1:24" x14ac:dyDescent="0.3">
      <c r="A991" s="4" t="s">
        <v>4603</v>
      </c>
      <c r="B991" s="4" t="s">
        <v>4604</v>
      </c>
      <c r="C991" s="4" t="s">
        <v>46</v>
      </c>
      <c r="D991" s="13" t="s">
        <v>162</v>
      </c>
      <c r="E991" s="9" t="s">
        <v>4605</v>
      </c>
      <c r="F991" s="6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13" t="s">
        <v>3875</v>
      </c>
      <c r="N991" s="4" t="s">
        <v>42</v>
      </c>
      <c r="O991" s="4" t="s">
        <v>31</v>
      </c>
      <c r="P991" s="4" t="s">
        <v>124</v>
      </c>
      <c r="Q991" s="1">
        <v>988</v>
      </c>
      <c r="R991" s="1">
        <v>0.39950000000000002</v>
      </c>
      <c r="S991" s="1" t="str">
        <f t="shared" si="90"/>
        <v>Kellen Pawelski</v>
      </c>
      <c r="T991" s="1" t="str">
        <f t="shared" si="91"/>
        <v>Female</v>
      </c>
      <c r="U991" s="1">
        <f t="shared" ca="1" si="92"/>
        <v>79</v>
      </c>
      <c r="V991" s="1" t="str">
        <f t="shared" si="93"/>
        <v>Manufacturing</v>
      </c>
      <c r="W991" s="1" t="str">
        <f t="shared" si="94"/>
        <v>Not Deceased</v>
      </c>
      <c r="X991" t="str">
        <f t="shared" si="95"/>
        <v>New South Wales</v>
      </c>
    </row>
    <row r="992" spans="1:24" x14ac:dyDescent="0.3">
      <c r="A992" s="4" t="s">
        <v>4607</v>
      </c>
      <c r="B992" s="4" t="s">
        <v>4608</v>
      </c>
      <c r="C992" s="4" t="s">
        <v>46</v>
      </c>
      <c r="D992" s="13" t="s">
        <v>126</v>
      </c>
      <c r="E992" s="9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13" t="s">
        <v>3416</v>
      </c>
      <c r="N992" s="4" t="s">
        <v>30</v>
      </c>
      <c r="O992" s="4" t="s">
        <v>31</v>
      </c>
      <c r="P992" s="4" t="s">
        <v>32</v>
      </c>
      <c r="Q992" s="1">
        <v>988</v>
      </c>
      <c r="R992" s="1">
        <v>0.39950000000000002</v>
      </c>
      <c r="S992" s="1" t="str">
        <f t="shared" si="90"/>
        <v>Jermaine Bagshawe</v>
      </c>
      <c r="T992" s="1" t="str">
        <f t="shared" si="91"/>
        <v>Female</v>
      </c>
      <c r="U992" s="1">
        <f t="shared" ca="1" si="92"/>
        <v>71</v>
      </c>
      <c r="V992" s="1" t="str">
        <f t="shared" si="93"/>
        <v>Property</v>
      </c>
      <c r="W992" s="1" t="str">
        <f t="shared" si="94"/>
        <v>Not Deceased</v>
      </c>
      <c r="X992" t="str">
        <f t="shared" si="95"/>
        <v>Queensland</v>
      </c>
    </row>
    <row r="993" spans="1:24" x14ac:dyDescent="0.3">
      <c r="A993" s="4" t="s">
        <v>706</v>
      </c>
      <c r="B993" s="4" t="s">
        <v>4611</v>
      </c>
      <c r="C993" s="4" t="s">
        <v>20</v>
      </c>
      <c r="D993" s="13" t="s">
        <v>352</v>
      </c>
      <c r="E993" s="9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13" t="s">
        <v>2287</v>
      </c>
      <c r="N993" s="4" t="s">
        <v>53</v>
      </c>
      <c r="O993" s="4" t="s">
        <v>31</v>
      </c>
      <c r="P993" s="4" t="s">
        <v>686</v>
      </c>
      <c r="Q993" s="1">
        <v>988</v>
      </c>
      <c r="R993" s="1">
        <v>0.39950000000000002</v>
      </c>
      <c r="S993" s="1" t="str">
        <f t="shared" si="90"/>
        <v>Bryan Jachtym</v>
      </c>
      <c r="T993" s="1" t="str">
        <f t="shared" si="91"/>
        <v>Male</v>
      </c>
      <c r="U993" s="1">
        <f t="shared" ca="1" si="92"/>
        <v>51</v>
      </c>
      <c r="V993" s="1" t="str">
        <f t="shared" si="93"/>
        <v>Manufacturing</v>
      </c>
      <c r="W993" s="1" t="str">
        <f t="shared" si="94"/>
        <v>Not Deceased</v>
      </c>
      <c r="X993" t="str">
        <f t="shared" si="95"/>
        <v>Victoria</v>
      </c>
    </row>
    <row r="994" spans="1:24" x14ac:dyDescent="0.3">
      <c r="A994" s="4" t="s">
        <v>3365</v>
      </c>
      <c r="B994" s="4" t="s">
        <v>4614</v>
      </c>
      <c r="C994" s="4" t="s">
        <v>46</v>
      </c>
      <c r="D994" s="13" t="s">
        <v>142</v>
      </c>
      <c r="E994" s="9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13" t="s">
        <v>657</v>
      </c>
      <c r="N994" s="4" t="s">
        <v>30</v>
      </c>
      <c r="O994" s="4" t="s">
        <v>31</v>
      </c>
      <c r="P994" s="4" t="s">
        <v>686</v>
      </c>
      <c r="Q994" s="1">
        <v>993</v>
      </c>
      <c r="R994" s="1">
        <v>0.39100000000000001</v>
      </c>
      <c r="S994" s="1" t="str">
        <f t="shared" si="90"/>
        <v>Renie Laundon</v>
      </c>
      <c r="T994" s="1" t="str">
        <f t="shared" si="91"/>
        <v>Female</v>
      </c>
      <c r="U994" s="1">
        <f t="shared" ca="1" si="92"/>
        <v>51</v>
      </c>
      <c r="V994" s="1" t="str">
        <f t="shared" si="93"/>
        <v>Entertainment</v>
      </c>
      <c r="W994" s="1" t="str">
        <f t="shared" si="94"/>
        <v>Not Deceased</v>
      </c>
      <c r="X994" t="str">
        <f t="shared" si="95"/>
        <v>Queensland</v>
      </c>
    </row>
    <row r="995" spans="1:24" x14ac:dyDescent="0.3">
      <c r="A995" s="4" t="s">
        <v>4617</v>
      </c>
      <c r="B995" s="4" t="s">
        <v>4618</v>
      </c>
      <c r="C995" s="4" t="s">
        <v>20</v>
      </c>
      <c r="D995" s="13" t="s">
        <v>134</v>
      </c>
      <c r="E995" s="9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13" t="s">
        <v>4621</v>
      </c>
      <c r="N995" s="4" t="s">
        <v>42</v>
      </c>
      <c r="O995" s="4" t="s">
        <v>31</v>
      </c>
      <c r="P995" s="4" t="s">
        <v>199</v>
      </c>
      <c r="Q995" s="1">
        <v>994</v>
      </c>
      <c r="R995" s="1">
        <v>0.38250000000000001</v>
      </c>
      <c r="S995" s="1" t="str">
        <f t="shared" si="90"/>
        <v>Weidar Etheridge</v>
      </c>
      <c r="T995" s="1" t="str">
        <f t="shared" si="91"/>
        <v>Male</v>
      </c>
      <c r="U995" s="1">
        <f t="shared" ca="1" si="92"/>
        <v>65</v>
      </c>
      <c r="V995" s="1" t="str">
        <f t="shared" si="93"/>
        <v>Financial Services</v>
      </c>
      <c r="W995" s="1" t="str">
        <f t="shared" si="94"/>
        <v>Not Deceased</v>
      </c>
      <c r="X995" t="str">
        <f t="shared" si="95"/>
        <v>New South Wales</v>
      </c>
    </row>
    <row r="996" spans="1:24" x14ac:dyDescent="0.3">
      <c r="A996" s="4" t="s">
        <v>4622</v>
      </c>
      <c r="B996" s="4" t="s">
        <v>4623</v>
      </c>
      <c r="C996" s="4" t="s">
        <v>46</v>
      </c>
      <c r="D996" s="13" t="s">
        <v>532</v>
      </c>
      <c r="E996" s="9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13" t="s">
        <v>4626</v>
      </c>
      <c r="N996" s="4" t="s">
        <v>53</v>
      </c>
      <c r="O996" s="4" t="s">
        <v>31</v>
      </c>
      <c r="P996" s="4" t="s">
        <v>336</v>
      </c>
      <c r="Q996" s="1">
        <v>994</v>
      </c>
      <c r="R996" s="1">
        <v>0.38250000000000001</v>
      </c>
      <c r="S996" s="1" t="str">
        <f t="shared" si="90"/>
        <v>Datha Fishburn</v>
      </c>
      <c r="T996" s="1" t="str">
        <f t="shared" si="91"/>
        <v>Female</v>
      </c>
      <c r="U996" s="1">
        <f t="shared" ca="1" si="92"/>
        <v>34</v>
      </c>
      <c r="V996" s="1" t="str">
        <f t="shared" si="93"/>
        <v>Retail</v>
      </c>
      <c r="W996" s="1" t="str">
        <f t="shared" si="94"/>
        <v>Not Deceased</v>
      </c>
      <c r="X996" t="str">
        <f t="shared" si="95"/>
        <v>Victoria</v>
      </c>
    </row>
    <row r="997" spans="1:24" x14ac:dyDescent="0.3">
      <c r="A997" s="4" t="s">
        <v>3423</v>
      </c>
      <c r="B997" s="4" t="s">
        <v>4627</v>
      </c>
      <c r="C997" s="4" t="s">
        <v>20</v>
      </c>
      <c r="D997" s="13" t="s">
        <v>126</v>
      </c>
      <c r="E997" s="9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13" t="s">
        <v>101</v>
      </c>
      <c r="N997" s="4" t="s">
        <v>42</v>
      </c>
      <c r="O997" s="4" t="s">
        <v>31</v>
      </c>
      <c r="P997" s="4" t="s">
        <v>80</v>
      </c>
      <c r="Q997" s="1">
        <v>996</v>
      </c>
      <c r="R997" s="1">
        <v>0.374</v>
      </c>
      <c r="S997" s="1" t="str">
        <f t="shared" si="90"/>
        <v>Ferdinand Romanetti</v>
      </c>
      <c r="T997" s="1" t="str">
        <f t="shared" si="91"/>
        <v>Male</v>
      </c>
      <c r="U997" s="1">
        <f t="shared" ca="1" si="92"/>
        <v>65</v>
      </c>
      <c r="V997" s="1" t="str">
        <f t="shared" si="93"/>
        <v>Financial Services</v>
      </c>
      <c r="W997" s="1" t="str">
        <f t="shared" si="94"/>
        <v>Not Deceased</v>
      </c>
      <c r="X997" t="str">
        <f t="shared" si="95"/>
        <v>New South Wales</v>
      </c>
    </row>
    <row r="998" spans="1:24" x14ac:dyDescent="0.3">
      <c r="A998" s="4" t="s">
        <v>4630</v>
      </c>
      <c r="B998" s="4" t="s">
        <v>4631</v>
      </c>
      <c r="C998" s="4" t="s">
        <v>20</v>
      </c>
      <c r="D998" s="13" t="s">
        <v>448</v>
      </c>
      <c r="E998" s="9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13" t="s">
        <v>3154</v>
      </c>
      <c r="N998" s="4" t="s">
        <v>42</v>
      </c>
      <c r="O998" s="4" t="s">
        <v>31</v>
      </c>
      <c r="P998" s="4" t="s">
        <v>47</v>
      </c>
      <c r="Q998" s="1">
        <v>997</v>
      </c>
      <c r="R998" s="1">
        <v>0.35699999999999998</v>
      </c>
      <c r="S998" s="1" t="str">
        <f t="shared" si="90"/>
        <v>Burk Wortley</v>
      </c>
      <c r="T998" s="1" t="str">
        <f t="shared" si="91"/>
        <v>Male</v>
      </c>
      <c r="U998" s="1">
        <f t="shared" ca="1" si="92"/>
        <v>23</v>
      </c>
      <c r="V998" s="1" t="str">
        <f t="shared" si="93"/>
        <v>Health</v>
      </c>
      <c r="W998" s="1" t="str">
        <f t="shared" si="94"/>
        <v>Not Deceased</v>
      </c>
      <c r="X998" t="str">
        <f t="shared" si="95"/>
        <v>New South Wales</v>
      </c>
    </row>
    <row r="999" spans="1:24" x14ac:dyDescent="0.3">
      <c r="A999" s="4" t="s">
        <v>4634</v>
      </c>
      <c r="B999" s="4" t="s">
        <v>4635</v>
      </c>
      <c r="C999" s="4" t="s">
        <v>46</v>
      </c>
      <c r="D999" s="13" t="s">
        <v>1452</v>
      </c>
      <c r="E999" s="9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13" t="s">
        <v>4638</v>
      </c>
      <c r="N999" s="4" t="s">
        <v>30</v>
      </c>
      <c r="O999" s="4" t="s">
        <v>31</v>
      </c>
      <c r="P999" s="4" t="s">
        <v>174</v>
      </c>
      <c r="Q999" s="1">
        <v>997</v>
      </c>
      <c r="R999" s="1">
        <v>0.35699999999999998</v>
      </c>
      <c r="S999" s="1" t="str">
        <f t="shared" si="90"/>
        <v>Melloney Temby</v>
      </c>
      <c r="T999" s="1" t="str">
        <f t="shared" si="91"/>
        <v>Female</v>
      </c>
      <c r="U999" s="1">
        <f t="shared" ca="1" si="92"/>
        <v>70</v>
      </c>
      <c r="V999" s="1" t="str">
        <f t="shared" si="93"/>
        <v>Financial Services</v>
      </c>
      <c r="W999" s="1" t="str">
        <f t="shared" si="94"/>
        <v>Not Deceased</v>
      </c>
      <c r="X999" t="str">
        <f t="shared" si="95"/>
        <v>Queensland</v>
      </c>
    </row>
    <row r="1000" spans="1:24" x14ac:dyDescent="0.3">
      <c r="A1000" s="4" t="s">
        <v>4639</v>
      </c>
      <c r="B1000" s="4" t="s">
        <v>4640</v>
      </c>
      <c r="C1000" s="4" t="s">
        <v>20</v>
      </c>
      <c r="D1000" s="13" t="s">
        <v>648</v>
      </c>
      <c r="E1000" s="9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13" t="s">
        <v>4643</v>
      </c>
      <c r="N1000" s="4" t="s">
        <v>30</v>
      </c>
      <c r="O1000" s="4" t="s">
        <v>31</v>
      </c>
      <c r="P1000" s="4" t="s">
        <v>174</v>
      </c>
      <c r="Q1000" s="1">
        <v>997</v>
      </c>
      <c r="R1000" s="1">
        <v>0.35699999999999998</v>
      </c>
      <c r="S1000" s="1" t="str">
        <f t="shared" si="90"/>
        <v>Dickie Cubbini</v>
      </c>
      <c r="T1000" s="1" t="str">
        <f t="shared" si="91"/>
        <v>Male</v>
      </c>
      <c r="U1000" s="1">
        <f t="shared" ca="1" si="92"/>
        <v>72</v>
      </c>
      <c r="V1000" s="1" t="str">
        <f t="shared" si="93"/>
        <v>Financial Services</v>
      </c>
      <c r="W1000" s="1" t="str">
        <f t="shared" si="94"/>
        <v>Not Deceased</v>
      </c>
      <c r="X1000" t="str">
        <f t="shared" si="95"/>
        <v>Queensland</v>
      </c>
    </row>
    <row r="1001" spans="1:24" x14ac:dyDescent="0.3">
      <c r="A1001" s="4" t="s">
        <v>4644</v>
      </c>
      <c r="B1001" s="4" t="s">
        <v>4645</v>
      </c>
      <c r="C1001" s="4" t="s">
        <v>20</v>
      </c>
      <c r="D1001" s="13" t="s">
        <v>660</v>
      </c>
      <c r="E1001" s="9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13" t="s">
        <v>2624</v>
      </c>
      <c r="N1001" s="4" t="s">
        <v>42</v>
      </c>
      <c r="O1001" s="4" t="s">
        <v>31</v>
      </c>
      <c r="P1001" s="4" t="s">
        <v>70</v>
      </c>
      <c r="Q1001" s="1">
        <v>1000</v>
      </c>
      <c r="R1001" s="1">
        <v>0.34</v>
      </c>
      <c r="S1001" s="1" t="str">
        <f t="shared" si="90"/>
        <v>Sylas Duffill</v>
      </c>
      <c r="T1001" s="1" t="str">
        <f t="shared" si="91"/>
        <v>Male</v>
      </c>
      <c r="U1001" s="1">
        <f t="shared" ca="1" si="92"/>
        <v>69</v>
      </c>
      <c r="V1001" s="1" t="str">
        <f t="shared" si="93"/>
        <v>Property</v>
      </c>
      <c r="W1001" s="1" t="str">
        <f t="shared" si="94"/>
        <v>Not Deceased</v>
      </c>
      <c r="X1001" t="str">
        <f t="shared" si="95"/>
        <v>New South Wales</v>
      </c>
    </row>
    <row r="1002" spans="1:24" x14ac:dyDescent="0.3">
      <c r="A1002" s="4" t="s">
        <v>4644</v>
      </c>
      <c r="B1002" s="4" t="s">
        <v>4645</v>
      </c>
      <c r="C1002" s="4" t="s">
        <v>20</v>
      </c>
      <c r="D1002" s="13" t="s">
        <v>660</v>
      </c>
      <c r="E1002" s="9" t="s">
        <v>4646</v>
      </c>
      <c r="F1002" s="4" t="s">
        <v>672</v>
      </c>
      <c r="G1002" s="4" t="s">
        <v>38</v>
      </c>
      <c r="H1002" s="4" t="s">
        <v>25</v>
      </c>
      <c r="I1002" s="4" t="s">
        <v>26</v>
      </c>
      <c r="J1002" s="4" t="s">
        <v>27</v>
      </c>
      <c r="K1002" s="5">
        <v>14</v>
      </c>
      <c r="L1002" s="4" t="s">
        <v>4647</v>
      </c>
      <c r="M1002" s="13" t="s">
        <v>2624</v>
      </c>
      <c r="N1002" s="4" t="s">
        <v>42</v>
      </c>
      <c r="O1002" s="4" t="s">
        <v>31</v>
      </c>
      <c r="P1002" s="4" t="s">
        <v>70</v>
      </c>
      <c r="Q1002" s="1">
        <v>1000</v>
      </c>
      <c r="R1002" s="1">
        <v>0.34</v>
      </c>
      <c r="S1002" s="1" t="str">
        <f t="shared" si="90"/>
        <v>Sylas Duffill</v>
      </c>
      <c r="T1002" s="1" t="str">
        <f t="shared" si="91"/>
        <v>Male</v>
      </c>
      <c r="U1002" s="1">
        <f t="shared" ca="1" si="92"/>
        <v>69</v>
      </c>
      <c r="V1002" s="1" t="str">
        <f t="shared" si="93"/>
        <v>Property</v>
      </c>
      <c r="W1002" s="1" t="str">
        <f t="shared" si="94"/>
        <v>Not Deceased</v>
      </c>
      <c r="X1002" t="str">
        <f t="shared" si="95"/>
        <v>New South Wales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 Yadav</dc:creator>
  <cp:lastModifiedBy>Himanshu Kumar Yadav</cp:lastModifiedBy>
  <dcterms:created xsi:type="dcterms:W3CDTF">2025-06-18T07:58:46Z</dcterms:created>
  <dcterms:modified xsi:type="dcterms:W3CDTF">2025-06-18T13:34:46Z</dcterms:modified>
</cp:coreProperties>
</file>