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garro-my.sharepoint.com/personal/karan_goel_nagarro_com/Documents/NAGP/Presentations/NAGP_ML_Karan/"/>
    </mc:Choice>
  </mc:AlternateContent>
  <xr:revisionPtr revIDLastSave="47" documentId="8_{39A562A3-B7B4-48AE-81F3-39B9C5B5C364}" xr6:coauthVersionLast="47" xr6:coauthVersionMax="47" xr10:uidLastSave="{06F5400F-A106-490F-A231-9F7C66C324D8}"/>
  <bookViews>
    <workbookView xWindow="-110" yWindow="-110" windowWidth="19420" windowHeight="10300" activeTab="2" xr2:uid="{EE3E9008-CB9B-4AF5-90BF-96414501EB04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L13" i="2"/>
  <c r="L8" i="2"/>
  <c r="K6" i="2"/>
  <c r="L11" i="2" s="1"/>
  <c r="K5" i="2"/>
  <c r="K4" i="2"/>
  <c r="K3" i="2"/>
  <c r="L10" i="2" s="1"/>
  <c r="G7" i="2"/>
  <c r="F7" i="2"/>
  <c r="H6" i="2"/>
  <c r="H5" i="2"/>
  <c r="M6" i="1"/>
  <c r="L6" i="1"/>
  <c r="N5" i="1"/>
  <c r="N4" i="1"/>
  <c r="N6" i="1" l="1"/>
  <c r="L12" i="2"/>
  <c r="H7" i="2"/>
</calcChain>
</file>

<file path=xl/sharedStrings.xml><?xml version="1.0" encoding="utf-8"?>
<sst xmlns="http://schemas.openxmlformats.org/spreadsheetml/2006/main" count="44" uniqueCount="22">
  <si>
    <t>Predicted</t>
  </si>
  <si>
    <t>Actual</t>
  </si>
  <si>
    <t>Fraud transaction</t>
  </si>
  <si>
    <t>Non Fraud transaction</t>
  </si>
  <si>
    <t>Total</t>
  </si>
  <si>
    <t>Confusion Matrix</t>
  </si>
  <si>
    <t>True Positive</t>
  </si>
  <si>
    <t>True Negative</t>
  </si>
  <si>
    <t>False Positive</t>
  </si>
  <si>
    <t>False Negative</t>
  </si>
  <si>
    <t>Precision</t>
  </si>
  <si>
    <t>TP/TP+FP</t>
  </si>
  <si>
    <t>Recall</t>
  </si>
  <si>
    <t>TP/TP+FN</t>
  </si>
  <si>
    <t>Specifity</t>
  </si>
  <si>
    <t>TN/TN+FP</t>
  </si>
  <si>
    <t>Accuracy</t>
  </si>
  <si>
    <t>F1-score</t>
  </si>
  <si>
    <t>HM(precision, recall)</t>
  </si>
  <si>
    <t>TP+TN/TP+FP+TN+FN</t>
  </si>
  <si>
    <t>Actuals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</si>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</sst>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1EA7-5EDC-42FC-B99E-B4AA814EA041}">
  <dimension ref="A2:N17"/>
  <sheetViews>
    <sheetView zoomScaleNormal="100" workbookViewId="0">
      <selection activeCell="I15" sqref="I15:I16"/>
    </sheetView>
  </sheetViews>
  <sheetFormatPr defaultRowHeight="14.5" x14ac:dyDescent="0.35"/>
  <cols>
    <col min="1" max="1" width="19.54296875" bestFit="1" customWidth="1"/>
    <col min="9" max="9" width="12.6328125" bestFit="1" customWidth="1"/>
  </cols>
  <sheetData>
    <row r="2" spans="1:14" x14ac:dyDescent="0.35">
      <c r="A2" s="2" t="s">
        <v>2</v>
      </c>
      <c r="B2" s="2">
        <v>1</v>
      </c>
      <c r="D2" s="3" t="s">
        <v>1</v>
      </c>
      <c r="E2" s="3" t="s">
        <v>0</v>
      </c>
      <c r="J2" s="8" t="s">
        <v>5</v>
      </c>
      <c r="K2" s="9"/>
      <c r="L2" s="7" t="s">
        <v>0</v>
      </c>
      <c r="M2" s="7"/>
      <c r="N2" s="1"/>
    </row>
    <row r="3" spans="1:14" x14ac:dyDescent="0.35">
      <c r="A3" s="2" t="s">
        <v>3</v>
      </c>
      <c r="B3" s="2">
        <v>0</v>
      </c>
      <c r="D3" s="1">
        <v>0</v>
      </c>
      <c r="E3" s="1">
        <v>0</v>
      </c>
      <c r="J3" s="10"/>
      <c r="K3" s="11"/>
      <c r="L3" s="4">
        <v>0</v>
      </c>
      <c r="M3" s="4">
        <v>1</v>
      </c>
      <c r="N3" s="5" t="s">
        <v>4</v>
      </c>
    </row>
    <row r="4" spans="1:14" x14ac:dyDescent="0.35">
      <c r="D4" s="1">
        <v>1</v>
      </c>
      <c r="E4" s="1">
        <v>0</v>
      </c>
      <c r="J4" s="6" t="s">
        <v>1</v>
      </c>
      <c r="K4" s="4">
        <v>0</v>
      </c>
      <c r="L4" s="1">
        <v>6</v>
      </c>
      <c r="M4" s="1">
        <v>2</v>
      </c>
      <c r="N4" s="1">
        <f>SUM(L4:M4)</f>
        <v>8</v>
      </c>
    </row>
    <row r="5" spans="1:14" x14ac:dyDescent="0.35">
      <c r="D5" s="1">
        <v>0</v>
      </c>
      <c r="E5" s="1">
        <v>0</v>
      </c>
      <c r="J5" s="6"/>
      <c r="K5" s="4">
        <v>1</v>
      </c>
      <c r="L5" s="1">
        <v>1</v>
      </c>
      <c r="M5" s="1">
        <v>1</v>
      </c>
      <c r="N5" s="1">
        <f>SUM(L5:M5)</f>
        <v>2</v>
      </c>
    </row>
    <row r="6" spans="1:14" x14ac:dyDescent="0.35">
      <c r="D6" s="1">
        <v>0</v>
      </c>
      <c r="E6" s="1">
        <v>0</v>
      </c>
      <c r="J6" s="1"/>
      <c r="K6" s="5" t="s">
        <v>4</v>
      </c>
      <c r="L6" s="1">
        <f>SUM(L4:L5)</f>
        <v>7</v>
      </c>
      <c r="M6" s="1">
        <f>SUM(M4:M5)</f>
        <v>3</v>
      </c>
      <c r="N6" s="1">
        <f>SUM(N4:N5)</f>
        <v>10</v>
      </c>
    </row>
    <row r="7" spans="1:14" x14ac:dyDescent="0.35">
      <c r="D7" s="1">
        <v>1</v>
      </c>
      <c r="E7" s="1">
        <v>1</v>
      </c>
    </row>
    <row r="8" spans="1:14" x14ac:dyDescent="0.35">
      <c r="D8" s="1">
        <v>0</v>
      </c>
      <c r="E8" s="1">
        <v>0</v>
      </c>
    </row>
    <row r="9" spans="1:14" x14ac:dyDescent="0.35">
      <c r="D9" s="1">
        <v>0</v>
      </c>
      <c r="E9" s="1">
        <v>0</v>
      </c>
      <c r="I9" s="1" t="s">
        <v>6</v>
      </c>
      <c r="J9" s="1">
        <v>1</v>
      </c>
    </row>
    <row r="10" spans="1:14" x14ac:dyDescent="0.35">
      <c r="D10" s="1">
        <v>0</v>
      </c>
      <c r="E10" s="1">
        <v>1</v>
      </c>
      <c r="I10" s="1" t="s">
        <v>7</v>
      </c>
      <c r="J10" s="1">
        <v>6</v>
      </c>
    </row>
    <row r="11" spans="1:14" x14ac:dyDescent="0.35">
      <c r="D11" s="1">
        <v>0</v>
      </c>
      <c r="E11" s="1">
        <v>0</v>
      </c>
      <c r="I11" s="1" t="s">
        <v>8</v>
      </c>
      <c r="J11" s="1">
        <v>2</v>
      </c>
    </row>
    <row r="12" spans="1:14" x14ac:dyDescent="0.35">
      <c r="D12" s="1">
        <v>0</v>
      </c>
      <c r="E12" s="1">
        <v>1</v>
      </c>
      <c r="I12" s="1" t="s">
        <v>9</v>
      </c>
      <c r="J12" s="1">
        <v>1</v>
      </c>
    </row>
    <row r="14" spans="1:14" x14ac:dyDescent="0.35">
      <c r="I14" t="s">
        <v>16</v>
      </c>
      <c r="J14" t="s">
        <v>19</v>
      </c>
      <c r="L14">
        <v>0.7</v>
      </c>
    </row>
    <row r="15" spans="1:14" x14ac:dyDescent="0.35">
      <c r="I15" t="s">
        <v>10</v>
      </c>
      <c r="J15" t="s">
        <v>11</v>
      </c>
      <c r="L15">
        <v>0.3</v>
      </c>
    </row>
    <row r="16" spans="1:14" x14ac:dyDescent="0.35">
      <c r="I16" t="s">
        <v>12</v>
      </c>
      <c r="J16" t="s">
        <v>13</v>
      </c>
      <c r="L16">
        <v>0.5</v>
      </c>
    </row>
    <row r="17" spans="9:12" x14ac:dyDescent="0.35">
      <c r="I17" t="s">
        <v>14</v>
      </c>
      <c r="J17" t="s">
        <v>15</v>
      </c>
      <c r="L17">
        <v>0.75</v>
      </c>
    </row>
  </sheetData>
  <mergeCells count="3">
    <mergeCell ref="J4:J5"/>
    <mergeCell ref="L2:M2"/>
    <mergeCell ref="J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FA5-40F3-4D2C-9EC9-85BBB8CECCAF}">
  <dimension ref="B2:G5"/>
  <sheetViews>
    <sheetView workbookViewId="0">
      <selection activeCell="E3" sqref="E3"/>
    </sheetView>
  </sheetViews>
  <sheetFormatPr defaultRowHeight="14.5" x14ac:dyDescent="0.35"/>
  <sheetData>
    <row r="2" spans="2:7" x14ac:dyDescent="0.35">
      <c r="D2">
        <v>0</v>
      </c>
      <c r="E2">
        <v>1</v>
      </c>
    </row>
    <row r="3" spans="2:7" x14ac:dyDescent="0.35">
      <c r="B3" t="s">
        <v>20</v>
      </c>
      <c r="C3">
        <v>1000</v>
      </c>
      <c r="D3">
        <v>995</v>
      </c>
      <c r="E3">
        <v>5</v>
      </c>
      <c r="G3">
        <v>99.5</v>
      </c>
    </row>
    <row r="5" spans="2:7" x14ac:dyDescent="0.35">
      <c r="B5" t="s">
        <v>0</v>
      </c>
      <c r="D5">
        <v>1000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82CD-9C17-4C97-9494-CEB4BAD4409E}">
  <dimension ref="A3:N13"/>
  <sheetViews>
    <sheetView tabSelected="1" zoomScaleNormal="100" workbookViewId="0">
      <selection activeCell="N11" sqref="N11"/>
    </sheetView>
  </sheetViews>
  <sheetFormatPr defaultRowHeight="14.5" x14ac:dyDescent="0.35"/>
  <cols>
    <col min="1" max="1" width="19.54296875" bestFit="1" customWidth="1"/>
    <col min="10" max="10" width="12.6328125" bestFit="1" customWidth="1"/>
    <col min="11" max="11" width="21.26953125" customWidth="1"/>
  </cols>
  <sheetData>
    <row r="3" spans="1:14" x14ac:dyDescent="0.35">
      <c r="A3" s="2" t="s">
        <v>2</v>
      </c>
      <c r="B3" s="2">
        <v>1</v>
      </c>
      <c r="D3" s="8" t="s">
        <v>5</v>
      </c>
      <c r="E3" s="9"/>
      <c r="F3" s="7" t="s">
        <v>0</v>
      </c>
      <c r="G3" s="7"/>
      <c r="H3" s="1"/>
      <c r="J3" s="1" t="s">
        <v>6</v>
      </c>
      <c r="K3" s="1">
        <f>G6</f>
        <v>150</v>
      </c>
    </row>
    <row r="4" spans="1:14" x14ac:dyDescent="0.35">
      <c r="A4" s="2" t="s">
        <v>3</v>
      </c>
      <c r="B4" s="2">
        <v>0</v>
      </c>
      <c r="D4" s="10"/>
      <c r="E4" s="11"/>
      <c r="F4" s="4">
        <v>0</v>
      </c>
      <c r="G4" s="4">
        <v>1</v>
      </c>
      <c r="H4" s="5" t="s">
        <v>4</v>
      </c>
      <c r="J4" s="1" t="s">
        <v>7</v>
      </c>
      <c r="K4" s="1">
        <f>F5</f>
        <v>25500</v>
      </c>
    </row>
    <row r="5" spans="1:14" x14ac:dyDescent="0.35">
      <c r="D5" s="6" t="s">
        <v>1</v>
      </c>
      <c r="E5" s="4">
        <v>0</v>
      </c>
      <c r="F5" s="1">
        <v>25500</v>
      </c>
      <c r="G5" s="1">
        <v>50</v>
      </c>
      <c r="H5" s="1">
        <f>SUM(F5:G5)</f>
        <v>25550</v>
      </c>
      <c r="J5" s="1" t="s">
        <v>8</v>
      </c>
      <c r="K5" s="1">
        <f>G5</f>
        <v>50</v>
      </c>
    </row>
    <row r="6" spans="1:14" x14ac:dyDescent="0.35">
      <c r="D6" s="6"/>
      <c r="E6" s="4">
        <v>1</v>
      </c>
      <c r="F6" s="1">
        <v>3500</v>
      </c>
      <c r="G6" s="1">
        <v>150</v>
      </c>
      <c r="H6" s="1">
        <f>SUM(F6:G6)</f>
        <v>3650</v>
      </c>
      <c r="J6" s="1" t="s">
        <v>9</v>
      </c>
      <c r="K6" s="1">
        <f>F6</f>
        <v>3500</v>
      </c>
    </row>
    <row r="7" spans="1:14" x14ac:dyDescent="0.35">
      <c r="D7" s="1"/>
      <c r="E7" s="5" t="s">
        <v>4</v>
      </c>
      <c r="F7" s="1">
        <f>SUM(F5:F6)</f>
        <v>29000</v>
      </c>
      <c r="G7" s="1">
        <f>SUM(G5:G6)</f>
        <v>200</v>
      </c>
      <c r="H7" s="1">
        <f>SUM(H5:H6)</f>
        <v>29200</v>
      </c>
    </row>
    <row r="8" spans="1:14" x14ac:dyDescent="0.35">
      <c r="J8" t="s">
        <v>16</v>
      </c>
      <c r="L8">
        <f>SUM(K3:K4)/SUM(K3:K6)</f>
        <v>0.87842465753424659</v>
      </c>
      <c r="N8" t="s">
        <v>21</v>
      </c>
    </row>
    <row r="10" spans="1:14" x14ac:dyDescent="0.35">
      <c r="J10" t="s">
        <v>10</v>
      </c>
      <c r="K10" t="s">
        <v>11</v>
      </c>
      <c r="L10">
        <f>K3/(K3+K5)</f>
        <v>0.75</v>
      </c>
      <c r="N10">
        <f>AVERAGE(L10:L11)</f>
        <v>0.39554794520547942</v>
      </c>
    </row>
    <row r="11" spans="1:14" x14ac:dyDescent="0.35">
      <c r="J11" t="s">
        <v>12</v>
      </c>
      <c r="K11" t="s">
        <v>13</v>
      </c>
      <c r="L11">
        <f>K3/(K3+K6)</f>
        <v>4.1095890410958902E-2</v>
      </c>
    </row>
    <row r="12" spans="1:14" x14ac:dyDescent="0.35">
      <c r="J12" t="s">
        <v>14</v>
      </c>
      <c r="K12" t="s">
        <v>15</v>
      </c>
      <c r="L12">
        <f>K4/(K4+K5)</f>
        <v>0.99804305283757333</v>
      </c>
    </row>
    <row r="13" spans="1:14" x14ac:dyDescent="0.35">
      <c r="J13" t="s">
        <v>17</v>
      </c>
      <c r="K13" t="s">
        <v>18</v>
      </c>
      <c r="L13">
        <f>HARMEAN(L10,L11)</f>
        <v>7.792207792207792E-2</v>
      </c>
    </row>
  </sheetData>
  <mergeCells count="3">
    <mergeCell ref="D3:E4"/>
    <mergeCell ref="F3:G3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Goel</dc:creator>
  <cp:lastModifiedBy>Karan Goel</cp:lastModifiedBy>
  <dcterms:created xsi:type="dcterms:W3CDTF">2022-01-11T18:55:43Z</dcterms:created>
  <dcterms:modified xsi:type="dcterms:W3CDTF">2022-11-22T06:49:11Z</dcterms:modified>
</cp:coreProperties>
</file>