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7. Free lancing analysis\Tarun sharma sir\Graphs\"/>
    </mc:Choice>
  </mc:AlternateContent>
  <xr:revisionPtr revIDLastSave="0" documentId="13_ncr:1_{F17C59DD-1C3D-45BF-9D5A-FB6A815B5533}" xr6:coauthVersionLast="47" xr6:coauthVersionMax="47" xr10:uidLastSave="{00000000-0000-0000-0000-000000000000}"/>
  <bookViews>
    <workbookView xWindow="-108" yWindow="-108" windowWidth="23256" windowHeight="12456" activeTab="2" xr2:uid="{9A32DF5D-A653-4945-9FBE-DA7BFE32E59A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2" l="1"/>
  <c r="E28" i="2"/>
  <c r="F28" i="2"/>
  <c r="G28" i="2"/>
  <c r="H28" i="2"/>
  <c r="C29" i="2"/>
  <c r="E29" i="2"/>
  <c r="F29" i="2"/>
  <c r="G29" i="2"/>
  <c r="H29" i="2"/>
  <c r="C30" i="2"/>
  <c r="E30" i="2"/>
  <c r="F30" i="2"/>
  <c r="G30" i="2"/>
  <c r="H30" i="2"/>
  <c r="C31" i="2"/>
  <c r="E31" i="2"/>
  <c r="F31" i="2"/>
  <c r="G31" i="2"/>
  <c r="H31" i="2"/>
  <c r="C32" i="2"/>
  <c r="E32" i="2"/>
  <c r="F32" i="2"/>
  <c r="G32" i="2"/>
  <c r="H32" i="2"/>
  <c r="C33" i="2"/>
  <c r="E33" i="2"/>
  <c r="F33" i="2"/>
  <c r="G33" i="2"/>
  <c r="H33" i="2"/>
  <c r="C34" i="2"/>
  <c r="E34" i="2"/>
  <c r="F34" i="2"/>
  <c r="G34" i="2"/>
  <c r="H34" i="2"/>
  <c r="C35" i="2"/>
  <c r="E35" i="2"/>
  <c r="F35" i="2"/>
  <c r="G35" i="2"/>
  <c r="H35" i="2"/>
  <c r="B35" i="2"/>
  <c r="B34" i="2"/>
  <c r="B33" i="2"/>
  <c r="B32" i="2"/>
  <c r="B31" i="2"/>
  <c r="B30" i="2"/>
  <c r="B29" i="2"/>
  <c r="B28" i="2"/>
  <c r="H28" i="1"/>
  <c r="I28" i="1"/>
  <c r="J28" i="1"/>
  <c r="L28" i="1"/>
  <c r="M28" i="1"/>
  <c r="N28" i="1"/>
  <c r="O28" i="1"/>
  <c r="P28" i="1"/>
  <c r="Q28" i="1"/>
  <c r="H29" i="1"/>
  <c r="I29" i="1"/>
  <c r="J29" i="1"/>
  <c r="L29" i="1"/>
  <c r="M29" i="1"/>
  <c r="N29" i="1"/>
  <c r="O29" i="1"/>
  <c r="P29" i="1"/>
  <c r="Q29" i="1"/>
  <c r="H30" i="1"/>
  <c r="I30" i="1"/>
  <c r="J30" i="1"/>
  <c r="L30" i="1"/>
  <c r="M30" i="1"/>
  <c r="N30" i="1"/>
  <c r="O30" i="1"/>
  <c r="P30" i="1"/>
  <c r="Q30" i="1"/>
  <c r="H31" i="1"/>
  <c r="I31" i="1"/>
  <c r="J31" i="1"/>
  <c r="L31" i="1"/>
  <c r="M31" i="1"/>
  <c r="N31" i="1"/>
  <c r="O31" i="1"/>
  <c r="P31" i="1"/>
  <c r="Q31" i="1"/>
  <c r="H32" i="1"/>
  <c r="I32" i="1"/>
  <c r="J32" i="1"/>
  <c r="L32" i="1"/>
  <c r="M32" i="1"/>
  <c r="N32" i="1"/>
  <c r="O32" i="1"/>
  <c r="P32" i="1"/>
  <c r="Q32" i="1"/>
  <c r="H33" i="1"/>
  <c r="I33" i="1"/>
  <c r="J33" i="1"/>
  <c r="L33" i="1"/>
  <c r="M33" i="1"/>
  <c r="N33" i="1"/>
  <c r="O33" i="1"/>
  <c r="P33" i="1"/>
  <c r="Q33" i="1"/>
  <c r="H34" i="1"/>
  <c r="I34" i="1"/>
  <c r="J34" i="1"/>
  <c r="L34" i="1"/>
  <c r="M34" i="1"/>
  <c r="N34" i="1"/>
  <c r="O34" i="1"/>
  <c r="P34" i="1"/>
  <c r="Q34" i="1"/>
  <c r="H35" i="1"/>
  <c r="I35" i="1"/>
  <c r="J35" i="1"/>
  <c r="L35" i="1"/>
  <c r="M35" i="1"/>
  <c r="N35" i="1"/>
  <c r="O35" i="1"/>
  <c r="P35" i="1"/>
  <c r="Q35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C35" i="1"/>
  <c r="C34" i="1"/>
  <c r="C33" i="1"/>
  <c r="C32" i="1"/>
  <c r="C31" i="1"/>
  <c r="C30" i="1"/>
  <c r="C29" i="1"/>
  <c r="C28" i="1"/>
</calcChain>
</file>

<file path=xl/sharedStrings.xml><?xml version="1.0" encoding="utf-8"?>
<sst xmlns="http://schemas.openxmlformats.org/spreadsheetml/2006/main" count="83" uniqueCount="36">
  <si>
    <t>T1</t>
  </si>
  <si>
    <t>T2</t>
  </si>
  <si>
    <t>T3</t>
  </si>
  <si>
    <t>T4</t>
  </si>
  <si>
    <t>T5</t>
  </si>
  <si>
    <t>T6</t>
  </si>
  <si>
    <t>T7</t>
  </si>
  <si>
    <t>T8</t>
  </si>
  <si>
    <t>Treatments</t>
  </si>
  <si>
    <t>Grain yield</t>
  </si>
  <si>
    <t>Straw yield</t>
  </si>
  <si>
    <t>Biological yield</t>
  </si>
  <si>
    <t>HARVEST Index</t>
  </si>
  <si>
    <t>Gross returns</t>
  </si>
  <si>
    <t>Net returns</t>
  </si>
  <si>
    <t>Benefit cost ratio</t>
  </si>
  <si>
    <t>Portein content</t>
  </si>
  <si>
    <t>Protein yield</t>
  </si>
  <si>
    <t>Number of grains/pod</t>
  </si>
  <si>
    <t>Pods/plant</t>
  </si>
  <si>
    <t>Test weight</t>
  </si>
  <si>
    <t>Pod weight</t>
  </si>
  <si>
    <t xml:space="preserve">Phosphorus yield </t>
  </si>
  <si>
    <t>Potassium yield</t>
  </si>
  <si>
    <t>Dry matter per meter sqaure</t>
  </si>
  <si>
    <t>Dry matter at 30 DAS</t>
  </si>
  <si>
    <t>Dry matter at 60 DAS</t>
  </si>
  <si>
    <t>Dry matter at 90 DAS</t>
  </si>
  <si>
    <t>Dry matter at Harvest</t>
  </si>
  <si>
    <t>Dehydrogenase</t>
  </si>
  <si>
    <t>Bacteria</t>
  </si>
  <si>
    <t>Actinomycetes</t>
  </si>
  <si>
    <t>Fungi</t>
  </si>
  <si>
    <t>Soil Urease</t>
  </si>
  <si>
    <t>Biomass Carbon</t>
  </si>
  <si>
    <t>Biomass Nitrogen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</si>
</sst>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F0331-D51E-4A84-A68E-AF157D17CACD}">
  <dimension ref="B1:V35"/>
  <sheetViews>
    <sheetView topLeftCell="A25" workbookViewId="0">
      <selection activeCell="B27" sqref="B27:Q35"/>
    </sheetView>
  </sheetViews>
  <sheetFormatPr defaultRowHeight="14.4" x14ac:dyDescent="0.3"/>
  <cols>
    <col min="2" max="2" width="10.44140625" customWidth="1"/>
    <col min="3" max="3" width="9.33203125" customWidth="1"/>
    <col min="4" max="4" width="10.109375" customWidth="1"/>
    <col min="5" max="5" width="13.88671875" customWidth="1"/>
    <col min="6" max="6" width="13.21875" customWidth="1"/>
    <col min="8" max="8" width="12.33203125" customWidth="1"/>
    <col min="9" max="9" width="11.21875" customWidth="1"/>
    <col min="10" max="10" width="15.109375" customWidth="1"/>
    <col min="12" max="12" width="15.109375" customWidth="1"/>
    <col min="13" max="13" width="13.33203125" customWidth="1"/>
    <col min="14" max="14" width="21.88671875" customWidth="1"/>
    <col min="17" max="17" width="10.6640625" customWidth="1"/>
  </cols>
  <sheetData>
    <row r="1" spans="2:22" x14ac:dyDescent="0.3">
      <c r="B1" t="s">
        <v>8</v>
      </c>
    </row>
    <row r="2" spans="2:22" x14ac:dyDescent="0.3">
      <c r="C2" s="1" t="s">
        <v>9</v>
      </c>
      <c r="D2" s="1" t="s">
        <v>10</v>
      </c>
      <c r="E2" s="1" t="s">
        <v>11</v>
      </c>
      <c r="F2" s="1" t="s">
        <v>12</v>
      </c>
      <c r="G2" s="1"/>
      <c r="H2" s="1" t="s">
        <v>13</v>
      </c>
      <c r="I2" s="1" t="s">
        <v>14</v>
      </c>
      <c r="J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</row>
    <row r="3" spans="2:22" x14ac:dyDescent="0.3">
      <c r="B3" t="s">
        <v>0</v>
      </c>
      <c r="C3">
        <v>1005.29100529095</v>
      </c>
      <c r="D3">
        <v>3227.51322751305</v>
      </c>
      <c r="E3">
        <v>4232.8042328040001</v>
      </c>
      <c r="F3">
        <v>0.23749999999999999</v>
      </c>
      <c r="H3">
        <v>93333.333333328192</v>
      </c>
      <c r="I3">
        <v>61354.333333328192</v>
      </c>
      <c r="J3">
        <v>2.918581986094881</v>
      </c>
      <c r="L3">
        <v>21.310510937499998</v>
      </c>
      <c r="M3">
        <v>214.23264963623163</v>
      </c>
      <c r="N3">
        <v>13.7</v>
      </c>
      <c r="O3">
        <v>10</v>
      </c>
      <c r="P3">
        <v>141.858</v>
      </c>
      <c r="Q3">
        <v>2</v>
      </c>
    </row>
    <row r="4" spans="2:22" x14ac:dyDescent="0.3">
      <c r="C4">
        <v>846.56084656079997</v>
      </c>
      <c r="D4">
        <v>3809.5238095236</v>
      </c>
      <c r="E4">
        <v>4656.0846560844002</v>
      </c>
      <c r="F4">
        <v>0.1818181818181818</v>
      </c>
      <c r="H4">
        <v>82962.962962958409</v>
      </c>
      <c r="I4">
        <v>50983.962962958409</v>
      </c>
      <c r="J4">
        <v>2.5942950987510058</v>
      </c>
      <c r="L4">
        <v>21.145170312499999</v>
      </c>
      <c r="M4">
        <v>179.00673280422296</v>
      </c>
      <c r="N4">
        <v>12.9</v>
      </c>
      <c r="O4">
        <v>10.5</v>
      </c>
      <c r="P4">
        <v>140</v>
      </c>
      <c r="Q4">
        <v>1.7</v>
      </c>
    </row>
    <row r="5" spans="2:22" x14ac:dyDescent="0.3">
      <c r="C5">
        <v>740.74074074069995</v>
      </c>
      <c r="D5">
        <v>4021.1640211638</v>
      </c>
      <c r="E5">
        <v>4761.9047619044995</v>
      </c>
      <c r="F5">
        <v>0.15555555555555556</v>
      </c>
      <c r="H5">
        <v>75343.915343911198</v>
      </c>
      <c r="I5">
        <v>43364.915343911198</v>
      </c>
      <c r="J5">
        <v>2.3560435080493822</v>
      </c>
      <c r="L5">
        <v>20.731818749999999</v>
      </c>
      <c r="M5">
        <v>153.56902777776932</v>
      </c>
      <c r="N5">
        <v>12.3</v>
      </c>
      <c r="O5">
        <v>9.3330000000000002</v>
      </c>
      <c r="P5">
        <v>135</v>
      </c>
      <c r="Q5">
        <v>1.8</v>
      </c>
    </row>
    <row r="6" spans="2:22" x14ac:dyDescent="0.3">
      <c r="B6" t="s">
        <v>1</v>
      </c>
      <c r="C6">
        <v>846.56084656079997</v>
      </c>
      <c r="D6">
        <v>3492.0634920632997</v>
      </c>
      <c r="E6">
        <v>4338.6243386240994</v>
      </c>
      <c r="F6">
        <v>0.1951219512195122</v>
      </c>
      <c r="H6">
        <v>81693.121693117195</v>
      </c>
      <c r="I6">
        <v>46089.121693117195</v>
      </c>
      <c r="J6">
        <v>2.2944928011773169</v>
      </c>
      <c r="L6">
        <v>20.749749999999999</v>
      </c>
      <c r="M6">
        <v>175.65925925924958</v>
      </c>
      <c r="N6">
        <v>12.5</v>
      </c>
      <c r="O6">
        <v>9.5</v>
      </c>
      <c r="P6">
        <v>143.523</v>
      </c>
      <c r="Q6">
        <v>1.9</v>
      </c>
    </row>
    <row r="7" spans="2:22" x14ac:dyDescent="0.3">
      <c r="C7">
        <v>793.65079365074996</v>
      </c>
      <c r="D7">
        <v>3862.4338624336497</v>
      </c>
      <c r="E7">
        <v>4656.0846560844002</v>
      </c>
      <c r="F7">
        <v>0.17045454545454544</v>
      </c>
      <c r="H7">
        <v>78941.798941794594</v>
      </c>
      <c r="I7">
        <v>43337.798941794594</v>
      </c>
      <c r="J7">
        <v>2.2172171368889617</v>
      </c>
      <c r="L7">
        <v>20.968937499999999</v>
      </c>
      <c r="M7">
        <v>166.42013888887973</v>
      </c>
      <c r="N7">
        <v>13.6</v>
      </c>
      <c r="O7">
        <v>10</v>
      </c>
      <c r="P7">
        <v>141</v>
      </c>
      <c r="Q7">
        <v>1.8</v>
      </c>
    </row>
    <row r="8" spans="2:22" x14ac:dyDescent="0.3">
      <c r="C8">
        <v>719.57671957668003</v>
      </c>
      <c r="D8">
        <v>3724.8677248675199</v>
      </c>
      <c r="E8">
        <v>4444.4444444441997</v>
      </c>
      <c r="F8">
        <v>0.16190476190476191</v>
      </c>
      <c r="H8">
        <v>72465.608465604484</v>
      </c>
      <c r="I8">
        <v>36861.608465604484</v>
      </c>
      <c r="J8">
        <v>2.0353221117179103</v>
      </c>
      <c r="L8">
        <v>20.906312499999999</v>
      </c>
      <c r="M8">
        <v>150.43695767194941</v>
      </c>
      <c r="N8">
        <v>12.5</v>
      </c>
      <c r="O8">
        <v>9</v>
      </c>
      <c r="P8">
        <v>136</v>
      </c>
      <c r="Q8">
        <v>1.7</v>
      </c>
    </row>
    <row r="9" spans="2:22" x14ac:dyDescent="0.3">
      <c r="B9" t="s">
        <v>2</v>
      </c>
      <c r="C9">
        <v>1005.29100529095</v>
      </c>
      <c r="D9">
        <v>3650.7936507934501</v>
      </c>
      <c r="E9">
        <v>4232.8042328040001</v>
      </c>
      <c r="F9">
        <v>0.23749999999999999</v>
      </c>
      <c r="H9">
        <v>95026.455026449796</v>
      </c>
      <c r="I9">
        <v>58047.455026449796</v>
      </c>
      <c r="J9">
        <v>2.5697410699707888</v>
      </c>
      <c r="L9">
        <v>21.105736940298506</v>
      </c>
      <c r="M9">
        <v>212.17407506119022</v>
      </c>
      <c r="N9">
        <v>13</v>
      </c>
      <c r="O9">
        <v>10.5</v>
      </c>
      <c r="P9">
        <v>138.86099999999999</v>
      </c>
      <c r="Q9">
        <v>2.1</v>
      </c>
    </row>
    <row r="10" spans="2:22" x14ac:dyDescent="0.3">
      <c r="C10">
        <v>899.47089947084999</v>
      </c>
      <c r="D10">
        <v>4074.0740740738497</v>
      </c>
      <c r="E10">
        <v>5820.1058201055002</v>
      </c>
      <c r="F10">
        <v>0.15454545454545454</v>
      </c>
      <c r="H10">
        <v>88253.968253963409</v>
      </c>
      <c r="I10">
        <v>51274.968253963409</v>
      </c>
      <c r="J10">
        <v>2.3865969402624034</v>
      </c>
      <c r="L10">
        <v>21.243578980099503</v>
      </c>
      <c r="M10">
        <v>191.07981093210142</v>
      </c>
      <c r="N10">
        <v>13</v>
      </c>
      <c r="O10">
        <v>10.333</v>
      </c>
      <c r="P10">
        <v>144.85499999999999</v>
      </c>
      <c r="Q10">
        <v>1.7</v>
      </c>
    </row>
    <row r="11" spans="2:22" x14ac:dyDescent="0.3">
      <c r="C11">
        <v>846.56084656079997</v>
      </c>
      <c r="D11">
        <v>3809.5238095236</v>
      </c>
      <c r="E11">
        <v>4232.8042328040001</v>
      </c>
      <c r="F11">
        <v>0.19999999999999998</v>
      </c>
      <c r="H11">
        <v>82962.962962958409</v>
      </c>
      <c r="I11">
        <v>45983.962962958409</v>
      </c>
      <c r="J11">
        <v>2.243515588927727</v>
      </c>
      <c r="L11">
        <v>21.588184079601994</v>
      </c>
      <c r="M11">
        <v>182.75711390138247</v>
      </c>
      <c r="N11">
        <v>13.2</v>
      </c>
      <c r="O11">
        <v>9.5</v>
      </c>
      <c r="P11">
        <v>139.14400000000001</v>
      </c>
      <c r="Q11">
        <v>1.9</v>
      </c>
    </row>
    <row r="12" spans="2:22" x14ac:dyDescent="0.3">
      <c r="B12" t="s">
        <v>3</v>
      </c>
      <c r="C12">
        <v>1005.29100529095</v>
      </c>
      <c r="D12">
        <v>3756.6137566135499</v>
      </c>
      <c r="E12">
        <v>4761.9047619044995</v>
      </c>
      <c r="F12">
        <v>0.21111111111111114</v>
      </c>
      <c r="H12">
        <v>95449.7354497302</v>
      </c>
      <c r="I12">
        <v>54849.7354497302</v>
      </c>
      <c r="J12">
        <v>2.3509787056583793</v>
      </c>
      <c r="L12">
        <v>21.273973880597012</v>
      </c>
      <c r="M12">
        <v>213.86534588958784</v>
      </c>
      <c r="N12">
        <v>13.5</v>
      </c>
      <c r="O12">
        <v>10.666</v>
      </c>
      <c r="P12">
        <v>144.52199999999999</v>
      </c>
      <c r="Q12">
        <v>2.1</v>
      </c>
    </row>
    <row r="13" spans="2:22" x14ac:dyDescent="0.3">
      <c r="C13">
        <v>915.34391534386498</v>
      </c>
      <c r="D13">
        <v>3317.4603174601348</v>
      </c>
      <c r="E13">
        <v>4232.8042328040001</v>
      </c>
      <c r="F13">
        <v>0.21625</v>
      </c>
      <c r="H13">
        <v>86497.354497349748</v>
      </c>
      <c r="I13">
        <v>45897.354497349748</v>
      </c>
      <c r="J13">
        <v>2.1304767117573831</v>
      </c>
      <c r="L13">
        <v>21.071921641791047</v>
      </c>
      <c r="M13">
        <v>192.88055259416143</v>
      </c>
      <c r="N13">
        <v>13.3</v>
      </c>
      <c r="O13">
        <v>14</v>
      </c>
      <c r="P13">
        <v>141</v>
      </c>
      <c r="Q13">
        <v>1.9</v>
      </c>
      <c r="V13">
        <v>10</v>
      </c>
    </row>
    <row r="14" spans="2:22" x14ac:dyDescent="0.3">
      <c r="C14">
        <v>899.47089947084999</v>
      </c>
      <c r="D14">
        <v>5449.7354497351498</v>
      </c>
      <c r="E14">
        <v>6349.2063492059997</v>
      </c>
      <c r="F14">
        <v>0.14166666666666666</v>
      </c>
      <c r="H14">
        <v>93756.613756608596</v>
      </c>
      <c r="I14">
        <v>53156.613756608596</v>
      </c>
      <c r="J14">
        <v>2.3092762009016896</v>
      </c>
      <c r="L14">
        <v>21.779104477611938</v>
      </c>
      <c r="M14">
        <v>195.89670694147225</v>
      </c>
      <c r="N14">
        <v>13.3</v>
      </c>
      <c r="O14">
        <v>12</v>
      </c>
      <c r="P14">
        <v>139</v>
      </c>
      <c r="Q14">
        <v>1.9</v>
      </c>
    </row>
    <row r="15" spans="2:22" x14ac:dyDescent="0.3">
      <c r="B15" t="s">
        <v>4</v>
      </c>
      <c r="C15">
        <v>1322.75132275125</v>
      </c>
      <c r="D15">
        <v>5026.4550264547497</v>
      </c>
      <c r="E15">
        <v>6349.2063492059997</v>
      </c>
      <c r="F15">
        <v>0.20833333333333334</v>
      </c>
      <c r="H15">
        <v>125925.925925919</v>
      </c>
      <c r="I15">
        <v>82325.925925919</v>
      </c>
      <c r="J15">
        <v>2.8882093102274999</v>
      </c>
      <c r="L15">
        <v>21.811287313432835</v>
      </c>
      <c r="M15">
        <v>288.50909144750841</v>
      </c>
      <c r="N15">
        <v>14.8</v>
      </c>
      <c r="O15">
        <v>11</v>
      </c>
      <c r="P15">
        <v>144.18899999999999</v>
      </c>
      <c r="Q15">
        <v>2.1</v>
      </c>
    </row>
    <row r="16" spans="2:22" x14ac:dyDescent="0.3">
      <c r="C16">
        <v>962.96296296290996</v>
      </c>
      <c r="D16">
        <v>5492.0634920631901</v>
      </c>
      <c r="E16">
        <v>6455.0264550260999</v>
      </c>
      <c r="F16">
        <v>0.14918032786885246</v>
      </c>
      <c r="H16">
        <v>99005.291005285559</v>
      </c>
      <c r="I16">
        <v>55405.291005285559</v>
      </c>
      <c r="J16">
        <v>2.2707635551670999</v>
      </c>
      <c r="L16">
        <v>22.543283582089551</v>
      </c>
      <c r="M16">
        <v>217.08347153122074</v>
      </c>
      <c r="N16">
        <v>14.5</v>
      </c>
      <c r="O16">
        <v>14.666</v>
      </c>
      <c r="P16">
        <v>154.179</v>
      </c>
      <c r="Q16">
        <v>2.1</v>
      </c>
    </row>
    <row r="17" spans="2:17" x14ac:dyDescent="0.3">
      <c r="C17">
        <v>925.92592592587494</v>
      </c>
      <c r="D17">
        <v>5423.2804232801245</v>
      </c>
      <c r="E17">
        <v>6349.2063492059997</v>
      </c>
      <c r="F17">
        <v>0.14583333333333334</v>
      </c>
      <c r="H17">
        <v>95767.195767190497</v>
      </c>
      <c r="I17">
        <v>52167.195767190497</v>
      </c>
      <c r="J17">
        <v>2.1964953157612501</v>
      </c>
      <c r="L17">
        <v>22.020429104477614</v>
      </c>
      <c r="M17">
        <v>203.89286207848502</v>
      </c>
      <c r="N17">
        <v>15</v>
      </c>
      <c r="O17">
        <v>17.332999999999998</v>
      </c>
      <c r="P17">
        <v>139.19399999999999</v>
      </c>
      <c r="Q17">
        <v>2.4</v>
      </c>
    </row>
    <row r="18" spans="2:17" x14ac:dyDescent="0.3">
      <c r="B18" t="s">
        <v>5</v>
      </c>
      <c r="C18">
        <v>1095.2380952380349</v>
      </c>
      <c r="D18">
        <v>5042.3280423277647</v>
      </c>
      <c r="E18">
        <v>6349.2063492059997</v>
      </c>
      <c r="F18">
        <v>0.17249999999999999</v>
      </c>
      <c r="H18">
        <v>107788.35978835386</v>
      </c>
      <c r="I18">
        <v>64638.35978835386</v>
      </c>
      <c r="J18">
        <v>2.4979921156049563</v>
      </c>
      <c r="L18">
        <v>21.200248756218905</v>
      </c>
      <c r="M18">
        <v>232.19320066333711</v>
      </c>
      <c r="N18">
        <v>14.8</v>
      </c>
      <c r="O18">
        <v>11.666</v>
      </c>
      <c r="P18">
        <v>143.5</v>
      </c>
      <c r="Q18">
        <v>2.1</v>
      </c>
    </row>
    <row r="19" spans="2:17" x14ac:dyDescent="0.3">
      <c r="C19">
        <v>899.47089947084999</v>
      </c>
      <c r="D19">
        <v>5026.4550264547497</v>
      </c>
      <c r="E19">
        <v>5714.2857142854</v>
      </c>
      <c r="F19">
        <v>0.15740740740740741</v>
      </c>
      <c r="H19">
        <v>92063.492063487007</v>
      </c>
      <c r="I19">
        <v>48913.492063487007</v>
      </c>
      <c r="J19">
        <v>2.1335687616103596</v>
      </c>
      <c r="L19">
        <v>22.043687810945272</v>
      </c>
      <c r="M19">
        <v>198.27655702965555</v>
      </c>
      <c r="N19">
        <v>14.2</v>
      </c>
      <c r="O19">
        <v>11</v>
      </c>
      <c r="P19">
        <v>143.85599999999999</v>
      </c>
      <c r="Q19">
        <v>2.1</v>
      </c>
    </row>
    <row r="20" spans="2:17" x14ac:dyDescent="0.3">
      <c r="C20">
        <v>978.83597883592495</v>
      </c>
      <c r="D20">
        <v>5158.7301587298753</v>
      </c>
      <c r="E20">
        <v>6137.5661375658001</v>
      </c>
      <c r="F20">
        <v>0.15948275862068964</v>
      </c>
      <c r="H20">
        <v>98941.798941793502</v>
      </c>
      <c r="I20">
        <v>55791.798941793502</v>
      </c>
      <c r="J20">
        <v>2.292973324259409</v>
      </c>
      <c r="L20">
        <v>22.38106343283582</v>
      </c>
      <c r="M20">
        <v>219.07390132668777</v>
      </c>
      <c r="N20">
        <v>13.5</v>
      </c>
      <c r="O20">
        <v>12.333</v>
      </c>
      <c r="P20">
        <v>141</v>
      </c>
      <c r="Q20">
        <v>2.2000000000000002</v>
      </c>
    </row>
    <row r="21" spans="2:17" x14ac:dyDescent="0.3">
      <c r="B21" t="s">
        <v>6</v>
      </c>
      <c r="C21">
        <v>1111.1111111110499</v>
      </c>
      <c r="D21">
        <v>4708.9947089944499</v>
      </c>
      <c r="E21">
        <v>5820.1058201055002</v>
      </c>
      <c r="F21">
        <v>0.19090909090909089</v>
      </c>
      <c r="H21">
        <v>107724.86772486179</v>
      </c>
      <c r="I21">
        <v>44574.86772486179</v>
      </c>
      <c r="J21">
        <v>1.7058569710983655</v>
      </c>
      <c r="L21">
        <v>21.730659203980103</v>
      </c>
      <c r="M21">
        <v>241.45176893309898</v>
      </c>
      <c r="N21">
        <v>13.5</v>
      </c>
      <c r="O21">
        <v>11.5</v>
      </c>
      <c r="P21">
        <v>144.52199999999999</v>
      </c>
      <c r="Q21">
        <v>2.1</v>
      </c>
    </row>
    <row r="22" spans="2:17" x14ac:dyDescent="0.3">
      <c r="C22">
        <v>846.56084656079997</v>
      </c>
      <c r="D22">
        <v>4021.1640211638</v>
      </c>
      <c r="E22">
        <v>4867.7248677245998</v>
      </c>
      <c r="F22">
        <v>0.17391304347826086</v>
      </c>
      <c r="H22">
        <v>83809.523809519203</v>
      </c>
      <c r="I22">
        <v>20659.523809519203</v>
      </c>
      <c r="J22">
        <v>1.3271500207366462</v>
      </c>
      <c r="L22">
        <v>21.816977611940299</v>
      </c>
      <c r="M22">
        <v>184.693990365622</v>
      </c>
      <c r="N22">
        <v>13.5</v>
      </c>
      <c r="O22">
        <v>13.333</v>
      </c>
      <c r="P22">
        <v>138.19499999999999</v>
      </c>
      <c r="Q22">
        <v>2.1</v>
      </c>
    </row>
    <row r="23" spans="2:17" x14ac:dyDescent="0.3">
      <c r="C23">
        <v>978.83597883592495</v>
      </c>
      <c r="D23">
        <v>4312.1693121690751</v>
      </c>
      <c r="E23">
        <v>5291.0052910049999</v>
      </c>
      <c r="F23">
        <v>0.185</v>
      </c>
      <c r="H23">
        <v>95555.555555550294</v>
      </c>
      <c r="I23">
        <v>32405.555555550294</v>
      </c>
      <c r="J23">
        <v>1.5131521069762517</v>
      </c>
      <c r="L23">
        <v>21.514863184079601</v>
      </c>
      <c r="M23">
        <v>210.59522164309561</v>
      </c>
      <c r="N23">
        <v>14</v>
      </c>
      <c r="O23">
        <v>8.6660000000000004</v>
      </c>
      <c r="P23">
        <v>142</v>
      </c>
      <c r="Q23">
        <v>1.9</v>
      </c>
    </row>
    <row r="24" spans="2:17" x14ac:dyDescent="0.3">
      <c r="B24" t="s">
        <v>7</v>
      </c>
      <c r="C24">
        <v>793.65079365074996</v>
      </c>
      <c r="D24">
        <v>3227.51322751305</v>
      </c>
      <c r="E24">
        <v>4021.1640211638</v>
      </c>
      <c r="F24">
        <v>0.19736842105263155</v>
      </c>
      <c r="H24">
        <v>76402.116402112195</v>
      </c>
      <c r="I24">
        <v>45802.116402112195</v>
      </c>
      <c r="J24">
        <v>2.4968011896115097</v>
      </c>
      <c r="L24">
        <v>20.359794776119404</v>
      </c>
      <c r="M24">
        <v>161.58567282633558</v>
      </c>
      <c r="N24">
        <v>13</v>
      </c>
      <c r="O24">
        <v>10</v>
      </c>
      <c r="P24">
        <v>140.19300000000001</v>
      </c>
      <c r="Q24">
        <v>1.6</v>
      </c>
    </row>
    <row r="25" spans="2:17" x14ac:dyDescent="0.3">
      <c r="C25">
        <v>687.83068783064994</v>
      </c>
      <c r="D25">
        <v>4074.0740740738497</v>
      </c>
      <c r="E25">
        <v>4761.9047619044995</v>
      </c>
      <c r="F25">
        <v>0.14444444444444446</v>
      </c>
      <c r="H25">
        <v>71322.751322747397</v>
      </c>
      <c r="I25">
        <v>40722.751322747397</v>
      </c>
      <c r="J25">
        <v>2.3308088667564508</v>
      </c>
      <c r="L25">
        <v>20.435820895522387</v>
      </c>
      <c r="M25">
        <v>140.56384742951133</v>
      </c>
      <c r="N25">
        <v>12.2</v>
      </c>
      <c r="O25">
        <v>8.3330000000000002</v>
      </c>
      <c r="P25">
        <v>128.53800000000001</v>
      </c>
      <c r="Q25">
        <v>1.9</v>
      </c>
    </row>
    <row r="26" spans="2:17" x14ac:dyDescent="0.3">
      <c r="C26">
        <v>820.10582010577502</v>
      </c>
      <c r="D26">
        <v>3412.6984126982247</v>
      </c>
      <c r="E26">
        <v>4232.8042328040001</v>
      </c>
      <c r="F26">
        <v>0.19375000000000001</v>
      </c>
      <c r="H26">
        <v>79259.259259254904</v>
      </c>
      <c r="I26">
        <v>48659.259259254904</v>
      </c>
      <c r="J26">
        <v>2.5901718712174806</v>
      </c>
      <c r="L26">
        <v>20.329384328358209</v>
      </c>
      <c r="M26">
        <v>166.72246406853702</v>
      </c>
      <c r="N26">
        <v>12.1</v>
      </c>
      <c r="O26">
        <v>9.3330000000000002</v>
      </c>
      <c r="P26">
        <v>136</v>
      </c>
      <c r="Q26">
        <v>1.7</v>
      </c>
    </row>
    <row r="27" spans="2:17" x14ac:dyDescent="0.3">
      <c r="B27" t="s">
        <v>8</v>
      </c>
      <c r="C27" s="1" t="s">
        <v>9</v>
      </c>
      <c r="D27" s="1" t="s">
        <v>10</v>
      </c>
      <c r="E27" s="1" t="s">
        <v>11</v>
      </c>
      <c r="F27" s="1" t="s">
        <v>12</v>
      </c>
      <c r="G27" s="1"/>
      <c r="H27" s="1" t="s">
        <v>13</v>
      </c>
      <c r="I27" s="1" t="s">
        <v>14</v>
      </c>
      <c r="J27" s="1" t="s">
        <v>15</v>
      </c>
      <c r="L27" s="1" t="s">
        <v>16</v>
      </c>
      <c r="M27" s="1" t="s">
        <v>17</v>
      </c>
      <c r="N27" s="1" t="s">
        <v>18</v>
      </c>
      <c r="O27" s="1" t="s">
        <v>19</v>
      </c>
      <c r="P27" s="1" t="s">
        <v>20</v>
      </c>
      <c r="Q27" s="1" t="s">
        <v>21</v>
      </c>
    </row>
    <row r="28" spans="2:17" x14ac:dyDescent="0.3">
      <c r="B28" t="s">
        <v>0</v>
      </c>
      <c r="C28">
        <f>AVERAGE(C3:C5)</f>
        <v>864.19753086414994</v>
      </c>
      <c r="D28">
        <f t="shared" ref="D28:G28" si="0">AVERAGE(D3:D5)</f>
        <v>3686.06701940015</v>
      </c>
      <c r="E28">
        <f t="shared" si="0"/>
        <v>4550.2645502642999</v>
      </c>
      <c r="F28">
        <f t="shared" si="0"/>
        <v>0.19162457912457911</v>
      </c>
      <c r="H28">
        <f t="shared" ref="H28:Q28" si="1">AVERAGE(H3:H5)</f>
        <v>83880.07054673259</v>
      </c>
      <c r="I28">
        <f t="shared" si="1"/>
        <v>51901.070546732597</v>
      </c>
      <c r="J28">
        <f t="shared" si="1"/>
        <v>2.6229735309650892</v>
      </c>
      <c r="L28">
        <f t="shared" si="1"/>
        <v>21.0625</v>
      </c>
      <c r="M28">
        <f t="shared" si="1"/>
        <v>182.26947007274131</v>
      </c>
      <c r="N28">
        <f t="shared" si="1"/>
        <v>12.966666666666669</v>
      </c>
      <c r="O28">
        <f t="shared" si="1"/>
        <v>9.9443333333333328</v>
      </c>
      <c r="P28">
        <f t="shared" si="1"/>
        <v>138.95266666666666</v>
      </c>
      <c r="Q28">
        <f t="shared" si="1"/>
        <v>1.8333333333333333</v>
      </c>
    </row>
    <row r="29" spans="2:17" x14ac:dyDescent="0.3">
      <c r="B29" t="s">
        <v>1</v>
      </c>
      <c r="C29">
        <f>AVERAGE(C6:C8)</f>
        <v>786.59611992941007</v>
      </c>
      <c r="D29">
        <f t="shared" ref="D29:G29" si="2">AVERAGE(D6:D8)</f>
        <v>3693.1216931214894</v>
      </c>
      <c r="E29">
        <f t="shared" si="2"/>
        <v>4479.7178130509001</v>
      </c>
      <c r="F29">
        <f t="shared" si="2"/>
        <v>0.17582708619293985</v>
      </c>
      <c r="H29">
        <f t="shared" ref="H29:Q29" si="3">AVERAGE(H6:H8)</f>
        <v>77700.176366838758</v>
      </c>
      <c r="I29">
        <f t="shared" si="3"/>
        <v>42096.176366838758</v>
      </c>
      <c r="J29">
        <f t="shared" si="3"/>
        <v>2.1823440165947297</v>
      </c>
      <c r="L29">
        <f t="shared" si="3"/>
        <v>20.875</v>
      </c>
      <c r="M29">
        <f t="shared" si="3"/>
        <v>164.17211860669292</v>
      </c>
      <c r="N29">
        <f t="shared" si="3"/>
        <v>12.866666666666667</v>
      </c>
      <c r="O29">
        <f t="shared" si="3"/>
        <v>9.5</v>
      </c>
      <c r="P29">
        <f t="shared" si="3"/>
        <v>140.17433333333335</v>
      </c>
      <c r="Q29">
        <f t="shared" si="3"/>
        <v>1.8</v>
      </c>
    </row>
    <row r="30" spans="2:17" x14ac:dyDescent="0.3">
      <c r="B30" t="s">
        <v>2</v>
      </c>
      <c r="C30">
        <f>AVERAGE(C9:C11)</f>
        <v>917.10758377420007</v>
      </c>
      <c r="D30">
        <f t="shared" ref="D30:G30" si="4">AVERAGE(D9:D11)</f>
        <v>3844.7971781302999</v>
      </c>
      <c r="E30">
        <f t="shared" si="4"/>
        <v>4761.9047619045004</v>
      </c>
      <c r="F30">
        <f t="shared" si="4"/>
        <v>0.19734848484848486</v>
      </c>
      <c r="H30">
        <f t="shared" ref="H30:Q30" si="5">AVERAGE(H9:H11)</f>
        <v>88747.795414457214</v>
      </c>
      <c r="I30">
        <f t="shared" si="5"/>
        <v>51768.795414457207</v>
      </c>
      <c r="J30">
        <f t="shared" si="5"/>
        <v>2.3999511997203062</v>
      </c>
      <c r="L30">
        <f t="shared" si="5"/>
        <v>21.312500000000004</v>
      </c>
      <c r="M30">
        <f t="shared" si="5"/>
        <v>195.33699996489136</v>
      </c>
      <c r="N30">
        <f t="shared" si="5"/>
        <v>13.066666666666668</v>
      </c>
      <c r="O30">
        <f t="shared" si="5"/>
        <v>10.110999999999999</v>
      </c>
      <c r="P30">
        <f t="shared" si="5"/>
        <v>140.95333333333335</v>
      </c>
      <c r="Q30">
        <f t="shared" si="5"/>
        <v>1.8999999999999997</v>
      </c>
    </row>
    <row r="31" spans="2:17" x14ac:dyDescent="0.3">
      <c r="B31" t="s">
        <v>3</v>
      </c>
      <c r="C31">
        <f>AVERAGE(C12:C14)</f>
        <v>940.03527336855495</v>
      </c>
      <c r="D31">
        <f t="shared" ref="D31:G31" si="6">AVERAGE(D12:D14)</f>
        <v>4174.6031746029448</v>
      </c>
      <c r="E31">
        <f t="shared" si="6"/>
        <v>5114.6384479715007</v>
      </c>
      <c r="F31">
        <f t="shared" si="6"/>
        <v>0.18967592592592594</v>
      </c>
      <c r="H31">
        <f t="shared" ref="H31:Q31" si="7">AVERAGE(H12:H14)</f>
        <v>91901.234567896186</v>
      </c>
      <c r="I31">
        <f t="shared" si="7"/>
        <v>51301.234567896179</v>
      </c>
      <c r="J31">
        <f t="shared" si="7"/>
        <v>2.2635772061058175</v>
      </c>
      <c r="L31">
        <f t="shared" si="7"/>
        <v>21.375</v>
      </c>
      <c r="M31">
        <f t="shared" si="7"/>
        <v>200.88086847507384</v>
      </c>
      <c r="N31">
        <f t="shared" si="7"/>
        <v>13.366666666666667</v>
      </c>
      <c r="O31">
        <f t="shared" si="7"/>
        <v>12.222</v>
      </c>
      <c r="P31">
        <f t="shared" si="7"/>
        <v>141.50733333333332</v>
      </c>
      <c r="Q31">
        <f t="shared" si="7"/>
        <v>1.9666666666666668</v>
      </c>
    </row>
    <row r="32" spans="2:17" x14ac:dyDescent="0.3">
      <c r="B32" t="s">
        <v>4</v>
      </c>
      <c r="C32">
        <f>AVERAGE(C15:C17)</f>
        <v>1070.5467372133451</v>
      </c>
      <c r="D32">
        <f t="shared" ref="D32:G32" si="8">AVERAGE(D15:D17)</f>
        <v>5313.9329805993548</v>
      </c>
      <c r="E32">
        <f t="shared" si="8"/>
        <v>6384.4797178127001</v>
      </c>
      <c r="F32">
        <f t="shared" si="8"/>
        <v>0.16778233151183972</v>
      </c>
      <c r="H32">
        <f t="shared" ref="H32:Q32" si="9">AVERAGE(H15:H17)</f>
        <v>106899.47089946501</v>
      </c>
      <c r="I32">
        <f t="shared" si="9"/>
        <v>63299.470899465006</v>
      </c>
      <c r="J32">
        <f t="shared" si="9"/>
        <v>2.4518227270519497</v>
      </c>
      <c r="L32">
        <f t="shared" si="9"/>
        <v>22.125</v>
      </c>
      <c r="M32">
        <f t="shared" si="9"/>
        <v>236.49514168573805</v>
      </c>
      <c r="N32">
        <f t="shared" si="9"/>
        <v>14.766666666666666</v>
      </c>
      <c r="O32">
        <f t="shared" si="9"/>
        <v>14.332999999999998</v>
      </c>
      <c r="P32">
        <f t="shared" si="9"/>
        <v>145.85400000000001</v>
      </c>
      <c r="Q32">
        <f t="shared" si="9"/>
        <v>2.1999999999999997</v>
      </c>
    </row>
    <row r="33" spans="2:17" x14ac:dyDescent="0.3">
      <c r="B33" t="s">
        <v>5</v>
      </c>
      <c r="C33">
        <f>AVERAGE(C18:C20)</f>
        <v>991.18165784826988</v>
      </c>
      <c r="D33">
        <f t="shared" ref="D33:G33" si="10">AVERAGE(D18:D20)</f>
        <v>5075.8377425041299</v>
      </c>
      <c r="E33">
        <f t="shared" si="10"/>
        <v>6067.0194003524002</v>
      </c>
      <c r="F33">
        <f t="shared" si="10"/>
        <v>0.163130055342699</v>
      </c>
      <c r="H33">
        <f t="shared" ref="H33:Q33" si="11">AVERAGE(H18:H20)</f>
        <v>99597.883597878114</v>
      </c>
      <c r="I33">
        <f t="shared" si="11"/>
        <v>56447.883597878121</v>
      </c>
      <c r="J33">
        <f t="shared" si="11"/>
        <v>2.3081780671582415</v>
      </c>
      <c r="L33">
        <f t="shared" si="11"/>
        <v>21.875</v>
      </c>
      <c r="M33">
        <f t="shared" si="11"/>
        <v>216.51455300656013</v>
      </c>
      <c r="N33">
        <f t="shared" si="11"/>
        <v>14.166666666666666</v>
      </c>
      <c r="O33">
        <f t="shared" si="11"/>
        <v>11.666333333333334</v>
      </c>
      <c r="P33">
        <f t="shared" si="11"/>
        <v>142.78533333333334</v>
      </c>
      <c r="Q33">
        <f t="shared" si="11"/>
        <v>2.1333333333333333</v>
      </c>
    </row>
    <row r="34" spans="2:17" x14ac:dyDescent="0.3">
      <c r="B34" t="s">
        <v>6</v>
      </c>
      <c r="C34">
        <f>AVERAGE(C21:C23)</f>
        <v>978.83597883592495</v>
      </c>
      <c r="D34">
        <f t="shared" ref="D34:G34" si="12">AVERAGE(D21:D23)</f>
        <v>4347.4426807757745</v>
      </c>
      <c r="E34">
        <f t="shared" si="12"/>
        <v>5326.2786596117003</v>
      </c>
      <c r="F34">
        <f t="shared" si="12"/>
        <v>0.18327404479578391</v>
      </c>
      <c r="H34">
        <f t="shared" ref="H34:Q34" si="13">AVERAGE(H21:H23)</f>
        <v>95696.649029977096</v>
      </c>
      <c r="I34">
        <f t="shared" si="13"/>
        <v>32546.649029977096</v>
      </c>
      <c r="J34">
        <f t="shared" si="13"/>
        <v>1.5153863662704212</v>
      </c>
      <c r="L34">
        <f t="shared" si="13"/>
        <v>21.6875</v>
      </c>
      <c r="M34">
        <f t="shared" si="13"/>
        <v>212.24699364727221</v>
      </c>
      <c r="N34">
        <f t="shared" si="13"/>
        <v>13.666666666666666</v>
      </c>
      <c r="O34">
        <f t="shared" si="13"/>
        <v>11.166333333333332</v>
      </c>
      <c r="P34">
        <f t="shared" si="13"/>
        <v>141.57233333333332</v>
      </c>
      <c r="Q34">
        <f t="shared" si="13"/>
        <v>2.0333333333333332</v>
      </c>
    </row>
    <row r="35" spans="2:17" x14ac:dyDescent="0.3">
      <c r="B35" t="s">
        <v>7</v>
      </c>
      <c r="C35">
        <f>AVERAGE(C24:C26)</f>
        <v>767.1957671957249</v>
      </c>
      <c r="D35">
        <f t="shared" ref="D35:G35" si="14">AVERAGE(D24:D26)</f>
        <v>3571.4285714283747</v>
      </c>
      <c r="E35">
        <f t="shared" si="14"/>
        <v>4338.6243386241003</v>
      </c>
      <c r="F35">
        <f t="shared" si="14"/>
        <v>0.178520955165692</v>
      </c>
      <c r="H35">
        <f t="shared" ref="H35:Q35" si="15">AVERAGE(H24:H26)</f>
        <v>75661.375661371494</v>
      </c>
      <c r="I35">
        <f t="shared" si="15"/>
        <v>45061.375661371501</v>
      </c>
      <c r="J35">
        <f t="shared" si="15"/>
        <v>2.4725939758618138</v>
      </c>
      <c r="L35">
        <f t="shared" si="15"/>
        <v>20.375</v>
      </c>
      <c r="M35">
        <f t="shared" si="15"/>
        <v>156.29066144146131</v>
      </c>
      <c r="N35">
        <f t="shared" si="15"/>
        <v>12.433333333333332</v>
      </c>
      <c r="O35">
        <f t="shared" si="15"/>
        <v>9.2219999999999995</v>
      </c>
      <c r="P35">
        <f t="shared" si="15"/>
        <v>134.91033333333334</v>
      </c>
      <c r="Q35">
        <f t="shared" si="15"/>
        <v>1.7333333333333334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B409B-1580-4A5B-9F57-039B5C74648A}">
  <dimension ref="A1:I35"/>
  <sheetViews>
    <sheetView topLeftCell="A10" workbookViewId="0">
      <selection activeCell="B27" sqref="B27:H35"/>
    </sheetView>
  </sheetViews>
  <sheetFormatPr defaultRowHeight="14.4" x14ac:dyDescent="0.3"/>
  <cols>
    <col min="2" max="2" width="14.5546875" customWidth="1"/>
    <col min="3" max="3" width="13.5546875" customWidth="1"/>
    <col min="5" max="5" width="18" customWidth="1"/>
    <col min="6" max="6" width="20" customWidth="1"/>
    <col min="7" max="7" width="19.6640625" customWidth="1"/>
    <col min="8" max="8" width="8.88671875" customWidth="1"/>
  </cols>
  <sheetData>
    <row r="1" spans="1:9" x14ac:dyDescent="0.3">
      <c r="A1" s="1" t="s">
        <v>8</v>
      </c>
      <c r="G1" s="1" t="s">
        <v>24</v>
      </c>
      <c r="H1" s="1"/>
      <c r="I1" s="1"/>
    </row>
    <row r="2" spans="1:9" x14ac:dyDescent="0.3">
      <c r="B2" s="1" t="s">
        <v>22</v>
      </c>
      <c r="C2" s="1" t="s">
        <v>23</v>
      </c>
      <c r="E2" s="1" t="s">
        <v>25</v>
      </c>
      <c r="F2" s="1" t="s">
        <v>26</v>
      </c>
      <c r="G2" s="1" t="s">
        <v>27</v>
      </c>
      <c r="H2" s="1" t="s">
        <v>28</v>
      </c>
      <c r="I2" s="1"/>
    </row>
    <row r="3" spans="1:9" x14ac:dyDescent="0.3">
      <c r="A3" t="s">
        <v>0</v>
      </c>
      <c r="B3">
        <v>3.0386378175999997</v>
      </c>
      <c r="C3">
        <v>10.634897051999999</v>
      </c>
      <c r="E3">
        <v>8.9774999999999991</v>
      </c>
      <c r="F3">
        <v>240.464</v>
      </c>
      <c r="G3">
        <v>521.11716416666673</v>
      </c>
      <c r="H3">
        <v>617.79960262416671</v>
      </c>
    </row>
    <row r="4" spans="1:9" x14ac:dyDescent="0.3">
      <c r="B4">
        <v>3.0444936368</v>
      </c>
      <c r="C4">
        <v>9.9802007369999988</v>
      </c>
      <c r="E4">
        <v>9.52</v>
      </c>
      <c r="F4">
        <v>243.98400000000004</v>
      </c>
      <c r="G4">
        <v>565.84658666666667</v>
      </c>
      <c r="H4">
        <v>654.41201766166671</v>
      </c>
    </row>
    <row r="5" spans="1:9" x14ac:dyDescent="0.3">
      <c r="B5">
        <v>3.0428205455999997</v>
      </c>
      <c r="C5">
        <v>9.7183222109999985</v>
      </c>
      <c r="E5">
        <v>9.1125000000000007</v>
      </c>
      <c r="F5">
        <v>271.7955</v>
      </c>
      <c r="G5">
        <v>515.86053749999996</v>
      </c>
      <c r="H5">
        <v>643.16863819687501</v>
      </c>
    </row>
    <row r="6" spans="1:9" x14ac:dyDescent="0.3">
      <c r="A6" t="s">
        <v>1</v>
      </c>
      <c r="B6">
        <v>2.6980567900000003</v>
      </c>
      <c r="C6">
        <v>9.1540734999999991</v>
      </c>
      <c r="E6">
        <v>9.7402500000000014</v>
      </c>
      <c r="F6">
        <v>224.81940000000003</v>
      </c>
      <c r="G6">
        <v>542.51533050000012</v>
      </c>
      <c r="H6">
        <v>646.13986041312501</v>
      </c>
    </row>
    <row r="7" spans="1:9" x14ac:dyDescent="0.3">
      <c r="B7">
        <v>2.6698961575000002</v>
      </c>
      <c r="C7">
        <v>8.5319519999999986</v>
      </c>
      <c r="E7">
        <v>7.4</v>
      </c>
      <c r="F7">
        <v>251.09680000000003</v>
      </c>
      <c r="G7">
        <v>541.89607999999998</v>
      </c>
      <c r="H7">
        <v>695.33263676666661</v>
      </c>
    </row>
    <row r="8" spans="1:9" x14ac:dyDescent="0.3">
      <c r="B8">
        <v>2.6779420525000006</v>
      </c>
      <c r="C8">
        <v>8.9763245000000005</v>
      </c>
      <c r="E8">
        <v>10.649999999999999</v>
      </c>
      <c r="F8">
        <v>224.82859999999999</v>
      </c>
      <c r="G8">
        <v>539.44450999999992</v>
      </c>
      <c r="H8">
        <v>623.32004730416668</v>
      </c>
    </row>
    <row r="9" spans="1:9" x14ac:dyDescent="0.3">
      <c r="A9" t="s">
        <v>2</v>
      </c>
      <c r="B9">
        <v>3.2799670858208962</v>
      </c>
      <c r="C9">
        <v>11.266299738805971</v>
      </c>
      <c r="E9">
        <v>12.06</v>
      </c>
      <c r="F9">
        <v>282.74</v>
      </c>
      <c r="G9">
        <v>556.38099999999997</v>
      </c>
      <c r="H9">
        <v>695.14926666666656</v>
      </c>
    </row>
    <row r="10" spans="1:9" x14ac:dyDescent="0.3">
      <c r="B10">
        <v>3.3249323619402986</v>
      </c>
      <c r="C10">
        <v>11.238239216417911</v>
      </c>
      <c r="E10">
        <v>8.411999999999999</v>
      </c>
      <c r="F10">
        <v>192.53666000000001</v>
      </c>
      <c r="G10">
        <v>593.14400049751237</v>
      </c>
      <c r="H10">
        <v>708.59527832711444</v>
      </c>
    </row>
    <row r="11" spans="1:9" x14ac:dyDescent="0.3">
      <c r="B11">
        <v>3.4373455522388059</v>
      </c>
      <c r="C11">
        <v>11.336451044776121</v>
      </c>
      <c r="E11">
        <v>11.360249999999999</v>
      </c>
      <c r="F11">
        <v>307.07100000000003</v>
      </c>
      <c r="G11">
        <v>609.6259880597014</v>
      </c>
      <c r="H11">
        <v>701.21236894589538</v>
      </c>
    </row>
    <row r="12" spans="1:9" x14ac:dyDescent="0.3">
      <c r="A12" t="s">
        <v>3</v>
      </c>
      <c r="B12">
        <v>3.3845892537313436</v>
      </c>
      <c r="C12">
        <v>11.612624378109452</v>
      </c>
      <c r="E12">
        <v>10.74</v>
      </c>
      <c r="F12">
        <v>244.87200000000001</v>
      </c>
      <c r="G12">
        <v>642.90744278606974</v>
      </c>
      <c r="H12">
        <v>772.24380373134341</v>
      </c>
    </row>
    <row r="13" spans="1:9" x14ac:dyDescent="0.3">
      <c r="B13">
        <v>3.4593964179104475</v>
      </c>
      <c r="C13">
        <v>11.337873134328358</v>
      </c>
      <c r="E13">
        <v>12.6</v>
      </c>
      <c r="F13">
        <v>289.09999999999997</v>
      </c>
      <c r="G13">
        <v>610.16782752902157</v>
      </c>
      <c r="H13">
        <v>720.19238805970156</v>
      </c>
    </row>
    <row r="14" spans="1:9" x14ac:dyDescent="0.3">
      <c r="B14">
        <v>3.6464143283582087</v>
      </c>
      <c r="C14">
        <v>12.29950248756219</v>
      </c>
      <c r="E14">
        <v>11.024999999999999</v>
      </c>
      <c r="F14">
        <v>336.62999999999994</v>
      </c>
      <c r="G14">
        <v>654.45594527363176</v>
      </c>
      <c r="H14">
        <v>782.29793563432838</v>
      </c>
    </row>
    <row r="15" spans="1:9" x14ac:dyDescent="0.3">
      <c r="A15" t="s">
        <v>4</v>
      </c>
      <c r="B15">
        <v>4.432828656716417</v>
      </c>
      <c r="C15">
        <v>14.439287462686568</v>
      </c>
      <c r="E15">
        <v>13.54025</v>
      </c>
      <c r="F15">
        <v>426.94720000000001</v>
      </c>
      <c r="G15">
        <v>736.53702288557213</v>
      </c>
      <c r="H15">
        <v>841.24698361339142</v>
      </c>
    </row>
    <row r="16" spans="1:9" x14ac:dyDescent="0.3">
      <c r="B16">
        <v>4.2807217910447761</v>
      </c>
      <c r="C16">
        <v>14.718150049751245</v>
      </c>
      <c r="E16">
        <v>12.420000000000002</v>
      </c>
      <c r="F16">
        <v>378.5754</v>
      </c>
      <c r="G16">
        <v>752.05102487562192</v>
      </c>
      <c r="H16">
        <v>901.69103108208958</v>
      </c>
    </row>
    <row r="17" spans="1:8" x14ac:dyDescent="0.3">
      <c r="B17">
        <v>4.3893695522388061</v>
      </c>
      <c r="C17">
        <v>14.518962487562192</v>
      </c>
      <c r="E17">
        <v>16.087500000000002</v>
      </c>
      <c r="F17">
        <v>343.20000000000005</v>
      </c>
      <c r="G17">
        <v>734.26966500829201</v>
      </c>
      <c r="H17">
        <v>851.4110248092868</v>
      </c>
    </row>
    <row r="18" spans="1:8" x14ac:dyDescent="0.3">
      <c r="A18" t="s">
        <v>5</v>
      </c>
      <c r="B18">
        <v>3.7188048716417907</v>
      </c>
      <c r="C18">
        <v>13.232150149253732</v>
      </c>
      <c r="E18">
        <v>13.357499999999998</v>
      </c>
      <c r="F18">
        <v>388.25799999999998</v>
      </c>
      <c r="G18">
        <v>700.61186567164179</v>
      </c>
      <c r="H18">
        <v>801.73545074626861</v>
      </c>
    </row>
    <row r="19" spans="1:8" x14ac:dyDescent="0.3">
      <c r="B19">
        <v>4.0452203462686569</v>
      </c>
      <c r="C19">
        <v>13.199356716417912</v>
      </c>
      <c r="E19">
        <v>10.125</v>
      </c>
      <c r="F19">
        <v>237.60000000000002</v>
      </c>
      <c r="G19">
        <v>673.82798507462689</v>
      </c>
      <c r="H19">
        <v>778.27486567164169</v>
      </c>
    </row>
    <row r="20" spans="1:8" x14ac:dyDescent="0.3">
      <c r="B20">
        <v>3.9519587820895521</v>
      </c>
      <c r="C20">
        <v>13.117373134328361</v>
      </c>
      <c r="E20">
        <v>11.040000000000001</v>
      </c>
      <c r="F20">
        <v>322.92</v>
      </c>
      <c r="G20">
        <v>646.49223880597026</v>
      </c>
      <c r="H20">
        <v>812.3946029850747</v>
      </c>
    </row>
    <row r="21" spans="1:8" x14ac:dyDescent="0.3">
      <c r="A21" t="s">
        <v>6</v>
      </c>
      <c r="B21">
        <v>3.7845375044776119</v>
      </c>
      <c r="C21">
        <v>13.031699373134327</v>
      </c>
      <c r="E21">
        <v>12.25</v>
      </c>
      <c r="F21">
        <v>307.72000000000003</v>
      </c>
      <c r="G21">
        <v>690.69174129353246</v>
      </c>
      <c r="H21">
        <v>783.54444278606968</v>
      </c>
    </row>
    <row r="22" spans="1:8" x14ac:dyDescent="0.3">
      <c r="B22">
        <v>3.6363588716417907</v>
      </c>
      <c r="C22">
        <v>12.761579791044776</v>
      </c>
      <c r="E22">
        <v>10.842000000000001</v>
      </c>
      <c r="F22">
        <v>293.98500000000001</v>
      </c>
      <c r="G22">
        <v>647.60549502487572</v>
      </c>
      <c r="H22">
        <v>786.60467669983427</v>
      </c>
    </row>
    <row r="23" spans="1:8" x14ac:dyDescent="0.3">
      <c r="B23">
        <v>3.6786956238805968</v>
      </c>
      <c r="C23">
        <v>12.086280835820896</v>
      </c>
      <c r="E23">
        <v>10.667249999999999</v>
      </c>
      <c r="F23">
        <v>265.7115</v>
      </c>
      <c r="G23">
        <v>612.55296044776128</v>
      </c>
      <c r="H23">
        <v>751.84426950248769</v>
      </c>
    </row>
    <row r="24" spans="1:8" x14ac:dyDescent="0.3">
      <c r="A24" t="s">
        <v>7</v>
      </c>
      <c r="B24">
        <v>2.4149987223880598</v>
      </c>
      <c r="C24">
        <v>7.8889937910447756</v>
      </c>
      <c r="E24">
        <v>9.7679999999999989</v>
      </c>
      <c r="F24">
        <v>227.92000000000002</v>
      </c>
      <c r="G24">
        <v>535.69814925373134</v>
      </c>
      <c r="H24">
        <v>639.37104477611945</v>
      </c>
    </row>
    <row r="25" spans="1:8" x14ac:dyDescent="0.3">
      <c r="B25">
        <v>2.5797153194029852</v>
      </c>
      <c r="C25">
        <v>8.5814446567164175</v>
      </c>
      <c r="E25">
        <v>7.15</v>
      </c>
      <c r="F25">
        <v>248.82</v>
      </c>
      <c r="G25">
        <v>488.87243781094537</v>
      </c>
      <c r="H25">
        <v>601.9303980099503</v>
      </c>
    </row>
    <row r="26" spans="1:8" x14ac:dyDescent="0.3">
      <c r="B26">
        <v>2.6456019582089558</v>
      </c>
      <c r="C26">
        <v>8.3836015522388063</v>
      </c>
      <c r="E26">
        <v>9.3704000000000001</v>
      </c>
      <c r="F26">
        <v>180.518</v>
      </c>
      <c r="G26">
        <v>504.32880398009962</v>
      </c>
      <c r="H26">
        <v>607.51769452736323</v>
      </c>
    </row>
    <row r="27" spans="1:8" x14ac:dyDescent="0.3">
      <c r="B27" s="1" t="s">
        <v>22</v>
      </c>
      <c r="C27" s="1" t="s">
        <v>23</v>
      </c>
      <c r="E27" s="1" t="s">
        <v>25</v>
      </c>
      <c r="F27" s="1" t="s">
        <v>26</v>
      </c>
      <c r="G27" s="1" t="s">
        <v>27</v>
      </c>
      <c r="H27" s="1" t="s">
        <v>28</v>
      </c>
    </row>
    <row r="28" spans="1:8" x14ac:dyDescent="0.3">
      <c r="B28">
        <f>AVERAGE(B3:B5)</f>
        <v>3.0419839999999998</v>
      </c>
      <c r="C28">
        <f t="shared" ref="C28:H28" si="0">AVERAGE(C3:C5)</f>
        <v>10.111139999999999</v>
      </c>
      <c r="E28">
        <f t="shared" si="0"/>
        <v>9.2033333333333331</v>
      </c>
      <c r="F28">
        <f t="shared" si="0"/>
        <v>252.08116666666669</v>
      </c>
      <c r="G28">
        <f t="shared" si="0"/>
        <v>534.27476277777782</v>
      </c>
      <c r="H28">
        <f t="shared" si="0"/>
        <v>638.46008616090273</v>
      </c>
    </row>
    <row r="29" spans="1:8" x14ac:dyDescent="0.3">
      <c r="B29">
        <f>AVERAGE(B6:B8)</f>
        <v>2.6819650000000004</v>
      </c>
      <c r="C29">
        <f t="shared" ref="C29:H29" si="1">AVERAGE(C6:C8)</f>
        <v>8.8874499999999994</v>
      </c>
      <c r="E29">
        <f t="shared" si="1"/>
        <v>9.2634166666666662</v>
      </c>
      <c r="F29">
        <f t="shared" si="1"/>
        <v>233.58160000000001</v>
      </c>
      <c r="G29">
        <f t="shared" si="1"/>
        <v>541.28530683333338</v>
      </c>
      <c r="H29">
        <f t="shared" si="1"/>
        <v>654.93084816131943</v>
      </c>
    </row>
    <row r="30" spans="1:8" x14ac:dyDescent="0.3">
      <c r="B30">
        <f>AVERAGE(B9:B11)</f>
        <v>3.3474150000000003</v>
      </c>
      <c r="C30">
        <f t="shared" ref="C30:H30" si="2">AVERAGE(C9:C11)</f>
        <v>11.280330000000001</v>
      </c>
      <c r="E30">
        <f t="shared" si="2"/>
        <v>10.610750000000001</v>
      </c>
      <c r="F30">
        <f t="shared" si="2"/>
        <v>260.78255333333334</v>
      </c>
      <c r="G30">
        <f t="shared" si="2"/>
        <v>586.38366285240454</v>
      </c>
      <c r="H30">
        <f t="shared" si="2"/>
        <v>701.65230464655872</v>
      </c>
    </row>
    <row r="31" spans="1:8" x14ac:dyDescent="0.3">
      <c r="B31">
        <f>AVERAGE(B12:B14)</f>
        <v>3.4967999999999999</v>
      </c>
      <c r="C31">
        <f t="shared" ref="C31:H31" si="3">AVERAGE(C12:C14)</f>
        <v>11.75</v>
      </c>
      <c r="E31">
        <f t="shared" si="3"/>
        <v>11.454999999999998</v>
      </c>
      <c r="F31">
        <f t="shared" si="3"/>
        <v>290.20066666666662</v>
      </c>
      <c r="G31">
        <f t="shared" si="3"/>
        <v>635.84373852957435</v>
      </c>
      <c r="H31">
        <f t="shared" si="3"/>
        <v>758.24470914179119</v>
      </c>
    </row>
    <row r="32" spans="1:8" x14ac:dyDescent="0.3">
      <c r="B32">
        <f>AVERAGE(B15:B17)</f>
        <v>4.3676399999999997</v>
      </c>
      <c r="C32">
        <f t="shared" ref="C32:H32" si="4">AVERAGE(C15:C17)</f>
        <v>14.5588</v>
      </c>
      <c r="E32">
        <f t="shared" si="4"/>
        <v>14.015916666666669</v>
      </c>
      <c r="F32">
        <f t="shared" si="4"/>
        <v>382.90753333333333</v>
      </c>
      <c r="G32">
        <f t="shared" si="4"/>
        <v>740.95257092316206</v>
      </c>
      <c r="H32">
        <f t="shared" si="4"/>
        <v>864.78301316825582</v>
      </c>
    </row>
    <row r="33" spans="2:8" x14ac:dyDescent="0.3">
      <c r="B33">
        <f>AVERAGE(B18:B20)</f>
        <v>3.9053279999999995</v>
      </c>
      <c r="C33">
        <f t="shared" ref="C33:H33" si="5">AVERAGE(C18:C20)</f>
        <v>13.182960000000001</v>
      </c>
      <c r="E33">
        <f t="shared" si="5"/>
        <v>11.5075</v>
      </c>
      <c r="F33">
        <f t="shared" si="5"/>
        <v>316.25933333333336</v>
      </c>
      <c r="G33">
        <f t="shared" si="5"/>
        <v>673.64402985074639</v>
      </c>
      <c r="H33">
        <f t="shared" si="5"/>
        <v>797.46830646766159</v>
      </c>
    </row>
    <row r="34" spans="2:8" x14ac:dyDescent="0.3">
      <c r="B34">
        <f>AVERAGE(B21:B23)</f>
        <v>3.6998639999999998</v>
      </c>
      <c r="C34">
        <f t="shared" ref="C34:H34" si="6">AVERAGE(C21:C23)</f>
        <v>12.626519999999999</v>
      </c>
      <c r="E34">
        <f t="shared" si="6"/>
        <v>11.253083333333331</v>
      </c>
      <c r="F34">
        <f t="shared" si="6"/>
        <v>289.13883333333337</v>
      </c>
      <c r="G34">
        <f t="shared" si="6"/>
        <v>650.28339892205645</v>
      </c>
      <c r="H34">
        <f t="shared" si="6"/>
        <v>773.99779632946399</v>
      </c>
    </row>
    <row r="35" spans="2:8" x14ac:dyDescent="0.3">
      <c r="B35">
        <f>AVERAGE(B24:B26)</f>
        <v>2.5467720000000003</v>
      </c>
      <c r="C35">
        <f t="shared" ref="C35:H35" si="7">AVERAGE(C24:C26)</f>
        <v>8.2846799999999998</v>
      </c>
      <c r="E35">
        <f t="shared" si="7"/>
        <v>8.7628000000000004</v>
      </c>
      <c r="F35">
        <f t="shared" si="7"/>
        <v>219.08600000000001</v>
      </c>
      <c r="G35">
        <f t="shared" si="7"/>
        <v>509.6331303482587</v>
      </c>
      <c r="H35">
        <f t="shared" si="7"/>
        <v>616.27304577114444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D9C1-988A-4A16-9E58-984F660B5A9E}">
  <dimension ref="A1:I9"/>
  <sheetViews>
    <sheetView tabSelected="1" workbookViewId="0">
      <selection activeCell="D11" sqref="D11"/>
    </sheetView>
  </sheetViews>
  <sheetFormatPr defaultRowHeight="14.4" x14ac:dyDescent="0.3"/>
  <cols>
    <col min="1" max="1" width="10.33203125" bestFit="1" customWidth="1"/>
    <col min="2" max="2" width="12" bestFit="1" customWidth="1"/>
    <col min="3" max="3" width="13.6640625" bestFit="1" customWidth="1"/>
    <col min="4" max="4" width="7.77734375" bestFit="1" customWidth="1"/>
    <col min="5" max="5" width="13.109375" bestFit="1" customWidth="1"/>
    <col min="6" max="6" width="5.21875" bestFit="1" customWidth="1"/>
    <col min="7" max="7" width="10.109375" bestFit="1" customWidth="1"/>
    <col min="8" max="8" width="14.21875" bestFit="1" customWidth="1"/>
    <col min="9" max="9" width="15.44140625" bestFit="1" customWidth="1"/>
    <col min="10" max="10" width="13.6640625" bestFit="1" customWidth="1"/>
    <col min="11" max="11" width="7.77734375" bestFit="1" customWidth="1"/>
    <col min="12" max="12" width="13.109375" bestFit="1" customWidth="1"/>
    <col min="13" max="13" width="5.21875" bestFit="1" customWidth="1"/>
    <col min="14" max="14" width="10.109375" bestFit="1" customWidth="1"/>
    <col min="15" max="15" width="14.21875" bestFit="1" customWidth="1"/>
  </cols>
  <sheetData>
    <row r="1" spans="1:9" x14ac:dyDescent="0.3">
      <c r="A1" t="s">
        <v>8</v>
      </c>
      <c r="B1" t="s">
        <v>9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</row>
    <row r="2" spans="1:9" x14ac:dyDescent="0.3">
      <c r="A2" t="s">
        <v>0</v>
      </c>
      <c r="B2">
        <v>864.19753086414994</v>
      </c>
      <c r="C2" s="2">
        <v>3.6</v>
      </c>
      <c r="D2">
        <v>22.3</v>
      </c>
      <c r="E2">
        <v>22.8</v>
      </c>
      <c r="F2">
        <v>6.6</v>
      </c>
      <c r="G2">
        <v>44.7</v>
      </c>
      <c r="H2">
        <v>122.5</v>
      </c>
      <c r="I2">
        <v>21.9</v>
      </c>
    </row>
    <row r="3" spans="1:9" x14ac:dyDescent="0.3">
      <c r="A3" t="s">
        <v>1</v>
      </c>
      <c r="B3">
        <v>786.59611992941007</v>
      </c>
      <c r="C3" s="2">
        <v>3.33</v>
      </c>
      <c r="D3">
        <v>21.2</v>
      </c>
      <c r="E3">
        <v>20.9</v>
      </c>
      <c r="F3">
        <v>6.3</v>
      </c>
      <c r="G3">
        <v>43.2</v>
      </c>
      <c r="H3">
        <v>121.37</v>
      </c>
      <c r="I3">
        <v>21.3</v>
      </c>
    </row>
    <row r="4" spans="1:9" x14ac:dyDescent="0.3">
      <c r="A4" t="s">
        <v>2</v>
      </c>
      <c r="B4">
        <v>917.10758377420007</v>
      </c>
      <c r="C4" s="2">
        <v>3.72</v>
      </c>
      <c r="D4">
        <v>23.6</v>
      </c>
      <c r="E4">
        <v>23.1</v>
      </c>
      <c r="F4">
        <v>7</v>
      </c>
      <c r="G4">
        <v>46.1</v>
      </c>
      <c r="H4">
        <v>123.1</v>
      </c>
      <c r="I4">
        <v>23.7</v>
      </c>
    </row>
    <row r="5" spans="1:9" x14ac:dyDescent="0.3">
      <c r="A5" t="s">
        <v>3</v>
      </c>
      <c r="B5">
        <v>940.03527336855495</v>
      </c>
      <c r="C5" s="2">
        <v>4.1500000000000004</v>
      </c>
      <c r="D5">
        <v>25.6</v>
      </c>
      <c r="E5">
        <v>25.1</v>
      </c>
      <c r="F5">
        <v>7.9</v>
      </c>
      <c r="G5">
        <v>50.8</v>
      </c>
      <c r="H5">
        <v>129.30000000000001</v>
      </c>
      <c r="I5">
        <v>25.1</v>
      </c>
    </row>
    <row r="6" spans="1:9" x14ac:dyDescent="0.3">
      <c r="A6" t="s">
        <v>4</v>
      </c>
      <c r="B6">
        <v>1070.5467372133451</v>
      </c>
      <c r="C6" s="2">
        <v>5.21</v>
      </c>
      <c r="D6">
        <v>29.8</v>
      </c>
      <c r="E6">
        <v>27.57</v>
      </c>
      <c r="F6">
        <v>8.8000000000000007</v>
      </c>
      <c r="G6">
        <v>52.2</v>
      </c>
      <c r="H6">
        <v>133.91999999999999</v>
      </c>
      <c r="I6">
        <v>27.4</v>
      </c>
    </row>
    <row r="7" spans="1:9" x14ac:dyDescent="0.3">
      <c r="A7" t="s">
        <v>5</v>
      </c>
      <c r="B7">
        <v>991.18165784826988</v>
      </c>
      <c r="C7" s="2">
        <v>3.97</v>
      </c>
      <c r="D7">
        <v>24.2</v>
      </c>
      <c r="E7">
        <v>23.6</v>
      </c>
      <c r="F7">
        <v>7.2</v>
      </c>
      <c r="G7">
        <v>49.2</v>
      </c>
      <c r="H7">
        <v>127.8</v>
      </c>
      <c r="I7">
        <v>24</v>
      </c>
    </row>
    <row r="8" spans="1:9" x14ac:dyDescent="0.3">
      <c r="A8" t="s">
        <v>6</v>
      </c>
      <c r="B8">
        <v>978.83597883592495</v>
      </c>
      <c r="C8" s="2">
        <v>4.83</v>
      </c>
      <c r="D8">
        <v>27.1</v>
      </c>
      <c r="E8">
        <v>25.72</v>
      </c>
      <c r="F8">
        <v>8.5</v>
      </c>
      <c r="G8">
        <v>51.7</v>
      </c>
      <c r="H8">
        <v>131.6</v>
      </c>
      <c r="I8">
        <v>26.5</v>
      </c>
    </row>
    <row r="9" spans="1:9" x14ac:dyDescent="0.3">
      <c r="A9" t="s">
        <v>7</v>
      </c>
      <c r="B9">
        <v>767.1957671957249</v>
      </c>
      <c r="C9" s="2">
        <v>2.81</v>
      </c>
      <c r="D9">
        <v>19.2</v>
      </c>
      <c r="E9">
        <v>18.600000000000001</v>
      </c>
      <c r="F9">
        <v>5.4</v>
      </c>
      <c r="G9">
        <v>41</v>
      </c>
      <c r="H9">
        <v>119</v>
      </c>
      <c r="I9">
        <v>19.8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 Sharma</dc:creator>
  <cp:lastModifiedBy>Gadhavi himanshu</cp:lastModifiedBy>
  <dcterms:created xsi:type="dcterms:W3CDTF">2023-02-26T14:46:57Z</dcterms:created>
  <dcterms:modified xsi:type="dcterms:W3CDTF">2023-06-06T16:26:43Z</dcterms:modified>
</cp:coreProperties>
</file>