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2 Arpita\1. Results\1. New Parameters\"/>
    </mc:Choice>
  </mc:AlternateContent>
  <xr:revisionPtr revIDLastSave="0" documentId="13_ncr:1_{38684579-2D4D-4A73-87D7-7F4AC3D81C96}" xr6:coauthVersionLast="47" xr6:coauthVersionMax="47" xr10:uidLastSave="{00000000-0000-0000-0000-000000000000}"/>
  <bookViews>
    <workbookView xWindow="2544" yWindow="2544" windowWidth="17280" windowHeight="8880" xr2:uid="{585BA3B6-45EB-46F4-B24A-612CC1BCA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W4" i="1"/>
  <c r="W5" i="1"/>
  <c r="V4" i="1"/>
  <c r="V5" i="1"/>
  <c r="X3" i="1"/>
  <c r="W3" i="1"/>
  <c r="V3" i="1"/>
  <c r="X14" i="1"/>
  <c r="W14" i="1"/>
  <c r="V14" i="1"/>
  <c r="W13" i="1"/>
  <c r="X13" i="1"/>
  <c r="V13" i="1"/>
  <c r="W12" i="1"/>
  <c r="X12" i="1"/>
  <c r="V12" i="1"/>
  <c r="X6" i="1"/>
  <c r="X7" i="1"/>
  <c r="X8" i="1"/>
  <c r="X9" i="1"/>
  <c r="X10" i="1"/>
  <c r="X11" i="1"/>
  <c r="W6" i="1"/>
  <c r="W7" i="1"/>
  <c r="W8" i="1"/>
  <c r="W9" i="1"/>
  <c r="W10" i="1"/>
  <c r="W11" i="1"/>
  <c r="V6" i="1"/>
  <c r="V7" i="1"/>
  <c r="V8" i="1"/>
  <c r="V9" i="1"/>
  <c r="V10" i="1"/>
  <c r="V11" i="1"/>
</calcChain>
</file>

<file path=xl/sharedStrings.xml><?xml version="1.0" encoding="utf-8"?>
<sst xmlns="http://schemas.openxmlformats.org/spreadsheetml/2006/main" count="54" uniqueCount="24">
  <si>
    <t>R1</t>
  </si>
  <si>
    <t>R2</t>
  </si>
  <si>
    <t>R3</t>
  </si>
  <si>
    <t>S1H1</t>
  </si>
  <si>
    <t xml:space="preserve">S1H2 </t>
  </si>
  <si>
    <t>S1H3</t>
  </si>
  <si>
    <t>S2H1</t>
  </si>
  <si>
    <t>S2H2</t>
  </si>
  <si>
    <t>S2H3</t>
  </si>
  <si>
    <t>S3H1</t>
  </si>
  <si>
    <t>S3H2</t>
  </si>
  <si>
    <t>S3H3</t>
  </si>
  <si>
    <t>S4H1</t>
  </si>
  <si>
    <t>S4H2</t>
  </si>
  <si>
    <t>S4H3</t>
  </si>
  <si>
    <t>PLANT HEIGHT (4)</t>
  </si>
  <si>
    <t>PLANT HEIGHT (5)</t>
  </si>
  <si>
    <t>PLANT HEIGHT (6)</t>
  </si>
  <si>
    <t>PLANT HEIGHT (7)</t>
  </si>
  <si>
    <t>PLANT HEIGHT (8)</t>
  </si>
  <si>
    <t>PLANT HEIGHT (9)</t>
  </si>
  <si>
    <t>Result</t>
  </si>
  <si>
    <t>NS</t>
  </si>
  <si>
    <t xml:space="preserve">Significant in all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</si>
</sst>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EB8-A035-4275-9492-76D12871DB64}">
  <dimension ref="A1:X30"/>
  <sheetViews>
    <sheetView tabSelected="1" workbookViewId="0">
      <selection activeCell="C18" sqref="C18"/>
    </sheetView>
  </sheetViews>
  <sheetFormatPr defaultRowHeight="14.4" x14ac:dyDescent="0.3"/>
  <sheetData>
    <row r="1" spans="1:24" x14ac:dyDescent="0.3">
      <c r="B1" s="2" t="s">
        <v>15</v>
      </c>
      <c r="C1" s="2"/>
      <c r="D1" s="2"/>
      <c r="F1" s="2" t="s">
        <v>16</v>
      </c>
      <c r="G1" s="2"/>
      <c r="H1" s="2"/>
      <c r="J1" s="2" t="s">
        <v>17</v>
      </c>
      <c r="K1" s="2"/>
      <c r="L1" s="2"/>
      <c r="N1" s="2" t="s">
        <v>18</v>
      </c>
      <c r="O1" s="2"/>
      <c r="P1" s="2"/>
      <c r="R1" s="2" t="s">
        <v>19</v>
      </c>
      <c r="S1" s="2"/>
      <c r="T1" s="2"/>
      <c r="V1" s="2" t="s">
        <v>20</v>
      </c>
      <c r="W1" s="2"/>
      <c r="X1" s="2"/>
    </row>
    <row r="2" spans="1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</row>
    <row r="3" spans="1:24" x14ac:dyDescent="0.3">
      <c r="A3" t="s">
        <v>3</v>
      </c>
      <c r="B3">
        <v>35.229999999999997</v>
      </c>
      <c r="C3">
        <v>38.28</v>
      </c>
      <c r="D3">
        <v>36.869999999999997</v>
      </c>
      <c r="F3">
        <v>38.229999999999997</v>
      </c>
      <c r="G3">
        <v>39.520000000000003</v>
      </c>
      <c r="H3">
        <v>38.520000000000003</v>
      </c>
      <c r="J3">
        <v>40.31</v>
      </c>
      <c r="K3">
        <v>41.57</v>
      </c>
      <c r="L3">
        <v>41.79</v>
      </c>
      <c r="N3">
        <v>45.12</v>
      </c>
      <c r="O3">
        <v>44.52</v>
      </c>
      <c r="P3">
        <v>43.25</v>
      </c>
      <c r="R3">
        <v>49.52</v>
      </c>
      <c r="S3">
        <v>50.21</v>
      </c>
      <c r="T3">
        <v>49.52</v>
      </c>
      <c r="V3">
        <f>R3+5</f>
        <v>54.52</v>
      </c>
      <c r="W3">
        <f>S3+5</f>
        <v>55.21</v>
      </c>
      <c r="X3">
        <f>T3+5</f>
        <v>54.52</v>
      </c>
    </row>
    <row r="4" spans="1:24" x14ac:dyDescent="0.3">
      <c r="A4" t="s">
        <v>4</v>
      </c>
      <c r="B4">
        <v>40.130000000000003</v>
      </c>
      <c r="C4">
        <v>35.64</v>
      </c>
      <c r="D4">
        <v>38.22</v>
      </c>
      <c r="F4">
        <v>39.520000000000003</v>
      </c>
      <c r="G4">
        <v>38.520000000000003</v>
      </c>
      <c r="H4">
        <v>39.619999999999997</v>
      </c>
      <c r="J4">
        <v>41.32</v>
      </c>
      <c r="K4">
        <v>42.45</v>
      </c>
      <c r="L4">
        <v>42.62</v>
      </c>
      <c r="N4">
        <v>46.23</v>
      </c>
      <c r="O4">
        <v>46.78</v>
      </c>
      <c r="P4">
        <v>47.85</v>
      </c>
      <c r="R4">
        <v>53.42</v>
      </c>
      <c r="S4">
        <v>52.67</v>
      </c>
      <c r="T4">
        <v>51.23</v>
      </c>
      <c r="V4">
        <f t="shared" ref="V4:V5" si="0">R4+5</f>
        <v>58.42</v>
      </c>
      <c r="W4">
        <f t="shared" ref="W4:W5" si="1">S4+5</f>
        <v>57.67</v>
      </c>
      <c r="X4">
        <f t="shared" ref="X4:X5" si="2">T4+5</f>
        <v>56.23</v>
      </c>
    </row>
    <row r="5" spans="1:24" x14ac:dyDescent="0.3">
      <c r="A5" t="s">
        <v>5</v>
      </c>
      <c r="B5">
        <v>33.68</v>
      </c>
      <c r="C5">
        <v>42.34</v>
      </c>
      <c r="D5">
        <v>39.869999999999997</v>
      </c>
      <c r="F5">
        <v>40.200000000000003</v>
      </c>
      <c r="G5">
        <v>41.36</v>
      </c>
      <c r="H5">
        <v>39.69</v>
      </c>
      <c r="J5">
        <v>42.93</v>
      </c>
      <c r="K5">
        <v>42.24</v>
      </c>
      <c r="L5">
        <v>42.12</v>
      </c>
      <c r="N5">
        <v>48.28</v>
      </c>
      <c r="O5">
        <v>47.65</v>
      </c>
      <c r="P5">
        <v>48.53</v>
      </c>
      <c r="R5">
        <v>53.26</v>
      </c>
      <c r="S5">
        <v>53.24</v>
      </c>
      <c r="T5">
        <v>50.87</v>
      </c>
      <c r="V5">
        <f t="shared" si="0"/>
        <v>58.26</v>
      </c>
      <c r="W5">
        <f t="shared" si="1"/>
        <v>58.24</v>
      </c>
      <c r="X5">
        <f t="shared" si="2"/>
        <v>55.87</v>
      </c>
    </row>
    <row r="6" spans="1:24" x14ac:dyDescent="0.3">
      <c r="A6" t="s">
        <v>6</v>
      </c>
      <c r="B6">
        <v>35.200000000000003</v>
      </c>
      <c r="C6">
        <v>36.64</v>
      </c>
      <c r="D6">
        <v>35.57</v>
      </c>
      <c r="F6">
        <v>36.950000000000003</v>
      </c>
      <c r="G6">
        <v>40.54</v>
      </c>
      <c r="H6">
        <v>40.700000000000003</v>
      </c>
      <c r="J6">
        <v>42.27</v>
      </c>
      <c r="K6">
        <v>40.74</v>
      </c>
      <c r="L6">
        <v>42.18</v>
      </c>
      <c r="N6">
        <v>44.86</v>
      </c>
      <c r="O6">
        <v>43.56</v>
      </c>
      <c r="P6">
        <v>43.52</v>
      </c>
      <c r="R6">
        <v>50.57</v>
      </c>
      <c r="S6">
        <v>49.87</v>
      </c>
      <c r="T6">
        <v>49.56</v>
      </c>
      <c r="V6">
        <f t="shared" ref="V6:V11" si="3">R6+3</f>
        <v>53.57</v>
      </c>
      <c r="W6">
        <f t="shared" ref="W6:W11" si="4">S6+3</f>
        <v>52.87</v>
      </c>
      <c r="X6">
        <f t="shared" ref="X6:X11" si="5">T6+3</f>
        <v>52.56</v>
      </c>
    </row>
    <row r="7" spans="1:24" x14ac:dyDescent="0.3">
      <c r="A7" t="s">
        <v>7</v>
      </c>
      <c r="B7">
        <v>35.22</v>
      </c>
      <c r="C7">
        <v>36.909999999999997</v>
      </c>
      <c r="D7">
        <v>33.86</v>
      </c>
      <c r="F7">
        <v>38.71</v>
      </c>
      <c r="G7">
        <v>36.270000000000003</v>
      </c>
      <c r="H7">
        <v>41.94</v>
      </c>
      <c r="J7">
        <v>42.91</v>
      </c>
      <c r="K7">
        <v>43.84</v>
      </c>
      <c r="L7">
        <v>42.51</v>
      </c>
      <c r="N7">
        <v>45.35</v>
      </c>
      <c r="O7">
        <v>45.72</v>
      </c>
      <c r="P7">
        <v>46.85</v>
      </c>
      <c r="R7">
        <v>42.98</v>
      </c>
      <c r="S7">
        <v>53.56</v>
      </c>
      <c r="T7">
        <v>50.87</v>
      </c>
      <c r="V7">
        <f t="shared" si="3"/>
        <v>45.98</v>
      </c>
      <c r="W7">
        <f t="shared" si="4"/>
        <v>56.56</v>
      </c>
      <c r="X7">
        <f t="shared" si="5"/>
        <v>53.87</v>
      </c>
    </row>
    <row r="8" spans="1:24" x14ac:dyDescent="0.3">
      <c r="A8" t="s">
        <v>8</v>
      </c>
      <c r="B8">
        <v>36.270000000000003</v>
      </c>
      <c r="C8">
        <v>39.520000000000003</v>
      </c>
      <c r="D8">
        <v>38.549999999999997</v>
      </c>
      <c r="F8">
        <v>38.33</v>
      </c>
      <c r="G8">
        <v>38.979999999999997</v>
      </c>
      <c r="H8">
        <v>37.72</v>
      </c>
      <c r="J8">
        <v>40.85</v>
      </c>
      <c r="K8">
        <v>41.89</v>
      </c>
      <c r="L8">
        <v>42.97</v>
      </c>
      <c r="N8">
        <v>47.68</v>
      </c>
      <c r="O8">
        <v>47.83</v>
      </c>
      <c r="P8">
        <v>49.65</v>
      </c>
      <c r="R8">
        <v>49.52</v>
      </c>
      <c r="S8">
        <v>50.23</v>
      </c>
      <c r="T8">
        <v>50.96</v>
      </c>
      <c r="V8">
        <f t="shared" si="3"/>
        <v>52.52</v>
      </c>
      <c r="W8">
        <f t="shared" si="4"/>
        <v>53.23</v>
      </c>
      <c r="X8">
        <f t="shared" si="5"/>
        <v>53.96</v>
      </c>
    </row>
    <row r="9" spans="1:24" x14ac:dyDescent="0.3">
      <c r="A9" t="s">
        <v>9</v>
      </c>
      <c r="B9">
        <v>33.94</v>
      </c>
      <c r="C9">
        <v>35.72</v>
      </c>
      <c r="D9">
        <v>34.53</v>
      </c>
      <c r="F9">
        <v>36.520000000000003</v>
      </c>
      <c r="G9">
        <v>38.799999999999997</v>
      </c>
      <c r="H9">
        <v>37.520000000000003</v>
      </c>
      <c r="J9">
        <v>40.229999999999997</v>
      </c>
      <c r="K9">
        <v>39.56</v>
      </c>
      <c r="L9">
        <v>40.229999999999997</v>
      </c>
      <c r="N9">
        <v>42.43</v>
      </c>
      <c r="O9">
        <v>43.56</v>
      </c>
      <c r="P9">
        <v>42.37</v>
      </c>
      <c r="R9">
        <v>44.56</v>
      </c>
      <c r="S9">
        <v>45.23</v>
      </c>
      <c r="T9">
        <v>44.96</v>
      </c>
      <c r="V9">
        <f t="shared" si="3"/>
        <v>47.56</v>
      </c>
      <c r="W9">
        <f t="shared" si="4"/>
        <v>48.23</v>
      </c>
      <c r="X9">
        <f t="shared" si="5"/>
        <v>47.96</v>
      </c>
    </row>
    <row r="10" spans="1:24" x14ac:dyDescent="0.3">
      <c r="A10" t="s">
        <v>10</v>
      </c>
      <c r="B10">
        <v>37.54</v>
      </c>
      <c r="C10">
        <v>35.619999999999997</v>
      </c>
      <c r="D10">
        <v>38.56</v>
      </c>
      <c r="F10">
        <v>40.119999999999997</v>
      </c>
      <c r="G10">
        <v>39.85</v>
      </c>
      <c r="H10">
        <v>38.520000000000003</v>
      </c>
      <c r="J10">
        <v>41.23</v>
      </c>
      <c r="K10">
        <v>40.85</v>
      </c>
      <c r="L10">
        <v>39.869999999999997</v>
      </c>
      <c r="N10">
        <v>44.28</v>
      </c>
      <c r="O10">
        <v>44.53</v>
      </c>
      <c r="P10">
        <v>44.78</v>
      </c>
      <c r="R10">
        <v>45.23</v>
      </c>
      <c r="S10">
        <v>47.96</v>
      </c>
      <c r="T10">
        <v>46.85</v>
      </c>
      <c r="V10">
        <f t="shared" si="3"/>
        <v>48.23</v>
      </c>
      <c r="W10">
        <f t="shared" si="4"/>
        <v>50.96</v>
      </c>
      <c r="X10">
        <f t="shared" si="5"/>
        <v>49.85</v>
      </c>
    </row>
    <row r="11" spans="1:24" x14ac:dyDescent="0.3">
      <c r="A11" t="s">
        <v>11</v>
      </c>
      <c r="B11">
        <v>38.65</v>
      </c>
      <c r="C11">
        <v>35.93</v>
      </c>
      <c r="D11">
        <v>38.520000000000003</v>
      </c>
      <c r="F11">
        <v>40.229999999999997</v>
      </c>
      <c r="G11">
        <v>39.85</v>
      </c>
      <c r="H11">
        <v>38.630000000000003</v>
      </c>
      <c r="J11">
        <v>40.119999999999997</v>
      </c>
      <c r="K11">
        <v>42.15</v>
      </c>
      <c r="L11">
        <v>40.229999999999997</v>
      </c>
      <c r="N11">
        <v>46.53</v>
      </c>
      <c r="O11">
        <v>46.58</v>
      </c>
      <c r="P11">
        <v>47.15</v>
      </c>
      <c r="R11">
        <v>48.52</v>
      </c>
      <c r="S11">
        <v>48.63</v>
      </c>
      <c r="T11">
        <v>49.78</v>
      </c>
      <c r="V11">
        <f t="shared" si="3"/>
        <v>51.52</v>
      </c>
      <c r="W11">
        <f t="shared" si="4"/>
        <v>51.63</v>
      </c>
      <c r="X11">
        <f t="shared" si="5"/>
        <v>52.78</v>
      </c>
    </row>
    <row r="12" spans="1:24" x14ac:dyDescent="0.3">
      <c r="A12" t="s">
        <v>12</v>
      </c>
      <c r="B12">
        <v>35.94</v>
      </c>
      <c r="C12">
        <v>37.380000000000003</v>
      </c>
      <c r="D12">
        <v>34.54</v>
      </c>
      <c r="F12">
        <v>37.630000000000003</v>
      </c>
      <c r="G12">
        <v>36.58</v>
      </c>
      <c r="H12">
        <v>38.85</v>
      </c>
      <c r="J12">
        <v>40.119999999999997</v>
      </c>
      <c r="K12">
        <v>39.65</v>
      </c>
      <c r="L12">
        <v>40.119999999999997</v>
      </c>
      <c r="N12">
        <v>40.229999999999997</v>
      </c>
      <c r="O12">
        <v>40.229999999999997</v>
      </c>
      <c r="P12">
        <v>41.23</v>
      </c>
      <c r="R12">
        <v>42.18</v>
      </c>
      <c r="S12">
        <v>42.15</v>
      </c>
      <c r="T12">
        <v>42.23</v>
      </c>
      <c r="V12">
        <f>R12</f>
        <v>42.18</v>
      </c>
      <c r="W12">
        <f t="shared" ref="W12:X12" si="6">S12</f>
        <v>42.15</v>
      </c>
      <c r="X12">
        <f t="shared" si="6"/>
        <v>42.23</v>
      </c>
    </row>
    <row r="13" spans="1:24" x14ac:dyDescent="0.3">
      <c r="A13" t="s">
        <v>13</v>
      </c>
      <c r="B13">
        <v>35.64</v>
      </c>
      <c r="C13">
        <v>38.950000000000003</v>
      </c>
      <c r="D13">
        <v>37.57</v>
      </c>
      <c r="F13">
        <v>39.520000000000003</v>
      </c>
      <c r="G13">
        <v>39.619999999999997</v>
      </c>
      <c r="H13">
        <v>38.520000000000003</v>
      </c>
      <c r="J13">
        <v>41.52</v>
      </c>
      <c r="K13">
        <v>41.95</v>
      </c>
      <c r="L13">
        <v>40.56</v>
      </c>
      <c r="N13">
        <v>42.78</v>
      </c>
      <c r="O13">
        <v>42.85</v>
      </c>
      <c r="P13">
        <v>41.25</v>
      </c>
      <c r="R13">
        <v>45.26</v>
      </c>
      <c r="S13">
        <v>45.82</v>
      </c>
      <c r="T13">
        <v>44.71</v>
      </c>
      <c r="V13">
        <f>R13+2</f>
        <v>47.26</v>
      </c>
      <c r="W13">
        <f t="shared" ref="W13:X14" si="7">S13+2</f>
        <v>47.82</v>
      </c>
      <c r="X13">
        <f t="shared" si="7"/>
        <v>46.71</v>
      </c>
    </row>
    <row r="14" spans="1:24" x14ac:dyDescent="0.3">
      <c r="A14" t="s">
        <v>14</v>
      </c>
      <c r="B14">
        <v>37.619999999999997</v>
      </c>
      <c r="C14">
        <v>38.47</v>
      </c>
      <c r="D14">
        <v>36.56</v>
      </c>
      <c r="F14">
        <v>38.229999999999997</v>
      </c>
      <c r="G14">
        <v>39.4</v>
      </c>
      <c r="H14">
        <v>40.25</v>
      </c>
      <c r="J14">
        <v>42.23</v>
      </c>
      <c r="K14">
        <v>41.23</v>
      </c>
      <c r="L14">
        <v>42.14</v>
      </c>
      <c r="N14">
        <v>44.67</v>
      </c>
      <c r="O14">
        <v>44.53</v>
      </c>
      <c r="P14">
        <v>43.26</v>
      </c>
      <c r="R14">
        <v>47.21</v>
      </c>
      <c r="S14">
        <v>47.25</v>
      </c>
      <c r="T14">
        <v>46.28</v>
      </c>
      <c r="V14">
        <f>R14+2</f>
        <v>49.21</v>
      </c>
      <c r="W14">
        <f t="shared" si="7"/>
        <v>49.25</v>
      </c>
      <c r="X14">
        <f t="shared" si="7"/>
        <v>48.28</v>
      </c>
    </row>
    <row r="16" spans="1:24" x14ac:dyDescent="0.3">
      <c r="B16" s="1" t="s">
        <v>21</v>
      </c>
      <c r="C16" s="1" t="s">
        <v>22</v>
      </c>
      <c r="F16" s="1" t="s">
        <v>21</v>
      </c>
      <c r="G16" s="1" t="s">
        <v>22</v>
      </c>
      <c r="J16" s="1" t="s">
        <v>21</v>
      </c>
      <c r="K16" s="1" t="s">
        <v>22</v>
      </c>
      <c r="N16" s="1" t="s">
        <v>21</v>
      </c>
      <c r="O16" s="1" t="s">
        <v>23</v>
      </c>
      <c r="R16" s="1" t="s">
        <v>21</v>
      </c>
      <c r="S16" s="1" t="s">
        <v>23</v>
      </c>
      <c r="V16" s="1" t="s">
        <v>21</v>
      </c>
      <c r="W16" s="1" t="s">
        <v>23</v>
      </c>
    </row>
    <row r="19" spans="1:24" x14ac:dyDescent="0.3">
      <c r="A19" t="s">
        <v>3</v>
      </c>
      <c r="B19">
        <v>36.78</v>
      </c>
      <c r="C19">
        <v>37.380000000000003</v>
      </c>
      <c r="D19">
        <v>35.75</v>
      </c>
      <c r="F19">
        <v>37.369999999999997</v>
      </c>
      <c r="G19">
        <v>36.619999999999997</v>
      </c>
      <c r="H19">
        <v>38.75</v>
      </c>
      <c r="J19">
        <v>41.28</v>
      </c>
      <c r="K19">
        <v>42.03</v>
      </c>
      <c r="L19">
        <v>38.75</v>
      </c>
      <c r="N19">
        <v>47.67</v>
      </c>
      <c r="O19">
        <v>46.69</v>
      </c>
      <c r="P19">
        <v>49.1</v>
      </c>
      <c r="R19">
        <v>43.51</v>
      </c>
      <c r="S19">
        <v>48.26</v>
      </c>
      <c r="T19">
        <v>47.57</v>
      </c>
      <c r="V19">
        <v>50.21</v>
      </c>
      <c r="W19">
        <v>56.83</v>
      </c>
      <c r="X19">
        <v>50.94</v>
      </c>
    </row>
    <row r="20" spans="1:24" x14ac:dyDescent="0.3">
      <c r="A20" t="s">
        <v>4</v>
      </c>
      <c r="B20">
        <v>33.47</v>
      </c>
      <c r="C20">
        <v>34.520000000000003</v>
      </c>
      <c r="D20">
        <v>36</v>
      </c>
      <c r="F20">
        <v>40.1</v>
      </c>
      <c r="G20">
        <v>39.130000000000003</v>
      </c>
      <c r="H20">
        <v>37.22</v>
      </c>
      <c r="J20">
        <v>39.97</v>
      </c>
      <c r="K20">
        <v>41.9</v>
      </c>
      <c r="L20">
        <v>41.69</v>
      </c>
      <c r="N20">
        <v>44.54</v>
      </c>
      <c r="O20">
        <v>48.5</v>
      </c>
      <c r="P20">
        <v>44.31</v>
      </c>
      <c r="R20">
        <v>59.07</v>
      </c>
      <c r="S20">
        <v>49.8</v>
      </c>
      <c r="T20">
        <v>48.58</v>
      </c>
      <c r="V20">
        <v>60.52</v>
      </c>
      <c r="W20">
        <v>45.89</v>
      </c>
      <c r="X20">
        <v>56.53</v>
      </c>
    </row>
    <row r="21" spans="1:24" x14ac:dyDescent="0.3">
      <c r="A21" t="s">
        <v>5</v>
      </c>
      <c r="B21">
        <v>33.58</v>
      </c>
      <c r="C21">
        <v>37.26</v>
      </c>
      <c r="D21">
        <v>35.200000000000003</v>
      </c>
      <c r="F21">
        <v>37.520000000000003</v>
      </c>
      <c r="G21">
        <v>40.200000000000003</v>
      </c>
      <c r="H21">
        <v>40.75</v>
      </c>
      <c r="J21">
        <v>41.57</v>
      </c>
      <c r="K21">
        <v>40.07</v>
      </c>
      <c r="L21">
        <v>41.64</v>
      </c>
      <c r="N21">
        <v>45.55</v>
      </c>
      <c r="O21">
        <v>46</v>
      </c>
      <c r="P21">
        <v>46.77</v>
      </c>
      <c r="R21">
        <v>39.130000000000003</v>
      </c>
      <c r="S21">
        <v>51.47</v>
      </c>
      <c r="T21">
        <v>45.66</v>
      </c>
      <c r="V21">
        <v>58.56</v>
      </c>
      <c r="W21">
        <v>49.71</v>
      </c>
      <c r="X21">
        <v>43.35</v>
      </c>
    </row>
    <row r="22" spans="1:24" x14ac:dyDescent="0.3">
      <c r="A22" t="s">
        <v>6</v>
      </c>
      <c r="B22">
        <v>37.49</v>
      </c>
      <c r="C22">
        <v>39.61</v>
      </c>
      <c r="D22">
        <v>38.81</v>
      </c>
      <c r="F22">
        <v>39.75</v>
      </c>
      <c r="G22">
        <v>39.590000000000003</v>
      </c>
      <c r="H22">
        <v>38.19</v>
      </c>
      <c r="J22">
        <v>41.02</v>
      </c>
      <c r="K22">
        <v>42.98</v>
      </c>
      <c r="L22">
        <v>41.46</v>
      </c>
      <c r="N22">
        <v>48.23</v>
      </c>
      <c r="O22">
        <v>46.5</v>
      </c>
      <c r="P22">
        <v>47.72</v>
      </c>
      <c r="R22">
        <v>50.52</v>
      </c>
      <c r="S22">
        <v>49.23</v>
      </c>
      <c r="T22">
        <v>50.85</v>
      </c>
      <c r="V22">
        <v>45.58</v>
      </c>
      <c r="W22">
        <v>54.99</v>
      </c>
      <c r="X22">
        <v>46.53</v>
      </c>
    </row>
    <row r="23" spans="1:24" x14ac:dyDescent="0.3">
      <c r="A23" t="s">
        <v>7</v>
      </c>
      <c r="B23">
        <v>38.82</v>
      </c>
      <c r="C23">
        <v>36.53</v>
      </c>
      <c r="D23">
        <v>39.880000000000003</v>
      </c>
      <c r="F23">
        <v>36.65</v>
      </c>
      <c r="G23">
        <v>39.81</v>
      </c>
      <c r="H23">
        <v>39.9</v>
      </c>
      <c r="J23">
        <v>41.07</v>
      </c>
      <c r="K23">
        <v>40.83</v>
      </c>
      <c r="L23">
        <v>41.26</v>
      </c>
      <c r="N23">
        <v>44.15</v>
      </c>
      <c r="O23">
        <v>45.43</v>
      </c>
      <c r="P23">
        <v>50.01</v>
      </c>
      <c r="R23">
        <v>43.4</v>
      </c>
      <c r="S23">
        <v>55.54</v>
      </c>
      <c r="T23">
        <v>56.14</v>
      </c>
      <c r="V23">
        <v>57.08</v>
      </c>
      <c r="W23">
        <v>48.8</v>
      </c>
      <c r="X23">
        <v>49.3</v>
      </c>
    </row>
    <row r="24" spans="1:24" x14ac:dyDescent="0.3">
      <c r="A24" t="s">
        <v>8</v>
      </c>
      <c r="B24">
        <v>38.409999999999997</v>
      </c>
      <c r="C24">
        <v>36.33</v>
      </c>
      <c r="D24">
        <v>36.01</v>
      </c>
      <c r="F24">
        <v>38.799999999999997</v>
      </c>
      <c r="G24">
        <v>36.25</v>
      </c>
      <c r="H24">
        <v>41.24</v>
      </c>
      <c r="J24">
        <v>41.5</v>
      </c>
      <c r="K24">
        <v>42.14</v>
      </c>
      <c r="L24">
        <v>40.85</v>
      </c>
      <c r="N24">
        <v>46.46</v>
      </c>
      <c r="O24">
        <v>46.47</v>
      </c>
      <c r="P24">
        <v>42.33</v>
      </c>
      <c r="R24">
        <v>41.56</v>
      </c>
      <c r="S24">
        <v>41.53</v>
      </c>
      <c r="T24">
        <v>50.36</v>
      </c>
      <c r="V24">
        <v>40.68</v>
      </c>
      <c r="W24">
        <v>52.1</v>
      </c>
      <c r="X24">
        <v>49.26</v>
      </c>
    </row>
    <row r="25" spans="1:24" x14ac:dyDescent="0.3">
      <c r="A25" t="s">
        <v>9</v>
      </c>
      <c r="B25">
        <v>34.270000000000003</v>
      </c>
      <c r="C25">
        <v>34.47</v>
      </c>
      <c r="D25">
        <v>38.25</v>
      </c>
      <c r="F25">
        <v>37.94</v>
      </c>
      <c r="G25">
        <v>38.61</v>
      </c>
      <c r="H25">
        <v>41.34</v>
      </c>
      <c r="J25">
        <v>39.83</v>
      </c>
      <c r="K25">
        <v>41.92</v>
      </c>
      <c r="L25">
        <v>39.35</v>
      </c>
      <c r="N25">
        <v>40.93</v>
      </c>
      <c r="O25">
        <v>44.15</v>
      </c>
      <c r="P25">
        <v>41.59</v>
      </c>
      <c r="R25">
        <v>43.3</v>
      </c>
      <c r="S25">
        <v>51.31</v>
      </c>
      <c r="T25">
        <v>48.52</v>
      </c>
      <c r="V25">
        <v>56.6</v>
      </c>
      <c r="W25">
        <v>55.77</v>
      </c>
      <c r="X25">
        <v>46.98</v>
      </c>
    </row>
    <row r="26" spans="1:24" x14ac:dyDescent="0.3">
      <c r="A26" t="s">
        <v>10</v>
      </c>
      <c r="B26">
        <v>39.4</v>
      </c>
      <c r="C26">
        <v>39.39</v>
      </c>
      <c r="D26">
        <v>37.18</v>
      </c>
      <c r="F26">
        <v>40.54</v>
      </c>
      <c r="G26">
        <v>41.71</v>
      </c>
      <c r="H26">
        <v>38.81</v>
      </c>
      <c r="J26">
        <v>41.72</v>
      </c>
      <c r="K26">
        <v>41.57</v>
      </c>
      <c r="L26">
        <v>41.79</v>
      </c>
      <c r="N26">
        <v>42.65</v>
      </c>
      <c r="O26">
        <v>45.23</v>
      </c>
      <c r="P26">
        <v>43.79</v>
      </c>
      <c r="R26">
        <v>49.11</v>
      </c>
      <c r="S26">
        <v>41.85</v>
      </c>
      <c r="T26">
        <v>45.81</v>
      </c>
      <c r="V26">
        <v>49.95</v>
      </c>
      <c r="W26">
        <v>55.72</v>
      </c>
      <c r="X26">
        <v>54.26</v>
      </c>
    </row>
    <row r="27" spans="1:24" x14ac:dyDescent="0.3">
      <c r="A27" t="s">
        <v>11</v>
      </c>
      <c r="B27">
        <v>38.409999999999997</v>
      </c>
      <c r="C27">
        <v>39.01</v>
      </c>
      <c r="D27">
        <v>35.85</v>
      </c>
      <c r="F27">
        <v>38.840000000000003</v>
      </c>
      <c r="G27">
        <v>39.69</v>
      </c>
      <c r="H27">
        <v>38.369999999999997</v>
      </c>
      <c r="J27">
        <v>41.46</v>
      </c>
      <c r="K27">
        <v>40.67</v>
      </c>
      <c r="L27">
        <v>42.9</v>
      </c>
      <c r="N27">
        <v>44.56</v>
      </c>
      <c r="O27">
        <v>45.29</v>
      </c>
      <c r="P27">
        <v>49.73</v>
      </c>
      <c r="R27">
        <v>53.18</v>
      </c>
      <c r="S27">
        <v>52.11</v>
      </c>
      <c r="T27">
        <v>47.76</v>
      </c>
      <c r="V27">
        <v>50.86</v>
      </c>
      <c r="W27">
        <v>60.42</v>
      </c>
      <c r="X27">
        <v>53.85</v>
      </c>
    </row>
    <row r="28" spans="1:24" x14ac:dyDescent="0.3">
      <c r="A28" t="s">
        <v>12</v>
      </c>
      <c r="B28">
        <v>38.72</v>
      </c>
      <c r="C28">
        <v>37.729999999999997</v>
      </c>
      <c r="D28">
        <v>39.51</v>
      </c>
      <c r="F28">
        <v>39.03</v>
      </c>
      <c r="G28">
        <v>41.38</v>
      </c>
      <c r="H28">
        <v>39.840000000000003</v>
      </c>
      <c r="J28">
        <v>39.75</v>
      </c>
      <c r="K28">
        <v>42.01</v>
      </c>
      <c r="L28">
        <v>41.86</v>
      </c>
      <c r="N28">
        <v>45</v>
      </c>
      <c r="O28">
        <v>44.13</v>
      </c>
      <c r="P28">
        <v>40.53</v>
      </c>
      <c r="R28">
        <v>47.69</v>
      </c>
      <c r="S28">
        <v>46.33</v>
      </c>
      <c r="T28">
        <v>47.66</v>
      </c>
      <c r="V28">
        <v>51.05</v>
      </c>
      <c r="W28">
        <v>45.82</v>
      </c>
      <c r="X28">
        <v>53.37</v>
      </c>
    </row>
    <row r="29" spans="1:24" x14ac:dyDescent="0.3">
      <c r="A29" t="s">
        <v>13</v>
      </c>
      <c r="B29">
        <v>38.159999999999997</v>
      </c>
      <c r="C29">
        <v>36.369999999999997</v>
      </c>
      <c r="D29">
        <v>34.630000000000003</v>
      </c>
      <c r="F29">
        <v>38.46</v>
      </c>
      <c r="G29">
        <v>38.29</v>
      </c>
      <c r="H29">
        <v>39.58</v>
      </c>
      <c r="J29">
        <v>43.3</v>
      </c>
      <c r="K29">
        <v>40.89</v>
      </c>
      <c r="L29">
        <v>41.28</v>
      </c>
      <c r="N29">
        <v>42.23</v>
      </c>
      <c r="O29">
        <v>42</v>
      </c>
      <c r="P29">
        <v>42.1</v>
      </c>
      <c r="R29">
        <v>48.1</v>
      </c>
      <c r="S29">
        <v>45.69</v>
      </c>
      <c r="T29">
        <v>49.3</v>
      </c>
      <c r="V29">
        <v>43.58</v>
      </c>
      <c r="W29">
        <v>53.23</v>
      </c>
      <c r="X29">
        <v>51.37</v>
      </c>
    </row>
    <row r="30" spans="1:24" x14ac:dyDescent="0.3">
      <c r="A30" t="s">
        <v>14</v>
      </c>
      <c r="B30">
        <v>38.22</v>
      </c>
      <c r="C30">
        <v>40.76</v>
      </c>
      <c r="D30">
        <v>37.18</v>
      </c>
      <c r="F30">
        <v>38.9</v>
      </c>
      <c r="G30">
        <v>39.5</v>
      </c>
      <c r="H30">
        <v>39.29</v>
      </c>
      <c r="J30">
        <v>41.53</v>
      </c>
      <c r="K30">
        <v>42.67</v>
      </c>
      <c r="L30">
        <v>42.01</v>
      </c>
      <c r="N30">
        <v>44.1</v>
      </c>
      <c r="O30">
        <v>41.96</v>
      </c>
      <c r="P30">
        <v>39.79</v>
      </c>
      <c r="R30">
        <v>51.01</v>
      </c>
      <c r="S30">
        <v>49.4</v>
      </c>
      <c r="T30">
        <v>46.93</v>
      </c>
      <c r="V30">
        <v>53.43</v>
      </c>
      <c r="W30">
        <v>50.15</v>
      </c>
      <c r="X30">
        <v>52.96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Gadhavi himanshu</cp:lastModifiedBy>
  <dcterms:created xsi:type="dcterms:W3CDTF">2023-06-13T11:15:43Z</dcterms:created>
  <dcterms:modified xsi:type="dcterms:W3CDTF">2023-09-17T16:08:39Z</dcterms:modified>
  <cp:contentStatus/>
</cp:coreProperties>
</file>