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an/Desktop/CCS_IJCAI_DATA/"/>
    </mc:Choice>
  </mc:AlternateContent>
  <xr:revisionPtr revIDLastSave="0" documentId="13_ncr:1_{30F7B1DC-5802-AA42-9153-7F667FF4F418}" xr6:coauthVersionLast="38" xr6:coauthVersionMax="43" xr10:uidLastSave="{00000000-0000-0000-0000-000000000000}"/>
  <bookViews>
    <workbookView xWindow="0" yWindow="500" windowWidth="28800" windowHeight="16300" activeTab="1" xr2:uid="{D2992B52-D7B2-4C0C-B132-9E4B11B7CA13}"/>
  </bookViews>
  <sheets>
    <sheet name="13个多点" sheetId="1" r:id="rId1"/>
    <sheet name="172个单点" sheetId="3" r:id="rId2"/>
    <sheet name="8个特殊点" sheetId="4" r:id="rId3"/>
    <sheet name="15个未绘制图" sheetId="5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E2" i="5" l="1"/>
  <c r="J3" i="1"/>
  <c r="K4" i="3"/>
  <c r="K3" i="3" s="1"/>
</calcChain>
</file>

<file path=xl/sharedStrings.xml><?xml version="1.0" encoding="utf-8"?>
<sst xmlns="http://schemas.openxmlformats.org/spreadsheetml/2006/main" count="241" uniqueCount="160">
  <si>
    <t>DAO</t>
    <phoneticPr fontId="1" type="noConversion"/>
  </si>
  <si>
    <t>13065/14679/16278/17465/13228/9053/7278/19127/19132/10968/2464/13284/2148/2467/13016/14550/14056/7614/8731/8577/9574/8709/8487/8547</t>
  </si>
  <si>
    <t>11211/1778/2802/1806/1810/2800/9096/13115/9095/9084/3767/9086/1929/9832/4822/6442/7269</t>
  </si>
  <si>
    <t>1227/8617/12118/12702/10467</t>
  </si>
  <si>
    <t>cross-function-reentrancy</t>
  </si>
  <si>
    <t>Bank-attack</t>
  </si>
  <si>
    <t>Bank</t>
  </si>
  <si>
    <t>dumbDAO</t>
  </si>
  <si>
    <t>Victim</t>
  </si>
  <si>
    <t>simple_dao</t>
  </si>
  <si>
    <t>SendBalance</t>
  </si>
  <si>
    <t>Reentrancy_01</t>
  </si>
  <si>
    <t>EtherStore</t>
  </si>
  <si>
    <t>PrivateBank</t>
  </si>
  <si>
    <t>Reentrance_02</t>
  </si>
  <si>
    <t>Reentrance_03</t>
  </si>
  <si>
    <t>label</t>
  </si>
  <si>
    <t>ID</t>
  </si>
  <si>
    <t>（无）</t>
  </si>
  <si>
    <t>（有）</t>
  </si>
  <si>
    <t>Securify检测结果</t>
  </si>
  <si>
    <t>人工检测结果</t>
  </si>
  <si>
    <t>有漏洞：1</t>
  </si>
  <si>
    <t>无漏洞：0</t>
  </si>
  <si>
    <t>无法检测：2</t>
  </si>
  <si>
    <t>特殊</t>
  </si>
  <si>
    <t>7个call.value</t>
  </si>
  <si>
    <t>有</t>
  </si>
  <si>
    <t>5个call.value</t>
  </si>
  <si>
    <t>_exchanges[i].call.value(_values[i])(data),</t>
  </si>
  <si>
    <t xml:space="preserve">external onlyOwner </t>
  </si>
  <si>
    <t>1?</t>
    <phoneticPr fontId="1" type="noConversion"/>
  </si>
  <si>
    <t xml:space="preserve"> if (msg.sender != minter) throw;</t>
  </si>
  <si>
    <t xml:space="preserve">onlyOwner </t>
  </si>
  <si>
    <t>require(! p.executed = true)</t>
    <phoneticPr fontId="1" type="noConversion"/>
  </si>
  <si>
    <t>数量</t>
  </si>
  <si>
    <t>29947/29948</t>
  </si>
  <si>
    <t>SimpleDAO_0.4.2</t>
  </si>
  <si>
    <t>SimpleDAO</t>
  </si>
  <si>
    <t>onlyMembers</t>
  </si>
  <si>
    <t>有前提条件require(_spender != address(this))</t>
    <phoneticPr fontId="1" type="noConversion"/>
  </si>
  <si>
    <t>Reentrance_exploit</t>
    <phoneticPr fontId="1" type="noConversion"/>
  </si>
  <si>
    <t xml:space="preserve"> 先减去转钱数ethToPay = SafeMath.sub(totalEthCharityCollected, totalEthCharityRecieved);</t>
    <phoneticPr fontId="1" type="noConversion"/>
  </si>
  <si>
    <t>强判断条件 if (msg.sender != owner) throw;</t>
    <phoneticPr fontId="1" type="noConversion"/>
  </si>
  <si>
    <t>函数访问受限only_owner</t>
    <phoneticPr fontId="1" type="noConversion"/>
  </si>
  <si>
    <t>S函数访问受限internal，W函数访问受限ownerExists(msg.sender)</t>
    <phoneticPr fontId="1" type="noConversion"/>
  </si>
  <si>
    <t>强判断条件require(msg.sender==owner);</t>
    <phoneticPr fontId="1" type="noConversion"/>
  </si>
  <si>
    <t>先减去转钱数 balances[msg.sender] = balances[msg.sender].sub(_value);</t>
    <phoneticPr fontId="1" type="noConversion"/>
  </si>
  <si>
    <t>强条件判断 require(msg.sender == admin);</t>
    <phoneticPr fontId="1" type="noConversion"/>
  </si>
  <si>
    <t>强条件判断&amp;先进行转钱数的处理</t>
  </si>
  <si>
    <t>强条件判断&amp;先进行转钱数的处理</t>
    <phoneticPr fontId="1" type="noConversion"/>
  </si>
  <si>
    <t>内部地址转钱(!founder.call.value(msg.value)())</t>
    <phoneticPr fontId="1" type="noConversion"/>
  </si>
  <si>
    <t>强条件判断milestone.status = MilestoneStatus.AuthorizedForPayment</t>
    <phoneticPr fontId="1" type="noConversion"/>
  </si>
  <si>
    <t>内部地址转钱ledger.call.value(tax)</t>
    <phoneticPr fontId="1" type="noConversion"/>
  </si>
  <si>
    <t>内部地址转钱destination.call.value</t>
    <phoneticPr fontId="1" type="noConversion"/>
  </si>
  <si>
    <t xml:space="preserve"> 强条件判断require(allowedAddresses[_to]);</t>
    <phoneticPr fontId="1" type="noConversion"/>
  </si>
  <si>
    <t>内部地址转钱forwardTo.call.value</t>
    <phoneticPr fontId="1" type="noConversion"/>
  </si>
  <si>
    <t>内部地址address(admin).call.value(_com)</t>
    <phoneticPr fontId="1" type="noConversion"/>
  </si>
  <si>
    <t>强条件判断 if (msg.sender != Owner &amp;&amp; msg.sender != Manager) return ;</t>
    <phoneticPr fontId="1" type="noConversion"/>
  </si>
  <si>
    <t xml:space="preserve">onlyOwner </t>
    <phoneticPr fontId="1" type="noConversion"/>
  </si>
  <si>
    <t>强条件判断&amp;复杂逻辑处理</t>
    <phoneticPr fontId="1" type="noConversion"/>
  </si>
  <si>
    <t xml:space="preserve"> </t>
    <phoneticPr fontId="1" type="noConversion"/>
  </si>
  <si>
    <t>内部地址sale</t>
    <phoneticPr fontId="1" type="noConversion"/>
  </si>
  <si>
    <t>强逻辑判断  require(msg.sender == Owner);</t>
    <phoneticPr fontId="1" type="noConversion"/>
  </si>
  <si>
    <t>强逻辑判断 （较复杂）notExecuted(transactionId)&amp;  if (isConfirmed(transactionId))</t>
    <phoneticPr fontId="1" type="noConversion"/>
  </si>
  <si>
    <t>内部地址if (!address(Bank).call.value(_com)(bytes4(keccak256("deposit()"))))</t>
    <phoneticPr fontId="1" type="noConversion"/>
  </si>
  <si>
    <t>强逻辑判断require(msg.sender == developer);</t>
    <phoneticPr fontId="1" type="noConversion"/>
  </si>
  <si>
    <t>强逻辑判断require(msg.sender == owner);</t>
    <phoneticPr fontId="1" type="noConversion"/>
  </si>
  <si>
    <t xml:space="preserve">S访问受限 onlyOwner </t>
    <phoneticPr fontId="1" type="noConversion"/>
  </si>
  <si>
    <t>强逻辑判断assert(msg.sender == owner);</t>
    <phoneticPr fontId="1" type="noConversion"/>
  </si>
  <si>
    <t>逻辑判断（较复杂）Transactions[TransHash].executed = true;</t>
    <phoneticPr fontId="1" type="noConversion"/>
  </si>
  <si>
    <t>内部地址转钱owner.call.value</t>
    <phoneticPr fontId="1" type="noConversion"/>
  </si>
  <si>
    <t>复杂逻辑判断Balances(balancesContract()).transfer(msg.sender, _to, _value)&amp;receiver.call.value(0)</t>
    <phoneticPr fontId="1" type="noConversion"/>
  </si>
  <si>
    <t xml:space="preserve">强条件判断 if (msg.sender != owner) </t>
    <phoneticPr fontId="1" type="noConversion"/>
  </si>
  <si>
    <t>强条件判断require(!participated[msg.sender]);</t>
    <phoneticPr fontId="1" type="noConversion"/>
  </si>
  <si>
    <t>simple_dao_fixed</t>
    <phoneticPr fontId="1" type="noConversion"/>
  </si>
  <si>
    <t>内部地址    if (!tokenCreateContract.call.value(amount)</t>
    <phoneticPr fontId="1" type="noConversion"/>
  </si>
  <si>
    <t>逻辑判断&amp;先减去转钱数&amp;call.value(0)</t>
    <phoneticPr fontId="1" type="noConversion"/>
  </si>
  <si>
    <t>强条件判断ownerExists&amp;复杂逻辑处理txn.executed = true;</t>
    <phoneticPr fontId="1" type="noConversion"/>
  </si>
  <si>
    <t>内部地址sk2xContract.</t>
    <phoneticPr fontId="1" type="noConversion"/>
  </si>
  <si>
    <t>内部地址转账owner.call.value</t>
    <phoneticPr fontId="1" type="noConversion"/>
  </si>
  <si>
    <t>条件判断&amp;先减去转钱数</t>
    <phoneticPr fontId="1" type="noConversion"/>
  </si>
  <si>
    <t>逻辑判断不明确 masterWallet.transfer(msg.value.div(9));</t>
    <phoneticPr fontId="1" type="noConversion"/>
  </si>
  <si>
    <t>没有限制条件</t>
    <phoneticPr fontId="1" type="noConversion"/>
  </si>
  <si>
    <t>强判断条件 require(msg.sender == Owner);</t>
    <phoneticPr fontId="1" type="noConversion"/>
  </si>
  <si>
    <t>内部地址owner.call.value</t>
    <phoneticPr fontId="1" type="noConversion"/>
  </si>
  <si>
    <t xml:space="preserve">复杂逻辑判断 if (latestSeriesForUser[msg.sender] != 0) </t>
    <phoneticPr fontId="1" type="noConversion"/>
  </si>
  <si>
    <t>访问受限ownerExists(msg.sender)&amp;复杂逻辑处理 txn.executed = true;</t>
    <phoneticPr fontId="1" type="noConversion"/>
  </si>
  <si>
    <t>强条件判断 require(!participated[msg.sender])&amp;逻辑处理 participated[msg.sender] = true;</t>
    <phoneticPr fontId="1" type="noConversion"/>
  </si>
  <si>
    <t>S访问受限  isHolder(msg.sender)&amp;复杂逻辑判断处理delete pendingTxs[ptxTail++];</t>
    <phoneticPr fontId="1" type="noConversion"/>
  </si>
  <si>
    <t>内部地址if (!Resilience.call.value(msg.value)(buySig)) throw;</t>
    <phoneticPr fontId="1" type="noConversion"/>
  </si>
  <si>
    <t>onlyManager</t>
  </si>
  <si>
    <t>modifier_isContractOwner()</t>
    <phoneticPr fontId="1" type="noConversion"/>
  </si>
  <si>
    <t>cross-function-reentrancy-fixed</t>
    <phoneticPr fontId="1" type="noConversion"/>
  </si>
  <si>
    <t>复杂逻辑处理判断</t>
  </si>
  <si>
    <t>S访问受限notExecuted&amp;复杂逻辑处理transactions[transactionId].executed = true;</t>
    <phoneticPr fontId="1" type="noConversion"/>
  </si>
  <si>
    <t>无条件判断</t>
    <phoneticPr fontId="1" type="noConversion"/>
  </si>
  <si>
    <t>弱判断条件if(ExtractDepositTime[msg.sender]!=0 &amp;&amp; ExtractDepositTime[msg.sender]&lt;now)</t>
    <phoneticPr fontId="1" type="noConversion"/>
  </si>
  <si>
    <t>条件判断&amp;先减去转钱数 balances[msg.sender] = 0;</t>
    <phoneticPr fontId="1" type="noConversion"/>
  </si>
  <si>
    <t>将调用者可用钱数减为0 payments[msg.sender] = 0;</t>
    <phoneticPr fontId="1" type="noConversion"/>
  </si>
  <si>
    <t>将调用者可用钱数减为0</t>
  </si>
  <si>
    <t>逻辑判断&amp;先减去转钱数</t>
    <phoneticPr fontId="1" type="noConversion"/>
  </si>
  <si>
    <t>强条件判断&amp;先减去转钱数</t>
    <phoneticPr fontId="1" type="noConversion"/>
  </si>
  <si>
    <t>强条件判断 require(msg.sender == owner);</t>
    <phoneticPr fontId="1" type="noConversion"/>
  </si>
  <si>
    <t>弱条件判断</t>
    <phoneticPr fontId="1" type="noConversion"/>
  </si>
  <si>
    <t>用户可转钱数减为0 playerPendingWithdrawals[msg.sender] = 0</t>
    <phoneticPr fontId="1" type="noConversion"/>
  </si>
  <si>
    <t>弱条件判断（逻辑复杂C函数有漏洞）</t>
    <phoneticPr fontId="1" type="noConversion"/>
  </si>
  <si>
    <t>弱判断条件</t>
    <phoneticPr fontId="1" type="noConversion"/>
  </si>
  <si>
    <t>无判断条件</t>
    <phoneticPr fontId="1" type="noConversion"/>
  </si>
  <si>
    <t>弱判断条件require(_spender != address(this));</t>
    <phoneticPr fontId="1" type="noConversion"/>
  </si>
  <si>
    <t>强判断条件   require(this == target);</t>
    <phoneticPr fontId="1" type="noConversion"/>
  </si>
  <si>
    <t>访问受限 onlymanyowners()</t>
    <phoneticPr fontId="1" type="noConversion"/>
  </si>
  <si>
    <t>W函数访问受限&amp;C函数有一定条件判断</t>
    <phoneticPr fontId="1" type="noConversion"/>
  </si>
  <si>
    <t xml:space="preserve">W访问受限onlyOwner </t>
    <phoneticPr fontId="1" type="noConversion"/>
  </si>
  <si>
    <t>W访问受限onlyOwner</t>
    <phoneticPr fontId="1" type="noConversion"/>
  </si>
  <si>
    <t>W访问受限onlyManager</t>
    <phoneticPr fontId="1" type="noConversion"/>
  </si>
  <si>
    <t xml:space="preserve">W访问受限_onlyProxyOwner </t>
    <phoneticPr fontId="1" type="noConversion"/>
  </si>
  <si>
    <t xml:space="preserve">W访问受限onlyGovernor </t>
    <phoneticPr fontId="1" type="noConversion"/>
  </si>
  <si>
    <t>W访问受限 onlyOwner</t>
    <phoneticPr fontId="1" type="noConversion"/>
  </si>
  <si>
    <t xml:space="preserve"> W访问受限onlyOwner </t>
    <phoneticPr fontId="1" type="noConversion"/>
  </si>
  <si>
    <t>访问受限 onlyOwner</t>
    <phoneticPr fontId="1" type="noConversion"/>
  </si>
  <si>
    <t>访问受限 onlymanyowners</t>
    <phoneticPr fontId="1" type="noConversion"/>
  </si>
  <si>
    <t>访问受限 onlyCommittee</t>
    <phoneticPr fontId="1" type="noConversion"/>
  </si>
  <si>
    <t>访问受限 onlyManager</t>
    <phoneticPr fontId="1" type="noConversion"/>
  </si>
  <si>
    <t>访问受限internal&amp;W有强条件判断</t>
    <phoneticPr fontId="1" type="noConversion"/>
  </si>
  <si>
    <t xml:space="preserve">访问受限 onlyOwner </t>
    <phoneticPr fontId="1" type="noConversion"/>
  </si>
  <si>
    <t>W访问受限internal&amp;C函数未被调用{modifier noValue}</t>
    <phoneticPr fontId="1" type="noConversion"/>
  </si>
  <si>
    <t>W访问受限notExecuted(transactionId)&amp;复杂逻辑处理判断 txn.executed = true;</t>
    <phoneticPr fontId="1" type="noConversion"/>
  </si>
  <si>
    <t>无判断条件且call.value(0)</t>
  </si>
  <si>
    <t>无判断条件且call.value(0 wei)</t>
    <phoneticPr fontId="1" type="noConversion"/>
  </si>
  <si>
    <t>将用户可转钱数降为0</t>
    <phoneticPr fontId="1" type="noConversion"/>
  </si>
  <si>
    <t xml:space="preserve"> 无判断条件&amp;tokenBuyerContract.call.value(0 wei)();</t>
    <phoneticPr fontId="1" type="noConversion"/>
  </si>
  <si>
    <t>弱条件判断require(balances[from] &gt;= amount</t>
    <phoneticPr fontId="1" type="noConversion"/>
  </si>
  <si>
    <t>W访问受限 onlyAdmin noReentrancy(但没有给出onlyAdmin的声明)</t>
    <phoneticPr fontId="1" type="noConversion"/>
  </si>
  <si>
    <t>强条件判断if (gameOwner==msg.sender)</t>
    <phoneticPr fontId="1" type="noConversion"/>
  </si>
  <si>
    <t>内部地址·address(lol_offical_bank).call.value</t>
    <phoneticPr fontId="1" type="noConversion"/>
  </si>
  <si>
    <t>内部地址foundationWallet.call.value(this.balance)()</t>
    <phoneticPr fontId="1" type="noConversion"/>
  </si>
  <si>
    <t>W1（buy()）没有强条件判断</t>
    <phoneticPr fontId="1" type="noConversion"/>
  </si>
  <si>
    <t>内部地址转钱 wallet.call.value</t>
    <phoneticPr fontId="1" type="noConversion"/>
  </si>
  <si>
    <t>强逻辑判断</t>
    <phoneticPr fontId="1" type="noConversion"/>
  </si>
  <si>
    <t>内部地址转钱</t>
    <phoneticPr fontId="1" type="noConversion"/>
  </si>
  <si>
    <t>无判断条件</t>
    <phoneticPr fontId="1" type="noConversion"/>
  </si>
  <si>
    <t>0-&gt;1</t>
    <phoneticPr fontId="1" type="noConversion"/>
  </si>
  <si>
    <t>内部地址address(0xA62142888ABa8370742bE823c1782D17A0389Da1).call.value</t>
  </si>
  <si>
    <t xml:space="preserve">访问受限onlyPlayers </t>
  </si>
  <si>
    <t>address(Jekyll_Island_Inc).call.value(msg.value)</t>
  </si>
  <si>
    <t>人工检测和securify检测不一致原因</t>
  </si>
  <si>
    <t>Smartcheck检测结果</t>
  </si>
  <si>
    <t>W0访问受限onlyOwner &amp;W1内部地址forward.call.value(address(this).balance)()
&amp;W3强条件判断require(msg.sender == owner);</t>
  </si>
  <si>
    <t>强判断条件if(accountBalances[msg.sender].addressBalance &lt; _value){revert()}
&amp;复杂逻辑处理subFromAddressBalancesInfo(msg.sender, _value);</t>
  </si>
  <si>
    <t xml:space="preserve"> 强判断条件&amp;逻辑稍复杂if (!TokenController(controller).onTransfer(_from, _to, _amount)) throw</t>
  </si>
  <si>
    <t>Mythril检测结果</t>
  </si>
  <si>
    <t>人工检测结果(ground truth)</t>
  </si>
  <si>
    <t>Oyente检测结果</t>
  </si>
  <si>
    <t>人工标注的原因</t>
  </si>
  <si>
    <t>无法检测：2（0）</t>
  </si>
  <si>
    <t>人工标注(ground truth)</t>
  </si>
  <si>
    <t>VaaS检测结果</t>
  </si>
  <si>
    <t>slither检测结果</t>
  </si>
  <si>
    <t>sFuzz检测结果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</si>
</sst>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34"/>
      <scheme val="minor"/>
    </font>
    <font>
      <b/>
      <sz val="11"/>
      <color indexed="8"/>
      <name val="等线"/>
      <family val="3"/>
      <charset val="134"/>
    </font>
    <font>
      <sz val="11"/>
      <color rgb="FFFF0000"/>
      <name val="Calibri"/>
      <family val="3"/>
      <charset val="134"/>
      <scheme val="minor"/>
    </font>
    <font>
      <sz val="11"/>
      <color rgb="FFC00000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2"/>
      <charset val="134"/>
      <scheme val="minor"/>
    </font>
    <font>
      <b/>
      <sz val="16"/>
      <color theme="1"/>
      <name val="Calibri (Body)_x0000_"/>
    </font>
    <font>
      <b/>
      <sz val="11"/>
      <color theme="1"/>
      <name val="SimHei"/>
      <charset val="134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2" fillId="4" borderId="0" xfId="0" applyFont="1" applyFill="1">
      <alignment vertical="center"/>
    </xf>
    <xf numFmtId="0" fontId="3" fillId="0" borderId="0" xfId="0" applyFont="1">
      <alignment vertical="center"/>
    </xf>
    <xf numFmtId="0" fontId="3" fillId="0" borderId="0" xfId="0" applyFont="1" applyAlignment="1"/>
    <xf numFmtId="0" fontId="3" fillId="0" borderId="0" xfId="0" applyFont="1" applyAlignment="1">
      <alignment horizontal="center" vertical="center"/>
    </xf>
    <xf numFmtId="0" fontId="3" fillId="3" borderId="0" xfId="0" applyFont="1" applyFill="1">
      <alignment vertical="center"/>
    </xf>
    <xf numFmtId="0" fontId="3" fillId="3" borderId="0" xfId="0" applyFont="1" applyFill="1" applyAlignment="1"/>
    <xf numFmtId="0" fontId="3" fillId="3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0" borderId="4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/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0" fillId="9" borderId="0" xfId="0" applyFill="1">
      <alignment vertical="center"/>
    </xf>
    <xf numFmtId="0" fontId="0" fillId="9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9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Fill="1" applyBorder="1">
      <alignment vertical="center"/>
    </xf>
    <xf numFmtId="0" fontId="2" fillId="9" borderId="0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CAD22-6437-487F-A08F-F32095891798}">
  <dimension ref="A1:AN32"/>
  <sheetViews>
    <sheetView topLeftCell="B1" zoomScaleNormal="100" workbookViewId="0">
      <selection activeCell="G1" sqref="G1:G1048576"/>
    </sheetView>
  </sheetViews>
  <sheetFormatPr baseColWidth="10" defaultColWidth="8.83203125" defaultRowHeight="15"/>
  <cols>
    <col min="1" max="1" width="13.1640625" style="18" customWidth="1"/>
    <col min="2" max="2" width="51.5" style="18" customWidth="1"/>
    <col min="3" max="3" width="30.1640625" style="18" customWidth="1"/>
    <col min="4" max="4" width="21.5" style="18" customWidth="1"/>
    <col min="5" max="5" width="31" style="18" customWidth="1"/>
    <col min="6" max="8" width="19.5" style="18" customWidth="1"/>
    <col min="9" max="9" width="22.1640625" style="18" customWidth="1"/>
    <col min="10" max="10" width="15.33203125" style="18" customWidth="1"/>
    <col min="11" max="11" width="26.1640625" style="16" customWidth="1"/>
    <col min="12" max="12" width="17.33203125" style="16" customWidth="1"/>
    <col min="13" max="13" width="15" style="16" customWidth="1"/>
    <col min="14" max="14" width="12.5" style="16" customWidth="1"/>
    <col min="15" max="15" width="23.5" style="16" customWidth="1"/>
    <col min="16" max="16" width="12.1640625" style="16" customWidth="1"/>
    <col min="17" max="17" width="13.33203125" style="16" customWidth="1"/>
    <col min="18" max="18" width="8.83203125" style="16"/>
    <col min="19" max="19" width="13.83203125" style="16" customWidth="1"/>
    <col min="20" max="21" width="8.83203125" style="16"/>
    <col min="22" max="22" width="10.1640625" style="16" customWidth="1"/>
    <col min="23" max="26" width="8.83203125" style="16"/>
    <col min="27" max="27" width="9" style="16" customWidth="1"/>
    <col min="28" max="34" width="8.83203125" style="16"/>
    <col min="35" max="35" width="13.33203125" style="16" customWidth="1"/>
    <col min="36" max="16384" width="8.83203125" style="16"/>
  </cols>
  <sheetData>
    <row r="1" spans="1:40" ht="64" customHeight="1">
      <c r="A1" s="58"/>
      <c r="B1" s="59" t="s">
        <v>23</v>
      </c>
      <c r="C1" s="59" t="s">
        <v>22</v>
      </c>
      <c r="D1" s="59" t="s">
        <v>24</v>
      </c>
      <c r="E1" s="60"/>
      <c r="F1" s="60"/>
      <c r="G1" s="60"/>
      <c r="H1" s="60"/>
      <c r="I1" s="61"/>
      <c r="J1" s="61"/>
      <c r="K1" s="62"/>
      <c r="L1" s="62"/>
      <c r="M1" s="62"/>
      <c r="N1" s="63"/>
      <c r="O1" s="23"/>
      <c r="P1" s="23"/>
      <c r="Q1" s="23"/>
      <c r="R1" s="23"/>
      <c r="S1" s="23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</row>
    <row r="2" spans="1:40">
      <c r="A2" s="64"/>
      <c r="B2" s="65" t="s">
        <v>154</v>
      </c>
      <c r="C2" s="66" t="s">
        <v>153</v>
      </c>
      <c r="D2" s="66" t="s">
        <v>151</v>
      </c>
      <c r="E2" s="66" t="s">
        <v>147</v>
      </c>
      <c r="F2" s="66" t="s">
        <v>20</v>
      </c>
      <c r="G2" s="23" t="s">
        <v>157</v>
      </c>
      <c r="H2" s="87" t="s">
        <v>158</v>
      </c>
      <c r="I2" s="48" t="s">
        <v>152</v>
      </c>
      <c r="J2" s="66" t="s">
        <v>35</v>
      </c>
      <c r="K2" s="67"/>
      <c r="L2" s="67"/>
      <c r="M2" s="67"/>
      <c r="N2" s="68"/>
      <c r="O2" s="12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</row>
    <row r="3" spans="1:40">
      <c r="A3" s="64" t="s">
        <v>17</v>
      </c>
      <c r="B3" s="66"/>
      <c r="C3" s="66" t="s">
        <v>16</v>
      </c>
      <c r="D3" s="66" t="s">
        <v>16</v>
      </c>
      <c r="E3" s="48" t="s">
        <v>16</v>
      </c>
      <c r="F3" s="66" t="s">
        <v>16</v>
      </c>
      <c r="G3" s="66" t="s">
        <v>16</v>
      </c>
      <c r="H3" s="66" t="s">
        <v>16</v>
      </c>
      <c r="I3" s="66" t="s">
        <v>16</v>
      </c>
      <c r="J3" s="66">
        <f>SUM(J4:J16)</f>
        <v>20</v>
      </c>
      <c r="K3" s="67"/>
      <c r="L3" s="67"/>
      <c r="M3" s="67"/>
      <c r="N3" s="68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</row>
    <row r="4" spans="1:40" s="23" customFormat="1">
      <c r="A4" s="69">
        <v>1</v>
      </c>
      <c r="B4" s="48"/>
      <c r="C4" s="48">
        <v>0</v>
      </c>
      <c r="D4" s="48">
        <v>1</v>
      </c>
      <c r="E4" s="48">
        <v>1</v>
      </c>
      <c r="F4" s="48">
        <v>1</v>
      </c>
      <c r="G4" s="48">
        <v>1</v>
      </c>
      <c r="H4" s="48">
        <v>1</v>
      </c>
      <c r="I4" s="48">
        <v>1</v>
      </c>
      <c r="J4" s="48">
        <v>1</v>
      </c>
      <c r="K4" s="48">
        <v>40038</v>
      </c>
      <c r="L4" s="48" t="s">
        <v>19</v>
      </c>
      <c r="M4" s="48"/>
      <c r="N4" s="70"/>
    </row>
    <row r="5" spans="1:40" s="23" customFormat="1">
      <c r="A5" s="69">
        <v>2</v>
      </c>
      <c r="B5" s="48" t="s">
        <v>134</v>
      </c>
      <c r="C5" s="48">
        <v>1</v>
      </c>
      <c r="D5" s="48">
        <v>1</v>
      </c>
      <c r="E5" s="48">
        <v>0</v>
      </c>
      <c r="F5" s="48">
        <v>1</v>
      </c>
      <c r="G5" s="48">
        <v>1</v>
      </c>
      <c r="H5" s="48">
        <v>0</v>
      </c>
      <c r="I5" s="48">
        <v>0</v>
      </c>
      <c r="J5" s="48">
        <v>1</v>
      </c>
      <c r="K5" s="48">
        <v>9221</v>
      </c>
      <c r="L5" s="48"/>
      <c r="M5" s="48"/>
      <c r="N5" s="70"/>
    </row>
    <row r="6" spans="1:40" s="23" customFormat="1">
      <c r="A6" s="69">
        <v>3</v>
      </c>
      <c r="B6" s="48" t="s">
        <v>135</v>
      </c>
      <c r="C6" s="48">
        <v>0</v>
      </c>
      <c r="D6" s="48">
        <v>0</v>
      </c>
      <c r="E6" s="48">
        <v>0</v>
      </c>
      <c r="F6" s="48">
        <v>0</v>
      </c>
      <c r="G6" s="48">
        <v>0</v>
      </c>
      <c r="H6" s="48">
        <v>1</v>
      </c>
      <c r="I6" s="48">
        <v>0</v>
      </c>
      <c r="J6" s="48">
        <v>3</v>
      </c>
      <c r="K6" s="71">
        <v>3255</v>
      </c>
      <c r="L6" s="71">
        <v>3199</v>
      </c>
      <c r="M6" s="71">
        <v>3103</v>
      </c>
      <c r="N6" s="70"/>
    </row>
    <row r="7" spans="1:40" s="23" customFormat="1">
      <c r="A7" s="69">
        <v>4</v>
      </c>
      <c r="B7" s="48" t="s">
        <v>136</v>
      </c>
      <c r="C7" s="48">
        <v>0</v>
      </c>
      <c r="D7" s="48">
        <v>0</v>
      </c>
      <c r="E7" s="48">
        <v>1</v>
      </c>
      <c r="F7" s="48">
        <v>1</v>
      </c>
      <c r="G7" s="48">
        <v>0</v>
      </c>
      <c r="H7" s="48">
        <v>0</v>
      </c>
      <c r="I7" s="48">
        <v>0</v>
      </c>
      <c r="J7" s="48">
        <v>1</v>
      </c>
      <c r="K7" s="48">
        <v>39705</v>
      </c>
      <c r="L7" s="48" t="s">
        <v>19</v>
      </c>
      <c r="M7" s="48"/>
      <c r="N7" s="70"/>
    </row>
    <row r="8" spans="1:40" s="23" customFormat="1">
      <c r="A8" s="69">
        <v>5</v>
      </c>
      <c r="B8" s="48"/>
      <c r="C8" s="48">
        <v>0</v>
      </c>
      <c r="D8" s="48">
        <v>0</v>
      </c>
      <c r="E8" s="48">
        <v>1</v>
      </c>
      <c r="F8" s="49">
        <v>1</v>
      </c>
      <c r="G8" s="49">
        <v>1</v>
      </c>
      <c r="H8" s="49">
        <v>1</v>
      </c>
      <c r="I8" s="49">
        <v>0</v>
      </c>
      <c r="J8" s="48">
        <v>2</v>
      </c>
      <c r="K8" s="48">
        <v>39664</v>
      </c>
      <c r="L8" s="48">
        <v>39777</v>
      </c>
      <c r="M8" s="48"/>
      <c r="N8" s="70"/>
    </row>
    <row r="9" spans="1:40" s="23" customFormat="1" ht="48">
      <c r="A9" s="69">
        <v>6</v>
      </c>
      <c r="B9" s="72" t="s">
        <v>148</v>
      </c>
      <c r="C9" s="72">
        <v>2</v>
      </c>
      <c r="D9" s="72">
        <v>1</v>
      </c>
      <c r="E9" s="48">
        <v>0</v>
      </c>
      <c r="F9" s="48">
        <v>1</v>
      </c>
      <c r="G9" s="48">
        <v>1</v>
      </c>
      <c r="H9" s="48">
        <v>0</v>
      </c>
      <c r="I9" s="48">
        <v>0</v>
      </c>
      <c r="J9" s="48">
        <v>1</v>
      </c>
      <c r="K9" s="48">
        <v>12182</v>
      </c>
      <c r="L9" s="48"/>
      <c r="M9" s="48"/>
      <c r="N9" s="70"/>
    </row>
    <row r="10" spans="1:40" s="23" customFormat="1">
      <c r="A10" s="69">
        <v>7</v>
      </c>
      <c r="B10" s="48"/>
      <c r="C10" s="48">
        <v>0</v>
      </c>
      <c r="D10" s="48">
        <v>0</v>
      </c>
      <c r="E10" s="48">
        <v>0</v>
      </c>
      <c r="F10" s="73">
        <v>1</v>
      </c>
      <c r="G10" s="73">
        <v>0</v>
      </c>
      <c r="H10" s="73">
        <v>0</v>
      </c>
      <c r="I10" s="73">
        <v>1</v>
      </c>
      <c r="J10" s="48">
        <v>1</v>
      </c>
      <c r="K10" s="71">
        <v>13952</v>
      </c>
      <c r="L10" s="48" t="s">
        <v>27</v>
      </c>
      <c r="M10" s="48"/>
      <c r="N10" s="70"/>
    </row>
    <row r="11" spans="1:40" s="23" customFormat="1">
      <c r="A11" s="69">
        <v>8</v>
      </c>
      <c r="B11" s="48" t="s">
        <v>137</v>
      </c>
      <c r="C11" s="48">
        <v>1</v>
      </c>
      <c r="D11" s="48">
        <v>1</v>
      </c>
      <c r="E11" s="48">
        <v>0</v>
      </c>
      <c r="F11" s="73">
        <v>1</v>
      </c>
      <c r="G11" s="73">
        <v>0</v>
      </c>
      <c r="H11" s="73">
        <v>0</v>
      </c>
      <c r="I11" s="73">
        <v>1</v>
      </c>
      <c r="J11" s="48">
        <v>3</v>
      </c>
      <c r="K11" s="48">
        <v>21886</v>
      </c>
      <c r="L11" s="48">
        <v>29471</v>
      </c>
      <c r="M11" s="48">
        <v>20411</v>
      </c>
      <c r="N11" s="70"/>
    </row>
    <row r="12" spans="1:40" s="23" customFormat="1">
      <c r="A12" s="69">
        <v>9</v>
      </c>
      <c r="B12" s="48"/>
      <c r="C12" s="48">
        <v>0</v>
      </c>
      <c r="D12" s="48">
        <v>1</v>
      </c>
      <c r="E12" s="48">
        <v>0</v>
      </c>
      <c r="F12" s="73">
        <v>1</v>
      </c>
      <c r="G12" s="73">
        <v>0</v>
      </c>
      <c r="H12" s="73">
        <v>0</v>
      </c>
      <c r="I12" s="73">
        <v>1</v>
      </c>
      <c r="J12" s="48">
        <v>3</v>
      </c>
      <c r="K12" s="48">
        <v>39973</v>
      </c>
      <c r="L12" s="48">
        <v>40028</v>
      </c>
      <c r="M12" s="48">
        <v>40204</v>
      </c>
      <c r="N12" s="70"/>
    </row>
    <row r="13" spans="1:40" s="23" customFormat="1">
      <c r="A13" s="69">
        <v>10</v>
      </c>
      <c r="B13" s="48"/>
      <c r="C13" s="48">
        <v>0</v>
      </c>
      <c r="D13" s="48">
        <v>1</v>
      </c>
      <c r="E13" s="48">
        <v>1</v>
      </c>
      <c r="F13" s="73">
        <v>1</v>
      </c>
      <c r="G13" s="73">
        <v>1</v>
      </c>
      <c r="H13" s="73">
        <v>0</v>
      </c>
      <c r="I13" s="73">
        <v>1</v>
      </c>
      <c r="J13" s="48">
        <v>1</v>
      </c>
      <c r="K13" s="48">
        <v>10715</v>
      </c>
      <c r="L13" s="48"/>
      <c r="M13" s="48"/>
      <c r="N13" s="70"/>
    </row>
    <row r="14" spans="1:40" s="23" customFormat="1">
      <c r="A14" s="69">
        <v>11</v>
      </c>
      <c r="B14" s="48" t="s">
        <v>138</v>
      </c>
      <c r="C14" s="48">
        <v>1</v>
      </c>
      <c r="D14" s="48">
        <v>1</v>
      </c>
      <c r="E14" s="48">
        <v>1</v>
      </c>
      <c r="F14" s="48">
        <v>1</v>
      </c>
      <c r="G14" s="48">
        <v>1</v>
      </c>
      <c r="H14" s="48">
        <v>0</v>
      </c>
      <c r="I14" s="48">
        <v>0</v>
      </c>
      <c r="J14" s="48">
        <v>1</v>
      </c>
      <c r="K14" s="48">
        <v>30460</v>
      </c>
      <c r="L14" s="48" t="s">
        <v>27</v>
      </c>
      <c r="M14" s="48"/>
      <c r="N14" s="70"/>
    </row>
    <row r="15" spans="1:40" s="23" customFormat="1">
      <c r="A15" s="69">
        <v>12</v>
      </c>
      <c r="B15" s="48"/>
      <c r="C15" s="48">
        <v>2</v>
      </c>
      <c r="D15" s="48">
        <v>0</v>
      </c>
      <c r="E15" s="48">
        <v>0</v>
      </c>
      <c r="F15" s="48">
        <v>0</v>
      </c>
      <c r="G15" s="48">
        <v>0</v>
      </c>
      <c r="H15" s="48">
        <v>1</v>
      </c>
      <c r="I15" s="48">
        <v>0</v>
      </c>
      <c r="J15" s="48">
        <v>1</v>
      </c>
      <c r="K15" s="48">
        <v>4679</v>
      </c>
      <c r="L15" s="48" t="s">
        <v>19</v>
      </c>
      <c r="M15" s="48"/>
      <c r="N15" s="70"/>
    </row>
    <row r="16" spans="1:40" s="23" customFormat="1">
      <c r="A16" s="74">
        <v>13</v>
      </c>
      <c r="B16" s="75" t="s">
        <v>139</v>
      </c>
      <c r="C16" s="75">
        <v>0</v>
      </c>
      <c r="D16" s="75">
        <v>0</v>
      </c>
      <c r="E16" s="75">
        <v>1</v>
      </c>
      <c r="F16" s="75">
        <v>1</v>
      </c>
      <c r="G16" s="75">
        <v>0</v>
      </c>
      <c r="H16" s="75">
        <v>0</v>
      </c>
      <c r="I16" s="75">
        <v>0</v>
      </c>
      <c r="J16" s="75">
        <v>1</v>
      </c>
      <c r="K16" s="75">
        <v>40340</v>
      </c>
      <c r="L16" s="76"/>
      <c r="M16" s="76"/>
      <c r="N16" s="77"/>
    </row>
    <row r="18" spans="1:33" s="31" customFormat="1">
      <c r="A18" s="24">
        <v>1</v>
      </c>
      <c r="B18" s="24" t="s">
        <v>104</v>
      </c>
      <c r="C18" s="22">
        <v>2</v>
      </c>
      <c r="D18" s="24">
        <v>0</v>
      </c>
      <c r="E18" s="24">
        <v>0</v>
      </c>
      <c r="F18" s="24">
        <v>0</v>
      </c>
      <c r="G18" s="24">
        <v>0</v>
      </c>
      <c r="H18" s="73">
        <v>0</v>
      </c>
      <c r="I18" s="24">
        <v>1</v>
      </c>
      <c r="J18" s="24">
        <v>2</v>
      </c>
      <c r="K18" s="24">
        <v>2387</v>
      </c>
      <c r="L18" s="24">
        <v>2387</v>
      </c>
      <c r="M18" s="24">
        <v>578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</row>
    <row r="19" spans="1:33" s="31" customFormat="1">
      <c r="A19" s="24">
        <v>2</v>
      </c>
      <c r="B19" s="24" t="s">
        <v>96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73">
        <v>0</v>
      </c>
      <c r="I19" s="24">
        <v>1</v>
      </c>
      <c r="J19" s="24">
        <v>1</v>
      </c>
      <c r="K19" s="24">
        <v>21697</v>
      </c>
      <c r="L19" s="24">
        <v>21697</v>
      </c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  <row r="20" spans="1:33" s="31" customFormat="1">
      <c r="A20" s="24">
        <v>3</v>
      </c>
      <c r="B20" s="24" t="s">
        <v>97</v>
      </c>
      <c r="C20" s="24">
        <v>0</v>
      </c>
      <c r="D20" s="24">
        <v>0</v>
      </c>
      <c r="E20" s="24">
        <v>1</v>
      </c>
      <c r="F20" s="24">
        <v>0</v>
      </c>
      <c r="G20" s="24">
        <v>1</v>
      </c>
      <c r="H20" s="73">
        <v>0</v>
      </c>
      <c r="I20" s="24">
        <v>1</v>
      </c>
      <c r="J20" s="24">
        <v>1</v>
      </c>
      <c r="K20" s="24">
        <v>24007</v>
      </c>
      <c r="L20" s="24">
        <v>24007</v>
      </c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 spans="1:33" s="31" customFormat="1">
      <c r="A21" s="24">
        <v>4</v>
      </c>
      <c r="B21" s="24"/>
      <c r="C21" s="24">
        <v>1</v>
      </c>
      <c r="D21" s="24">
        <v>1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4">
        <v>2</v>
      </c>
      <c r="K21" s="24">
        <v>23803</v>
      </c>
      <c r="L21" s="24">
        <v>23803</v>
      </c>
      <c r="M21" s="24">
        <v>6192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r="22" spans="1:33" s="31" customFormat="1">
      <c r="A22" s="24">
        <v>5</v>
      </c>
      <c r="B22" s="24" t="s">
        <v>39</v>
      </c>
      <c r="C22" s="24">
        <v>0</v>
      </c>
      <c r="D22" s="24">
        <v>0</v>
      </c>
      <c r="E22" s="24">
        <v>1</v>
      </c>
      <c r="F22" s="24">
        <v>1</v>
      </c>
      <c r="G22" s="24">
        <v>1</v>
      </c>
      <c r="H22" s="24">
        <v>1</v>
      </c>
      <c r="I22" s="24">
        <v>0</v>
      </c>
      <c r="J22" s="24">
        <v>2</v>
      </c>
      <c r="K22" s="24">
        <v>39326</v>
      </c>
      <c r="L22" s="24">
        <v>39326</v>
      </c>
      <c r="M22" s="24">
        <v>39327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</row>
    <row r="23" spans="1:33" s="31" customFormat="1">
      <c r="A23" s="24">
        <v>6</v>
      </c>
      <c r="B23" s="24" t="s">
        <v>33</v>
      </c>
      <c r="C23" s="24">
        <v>0</v>
      </c>
      <c r="D23" s="24">
        <v>0</v>
      </c>
      <c r="E23" s="24">
        <v>0</v>
      </c>
      <c r="F23" s="24">
        <v>1</v>
      </c>
      <c r="G23" s="24">
        <v>0</v>
      </c>
      <c r="H23" s="24">
        <v>0</v>
      </c>
      <c r="I23" s="24">
        <v>0</v>
      </c>
      <c r="J23" s="24">
        <v>1</v>
      </c>
      <c r="K23" s="24">
        <v>30101</v>
      </c>
      <c r="L23" s="24">
        <v>30101</v>
      </c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</row>
    <row r="24" spans="1:33" s="23" customFormat="1">
      <c r="A24" s="24">
        <v>7</v>
      </c>
      <c r="B24" s="48" t="s">
        <v>134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0</v>
      </c>
      <c r="I24" s="48">
        <v>0</v>
      </c>
      <c r="J24" s="48">
        <v>1</v>
      </c>
      <c r="K24" s="48">
        <v>9221</v>
      </c>
      <c r="L24" s="48"/>
      <c r="M24" s="48"/>
      <c r="N24" s="70"/>
    </row>
    <row r="25" spans="1:33" s="23" customFormat="1">
      <c r="A25" s="24">
        <v>8</v>
      </c>
      <c r="B25" s="48" t="s">
        <v>136</v>
      </c>
      <c r="C25" s="48">
        <v>0</v>
      </c>
      <c r="D25" s="48">
        <v>0</v>
      </c>
      <c r="E25" s="48">
        <v>1</v>
      </c>
      <c r="F25" s="48">
        <v>1</v>
      </c>
      <c r="G25" s="48">
        <v>0</v>
      </c>
      <c r="H25" s="48">
        <v>0</v>
      </c>
      <c r="I25" s="48">
        <v>0</v>
      </c>
      <c r="J25" s="48">
        <v>1</v>
      </c>
      <c r="K25" s="48">
        <v>39705</v>
      </c>
      <c r="L25" s="48" t="s">
        <v>19</v>
      </c>
      <c r="M25" s="48"/>
      <c r="N25" s="70"/>
    </row>
    <row r="26" spans="1:33" s="23" customFormat="1">
      <c r="A26" s="24">
        <v>9</v>
      </c>
      <c r="B26" s="48"/>
      <c r="C26" s="48">
        <v>0</v>
      </c>
      <c r="D26" s="48">
        <v>0</v>
      </c>
      <c r="E26" s="48">
        <v>1</v>
      </c>
      <c r="F26" s="49">
        <v>1</v>
      </c>
      <c r="G26" s="49">
        <v>0</v>
      </c>
      <c r="H26" s="49">
        <v>1</v>
      </c>
      <c r="I26" s="49">
        <v>0</v>
      </c>
      <c r="J26" s="48">
        <v>2</v>
      </c>
      <c r="K26" s="48">
        <v>39664</v>
      </c>
      <c r="L26" s="48">
        <v>39777</v>
      </c>
      <c r="M26" s="48"/>
      <c r="N26" s="70"/>
    </row>
    <row r="27" spans="1:33" s="23" customFormat="1" ht="48">
      <c r="A27" s="24">
        <v>10</v>
      </c>
      <c r="B27" s="72" t="s">
        <v>148</v>
      </c>
      <c r="C27" s="72">
        <v>2</v>
      </c>
      <c r="D27" s="72">
        <v>1</v>
      </c>
      <c r="E27" s="48">
        <v>0</v>
      </c>
      <c r="F27" s="48">
        <v>1</v>
      </c>
      <c r="G27" s="48">
        <v>0</v>
      </c>
      <c r="H27" s="48">
        <v>0</v>
      </c>
      <c r="I27" s="48">
        <v>0</v>
      </c>
      <c r="J27" s="48">
        <v>1</v>
      </c>
      <c r="K27" s="48">
        <v>12182</v>
      </c>
      <c r="L27" s="48"/>
      <c r="M27" s="48"/>
      <c r="N27" s="70"/>
    </row>
    <row r="28" spans="1:33" s="34" customFormat="1">
      <c r="A28" s="24">
        <v>11</v>
      </c>
      <c r="B28" s="23" t="s">
        <v>72</v>
      </c>
      <c r="C28" s="84">
        <v>2</v>
      </c>
      <c r="D28" s="84">
        <v>2</v>
      </c>
      <c r="E28" s="23">
        <v>1</v>
      </c>
      <c r="F28" s="84">
        <v>2</v>
      </c>
      <c r="G28" s="84">
        <v>0</v>
      </c>
      <c r="H28" s="84">
        <v>0</v>
      </c>
      <c r="I28" s="23">
        <v>0</v>
      </c>
      <c r="J28" s="23">
        <v>11</v>
      </c>
      <c r="K28" s="23">
        <v>32559</v>
      </c>
      <c r="L28" s="23">
        <v>32559</v>
      </c>
      <c r="M28" s="23">
        <v>32541</v>
      </c>
      <c r="N28" s="23">
        <v>32557</v>
      </c>
      <c r="O28" s="23">
        <v>32556</v>
      </c>
      <c r="P28" s="23">
        <v>32555</v>
      </c>
      <c r="Q28" s="23">
        <v>32554</v>
      </c>
      <c r="R28" s="23">
        <v>32540</v>
      </c>
      <c r="S28" s="23">
        <v>32539</v>
      </c>
      <c r="T28" s="23">
        <v>32538</v>
      </c>
      <c r="U28" s="23">
        <v>32537</v>
      </c>
      <c r="V28" s="23">
        <v>32483</v>
      </c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</row>
    <row r="29" spans="1:33" s="31" customFormat="1">
      <c r="A29" s="24">
        <v>12</v>
      </c>
      <c r="B29" s="23" t="s">
        <v>51</v>
      </c>
      <c r="C29" s="23">
        <v>0</v>
      </c>
      <c r="D29" s="23">
        <v>0</v>
      </c>
      <c r="E29" s="23">
        <v>1</v>
      </c>
      <c r="F29" s="24">
        <v>1</v>
      </c>
      <c r="G29" s="24">
        <v>0</v>
      </c>
      <c r="H29" s="24">
        <v>0</v>
      </c>
      <c r="I29" s="24">
        <v>0</v>
      </c>
      <c r="J29" s="24">
        <v>2</v>
      </c>
      <c r="K29" s="24">
        <v>35617</v>
      </c>
      <c r="L29" s="24">
        <v>35617</v>
      </c>
      <c r="M29" s="24">
        <v>37053</v>
      </c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</row>
    <row r="30" spans="1:33" s="31" customFormat="1">
      <c r="A30" s="24">
        <v>13</v>
      </c>
      <c r="B30" s="23" t="s">
        <v>129</v>
      </c>
      <c r="C30" s="23">
        <v>0</v>
      </c>
      <c r="D30" s="23">
        <v>1</v>
      </c>
      <c r="E30" s="23">
        <v>0</v>
      </c>
      <c r="F30" s="24">
        <v>1</v>
      </c>
      <c r="G30" s="24">
        <v>1</v>
      </c>
      <c r="H30" s="24">
        <v>0</v>
      </c>
      <c r="I30" s="24">
        <v>1</v>
      </c>
      <c r="J30" s="24">
        <v>1</v>
      </c>
      <c r="K30" s="24">
        <v>25808</v>
      </c>
      <c r="L30" s="24">
        <v>25808</v>
      </c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</row>
    <row r="31" spans="1:33" s="31" customFormat="1">
      <c r="A31" s="24">
        <v>14</v>
      </c>
      <c r="C31" s="24">
        <v>1</v>
      </c>
      <c r="D31" s="24">
        <v>1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1</v>
      </c>
      <c r="K31" s="24">
        <v>22805</v>
      </c>
      <c r="L31" s="24">
        <v>22805</v>
      </c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</row>
    <row r="32" spans="1:33" s="31" customFormat="1">
      <c r="A32" s="24">
        <v>15</v>
      </c>
      <c r="B32" s="24" t="s">
        <v>108</v>
      </c>
      <c r="C32" s="24">
        <v>1</v>
      </c>
      <c r="D32" s="24">
        <v>1</v>
      </c>
      <c r="E32" s="24">
        <v>0</v>
      </c>
      <c r="F32" s="24">
        <v>1</v>
      </c>
      <c r="G32" s="24">
        <v>1</v>
      </c>
      <c r="H32" s="24">
        <v>0</v>
      </c>
      <c r="I32" s="24">
        <v>1</v>
      </c>
      <c r="J32" s="24">
        <v>1</v>
      </c>
      <c r="K32" s="24" t="s">
        <v>41</v>
      </c>
      <c r="L32" s="24" t="s">
        <v>41</v>
      </c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963F7-D267-9F4D-84D9-9A7859E1E185}">
  <dimension ref="A1:AU188"/>
  <sheetViews>
    <sheetView tabSelected="1" topLeftCell="B2" zoomScale="98" zoomScaleNormal="100" workbookViewId="0">
      <selection activeCell="I19" sqref="I19"/>
    </sheetView>
  </sheetViews>
  <sheetFormatPr baseColWidth="10" defaultColWidth="11.5" defaultRowHeight="15"/>
  <cols>
    <col min="1" max="1" width="17.83203125" style="7" customWidth="1"/>
    <col min="2" max="2" width="69.83203125" style="7" customWidth="1"/>
    <col min="3" max="3" width="16.33203125" style="7" customWidth="1"/>
    <col min="4" max="4" width="23.33203125" style="7" customWidth="1"/>
    <col min="5" max="5" width="19.5" style="9" customWidth="1"/>
    <col min="6" max="9" width="15.33203125" style="7" customWidth="1"/>
    <col min="10" max="10" width="23.6640625" style="7" customWidth="1"/>
    <col min="11" max="11" width="13.1640625" style="7" customWidth="1"/>
    <col min="12" max="12" width="19" style="7" customWidth="1"/>
    <col min="13" max="13" width="16.83203125" style="7" customWidth="1"/>
    <col min="14" max="15" width="10.83203125" style="7"/>
    <col min="16" max="17" width="11.5" style="7"/>
    <col min="18" max="18" width="14.33203125" style="7" customWidth="1"/>
    <col min="19" max="19" width="12.5" style="7" customWidth="1"/>
    <col min="20" max="21" width="11.5" style="7"/>
    <col min="22" max="22" width="11.1640625" style="7" customWidth="1"/>
    <col min="23" max="28" width="11.5" style="7"/>
    <col min="29" max="29" width="70.1640625" style="7" customWidth="1"/>
    <col min="30" max="30" width="53.83203125" style="7" customWidth="1"/>
    <col min="31" max="31" width="10" style="7" customWidth="1"/>
    <col min="32" max="32" width="11.5" style="7"/>
    <col min="33" max="33" width="19.1640625" style="7" customWidth="1"/>
    <col min="34" max="16384" width="11.5" style="7"/>
  </cols>
  <sheetData>
    <row r="1" spans="1:42" ht="48" customHeight="1">
      <c r="A1" s="23"/>
      <c r="B1" s="56" t="s">
        <v>23</v>
      </c>
      <c r="C1" s="56" t="s">
        <v>22</v>
      </c>
      <c r="D1" s="56" t="s">
        <v>155</v>
      </c>
      <c r="E1" s="78"/>
      <c r="F1" s="23"/>
      <c r="G1" s="23"/>
      <c r="H1" s="23"/>
      <c r="I1" s="23"/>
      <c r="J1" s="23"/>
      <c r="K1" s="23"/>
      <c r="L1" s="24"/>
      <c r="M1" s="23"/>
      <c r="N1" s="23"/>
      <c r="O1" s="23"/>
      <c r="P1" s="23"/>
      <c r="V1" s="23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</row>
    <row r="2" spans="1:42">
      <c r="A2" s="24"/>
      <c r="B2" s="12"/>
      <c r="C2" s="12" t="s">
        <v>153</v>
      </c>
      <c r="D2" s="12" t="s">
        <v>151</v>
      </c>
      <c r="E2" s="12" t="s">
        <v>147</v>
      </c>
      <c r="F2" s="23" t="s">
        <v>20</v>
      </c>
      <c r="G2" s="23" t="s">
        <v>157</v>
      </c>
      <c r="H2" s="87" t="s">
        <v>158</v>
      </c>
      <c r="I2" s="87" t="s">
        <v>159</v>
      </c>
      <c r="J2" s="23" t="s">
        <v>156</v>
      </c>
      <c r="K2" s="23" t="s">
        <v>35</v>
      </c>
      <c r="L2" s="23" t="s">
        <v>35</v>
      </c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</row>
    <row r="3" spans="1:42" s="34" customFormat="1">
      <c r="A3" s="23" t="s">
        <v>17</v>
      </c>
      <c r="B3" s="57" t="s">
        <v>154</v>
      </c>
      <c r="C3" s="23" t="s">
        <v>16</v>
      </c>
      <c r="D3" s="23" t="s">
        <v>16</v>
      </c>
      <c r="E3" s="23" t="s">
        <v>16</v>
      </c>
      <c r="F3" s="23" t="s">
        <v>16</v>
      </c>
      <c r="G3" s="23" t="s">
        <v>16</v>
      </c>
      <c r="H3" s="23" t="s">
        <v>16</v>
      </c>
      <c r="I3" s="23"/>
      <c r="J3" s="23" t="s">
        <v>16</v>
      </c>
      <c r="K3" s="36">
        <f>SUM(K4:K175)</f>
        <v>418</v>
      </c>
      <c r="L3" s="36">
        <f>SUM(L4:L188)</f>
        <v>1611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</row>
    <row r="4" spans="1:42" s="31" customFormat="1">
      <c r="A4" s="24">
        <v>1</v>
      </c>
      <c r="B4" s="24" t="s">
        <v>42</v>
      </c>
      <c r="C4" s="24">
        <v>0</v>
      </c>
      <c r="D4" s="24">
        <v>0</v>
      </c>
      <c r="E4" s="24">
        <v>1</v>
      </c>
      <c r="F4" s="24">
        <v>0</v>
      </c>
      <c r="G4" s="24">
        <v>0</v>
      </c>
      <c r="H4" s="24">
        <v>0</v>
      </c>
      <c r="I4" s="24"/>
      <c r="J4" s="24">
        <v>0</v>
      </c>
      <c r="K4" s="24">
        <f>7</f>
        <v>7</v>
      </c>
      <c r="L4" s="18">
        <v>21</v>
      </c>
      <c r="M4" s="24">
        <v>14284</v>
      </c>
      <c r="N4" s="24">
        <v>288</v>
      </c>
      <c r="O4" s="24">
        <v>14141</v>
      </c>
      <c r="P4" s="24">
        <v>1880</v>
      </c>
      <c r="Q4" s="24">
        <v>1347</v>
      </c>
      <c r="R4" s="24">
        <v>273</v>
      </c>
      <c r="S4" s="24">
        <v>2105</v>
      </c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</row>
    <row r="5" spans="1:42" s="31" customFormat="1">
      <c r="A5" s="24">
        <v>2</v>
      </c>
      <c r="B5" s="24" t="s">
        <v>43</v>
      </c>
      <c r="C5" s="24">
        <v>1</v>
      </c>
      <c r="D5" s="24">
        <v>0</v>
      </c>
      <c r="E5" s="24">
        <v>0</v>
      </c>
      <c r="F5" s="24">
        <v>1</v>
      </c>
      <c r="G5" s="24">
        <v>0</v>
      </c>
      <c r="H5" s="24">
        <v>0</v>
      </c>
      <c r="I5" s="24"/>
      <c r="J5" s="24">
        <v>0</v>
      </c>
      <c r="K5" s="24">
        <v>1</v>
      </c>
      <c r="L5" s="18">
        <v>3</v>
      </c>
      <c r="M5" s="24">
        <v>40366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</row>
    <row r="6" spans="1:42" s="31" customFormat="1">
      <c r="A6" s="24">
        <v>3</v>
      </c>
      <c r="B6" s="24" t="s">
        <v>40</v>
      </c>
      <c r="C6" s="24">
        <v>0</v>
      </c>
      <c r="D6" s="24">
        <v>0</v>
      </c>
      <c r="E6" s="24">
        <v>0</v>
      </c>
      <c r="F6" s="23">
        <v>1</v>
      </c>
      <c r="G6" s="23">
        <v>0</v>
      </c>
      <c r="H6" s="23">
        <v>0</v>
      </c>
      <c r="I6" s="23"/>
      <c r="J6" s="23">
        <v>1</v>
      </c>
      <c r="K6" s="23">
        <v>3</v>
      </c>
      <c r="L6" s="18">
        <v>27</v>
      </c>
      <c r="M6" s="23">
        <v>2189</v>
      </c>
      <c r="N6" s="23">
        <v>9995</v>
      </c>
      <c r="O6" s="23">
        <v>2188</v>
      </c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34"/>
      <c r="AJ6" s="34"/>
      <c r="AK6" s="34"/>
      <c r="AL6" s="34"/>
      <c r="AM6" s="34"/>
      <c r="AN6" s="34"/>
      <c r="AO6" s="34"/>
      <c r="AP6" s="34"/>
    </row>
    <row r="7" spans="1:42" s="31" customFormat="1">
      <c r="A7" s="24">
        <v>4</v>
      </c>
      <c r="B7" s="24" t="s">
        <v>40</v>
      </c>
      <c r="C7" s="24">
        <v>1</v>
      </c>
      <c r="D7" s="24">
        <v>1</v>
      </c>
      <c r="E7" s="24">
        <v>1</v>
      </c>
      <c r="F7" s="24">
        <v>1</v>
      </c>
      <c r="G7" s="24">
        <v>0</v>
      </c>
      <c r="H7" s="24">
        <v>0</v>
      </c>
      <c r="I7" s="24"/>
      <c r="J7" s="24">
        <v>1</v>
      </c>
      <c r="K7" s="24">
        <v>1</v>
      </c>
      <c r="L7" s="18">
        <v>9</v>
      </c>
      <c r="M7" s="24">
        <v>27263</v>
      </c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</row>
    <row r="8" spans="1:42">
      <c r="A8" s="24">
        <v>5</v>
      </c>
      <c r="B8" s="24"/>
      <c r="C8" s="24">
        <v>1</v>
      </c>
      <c r="D8" s="24">
        <v>0</v>
      </c>
      <c r="E8" s="24">
        <v>1</v>
      </c>
      <c r="F8" s="24">
        <v>1</v>
      </c>
      <c r="G8" s="24">
        <v>1</v>
      </c>
      <c r="H8" s="24">
        <v>1</v>
      </c>
      <c r="I8" s="24"/>
      <c r="J8" s="24">
        <v>1</v>
      </c>
      <c r="K8" s="24">
        <v>1</v>
      </c>
      <c r="L8" s="18">
        <v>9</v>
      </c>
      <c r="M8" s="24">
        <v>22247</v>
      </c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</row>
    <row r="9" spans="1:42">
      <c r="A9" s="24">
        <v>6</v>
      </c>
      <c r="B9" s="24" t="s">
        <v>44</v>
      </c>
      <c r="C9" s="24">
        <v>0</v>
      </c>
      <c r="D9" s="24">
        <v>0</v>
      </c>
      <c r="E9" s="24">
        <v>0</v>
      </c>
      <c r="F9" s="24">
        <v>1</v>
      </c>
      <c r="G9" s="24">
        <v>0</v>
      </c>
      <c r="H9" s="24">
        <v>0</v>
      </c>
      <c r="I9" s="24"/>
      <c r="J9" s="24">
        <v>0</v>
      </c>
      <c r="K9" s="24">
        <v>1</v>
      </c>
      <c r="L9" s="18">
        <v>3</v>
      </c>
      <c r="M9" s="24">
        <v>37676</v>
      </c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</row>
    <row r="10" spans="1:42" s="31" customFormat="1">
      <c r="A10" s="24">
        <v>7</v>
      </c>
      <c r="B10" s="23" t="s">
        <v>45</v>
      </c>
      <c r="C10" s="23">
        <v>0</v>
      </c>
      <c r="D10" s="23">
        <v>0</v>
      </c>
      <c r="E10" s="23">
        <v>1</v>
      </c>
      <c r="F10" s="23">
        <v>1</v>
      </c>
      <c r="G10" s="23">
        <v>0</v>
      </c>
      <c r="H10" s="24">
        <v>0</v>
      </c>
      <c r="I10" s="24"/>
      <c r="J10" s="23">
        <v>0</v>
      </c>
      <c r="K10" s="23">
        <v>23</v>
      </c>
      <c r="L10" s="24">
        <v>69</v>
      </c>
      <c r="M10" s="23">
        <v>33410</v>
      </c>
      <c r="N10" s="23">
        <v>37305</v>
      </c>
      <c r="O10" s="23">
        <v>34986</v>
      </c>
      <c r="P10" s="23">
        <v>18133</v>
      </c>
      <c r="Q10" s="23">
        <v>34608</v>
      </c>
      <c r="R10" s="23">
        <v>19381</v>
      </c>
      <c r="S10" s="23">
        <v>19570</v>
      </c>
      <c r="T10" s="23">
        <v>31761</v>
      </c>
      <c r="U10" s="23">
        <v>32139</v>
      </c>
      <c r="V10" s="23">
        <v>39027</v>
      </c>
      <c r="W10" s="23">
        <v>23776</v>
      </c>
      <c r="X10" s="23">
        <v>23855</v>
      </c>
      <c r="Y10" s="37">
        <v>22850</v>
      </c>
      <c r="Z10" s="37">
        <v>27363</v>
      </c>
      <c r="AA10" s="37">
        <v>23402</v>
      </c>
      <c r="AB10" s="37">
        <v>27795</v>
      </c>
      <c r="AC10" s="37">
        <v>27794</v>
      </c>
      <c r="AD10" s="37">
        <v>27120</v>
      </c>
      <c r="AE10" s="37">
        <v>27364</v>
      </c>
      <c r="AF10" s="23">
        <v>29950</v>
      </c>
      <c r="AG10" s="23" t="s">
        <v>36</v>
      </c>
      <c r="AH10" s="37">
        <v>24052</v>
      </c>
      <c r="AI10" s="34"/>
      <c r="AJ10" s="34"/>
      <c r="AK10" s="34"/>
      <c r="AL10" s="34"/>
      <c r="AM10" s="34"/>
      <c r="AN10" s="34"/>
      <c r="AO10" s="34"/>
      <c r="AP10" s="34"/>
    </row>
    <row r="11" spans="1:42" s="31" customFormat="1">
      <c r="A11" s="24">
        <v>8</v>
      </c>
      <c r="B11" s="24"/>
      <c r="C11" s="24">
        <v>1</v>
      </c>
      <c r="D11" s="24">
        <v>1</v>
      </c>
      <c r="E11" s="24">
        <v>0</v>
      </c>
      <c r="F11" s="24">
        <v>0</v>
      </c>
      <c r="G11" s="24">
        <v>1</v>
      </c>
      <c r="H11" s="24">
        <v>0</v>
      </c>
      <c r="I11" s="24"/>
      <c r="J11" s="24">
        <v>0</v>
      </c>
      <c r="K11" s="24">
        <v>1</v>
      </c>
      <c r="L11" s="18">
        <v>3</v>
      </c>
      <c r="M11" s="24">
        <v>4472</v>
      </c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</row>
    <row r="12" spans="1:42" s="31" customFormat="1">
      <c r="A12" s="24">
        <v>9</v>
      </c>
      <c r="B12" s="24" t="s">
        <v>46</v>
      </c>
      <c r="C12" s="24">
        <v>1</v>
      </c>
      <c r="D12" s="24">
        <v>1</v>
      </c>
      <c r="E12" s="24">
        <v>0</v>
      </c>
      <c r="F12" s="24">
        <v>1</v>
      </c>
      <c r="G12" s="24">
        <v>1</v>
      </c>
      <c r="H12" s="24">
        <v>0</v>
      </c>
      <c r="I12" s="24"/>
      <c r="J12" s="24">
        <v>0</v>
      </c>
      <c r="K12" s="24">
        <v>1</v>
      </c>
      <c r="L12" s="18">
        <v>3</v>
      </c>
      <c r="M12" s="24">
        <v>37474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</row>
    <row r="13" spans="1:42" s="31" customFormat="1">
      <c r="A13" s="24">
        <v>10</v>
      </c>
      <c r="B13" s="24" t="s">
        <v>111</v>
      </c>
      <c r="C13" s="24">
        <v>0</v>
      </c>
      <c r="D13" s="24">
        <v>0</v>
      </c>
      <c r="E13" s="24">
        <v>0</v>
      </c>
      <c r="F13" s="24">
        <v>1</v>
      </c>
      <c r="G13" s="24">
        <v>0</v>
      </c>
      <c r="H13" s="24">
        <v>1</v>
      </c>
      <c r="I13" s="24"/>
      <c r="J13" s="53">
        <v>0</v>
      </c>
      <c r="K13" s="53">
        <v>1</v>
      </c>
      <c r="L13" s="18">
        <v>3</v>
      </c>
      <c r="M13" s="24">
        <v>33835</v>
      </c>
      <c r="N13" s="24"/>
      <c r="O13" s="38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42" s="31" customFormat="1">
      <c r="A14" s="24">
        <v>11</v>
      </c>
      <c r="B14" s="24"/>
      <c r="C14" s="22">
        <v>2</v>
      </c>
      <c r="D14" s="24">
        <v>1</v>
      </c>
      <c r="E14" s="24">
        <v>0</v>
      </c>
      <c r="F14" s="24">
        <v>1</v>
      </c>
      <c r="G14" s="24">
        <v>0</v>
      </c>
      <c r="H14" s="24">
        <v>0</v>
      </c>
      <c r="I14" s="24">
        <v>2</v>
      </c>
      <c r="J14" s="54">
        <v>1</v>
      </c>
      <c r="K14" s="54">
        <v>1</v>
      </c>
      <c r="L14" s="18">
        <v>9</v>
      </c>
      <c r="M14" s="24">
        <v>1044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42" s="31" customFormat="1">
      <c r="A15" s="24">
        <v>12</v>
      </c>
      <c r="B15" s="24" t="s">
        <v>150</v>
      </c>
      <c r="C15" s="24">
        <v>0</v>
      </c>
      <c r="D15" s="24">
        <v>0</v>
      </c>
      <c r="E15" s="24">
        <v>1</v>
      </c>
      <c r="F15" s="24">
        <v>1</v>
      </c>
      <c r="G15" s="24">
        <v>0</v>
      </c>
      <c r="H15" s="24">
        <v>0</v>
      </c>
      <c r="I15" s="24"/>
      <c r="J15" s="47">
        <v>0</v>
      </c>
      <c r="K15" s="24">
        <v>5</v>
      </c>
      <c r="L15" s="18">
        <v>15</v>
      </c>
      <c r="M15" s="24">
        <v>17573</v>
      </c>
      <c r="N15" s="24">
        <v>33493</v>
      </c>
      <c r="O15" s="24">
        <v>33490</v>
      </c>
      <c r="P15" s="24">
        <v>10923</v>
      </c>
      <c r="Q15" s="24">
        <v>4254</v>
      </c>
      <c r="R15" s="24" t="s">
        <v>19</v>
      </c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spans="1:42" s="31" customFormat="1">
      <c r="A16" s="24">
        <v>13</v>
      </c>
      <c r="B16" s="24" t="s">
        <v>47</v>
      </c>
      <c r="C16" s="24">
        <v>0</v>
      </c>
      <c r="D16" s="24">
        <v>0</v>
      </c>
      <c r="E16" s="24">
        <v>1</v>
      </c>
      <c r="F16" s="24">
        <v>1</v>
      </c>
      <c r="G16" s="24">
        <v>1</v>
      </c>
      <c r="H16" s="24">
        <v>0</v>
      </c>
      <c r="I16" s="24"/>
      <c r="J16" s="24">
        <v>0</v>
      </c>
      <c r="K16" s="24">
        <v>1</v>
      </c>
      <c r="L16" s="18">
        <v>3</v>
      </c>
      <c r="M16" s="24">
        <v>17215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42" s="31" customFormat="1">
      <c r="A17" s="24">
        <v>14</v>
      </c>
      <c r="B17" s="24" t="s">
        <v>144</v>
      </c>
      <c r="C17" s="22">
        <v>2</v>
      </c>
      <c r="D17" s="24">
        <v>1</v>
      </c>
      <c r="E17" s="24">
        <v>1</v>
      </c>
      <c r="F17" s="24">
        <v>1</v>
      </c>
      <c r="G17" s="24">
        <v>0</v>
      </c>
      <c r="H17" s="24">
        <v>0</v>
      </c>
      <c r="I17" s="24"/>
      <c r="J17" s="24">
        <v>0</v>
      </c>
      <c r="K17" s="24">
        <v>1</v>
      </c>
      <c r="L17" s="18">
        <v>3</v>
      </c>
      <c r="M17" s="24">
        <v>16057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</row>
    <row r="18" spans="1:42" s="31" customFormat="1">
      <c r="A18" s="24">
        <v>15</v>
      </c>
      <c r="B18" s="24" t="s">
        <v>50</v>
      </c>
      <c r="C18" s="24">
        <v>0</v>
      </c>
      <c r="D18" s="24">
        <v>0</v>
      </c>
      <c r="E18" s="24">
        <v>0</v>
      </c>
      <c r="F18" s="24">
        <v>1</v>
      </c>
      <c r="G18" s="24">
        <v>0</v>
      </c>
      <c r="H18" s="24">
        <v>0</v>
      </c>
      <c r="I18" s="24"/>
      <c r="J18" s="24">
        <v>0</v>
      </c>
      <c r="K18" s="24">
        <v>1</v>
      </c>
      <c r="L18" s="18">
        <v>3</v>
      </c>
      <c r="M18" s="24">
        <v>19402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42" s="31" customFormat="1">
      <c r="A19" s="24">
        <v>16</v>
      </c>
      <c r="B19" s="23"/>
      <c r="C19" s="84">
        <v>2</v>
      </c>
      <c r="D19" s="23">
        <v>0</v>
      </c>
      <c r="E19" s="23">
        <v>0</v>
      </c>
      <c r="F19" s="23">
        <v>1</v>
      </c>
      <c r="G19" s="23">
        <v>0</v>
      </c>
      <c r="H19" s="23">
        <v>1</v>
      </c>
      <c r="I19" s="23">
        <v>2</v>
      </c>
      <c r="J19" s="23">
        <v>1</v>
      </c>
      <c r="K19" s="23">
        <v>4</v>
      </c>
      <c r="L19" s="18">
        <v>36</v>
      </c>
      <c r="M19" s="23">
        <v>3054</v>
      </c>
      <c r="N19" s="23">
        <v>17070</v>
      </c>
      <c r="O19" s="23">
        <v>16576</v>
      </c>
      <c r="P19" s="23">
        <v>16118</v>
      </c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34"/>
      <c r="AJ19" s="34"/>
      <c r="AK19" s="34"/>
      <c r="AL19" s="34"/>
      <c r="AM19" s="34"/>
      <c r="AN19" s="34"/>
      <c r="AO19" s="34"/>
      <c r="AP19" s="34"/>
    </row>
    <row r="20" spans="1:42" s="31" customFormat="1">
      <c r="A20" s="24">
        <v>17</v>
      </c>
      <c r="B20" s="24" t="s">
        <v>48</v>
      </c>
      <c r="C20" s="24">
        <v>0</v>
      </c>
      <c r="D20" s="24">
        <v>1</v>
      </c>
      <c r="E20" s="24">
        <v>0</v>
      </c>
      <c r="F20" s="24">
        <v>1</v>
      </c>
      <c r="G20" s="24">
        <v>0</v>
      </c>
      <c r="H20" s="24">
        <v>0</v>
      </c>
      <c r="I20" s="24"/>
      <c r="J20" s="24">
        <v>0</v>
      </c>
      <c r="K20" s="24">
        <v>2</v>
      </c>
      <c r="L20" s="18">
        <v>6</v>
      </c>
      <c r="M20" s="24">
        <v>29517</v>
      </c>
      <c r="N20" s="24">
        <v>29308</v>
      </c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</row>
    <row r="21" spans="1:42" s="31" customFormat="1">
      <c r="A21" s="24">
        <v>18</v>
      </c>
      <c r="B21" s="24"/>
      <c r="C21" s="24">
        <v>1</v>
      </c>
      <c r="D21" s="24">
        <v>0</v>
      </c>
      <c r="E21" s="24">
        <v>0</v>
      </c>
      <c r="F21" s="24">
        <v>1</v>
      </c>
      <c r="G21" s="24">
        <v>0</v>
      </c>
      <c r="H21" s="24">
        <v>0</v>
      </c>
      <c r="I21" s="24"/>
      <c r="J21" s="24">
        <v>1</v>
      </c>
      <c r="K21" s="24">
        <v>1</v>
      </c>
      <c r="L21" s="18">
        <v>9</v>
      </c>
      <c r="M21" s="24">
        <v>30046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spans="1:42" s="31" customFormat="1">
      <c r="A22" s="24">
        <v>19</v>
      </c>
      <c r="B22" s="24"/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/>
      <c r="J22" s="24">
        <v>0</v>
      </c>
      <c r="K22" s="24">
        <v>1</v>
      </c>
      <c r="L22" s="18">
        <v>3</v>
      </c>
      <c r="M22" s="24">
        <v>27248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</row>
    <row r="23" spans="1:42" s="31" customFormat="1">
      <c r="A23" s="24">
        <v>20</v>
      </c>
      <c r="B23" s="24"/>
      <c r="C23" s="24">
        <v>1</v>
      </c>
      <c r="D23" s="24">
        <v>1</v>
      </c>
      <c r="E23" s="24">
        <v>0</v>
      </c>
      <c r="F23" s="24">
        <v>1</v>
      </c>
      <c r="G23" s="24">
        <v>1</v>
      </c>
      <c r="H23" s="24">
        <v>0</v>
      </c>
      <c r="I23" s="24"/>
      <c r="J23" s="24">
        <v>1</v>
      </c>
      <c r="K23" s="24">
        <v>1</v>
      </c>
      <c r="L23" s="18">
        <v>9</v>
      </c>
      <c r="M23" s="24" t="s">
        <v>12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4" spans="1:42" s="31" customFormat="1">
      <c r="A24" s="24">
        <v>21</v>
      </c>
      <c r="B24" s="24" t="s">
        <v>112</v>
      </c>
      <c r="C24" s="24">
        <v>0</v>
      </c>
      <c r="D24" s="24">
        <v>1</v>
      </c>
      <c r="E24" s="24">
        <v>0</v>
      </c>
      <c r="F24" s="24">
        <v>1</v>
      </c>
      <c r="G24" s="24">
        <v>0</v>
      </c>
      <c r="H24" s="24">
        <v>0</v>
      </c>
      <c r="I24" s="24"/>
      <c r="J24" s="24">
        <v>0</v>
      </c>
      <c r="K24" s="24">
        <v>1</v>
      </c>
      <c r="L24" s="18">
        <v>3</v>
      </c>
      <c r="M24" s="24">
        <v>40589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</row>
    <row r="25" spans="1:42" s="31" customFormat="1">
      <c r="A25" s="79">
        <v>22</v>
      </c>
      <c r="B25" s="79"/>
      <c r="C25" s="22">
        <v>2</v>
      </c>
      <c r="D25" s="79">
        <v>1</v>
      </c>
      <c r="E25" s="79">
        <v>1</v>
      </c>
      <c r="F25" s="79">
        <v>0</v>
      </c>
      <c r="G25" s="79">
        <v>0</v>
      </c>
      <c r="H25" s="79">
        <v>0</v>
      </c>
      <c r="I25" s="79"/>
      <c r="J25" s="79">
        <v>0</v>
      </c>
      <c r="K25" s="79">
        <v>1</v>
      </c>
      <c r="L25" s="79">
        <v>3</v>
      </c>
      <c r="M25" s="79">
        <v>11705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</row>
    <row r="26" spans="1:42" s="31" customFormat="1">
      <c r="A26" s="24">
        <v>23</v>
      </c>
      <c r="B26" s="24" t="s">
        <v>98</v>
      </c>
      <c r="C26" s="24">
        <v>0</v>
      </c>
      <c r="D26" s="24">
        <v>1</v>
      </c>
      <c r="E26" s="24">
        <v>0</v>
      </c>
      <c r="F26" s="24">
        <v>1</v>
      </c>
      <c r="G26" s="24">
        <v>0</v>
      </c>
      <c r="H26" s="24">
        <v>0</v>
      </c>
      <c r="I26" s="24"/>
      <c r="J26" s="24">
        <v>0</v>
      </c>
      <c r="K26" s="24">
        <v>1</v>
      </c>
      <c r="L26" s="18">
        <v>3</v>
      </c>
      <c r="M26" s="24">
        <v>37891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 spans="1:42" s="23" customFormat="1">
      <c r="A27" s="24">
        <v>24</v>
      </c>
      <c r="B27" s="23" t="s">
        <v>51</v>
      </c>
      <c r="C27" s="23">
        <v>0</v>
      </c>
      <c r="D27" s="23">
        <v>0</v>
      </c>
      <c r="E27" s="23">
        <v>0</v>
      </c>
      <c r="F27" s="23">
        <v>1</v>
      </c>
      <c r="G27" s="23">
        <v>0</v>
      </c>
      <c r="H27" s="23">
        <v>0</v>
      </c>
      <c r="J27" s="23">
        <v>0</v>
      </c>
      <c r="K27" s="23">
        <v>1</v>
      </c>
      <c r="L27" s="18">
        <v>3</v>
      </c>
      <c r="M27" s="23">
        <v>23166</v>
      </c>
    </row>
    <row r="28" spans="1:42" s="31" customFormat="1">
      <c r="A28" s="24">
        <v>25</v>
      </c>
      <c r="B28" s="24" t="s">
        <v>81</v>
      </c>
      <c r="C28" s="24">
        <v>0</v>
      </c>
      <c r="D28" s="24">
        <v>1</v>
      </c>
      <c r="E28" s="24">
        <v>0</v>
      </c>
      <c r="F28" s="24">
        <v>1</v>
      </c>
      <c r="G28" s="24">
        <v>0</v>
      </c>
      <c r="H28" s="24">
        <v>0</v>
      </c>
      <c r="I28" s="24"/>
      <c r="J28" s="24">
        <v>0</v>
      </c>
      <c r="K28" s="24">
        <v>1</v>
      </c>
      <c r="L28" s="18">
        <v>3</v>
      </c>
      <c r="M28" s="24">
        <v>40416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</row>
    <row r="29" spans="1:42" s="31" customFormat="1">
      <c r="A29" s="24">
        <v>26</v>
      </c>
      <c r="B29" s="24" t="s">
        <v>113</v>
      </c>
      <c r="C29" s="24">
        <v>1</v>
      </c>
      <c r="D29" s="24">
        <v>1</v>
      </c>
      <c r="E29" s="24">
        <v>1</v>
      </c>
      <c r="F29" s="24">
        <v>1</v>
      </c>
      <c r="G29" s="24">
        <v>1</v>
      </c>
      <c r="H29" s="24">
        <v>0</v>
      </c>
      <c r="I29" s="24"/>
      <c r="J29" s="24">
        <v>0</v>
      </c>
      <c r="K29" s="24">
        <v>1</v>
      </c>
      <c r="L29" s="18">
        <v>3</v>
      </c>
      <c r="M29" s="24">
        <v>37329</v>
      </c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</row>
    <row r="30" spans="1:42" s="31" customFormat="1">
      <c r="A30" s="24">
        <v>27</v>
      </c>
      <c r="B30" s="24" t="s">
        <v>40</v>
      </c>
      <c r="C30" s="24">
        <v>0</v>
      </c>
      <c r="D30" s="24">
        <v>1</v>
      </c>
      <c r="E30" s="24">
        <v>1</v>
      </c>
      <c r="F30" s="23">
        <v>1</v>
      </c>
      <c r="G30" s="23">
        <v>1</v>
      </c>
      <c r="H30" s="24">
        <v>0</v>
      </c>
      <c r="I30" s="24"/>
      <c r="J30" s="23">
        <v>1</v>
      </c>
      <c r="K30" s="23">
        <v>10</v>
      </c>
      <c r="L30" s="24">
        <v>90</v>
      </c>
      <c r="M30" s="23">
        <v>13076</v>
      </c>
      <c r="N30" s="23">
        <v>1864</v>
      </c>
      <c r="O30" s="23">
        <v>11885</v>
      </c>
      <c r="P30" s="23">
        <v>6750</v>
      </c>
      <c r="Q30" s="23">
        <v>7334</v>
      </c>
      <c r="R30" s="23">
        <v>14580</v>
      </c>
      <c r="S30" s="23">
        <v>3177</v>
      </c>
      <c r="T30" s="23">
        <v>3175</v>
      </c>
      <c r="U30" s="23">
        <v>3176</v>
      </c>
      <c r="V30" s="37">
        <v>3178</v>
      </c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34"/>
      <c r="AJ30" s="34"/>
      <c r="AK30" s="34"/>
      <c r="AL30" s="34"/>
      <c r="AM30" s="34"/>
      <c r="AN30" s="34"/>
      <c r="AO30" s="34"/>
      <c r="AP30" s="34"/>
    </row>
    <row r="31" spans="1:42" s="31" customFormat="1">
      <c r="A31" s="24">
        <v>28</v>
      </c>
      <c r="B31" s="24" t="s">
        <v>52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/>
      <c r="J31" s="24">
        <v>0</v>
      </c>
      <c r="K31" s="24">
        <v>1</v>
      </c>
      <c r="L31" s="18">
        <v>3</v>
      </c>
      <c r="M31" s="24">
        <v>39890</v>
      </c>
      <c r="N31" s="24" t="s">
        <v>19</v>
      </c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</row>
    <row r="32" spans="1:42" s="31" customFormat="1">
      <c r="A32" s="24">
        <v>29</v>
      </c>
      <c r="B32" s="24" t="s">
        <v>50</v>
      </c>
      <c r="C32" s="24">
        <v>1</v>
      </c>
      <c r="D32" s="24">
        <v>1</v>
      </c>
      <c r="E32" s="24">
        <v>1</v>
      </c>
      <c r="F32" s="24">
        <v>1</v>
      </c>
      <c r="G32" s="24">
        <v>1</v>
      </c>
      <c r="H32" s="24">
        <v>1</v>
      </c>
      <c r="I32" s="24"/>
      <c r="J32" s="24">
        <v>0</v>
      </c>
      <c r="K32" s="24">
        <v>5</v>
      </c>
      <c r="L32" s="18">
        <v>15</v>
      </c>
      <c r="M32" s="24">
        <v>35661</v>
      </c>
      <c r="N32" s="24">
        <v>38109</v>
      </c>
      <c r="O32" s="38">
        <v>31615</v>
      </c>
      <c r="P32" s="24">
        <v>31103</v>
      </c>
      <c r="Q32" s="24">
        <v>30012</v>
      </c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</row>
    <row r="33" spans="1:47" s="23" customFormat="1">
      <c r="A33" s="24">
        <v>30</v>
      </c>
      <c r="B33" s="23" t="s">
        <v>105</v>
      </c>
      <c r="C33" s="23">
        <v>0</v>
      </c>
      <c r="D33" s="23">
        <v>1</v>
      </c>
      <c r="E33" s="23">
        <v>0</v>
      </c>
      <c r="F33" s="23">
        <v>1</v>
      </c>
      <c r="G33" s="23">
        <v>0</v>
      </c>
      <c r="H33" s="23">
        <v>0</v>
      </c>
      <c r="J33" s="43">
        <v>0</v>
      </c>
      <c r="K33" s="48">
        <v>1</v>
      </c>
      <c r="L33" s="18">
        <v>3</v>
      </c>
      <c r="M33" s="23">
        <v>35649</v>
      </c>
      <c r="N33" s="37"/>
    </row>
    <row r="34" spans="1:47" s="31" customFormat="1">
      <c r="A34" s="24">
        <v>31</v>
      </c>
      <c r="B34" s="24" t="s">
        <v>53</v>
      </c>
      <c r="C34" s="24">
        <v>1</v>
      </c>
      <c r="D34" s="24">
        <v>0</v>
      </c>
      <c r="E34" s="24">
        <v>1</v>
      </c>
      <c r="F34" s="24">
        <v>1</v>
      </c>
      <c r="G34" s="24">
        <v>0</v>
      </c>
      <c r="H34" s="24">
        <v>0</v>
      </c>
      <c r="I34" s="24"/>
      <c r="J34" s="24">
        <v>0</v>
      </c>
      <c r="K34" s="24">
        <v>1</v>
      </c>
      <c r="L34" s="18">
        <v>3</v>
      </c>
      <c r="M34" s="24">
        <v>39932</v>
      </c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</row>
    <row r="35" spans="1:47" s="31" customFormat="1">
      <c r="A35" s="24">
        <v>32</v>
      </c>
      <c r="B35" s="24" t="s">
        <v>54</v>
      </c>
      <c r="C35" s="24">
        <v>0</v>
      </c>
      <c r="D35" s="24">
        <v>0</v>
      </c>
      <c r="E35" s="24">
        <v>0</v>
      </c>
      <c r="F35" s="24">
        <v>1</v>
      </c>
      <c r="G35" s="24">
        <v>0</v>
      </c>
      <c r="H35" s="24">
        <v>0</v>
      </c>
      <c r="I35" s="24"/>
      <c r="J35" s="24">
        <v>0</v>
      </c>
      <c r="K35" s="24">
        <v>1</v>
      </c>
      <c r="L35" s="18">
        <v>3</v>
      </c>
      <c r="M35" s="24">
        <v>31759</v>
      </c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</row>
    <row r="36" spans="1:47" s="31" customFormat="1" ht="16" customHeight="1">
      <c r="A36" s="24">
        <v>33</v>
      </c>
      <c r="B36" s="24" t="s">
        <v>55</v>
      </c>
      <c r="C36" s="24">
        <v>0</v>
      </c>
      <c r="D36" s="24">
        <v>0</v>
      </c>
      <c r="E36" s="24">
        <v>1</v>
      </c>
      <c r="F36" s="24">
        <v>1</v>
      </c>
      <c r="G36" s="24">
        <v>1</v>
      </c>
      <c r="H36" s="24">
        <v>1</v>
      </c>
      <c r="I36" s="24"/>
      <c r="J36" s="25">
        <v>0</v>
      </c>
      <c r="K36" s="47">
        <v>63</v>
      </c>
      <c r="L36" s="24">
        <v>189</v>
      </c>
      <c r="M36" s="38">
        <v>22902</v>
      </c>
      <c r="N36" s="38">
        <v>21786</v>
      </c>
      <c r="O36" s="24">
        <v>21877</v>
      </c>
      <c r="P36" s="24">
        <v>2847</v>
      </c>
      <c r="Q36" s="24">
        <v>5652</v>
      </c>
      <c r="R36" s="24">
        <v>13039</v>
      </c>
      <c r="S36" s="24">
        <v>3539</v>
      </c>
      <c r="T36" s="24">
        <v>4911</v>
      </c>
      <c r="U36" s="24">
        <v>2848</v>
      </c>
      <c r="V36" s="24">
        <v>1216</v>
      </c>
      <c r="W36" s="24">
        <v>9496</v>
      </c>
      <c r="X36" s="24">
        <v>15439</v>
      </c>
      <c r="Y36" s="24">
        <v>28383</v>
      </c>
      <c r="Z36" s="24">
        <v>27211</v>
      </c>
      <c r="AA36" s="24">
        <v>16049</v>
      </c>
      <c r="AB36" s="24">
        <v>6818</v>
      </c>
      <c r="AC36" s="39" t="s">
        <v>1</v>
      </c>
      <c r="AD36" s="39" t="s">
        <v>2</v>
      </c>
      <c r="AE36" s="39" t="s">
        <v>3</v>
      </c>
      <c r="AF36" s="24">
        <v>22909</v>
      </c>
      <c r="AG36" s="40"/>
      <c r="AH36" s="41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3"/>
    </row>
    <row r="37" spans="1:47" s="23" customFormat="1">
      <c r="A37" s="24">
        <v>34</v>
      </c>
      <c r="B37" s="23" t="s">
        <v>99</v>
      </c>
      <c r="C37" s="23">
        <v>0</v>
      </c>
      <c r="D37" s="23">
        <v>1</v>
      </c>
      <c r="E37" s="23">
        <v>1</v>
      </c>
      <c r="F37" s="23">
        <v>1</v>
      </c>
      <c r="G37" s="23">
        <v>0</v>
      </c>
      <c r="H37" s="23">
        <v>0</v>
      </c>
      <c r="J37" s="23">
        <v>0</v>
      </c>
      <c r="K37" s="23">
        <v>2</v>
      </c>
      <c r="L37" s="18">
        <v>6</v>
      </c>
      <c r="M37" s="23">
        <v>30337</v>
      </c>
      <c r="N37" s="23">
        <v>40089</v>
      </c>
    </row>
    <row r="38" spans="1:47" s="31" customFormat="1">
      <c r="A38" s="24">
        <v>35</v>
      </c>
      <c r="B38" s="24" t="s">
        <v>114</v>
      </c>
      <c r="C38" s="22">
        <v>2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4">
        <v>2</v>
      </c>
      <c r="J38" s="24">
        <v>0</v>
      </c>
      <c r="K38" s="24">
        <v>1</v>
      </c>
      <c r="L38" s="18">
        <v>3</v>
      </c>
      <c r="M38" s="24">
        <v>2013</v>
      </c>
      <c r="N38" s="24" t="s">
        <v>19</v>
      </c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</row>
    <row r="39" spans="1:47" s="31" customFormat="1">
      <c r="A39" s="24">
        <v>36</v>
      </c>
      <c r="B39" s="24"/>
      <c r="C39" s="22">
        <v>2</v>
      </c>
      <c r="D39" s="24">
        <v>1</v>
      </c>
      <c r="E39" s="24">
        <v>0</v>
      </c>
      <c r="F39" s="24">
        <v>0</v>
      </c>
      <c r="G39" s="24">
        <v>0</v>
      </c>
      <c r="H39" s="24">
        <v>0</v>
      </c>
      <c r="I39" s="24"/>
      <c r="J39" s="24">
        <v>0</v>
      </c>
      <c r="K39" s="24">
        <v>1</v>
      </c>
      <c r="L39" s="18">
        <v>3</v>
      </c>
      <c r="M39" s="24">
        <v>16643</v>
      </c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</row>
    <row r="40" spans="1:47" s="31" customFormat="1">
      <c r="A40" s="24">
        <v>37</v>
      </c>
      <c r="B40" s="23" t="s">
        <v>114</v>
      </c>
      <c r="C40" s="23">
        <v>0</v>
      </c>
      <c r="D40" s="23">
        <v>0</v>
      </c>
      <c r="E40" s="23">
        <v>1</v>
      </c>
      <c r="F40" s="23">
        <v>1</v>
      </c>
      <c r="G40" s="23">
        <v>1</v>
      </c>
      <c r="H40" s="24">
        <v>0</v>
      </c>
      <c r="I40" s="24"/>
      <c r="J40" s="23">
        <v>0</v>
      </c>
      <c r="K40" s="23">
        <v>1</v>
      </c>
      <c r="L40" s="18">
        <v>3</v>
      </c>
      <c r="M40" s="23">
        <v>31565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34"/>
      <c r="AJ40" s="34"/>
      <c r="AK40" s="34"/>
      <c r="AL40" s="34"/>
      <c r="AM40" s="34"/>
      <c r="AN40" s="34"/>
      <c r="AO40" s="34"/>
      <c r="AP40" s="34"/>
    </row>
    <row r="41" spans="1:47" s="31" customFormat="1">
      <c r="A41" s="24">
        <v>38</v>
      </c>
      <c r="B41" s="24" t="s">
        <v>56</v>
      </c>
      <c r="C41" s="24">
        <v>0</v>
      </c>
      <c r="D41" s="24">
        <v>1</v>
      </c>
      <c r="E41" s="24">
        <v>0</v>
      </c>
      <c r="F41" s="24">
        <v>1</v>
      </c>
      <c r="G41" s="24">
        <v>0</v>
      </c>
      <c r="H41" s="24">
        <v>0</v>
      </c>
      <c r="I41" s="24"/>
      <c r="J41" s="47">
        <v>0</v>
      </c>
      <c r="K41" s="24">
        <v>1</v>
      </c>
      <c r="L41" s="18">
        <v>3</v>
      </c>
      <c r="M41" s="24">
        <v>35878</v>
      </c>
      <c r="N41" s="38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</row>
    <row r="42" spans="1:47" s="31" customFormat="1">
      <c r="A42" s="24">
        <v>39</v>
      </c>
      <c r="B42" s="24"/>
      <c r="C42" s="22">
        <v>2</v>
      </c>
      <c r="D42" s="24">
        <v>1</v>
      </c>
      <c r="E42" s="24">
        <v>1</v>
      </c>
      <c r="F42" s="24">
        <v>1</v>
      </c>
      <c r="G42" s="24">
        <v>1</v>
      </c>
      <c r="H42" s="24">
        <v>1</v>
      </c>
      <c r="I42" s="24"/>
      <c r="J42" s="24">
        <v>1</v>
      </c>
      <c r="K42" s="24">
        <v>1</v>
      </c>
      <c r="L42" s="18">
        <v>9</v>
      </c>
      <c r="M42" s="24">
        <v>6881</v>
      </c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</row>
    <row r="43" spans="1:47" s="31" customFormat="1">
      <c r="A43" s="24">
        <v>40</v>
      </c>
      <c r="B43" s="24"/>
      <c r="C43" s="24">
        <v>1</v>
      </c>
      <c r="D43" s="24">
        <v>1</v>
      </c>
      <c r="E43" s="24">
        <v>0</v>
      </c>
      <c r="F43" s="24">
        <v>1</v>
      </c>
      <c r="G43" s="24">
        <v>0</v>
      </c>
      <c r="H43" s="24">
        <v>1</v>
      </c>
      <c r="I43" s="24"/>
      <c r="J43" s="24">
        <v>1</v>
      </c>
      <c r="K43" s="24">
        <v>1</v>
      </c>
      <c r="L43" s="18">
        <v>9</v>
      </c>
      <c r="M43" s="24" t="s">
        <v>13</v>
      </c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</row>
    <row r="44" spans="1:47" s="23" customFormat="1" ht="16" customHeight="1">
      <c r="A44" s="24">
        <v>41</v>
      </c>
      <c r="B44" s="23" t="s">
        <v>57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1</v>
      </c>
      <c r="I44" s="23">
        <v>0</v>
      </c>
      <c r="J44" s="43">
        <v>0</v>
      </c>
      <c r="K44" s="48">
        <v>17</v>
      </c>
      <c r="L44" s="24">
        <v>51</v>
      </c>
      <c r="M44" s="37">
        <v>1123</v>
      </c>
      <c r="N44" s="23">
        <v>785</v>
      </c>
      <c r="O44" s="37">
        <v>3526</v>
      </c>
      <c r="P44" s="37">
        <v>1130</v>
      </c>
      <c r="Q44" s="37">
        <v>1162</v>
      </c>
      <c r="R44" s="37">
        <v>2995</v>
      </c>
      <c r="S44" s="37">
        <v>3724</v>
      </c>
      <c r="T44" s="37">
        <v>3350</v>
      </c>
      <c r="U44" s="37">
        <v>1885</v>
      </c>
      <c r="V44" s="37">
        <v>3256</v>
      </c>
      <c r="W44" s="37">
        <v>2954</v>
      </c>
      <c r="X44" s="37">
        <v>2723</v>
      </c>
      <c r="Y44" s="37">
        <v>3488</v>
      </c>
      <c r="Z44" s="37">
        <v>3254</v>
      </c>
      <c r="AA44" s="37">
        <v>3228</v>
      </c>
      <c r="AB44" s="37">
        <v>3051</v>
      </c>
      <c r="AC44" s="37">
        <v>2757</v>
      </c>
      <c r="AD44" s="37">
        <v>2763</v>
      </c>
      <c r="AE44" s="37">
        <v>2764</v>
      </c>
      <c r="AF44" s="37">
        <v>2757</v>
      </c>
      <c r="AG44" s="37">
        <v>3823</v>
      </c>
      <c r="AH44" s="37">
        <v>3770</v>
      </c>
      <c r="AI44" s="37">
        <v>188</v>
      </c>
      <c r="AJ44" s="37">
        <v>2876</v>
      </c>
      <c r="AK44" s="37">
        <v>2249</v>
      </c>
      <c r="AL44" s="37">
        <v>3266</v>
      </c>
      <c r="AM44" s="37">
        <v>3286</v>
      </c>
      <c r="AN44" s="37">
        <v>3097</v>
      </c>
      <c r="AO44" s="37">
        <v>3096</v>
      </c>
      <c r="AP44" s="37">
        <v>1068</v>
      </c>
      <c r="AQ44" s="44"/>
      <c r="AR44" s="45"/>
      <c r="AS44" s="45"/>
      <c r="AT44" s="45"/>
      <c r="AU44" s="46"/>
    </row>
    <row r="45" spans="1:47" s="31" customFormat="1">
      <c r="A45" s="24">
        <v>42</v>
      </c>
      <c r="B45" s="24" t="s">
        <v>58</v>
      </c>
      <c r="C45" s="24">
        <v>0</v>
      </c>
      <c r="D45" s="24">
        <v>1</v>
      </c>
      <c r="E45" s="24">
        <v>1</v>
      </c>
      <c r="F45" s="24">
        <v>1</v>
      </c>
      <c r="G45" s="24">
        <v>1</v>
      </c>
      <c r="H45" s="24">
        <v>0</v>
      </c>
      <c r="I45" s="24"/>
      <c r="J45" s="47">
        <v>0</v>
      </c>
      <c r="K45" s="24">
        <v>1</v>
      </c>
      <c r="L45" s="18">
        <v>3</v>
      </c>
      <c r="M45" s="24">
        <v>39662</v>
      </c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47"/>
      <c r="AH45" s="47"/>
      <c r="AI45" s="85"/>
      <c r="AJ45" s="85"/>
      <c r="AK45" s="85"/>
      <c r="AL45" s="85"/>
      <c r="AM45" s="85"/>
      <c r="AN45" s="85"/>
      <c r="AO45" s="85"/>
      <c r="AP45" s="85"/>
    </row>
    <row r="46" spans="1:47" s="31" customFormat="1">
      <c r="A46" s="24">
        <v>43</v>
      </c>
      <c r="B46" s="24" t="s">
        <v>104</v>
      </c>
      <c r="C46" s="24">
        <v>1</v>
      </c>
      <c r="D46" s="24">
        <v>1</v>
      </c>
      <c r="E46" s="24">
        <v>1</v>
      </c>
      <c r="F46" s="24">
        <v>1</v>
      </c>
      <c r="G46" s="24">
        <v>1</v>
      </c>
      <c r="H46" s="24">
        <v>0</v>
      </c>
      <c r="I46" s="24"/>
      <c r="J46" s="24">
        <v>1</v>
      </c>
      <c r="K46" s="24">
        <v>1</v>
      </c>
      <c r="L46" s="18">
        <v>9</v>
      </c>
      <c r="M46" s="24">
        <v>28974</v>
      </c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</row>
    <row r="47" spans="1:47">
      <c r="A47" s="24">
        <v>44</v>
      </c>
      <c r="B47" s="24" t="s">
        <v>106</v>
      </c>
      <c r="C47" s="24">
        <v>1</v>
      </c>
      <c r="D47" s="24">
        <v>1</v>
      </c>
      <c r="E47" s="24">
        <v>0</v>
      </c>
      <c r="F47" s="24">
        <v>1</v>
      </c>
      <c r="G47" s="24">
        <v>0</v>
      </c>
      <c r="H47" s="24">
        <v>0</v>
      </c>
      <c r="I47" s="24"/>
      <c r="J47" s="24">
        <v>1</v>
      </c>
      <c r="K47" s="24">
        <v>1</v>
      </c>
      <c r="L47" s="18">
        <v>9</v>
      </c>
      <c r="M47" s="24">
        <v>27188</v>
      </c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</row>
    <row r="48" spans="1:47" s="31" customFormat="1">
      <c r="A48" s="24">
        <v>45</v>
      </c>
      <c r="B48" s="24"/>
      <c r="C48" s="24">
        <v>0</v>
      </c>
      <c r="D48" s="24">
        <v>0</v>
      </c>
      <c r="E48" s="24">
        <v>0</v>
      </c>
      <c r="F48" s="24">
        <v>0</v>
      </c>
      <c r="G48" s="24">
        <v>0</v>
      </c>
      <c r="H48" s="24">
        <v>1</v>
      </c>
      <c r="I48" s="24"/>
      <c r="J48" s="24">
        <v>0</v>
      </c>
      <c r="K48" s="24">
        <v>1</v>
      </c>
      <c r="L48" s="18">
        <v>3</v>
      </c>
      <c r="M48" s="24">
        <v>10297</v>
      </c>
      <c r="N48" s="24"/>
      <c r="O48" s="38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</row>
    <row r="49" spans="1:42" s="31" customFormat="1">
      <c r="A49" s="24">
        <v>46</v>
      </c>
      <c r="B49" s="24"/>
      <c r="C49" s="24">
        <v>1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4"/>
      <c r="J49" s="24">
        <v>0</v>
      </c>
      <c r="K49" s="24">
        <v>1</v>
      </c>
      <c r="L49" s="18">
        <v>3</v>
      </c>
      <c r="M49" s="24">
        <v>14620</v>
      </c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</row>
    <row r="50" spans="1:42" s="31" customFormat="1">
      <c r="A50" s="24">
        <v>47</v>
      </c>
      <c r="B50" s="24"/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0</v>
      </c>
      <c r="I50" s="24"/>
      <c r="J50" s="24">
        <v>0</v>
      </c>
      <c r="K50" s="24">
        <v>1</v>
      </c>
      <c r="L50" s="18">
        <v>3</v>
      </c>
      <c r="M50" s="24">
        <v>38651</v>
      </c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</row>
    <row r="51" spans="1:42" s="31" customFormat="1">
      <c r="A51" s="24">
        <v>48</v>
      </c>
      <c r="B51" s="24" t="s">
        <v>113</v>
      </c>
      <c r="C51" s="24">
        <v>1</v>
      </c>
      <c r="D51" s="24">
        <v>1</v>
      </c>
      <c r="E51" s="24">
        <v>0</v>
      </c>
      <c r="F51" s="24">
        <v>1</v>
      </c>
      <c r="G51" s="24">
        <v>0</v>
      </c>
      <c r="H51" s="24">
        <v>0</v>
      </c>
      <c r="I51" s="24"/>
      <c r="J51" s="24">
        <v>0</v>
      </c>
      <c r="K51" s="24">
        <v>1</v>
      </c>
      <c r="L51" s="18">
        <v>3</v>
      </c>
      <c r="M51" s="24">
        <v>38888</v>
      </c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</row>
    <row r="52" spans="1:42" s="23" customFormat="1">
      <c r="A52" s="24">
        <v>49</v>
      </c>
      <c r="C52" s="23">
        <v>0</v>
      </c>
      <c r="D52" s="23">
        <v>0</v>
      </c>
      <c r="E52" s="23">
        <v>1</v>
      </c>
      <c r="F52" s="23">
        <v>0</v>
      </c>
      <c r="G52" s="23">
        <v>0</v>
      </c>
      <c r="H52" s="23">
        <v>0</v>
      </c>
      <c r="J52" s="23">
        <v>0</v>
      </c>
      <c r="K52" s="23">
        <v>1</v>
      </c>
      <c r="L52" s="18">
        <v>3</v>
      </c>
      <c r="M52" s="23">
        <v>39994</v>
      </c>
    </row>
    <row r="53" spans="1:42" s="31" customFormat="1">
      <c r="A53" s="24">
        <v>50</v>
      </c>
      <c r="B53" s="23"/>
      <c r="C53" s="23">
        <v>0</v>
      </c>
      <c r="D53" s="23">
        <v>0</v>
      </c>
      <c r="E53" s="23">
        <v>1</v>
      </c>
      <c r="F53" s="23">
        <v>0</v>
      </c>
      <c r="G53" s="23">
        <v>0</v>
      </c>
      <c r="H53" s="24">
        <v>0</v>
      </c>
      <c r="I53" s="24"/>
      <c r="J53" s="23">
        <v>0</v>
      </c>
      <c r="K53" s="23">
        <v>3</v>
      </c>
      <c r="L53" s="18">
        <v>9</v>
      </c>
      <c r="M53" s="23">
        <v>14741</v>
      </c>
      <c r="N53" s="23">
        <v>15176</v>
      </c>
      <c r="O53" s="23">
        <v>17354</v>
      </c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34"/>
      <c r="AJ53" s="34"/>
      <c r="AK53" s="34"/>
      <c r="AL53" s="34"/>
      <c r="AM53" s="34"/>
      <c r="AN53" s="34"/>
      <c r="AO53" s="34"/>
      <c r="AP53" s="34"/>
    </row>
    <row r="54" spans="1:42" s="31" customFormat="1">
      <c r="A54" s="24">
        <v>51</v>
      </c>
      <c r="B54" s="24" t="s">
        <v>60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/>
      <c r="J54" s="24">
        <v>0</v>
      </c>
      <c r="K54" s="24">
        <v>2</v>
      </c>
      <c r="L54" s="18">
        <v>6</v>
      </c>
      <c r="M54" s="38">
        <v>29601</v>
      </c>
      <c r="N54" s="38">
        <v>29603</v>
      </c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</row>
    <row r="55" spans="1:42" s="31" customFormat="1">
      <c r="A55" s="24">
        <v>52</v>
      </c>
      <c r="B55" s="24"/>
      <c r="C55" s="24">
        <v>0</v>
      </c>
      <c r="D55" s="24">
        <v>1</v>
      </c>
      <c r="E55" s="24">
        <v>0</v>
      </c>
      <c r="F55" s="24">
        <v>1</v>
      </c>
      <c r="G55" s="24">
        <v>0</v>
      </c>
      <c r="H55" s="24">
        <v>0</v>
      </c>
      <c r="I55" s="24"/>
      <c r="J55" s="55">
        <v>1</v>
      </c>
      <c r="K55" s="47">
        <v>1</v>
      </c>
      <c r="L55" s="18">
        <v>9</v>
      </c>
      <c r="M55" s="38">
        <v>38724</v>
      </c>
      <c r="N55" s="24"/>
      <c r="O55" s="38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</row>
    <row r="56" spans="1:42" s="23" customFormat="1">
      <c r="A56" s="24">
        <v>53</v>
      </c>
      <c r="B56" s="23" t="s">
        <v>115</v>
      </c>
      <c r="C56" s="23">
        <v>1</v>
      </c>
      <c r="D56" s="23">
        <v>1</v>
      </c>
      <c r="E56" s="23">
        <v>1</v>
      </c>
      <c r="F56" s="23">
        <v>1</v>
      </c>
      <c r="G56" s="23">
        <v>1</v>
      </c>
      <c r="H56" s="23">
        <v>0</v>
      </c>
      <c r="J56" s="23">
        <v>0</v>
      </c>
      <c r="K56" s="23">
        <v>1</v>
      </c>
      <c r="L56" s="18">
        <v>3</v>
      </c>
      <c r="M56" s="23">
        <v>21277</v>
      </c>
    </row>
    <row r="57" spans="1:42" s="23" customFormat="1">
      <c r="A57" s="24">
        <v>54</v>
      </c>
      <c r="B57" s="23" t="s">
        <v>116</v>
      </c>
      <c r="C57" s="23">
        <v>0</v>
      </c>
      <c r="D57" s="23">
        <v>0</v>
      </c>
      <c r="E57" s="23">
        <v>0</v>
      </c>
      <c r="F57" s="23">
        <v>1</v>
      </c>
      <c r="G57" s="23">
        <v>0</v>
      </c>
      <c r="H57" s="23">
        <v>0</v>
      </c>
      <c r="J57" s="23">
        <v>0</v>
      </c>
      <c r="K57" s="23">
        <v>1</v>
      </c>
      <c r="L57" s="18">
        <v>3</v>
      </c>
      <c r="M57" s="23">
        <v>18145</v>
      </c>
    </row>
    <row r="58" spans="1:42" s="31" customFormat="1">
      <c r="A58" s="24">
        <v>55</v>
      </c>
      <c r="B58" s="24" t="s">
        <v>133</v>
      </c>
      <c r="C58" s="22">
        <v>2</v>
      </c>
      <c r="D58" s="24">
        <v>0</v>
      </c>
      <c r="E58" s="24">
        <v>1</v>
      </c>
      <c r="F58" s="24">
        <v>1</v>
      </c>
      <c r="G58" s="24">
        <v>1</v>
      </c>
      <c r="H58" s="24">
        <v>1</v>
      </c>
      <c r="I58" s="24"/>
      <c r="J58" s="24">
        <v>0</v>
      </c>
      <c r="K58" s="24">
        <v>3</v>
      </c>
      <c r="L58" s="18">
        <v>9</v>
      </c>
      <c r="M58" s="24">
        <v>12454</v>
      </c>
      <c r="N58" s="24">
        <v>2357</v>
      </c>
      <c r="O58" s="24">
        <v>2169</v>
      </c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</row>
    <row r="59" spans="1:42" s="31" customFormat="1">
      <c r="A59" s="24">
        <v>56</v>
      </c>
      <c r="B59" s="24"/>
      <c r="C59" s="24">
        <v>0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/>
      <c r="J59" s="24">
        <v>0</v>
      </c>
      <c r="K59" s="24">
        <v>1</v>
      </c>
      <c r="L59" s="18">
        <v>3</v>
      </c>
      <c r="M59" s="24">
        <v>30178</v>
      </c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</row>
    <row r="60" spans="1:42" s="31" customFormat="1">
      <c r="A60" s="24">
        <v>57</v>
      </c>
      <c r="B60" s="24"/>
      <c r="C60" s="24">
        <v>0</v>
      </c>
      <c r="D60" s="24">
        <v>0</v>
      </c>
      <c r="E60" s="24">
        <v>0</v>
      </c>
      <c r="F60" s="24">
        <v>0</v>
      </c>
      <c r="G60" s="24">
        <v>0</v>
      </c>
      <c r="H60" s="24">
        <v>0</v>
      </c>
      <c r="I60" s="24"/>
      <c r="J60" s="24">
        <v>0</v>
      </c>
      <c r="K60" s="24">
        <v>1</v>
      </c>
      <c r="L60" s="18">
        <v>3</v>
      </c>
      <c r="M60" s="24">
        <v>4598</v>
      </c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</row>
    <row r="61" spans="1:42" s="31" customFormat="1">
      <c r="A61" s="24">
        <v>58</v>
      </c>
      <c r="B61" s="24" t="s">
        <v>107</v>
      </c>
      <c r="C61" s="24">
        <v>1</v>
      </c>
      <c r="D61" s="24">
        <v>1</v>
      </c>
      <c r="E61" s="24">
        <v>0</v>
      </c>
      <c r="F61" s="24">
        <v>1</v>
      </c>
      <c r="G61" s="24">
        <v>1</v>
      </c>
      <c r="H61" s="24">
        <v>0</v>
      </c>
      <c r="I61" s="24"/>
      <c r="J61" s="24">
        <v>1</v>
      </c>
      <c r="K61" s="24">
        <v>1</v>
      </c>
      <c r="L61" s="18">
        <v>9</v>
      </c>
      <c r="M61" s="24" t="s">
        <v>5</v>
      </c>
      <c r="N61" s="24"/>
      <c r="O61" s="24"/>
      <c r="P61" s="24"/>
      <c r="Q61" s="24"/>
      <c r="R61" s="24"/>
      <c r="S61" s="24"/>
      <c r="T61" s="38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</row>
    <row r="62" spans="1:42" s="31" customFormat="1">
      <c r="A62" s="24">
        <v>59</v>
      </c>
      <c r="C62" s="24">
        <v>1</v>
      </c>
      <c r="D62" s="24">
        <v>1</v>
      </c>
      <c r="E62" s="24">
        <v>0</v>
      </c>
      <c r="F62" s="24">
        <v>0</v>
      </c>
      <c r="G62" s="24">
        <v>1</v>
      </c>
      <c r="H62" s="24">
        <v>0</v>
      </c>
      <c r="I62" s="24"/>
      <c r="J62" s="24">
        <v>0</v>
      </c>
      <c r="K62" s="24">
        <v>1</v>
      </c>
      <c r="L62" s="18">
        <v>3</v>
      </c>
      <c r="M62" s="24">
        <v>22805</v>
      </c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</row>
    <row r="63" spans="1:42" s="31" customFormat="1">
      <c r="A63" s="24">
        <v>60</v>
      </c>
      <c r="B63" s="24" t="s">
        <v>108</v>
      </c>
      <c r="C63" s="24">
        <v>1</v>
      </c>
      <c r="D63" s="24">
        <v>1</v>
      </c>
      <c r="E63" s="24">
        <v>0</v>
      </c>
      <c r="F63" s="24">
        <v>1</v>
      </c>
      <c r="G63" s="24">
        <v>1</v>
      </c>
      <c r="H63" s="24">
        <v>0</v>
      </c>
      <c r="I63" s="24"/>
      <c r="J63" s="24">
        <v>1</v>
      </c>
      <c r="K63" s="24">
        <v>1</v>
      </c>
      <c r="L63" s="18">
        <v>9</v>
      </c>
      <c r="M63" s="24" t="s">
        <v>41</v>
      </c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</row>
    <row r="64" spans="1:42" s="31" customFormat="1">
      <c r="A64" s="24">
        <v>61</v>
      </c>
      <c r="B64" s="24"/>
      <c r="C64" s="24">
        <v>1</v>
      </c>
      <c r="D64" s="24">
        <v>0</v>
      </c>
      <c r="E64" s="24">
        <v>1</v>
      </c>
      <c r="F64" s="24">
        <v>1</v>
      </c>
      <c r="G64" s="24">
        <v>0</v>
      </c>
      <c r="H64" s="24">
        <v>0</v>
      </c>
      <c r="I64" s="24"/>
      <c r="J64" s="24">
        <v>1</v>
      </c>
      <c r="K64" s="24">
        <v>1</v>
      </c>
      <c r="L64" s="18">
        <v>9</v>
      </c>
      <c r="M64" s="24">
        <v>14353</v>
      </c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</row>
    <row r="65" spans="1:42" s="31" customFormat="1">
      <c r="A65" s="24">
        <v>62</v>
      </c>
      <c r="B65" s="23" t="s">
        <v>117</v>
      </c>
      <c r="C65" s="23">
        <v>0</v>
      </c>
      <c r="D65" s="23">
        <v>0</v>
      </c>
      <c r="E65" s="23">
        <v>1</v>
      </c>
      <c r="F65" s="23">
        <v>1</v>
      </c>
      <c r="G65" s="23">
        <v>1</v>
      </c>
      <c r="H65" s="24">
        <v>0</v>
      </c>
      <c r="I65" s="24"/>
      <c r="J65" s="23">
        <v>0</v>
      </c>
      <c r="K65" s="23">
        <v>4</v>
      </c>
      <c r="L65" s="18">
        <v>12</v>
      </c>
      <c r="M65" s="37">
        <v>2301</v>
      </c>
      <c r="N65" s="37">
        <v>2307</v>
      </c>
      <c r="O65" s="23">
        <v>415</v>
      </c>
      <c r="P65" s="37">
        <v>246</v>
      </c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34"/>
      <c r="AJ65" s="34"/>
      <c r="AK65" s="34"/>
      <c r="AL65" s="34"/>
      <c r="AM65" s="34"/>
      <c r="AN65" s="34"/>
      <c r="AO65" s="34"/>
      <c r="AP65" s="34"/>
    </row>
    <row r="66" spans="1:42" s="31" customFormat="1">
      <c r="A66" s="24">
        <v>63</v>
      </c>
      <c r="B66" s="23" t="s">
        <v>51</v>
      </c>
      <c r="C66" s="23">
        <v>0</v>
      </c>
      <c r="D66" s="23">
        <v>1</v>
      </c>
      <c r="E66" s="23">
        <v>0</v>
      </c>
      <c r="F66" s="24">
        <v>1</v>
      </c>
      <c r="G66" s="24">
        <v>0</v>
      </c>
      <c r="H66" s="24">
        <v>0</v>
      </c>
      <c r="I66" s="24"/>
      <c r="J66" s="24">
        <v>0</v>
      </c>
      <c r="K66" s="24">
        <v>1</v>
      </c>
      <c r="L66" s="18">
        <v>3</v>
      </c>
      <c r="M66" s="24">
        <v>33851</v>
      </c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</row>
    <row r="67" spans="1:42" s="31" customFormat="1">
      <c r="A67" s="24">
        <v>64</v>
      </c>
      <c r="B67" s="24" t="s">
        <v>62</v>
      </c>
      <c r="C67" s="24">
        <v>0</v>
      </c>
      <c r="D67" s="24">
        <v>0</v>
      </c>
      <c r="E67" s="24">
        <v>0</v>
      </c>
      <c r="F67" s="24">
        <v>1</v>
      </c>
      <c r="G67" s="24">
        <v>0</v>
      </c>
      <c r="H67" s="24">
        <v>0</v>
      </c>
      <c r="I67" s="24"/>
      <c r="J67" s="24">
        <v>0</v>
      </c>
      <c r="K67" s="24">
        <v>2</v>
      </c>
      <c r="L67" s="18">
        <v>6</v>
      </c>
      <c r="M67" s="24">
        <v>36732</v>
      </c>
      <c r="N67" s="24">
        <v>37528</v>
      </c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</row>
    <row r="68" spans="1:42" s="23" customFormat="1">
      <c r="A68" s="24">
        <v>65</v>
      </c>
      <c r="B68" s="23" t="s">
        <v>128</v>
      </c>
      <c r="C68" s="23">
        <v>0</v>
      </c>
      <c r="D68" s="23">
        <v>0</v>
      </c>
      <c r="E68" s="23">
        <v>0</v>
      </c>
      <c r="F68" s="23">
        <v>1</v>
      </c>
      <c r="G68" s="23">
        <v>0</v>
      </c>
      <c r="H68" s="23">
        <v>0</v>
      </c>
      <c r="J68" s="23">
        <v>1</v>
      </c>
      <c r="K68" s="23">
        <v>1</v>
      </c>
      <c r="L68" s="18">
        <v>9</v>
      </c>
      <c r="M68" s="23">
        <v>27159</v>
      </c>
    </row>
    <row r="69" spans="1:42" s="31" customFormat="1">
      <c r="A69" s="24">
        <v>66</v>
      </c>
      <c r="B69" s="24" t="s">
        <v>63</v>
      </c>
      <c r="C69" s="24">
        <v>0</v>
      </c>
      <c r="D69" s="24">
        <v>1</v>
      </c>
      <c r="E69" s="24">
        <v>0</v>
      </c>
      <c r="F69" s="24">
        <v>1</v>
      </c>
      <c r="G69" s="24">
        <v>0</v>
      </c>
      <c r="H69" s="24">
        <v>0</v>
      </c>
      <c r="I69" s="24"/>
      <c r="J69" s="24">
        <v>0</v>
      </c>
      <c r="K69" s="24">
        <v>1</v>
      </c>
      <c r="L69" s="18">
        <v>3</v>
      </c>
      <c r="M69" s="24">
        <v>27398</v>
      </c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</row>
    <row r="70" spans="1:42" s="31" customFormat="1">
      <c r="A70" s="24">
        <v>67</v>
      </c>
      <c r="B70" s="23" t="s">
        <v>128</v>
      </c>
      <c r="C70" s="23">
        <v>0</v>
      </c>
      <c r="D70" s="23">
        <v>1</v>
      </c>
      <c r="E70" s="23">
        <v>0</v>
      </c>
      <c r="F70" s="24">
        <v>1</v>
      </c>
      <c r="G70" s="24">
        <v>0</v>
      </c>
      <c r="H70" s="24">
        <v>0</v>
      </c>
      <c r="I70" s="24"/>
      <c r="J70" s="24">
        <v>1</v>
      </c>
      <c r="K70" s="24">
        <v>1</v>
      </c>
      <c r="L70" s="18">
        <v>9</v>
      </c>
      <c r="M70" s="24">
        <v>15458</v>
      </c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</row>
    <row r="71" spans="1:42" s="31" customFormat="1">
      <c r="A71" s="24">
        <v>68</v>
      </c>
      <c r="B71" s="23" t="s">
        <v>51</v>
      </c>
      <c r="C71" s="23">
        <v>0</v>
      </c>
      <c r="D71" s="23">
        <v>0</v>
      </c>
      <c r="E71" s="23">
        <v>1</v>
      </c>
      <c r="F71" s="24">
        <v>1</v>
      </c>
      <c r="G71" s="24">
        <v>0</v>
      </c>
      <c r="H71" s="24">
        <v>0</v>
      </c>
      <c r="I71" s="24"/>
      <c r="J71" s="24">
        <v>0</v>
      </c>
      <c r="K71" s="24">
        <v>2</v>
      </c>
      <c r="L71" s="18">
        <v>6</v>
      </c>
      <c r="M71" s="24">
        <v>35617</v>
      </c>
      <c r="N71" s="24">
        <v>37053</v>
      </c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</row>
    <row r="72" spans="1:42" s="31" customFormat="1">
      <c r="A72" s="24">
        <v>69</v>
      </c>
      <c r="B72" s="24" t="s">
        <v>132</v>
      </c>
      <c r="C72" s="24">
        <v>1</v>
      </c>
      <c r="D72" s="24">
        <v>1</v>
      </c>
      <c r="E72" s="24">
        <v>1</v>
      </c>
      <c r="F72" s="24">
        <v>1</v>
      </c>
      <c r="G72" s="24">
        <v>1</v>
      </c>
      <c r="H72" s="24">
        <v>0</v>
      </c>
      <c r="I72" s="24"/>
      <c r="J72" s="24">
        <v>1</v>
      </c>
      <c r="K72" s="24">
        <v>1</v>
      </c>
      <c r="L72" s="18">
        <v>9</v>
      </c>
      <c r="M72" s="24">
        <v>19128</v>
      </c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</row>
    <row r="73" spans="1:42" s="31" customFormat="1">
      <c r="A73" s="24">
        <v>70</v>
      </c>
      <c r="B73" s="24"/>
      <c r="C73" s="24">
        <v>1</v>
      </c>
      <c r="D73" s="24">
        <v>1</v>
      </c>
      <c r="E73" s="24">
        <v>0</v>
      </c>
      <c r="F73" s="24">
        <v>1</v>
      </c>
      <c r="G73" s="24">
        <v>0</v>
      </c>
      <c r="H73" s="24">
        <v>1</v>
      </c>
      <c r="I73" s="24"/>
      <c r="J73" s="24">
        <v>1</v>
      </c>
      <c r="K73" s="24">
        <v>1</v>
      </c>
      <c r="L73" s="18">
        <v>9</v>
      </c>
      <c r="M73" s="24" t="s">
        <v>8</v>
      </c>
      <c r="N73" s="24"/>
      <c r="O73" s="24"/>
      <c r="P73" s="24"/>
      <c r="Q73" s="24"/>
      <c r="R73" s="24"/>
      <c r="S73" s="24"/>
      <c r="T73" s="38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</row>
    <row r="74" spans="1:42" s="31" customFormat="1">
      <c r="A74" s="24">
        <v>71</v>
      </c>
      <c r="B74" s="23" t="s">
        <v>129</v>
      </c>
      <c r="C74" s="23">
        <v>0</v>
      </c>
      <c r="D74" s="23">
        <v>1</v>
      </c>
      <c r="E74" s="23">
        <v>0</v>
      </c>
      <c r="F74" s="24">
        <v>1</v>
      </c>
      <c r="G74" s="24">
        <v>0</v>
      </c>
      <c r="H74" s="24">
        <v>0</v>
      </c>
      <c r="I74" s="24"/>
      <c r="J74" s="24">
        <v>1</v>
      </c>
      <c r="K74" s="24">
        <v>1</v>
      </c>
      <c r="L74" s="18">
        <v>9</v>
      </c>
      <c r="M74" s="24">
        <v>25808</v>
      </c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</row>
    <row r="75" spans="1:42" s="31" customFormat="1">
      <c r="A75" s="24">
        <v>72</v>
      </c>
      <c r="B75" s="24" t="s">
        <v>118</v>
      </c>
      <c r="C75" s="24">
        <v>0</v>
      </c>
      <c r="D75" s="24">
        <v>0</v>
      </c>
      <c r="E75" s="24">
        <v>1</v>
      </c>
      <c r="F75" s="24">
        <v>1</v>
      </c>
      <c r="G75" s="24">
        <v>1</v>
      </c>
      <c r="H75" s="24">
        <v>1</v>
      </c>
      <c r="I75" s="24"/>
      <c r="J75" s="24">
        <v>0</v>
      </c>
      <c r="K75" s="24">
        <v>12</v>
      </c>
      <c r="L75" s="24">
        <v>36</v>
      </c>
      <c r="M75" s="24">
        <v>21111</v>
      </c>
      <c r="N75" s="24">
        <v>15702</v>
      </c>
      <c r="O75" s="24">
        <v>23247</v>
      </c>
      <c r="P75" s="24">
        <v>20405</v>
      </c>
      <c r="Q75" s="24">
        <v>15244</v>
      </c>
      <c r="R75" s="24">
        <v>26777</v>
      </c>
      <c r="S75" s="24">
        <v>26948</v>
      </c>
      <c r="T75" s="24">
        <v>24412</v>
      </c>
      <c r="U75" s="24">
        <v>24862</v>
      </c>
      <c r="V75" s="24">
        <v>26486</v>
      </c>
      <c r="W75" s="24">
        <v>17900</v>
      </c>
      <c r="X75" s="24">
        <v>25855</v>
      </c>
      <c r="Y75" s="24"/>
      <c r="Z75" s="24"/>
      <c r="AA75" s="24"/>
      <c r="AB75" s="24"/>
      <c r="AC75" s="24"/>
      <c r="AD75" s="24"/>
      <c r="AE75" s="24"/>
      <c r="AF75" s="24"/>
      <c r="AG75" s="24"/>
      <c r="AH75" s="24"/>
    </row>
    <row r="76" spans="1:42" s="31" customFormat="1">
      <c r="A76" s="24">
        <v>73</v>
      </c>
      <c r="B76" s="23" t="s">
        <v>64</v>
      </c>
      <c r="C76" s="23">
        <v>0</v>
      </c>
      <c r="D76" s="23">
        <v>0</v>
      </c>
      <c r="E76" s="23">
        <v>1</v>
      </c>
      <c r="F76" s="23">
        <v>1</v>
      </c>
      <c r="G76" s="23">
        <v>1</v>
      </c>
      <c r="H76" s="23">
        <v>0</v>
      </c>
      <c r="I76" s="23"/>
      <c r="J76" s="23">
        <v>0</v>
      </c>
      <c r="K76" s="23">
        <v>13</v>
      </c>
      <c r="L76" s="24">
        <v>39</v>
      </c>
      <c r="M76" s="23">
        <v>33501</v>
      </c>
      <c r="N76" s="23">
        <v>37377</v>
      </c>
      <c r="O76" s="23">
        <v>37485</v>
      </c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34"/>
      <c r="AJ76" s="34"/>
      <c r="AK76" s="34"/>
      <c r="AL76" s="34"/>
      <c r="AM76" s="34"/>
      <c r="AN76" s="34"/>
      <c r="AO76" s="34"/>
      <c r="AP76" s="34"/>
    </row>
    <row r="77" spans="1:42" s="31" customFormat="1">
      <c r="A77" s="79">
        <v>74</v>
      </c>
      <c r="B77" s="79"/>
      <c r="C77" s="79">
        <v>1</v>
      </c>
      <c r="D77" s="79">
        <v>1</v>
      </c>
      <c r="E77" s="79">
        <v>0</v>
      </c>
      <c r="F77" s="79">
        <v>1</v>
      </c>
      <c r="G77" s="79">
        <v>1</v>
      </c>
      <c r="H77" s="79">
        <v>1</v>
      </c>
      <c r="I77" s="79"/>
      <c r="J77" s="79">
        <v>1</v>
      </c>
      <c r="K77" s="79">
        <v>1</v>
      </c>
      <c r="L77" s="79">
        <v>3</v>
      </c>
      <c r="M77" s="79" t="s">
        <v>11</v>
      </c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</row>
    <row r="78" spans="1:42" s="31" customFormat="1">
      <c r="A78" s="24">
        <v>75</v>
      </c>
      <c r="B78" s="24" t="s">
        <v>96</v>
      </c>
      <c r="C78" s="24">
        <v>1</v>
      </c>
      <c r="D78" s="24">
        <v>1</v>
      </c>
      <c r="E78" s="24">
        <v>0</v>
      </c>
      <c r="F78" s="24">
        <v>1</v>
      </c>
      <c r="G78" s="24">
        <v>0</v>
      </c>
      <c r="H78" s="24">
        <v>0</v>
      </c>
      <c r="I78" s="24">
        <v>0</v>
      </c>
      <c r="J78" s="24">
        <v>1</v>
      </c>
      <c r="K78" s="24">
        <v>1</v>
      </c>
      <c r="L78" s="18">
        <v>9</v>
      </c>
      <c r="M78" s="24">
        <v>1751</v>
      </c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</row>
    <row r="79" spans="1:42" s="31" customFormat="1">
      <c r="A79" s="24">
        <v>76</v>
      </c>
      <c r="B79" s="24"/>
      <c r="C79" s="24">
        <v>0</v>
      </c>
      <c r="D79" s="24">
        <v>1</v>
      </c>
      <c r="E79" s="24">
        <v>1</v>
      </c>
      <c r="F79" s="24">
        <v>0</v>
      </c>
      <c r="G79" s="24">
        <v>0</v>
      </c>
      <c r="H79" s="24">
        <v>0</v>
      </c>
      <c r="I79" s="24"/>
      <c r="J79" s="24">
        <v>0</v>
      </c>
      <c r="K79" s="24">
        <v>1</v>
      </c>
      <c r="L79" s="18">
        <v>3</v>
      </c>
      <c r="M79" s="24">
        <v>14579</v>
      </c>
      <c r="N79" s="38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</row>
    <row r="80" spans="1:42" s="31" customFormat="1">
      <c r="A80" s="24">
        <v>77</v>
      </c>
      <c r="B80" s="24" t="s">
        <v>119</v>
      </c>
      <c r="C80" s="24">
        <v>1</v>
      </c>
      <c r="D80" s="24">
        <v>1</v>
      </c>
      <c r="E80" s="24">
        <v>0</v>
      </c>
      <c r="F80" s="24">
        <v>1</v>
      </c>
      <c r="G80" s="24">
        <v>1</v>
      </c>
      <c r="H80" s="24">
        <v>0</v>
      </c>
      <c r="I80" s="24"/>
      <c r="J80" s="24">
        <v>0</v>
      </c>
      <c r="K80" s="24">
        <v>1</v>
      </c>
      <c r="L80" s="18">
        <v>3</v>
      </c>
      <c r="M80" s="24">
        <v>37836</v>
      </c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</row>
    <row r="81" spans="1:42" s="31" customFormat="1">
      <c r="A81" s="24">
        <v>78</v>
      </c>
      <c r="B81" s="23" t="s">
        <v>65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1</v>
      </c>
      <c r="I81" s="23">
        <v>0</v>
      </c>
      <c r="J81" s="23">
        <v>0</v>
      </c>
      <c r="K81" s="23">
        <v>11</v>
      </c>
      <c r="L81" s="24">
        <v>33</v>
      </c>
      <c r="M81" s="37">
        <v>774</v>
      </c>
      <c r="N81" s="37">
        <v>1399</v>
      </c>
      <c r="O81" s="23">
        <v>402</v>
      </c>
      <c r="P81" s="37">
        <v>1781</v>
      </c>
      <c r="Q81" s="37">
        <v>2949</v>
      </c>
      <c r="R81" s="37">
        <v>3717</v>
      </c>
      <c r="S81" s="37">
        <v>2599</v>
      </c>
      <c r="T81" s="37">
        <v>2745</v>
      </c>
      <c r="U81" s="37">
        <v>2171</v>
      </c>
      <c r="V81" s="37">
        <v>2991</v>
      </c>
      <c r="W81" s="37">
        <v>3222</v>
      </c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34"/>
      <c r="AJ81" s="34"/>
      <c r="AK81" s="34"/>
      <c r="AL81" s="34"/>
      <c r="AM81" s="34"/>
      <c r="AN81" s="34"/>
      <c r="AO81" s="34"/>
      <c r="AP81" s="34"/>
    </row>
    <row r="82" spans="1:42" s="31" customFormat="1">
      <c r="A82" s="24">
        <v>79</v>
      </c>
      <c r="B82" s="24"/>
      <c r="C82" s="24">
        <v>0</v>
      </c>
      <c r="D82" s="24">
        <v>1</v>
      </c>
      <c r="E82" s="24">
        <v>0</v>
      </c>
      <c r="F82" s="24">
        <v>0</v>
      </c>
      <c r="G82" s="24">
        <v>0</v>
      </c>
      <c r="H82" s="24">
        <v>1</v>
      </c>
      <c r="I82" s="24"/>
      <c r="J82" s="24">
        <v>0</v>
      </c>
      <c r="K82" s="24">
        <v>1</v>
      </c>
      <c r="L82" s="18">
        <v>3</v>
      </c>
      <c r="M82" s="24" t="s">
        <v>15</v>
      </c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</row>
    <row r="83" spans="1:42" s="31" customFormat="1">
      <c r="A83" s="24">
        <v>80</v>
      </c>
      <c r="B83" s="23"/>
      <c r="C83" s="23">
        <v>1</v>
      </c>
      <c r="D83" s="23">
        <v>0</v>
      </c>
      <c r="E83" s="23">
        <v>1</v>
      </c>
      <c r="F83" s="23">
        <v>0</v>
      </c>
      <c r="G83" s="23">
        <v>0</v>
      </c>
      <c r="H83" s="23">
        <v>0</v>
      </c>
      <c r="I83" s="23"/>
      <c r="J83" s="23">
        <v>0</v>
      </c>
      <c r="K83" s="23">
        <v>6</v>
      </c>
      <c r="L83" s="18">
        <v>18</v>
      </c>
      <c r="M83" s="23">
        <v>7530</v>
      </c>
      <c r="N83" s="23">
        <v>7532</v>
      </c>
      <c r="O83" s="23">
        <v>4977</v>
      </c>
      <c r="P83" s="23">
        <v>5001</v>
      </c>
      <c r="Q83" s="23">
        <v>4980</v>
      </c>
      <c r="R83" s="37">
        <v>12018</v>
      </c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34"/>
      <c r="AJ83" s="34"/>
      <c r="AK83" s="34"/>
      <c r="AL83" s="34"/>
      <c r="AM83" s="34"/>
      <c r="AN83" s="34"/>
      <c r="AO83" s="34"/>
      <c r="AP83" s="34"/>
    </row>
    <row r="84" spans="1:42" s="31" customFormat="1">
      <c r="A84" s="24">
        <v>81</v>
      </c>
      <c r="B84" s="24" t="s">
        <v>66</v>
      </c>
      <c r="C84" s="24">
        <v>1</v>
      </c>
      <c r="D84" s="24">
        <v>0</v>
      </c>
      <c r="E84" s="24">
        <v>0</v>
      </c>
      <c r="F84" s="24">
        <v>1</v>
      </c>
      <c r="G84" s="24">
        <v>0</v>
      </c>
      <c r="H84" s="24">
        <v>1</v>
      </c>
      <c r="I84" s="24"/>
      <c r="J84" s="24">
        <v>0</v>
      </c>
      <c r="K84" s="24">
        <v>2</v>
      </c>
      <c r="L84" s="18">
        <v>6</v>
      </c>
      <c r="M84" s="24">
        <v>36645</v>
      </c>
      <c r="N84" s="24">
        <v>35904</v>
      </c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</row>
    <row r="85" spans="1:42" s="31" customFormat="1">
      <c r="A85" s="79">
        <v>82</v>
      </c>
      <c r="B85" s="79" t="s">
        <v>130</v>
      </c>
      <c r="C85" s="79">
        <v>0</v>
      </c>
      <c r="D85" s="79">
        <v>0</v>
      </c>
      <c r="E85" s="79">
        <v>0</v>
      </c>
      <c r="F85" s="79">
        <v>1</v>
      </c>
      <c r="G85" s="79">
        <v>0</v>
      </c>
      <c r="H85" s="79">
        <v>0</v>
      </c>
      <c r="I85" s="79"/>
      <c r="J85" s="79">
        <v>0</v>
      </c>
      <c r="K85" s="79">
        <v>1</v>
      </c>
      <c r="L85" s="79">
        <v>3</v>
      </c>
      <c r="M85" s="79">
        <v>39749</v>
      </c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</row>
    <row r="86" spans="1:42" s="31" customFormat="1">
      <c r="A86" s="24">
        <v>83</v>
      </c>
      <c r="B86" s="24" t="s">
        <v>67</v>
      </c>
      <c r="C86" s="24">
        <v>0</v>
      </c>
      <c r="D86" s="24">
        <v>1</v>
      </c>
      <c r="E86" s="24">
        <v>0</v>
      </c>
      <c r="F86" s="24">
        <v>1</v>
      </c>
      <c r="G86" s="24">
        <v>0</v>
      </c>
      <c r="H86" s="24">
        <v>0</v>
      </c>
      <c r="I86" s="24"/>
      <c r="J86" s="24">
        <v>0</v>
      </c>
      <c r="K86" s="24">
        <v>1</v>
      </c>
      <c r="L86" s="18">
        <v>3</v>
      </c>
      <c r="M86" s="24">
        <v>36334</v>
      </c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</row>
    <row r="87" spans="1:42" s="31" customFormat="1">
      <c r="A87" s="24">
        <v>84</v>
      </c>
      <c r="B87" s="24"/>
      <c r="C87" s="24">
        <v>1</v>
      </c>
      <c r="D87" s="24">
        <v>1</v>
      </c>
      <c r="E87" s="24">
        <v>0</v>
      </c>
      <c r="F87" s="24">
        <v>1</v>
      </c>
      <c r="G87" s="24">
        <v>1</v>
      </c>
      <c r="H87" s="24">
        <v>1</v>
      </c>
      <c r="I87" s="24"/>
      <c r="J87" s="24">
        <v>1</v>
      </c>
      <c r="K87" s="24">
        <v>1</v>
      </c>
      <c r="L87" s="18">
        <v>9</v>
      </c>
      <c r="M87" s="24">
        <v>28687</v>
      </c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</row>
    <row r="88" spans="1:42" s="23" customFormat="1">
      <c r="A88" s="24">
        <v>85</v>
      </c>
      <c r="B88" s="23" t="s">
        <v>68</v>
      </c>
      <c r="C88" s="84">
        <v>2</v>
      </c>
      <c r="D88" s="23">
        <v>0</v>
      </c>
      <c r="E88" s="23">
        <v>0</v>
      </c>
      <c r="F88" s="23">
        <v>1</v>
      </c>
      <c r="G88" s="23">
        <v>0</v>
      </c>
      <c r="H88" s="23">
        <v>0</v>
      </c>
      <c r="I88" s="23">
        <v>0</v>
      </c>
      <c r="J88" s="23">
        <v>0</v>
      </c>
      <c r="K88" s="23">
        <v>1</v>
      </c>
      <c r="L88" s="18">
        <v>3</v>
      </c>
      <c r="M88" s="23">
        <v>1430</v>
      </c>
    </row>
    <row r="89" spans="1:42" s="31" customFormat="1">
      <c r="A89" s="24">
        <v>86</v>
      </c>
      <c r="B89" s="24" t="s">
        <v>107</v>
      </c>
      <c r="C89" s="24">
        <v>0</v>
      </c>
      <c r="D89" s="24">
        <v>0</v>
      </c>
      <c r="E89" s="24">
        <v>0</v>
      </c>
      <c r="F89" s="24">
        <v>1</v>
      </c>
      <c r="G89" s="24">
        <v>0</v>
      </c>
      <c r="H89" s="24">
        <v>0</v>
      </c>
      <c r="I89" s="24"/>
      <c r="J89" s="24">
        <v>1</v>
      </c>
      <c r="K89" s="24">
        <v>1</v>
      </c>
      <c r="L89" s="18">
        <v>9</v>
      </c>
      <c r="M89" s="24">
        <v>23088</v>
      </c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</row>
    <row r="90" spans="1:42" s="31" customFormat="1">
      <c r="A90" s="24">
        <v>87</v>
      </c>
      <c r="B90" s="24"/>
      <c r="C90" s="24">
        <v>1</v>
      </c>
      <c r="D90" s="24">
        <v>1</v>
      </c>
      <c r="E90" s="24">
        <v>0</v>
      </c>
      <c r="F90" s="24">
        <v>1</v>
      </c>
      <c r="G90" s="24">
        <v>1</v>
      </c>
      <c r="H90" s="24">
        <v>1</v>
      </c>
      <c r="I90" s="24"/>
      <c r="J90" s="24">
        <v>1</v>
      </c>
      <c r="K90" s="24">
        <v>1</v>
      </c>
      <c r="L90" s="18">
        <v>9</v>
      </c>
      <c r="M90" s="24" t="s">
        <v>14</v>
      </c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</row>
    <row r="91" spans="1:42" s="31" customFormat="1">
      <c r="A91" s="24">
        <v>88</v>
      </c>
      <c r="B91" s="24"/>
      <c r="C91" s="24">
        <v>0</v>
      </c>
      <c r="D91" s="24">
        <v>1</v>
      </c>
      <c r="E91" s="24">
        <v>1</v>
      </c>
      <c r="F91" s="24">
        <v>1</v>
      </c>
      <c r="G91" s="24">
        <v>1</v>
      </c>
      <c r="H91" s="24">
        <v>1</v>
      </c>
      <c r="I91" s="24"/>
      <c r="J91" s="24">
        <v>1</v>
      </c>
      <c r="K91" s="24">
        <v>1</v>
      </c>
      <c r="L91" s="18">
        <v>9</v>
      </c>
      <c r="M91" s="24">
        <v>26523</v>
      </c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</row>
    <row r="92" spans="1:42">
      <c r="A92" s="79">
        <v>89</v>
      </c>
      <c r="B92" s="80"/>
      <c r="C92" s="79">
        <v>1</v>
      </c>
      <c r="D92" s="79">
        <v>1</v>
      </c>
      <c r="E92" s="81">
        <v>1</v>
      </c>
      <c r="F92" s="82">
        <v>1</v>
      </c>
      <c r="G92" s="82">
        <v>1</v>
      </c>
      <c r="H92" s="82">
        <v>1</v>
      </c>
      <c r="I92" s="82"/>
      <c r="J92" s="82">
        <v>1</v>
      </c>
      <c r="K92" s="82">
        <v>2</v>
      </c>
      <c r="L92" s="79">
        <v>3</v>
      </c>
      <c r="M92" s="82" t="s">
        <v>38</v>
      </c>
      <c r="N92" s="23" t="s">
        <v>37</v>
      </c>
    </row>
    <row r="93" spans="1:42" s="31" customFormat="1">
      <c r="A93" s="24">
        <v>90</v>
      </c>
      <c r="B93" s="24"/>
      <c r="C93" s="24">
        <v>0</v>
      </c>
      <c r="D93" s="24">
        <v>1</v>
      </c>
      <c r="E93" s="24">
        <v>1</v>
      </c>
      <c r="F93" s="24">
        <v>0</v>
      </c>
      <c r="G93" s="24">
        <v>1</v>
      </c>
      <c r="H93" s="24">
        <v>1</v>
      </c>
      <c r="I93" s="24"/>
      <c r="J93" s="24">
        <v>0</v>
      </c>
      <c r="K93" s="24">
        <v>1</v>
      </c>
      <c r="L93" s="18">
        <v>3</v>
      </c>
      <c r="M93" s="24">
        <v>21241</v>
      </c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</row>
    <row r="94" spans="1:42" s="31" customFormat="1" ht="16" customHeight="1">
      <c r="A94" s="79">
        <v>91</v>
      </c>
      <c r="B94" s="82" t="s">
        <v>69</v>
      </c>
      <c r="C94" s="82">
        <v>1</v>
      </c>
      <c r="D94" s="82">
        <v>1</v>
      </c>
      <c r="E94" s="82">
        <v>1</v>
      </c>
      <c r="F94" s="82">
        <v>1</v>
      </c>
      <c r="G94" s="82">
        <v>0</v>
      </c>
      <c r="H94" s="24">
        <v>0</v>
      </c>
      <c r="I94" s="24"/>
      <c r="J94" s="86">
        <v>0</v>
      </c>
      <c r="K94" s="83">
        <v>1</v>
      </c>
      <c r="L94" s="79">
        <v>3</v>
      </c>
      <c r="M94" s="82">
        <v>39817</v>
      </c>
      <c r="N94" s="23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5"/>
      <c r="AJ94" s="35"/>
      <c r="AK94" s="35"/>
      <c r="AL94" s="35"/>
      <c r="AM94" s="35"/>
      <c r="AN94" s="35"/>
      <c r="AO94" s="35"/>
      <c r="AP94" s="35"/>
    </row>
    <row r="95" spans="1:42" s="23" customFormat="1">
      <c r="A95" s="24">
        <v>92</v>
      </c>
      <c r="C95" s="23">
        <v>0</v>
      </c>
      <c r="D95" s="23">
        <v>0</v>
      </c>
      <c r="E95" s="23">
        <v>0</v>
      </c>
      <c r="F95" s="23">
        <v>0</v>
      </c>
      <c r="G95" s="23">
        <v>0</v>
      </c>
      <c r="H95" s="24">
        <v>0</v>
      </c>
      <c r="I95" s="24"/>
      <c r="J95" s="23">
        <v>0</v>
      </c>
      <c r="K95" s="23">
        <v>1</v>
      </c>
      <c r="L95" s="18">
        <v>3</v>
      </c>
      <c r="M95" s="23">
        <v>9920</v>
      </c>
    </row>
    <row r="96" spans="1:42" s="23" customFormat="1">
      <c r="A96" s="24">
        <v>93</v>
      </c>
      <c r="C96" s="23">
        <v>0</v>
      </c>
      <c r="D96" s="23">
        <v>1</v>
      </c>
      <c r="E96" s="23">
        <v>1</v>
      </c>
      <c r="F96" s="23">
        <v>0</v>
      </c>
      <c r="G96" s="23">
        <v>0</v>
      </c>
      <c r="H96" s="24">
        <v>0</v>
      </c>
      <c r="I96" s="24"/>
      <c r="J96" s="23">
        <v>0</v>
      </c>
      <c r="K96" s="23">
        <v>2</v>
      </c>
      <c r="L96" s="18">
        <v>6</v>
      </c>
      <c r="M96" s="23">
        <v>32605</v>
      </c>
      <c r="N96" s="23">
        <v>32608</v>
      </c>
    </row>
    <row r="97" spans="1:42" s="31" customFormat="1">
      <c r="A97" s="24">
        <v>94</v>
      </c>
      <c r="B97" s="24" t="s">
        <v>120</v>
      </c>
      <c r="C97" s="24">
        <v>1</v>
      </c>
      <c r="D97" s="24">
        <v>1</v>
      </c>
      <c r="E97" s="24">
        <v>0</v>
      </c>
      <c r="F97" s="24">
        <v>1</v>
      </c>
      <c r="G97" s="24">
        <v>1</v>
      </c>
      <c r="H97" s="24">
        <v>1</v>
      </c>
      <c r="I97" s="24"/>
      <c r="J97" s="24">
        <v>0</v>
      </c>
      <c r="K97" s="24">
        <v>1</v>
      </c>
      <c r="L97" s="18">
        <v>3</v>
      </c>
      <c r="M97" s="24">
        <v>22416</v>
      </c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</row>
    <row r="98" spans="1:42" s="31" customFormat="1">
      <c r="A98" s="24">
        <v>95</v>
      </c>
      <c r="B98" s="24" t="s">
        <v>121</v>
      </c>
      <c r="C98" s="22">
        <v>2</v>
      </c>
      <c r="D98" s="22">
        <v>2</v>
      </c>
      <c r="E98" s="24">
        <v>0</v>
      </c>
      <c r="F98" s="22">
        <v>2</v>
      </c>
      <c r="G98" s="22">
        <v>0</v>
      </c>
      <c r="H98" s="22">
        <v>0</v>
      </c>
      <c r="I98" s="22"/>
      <c r="J98" s="24">
        <v>0</v>
      </c>
      <c r="K98" s="24">
        <v>1</v>
      </c>
      <c r="L98" s="18">
        <v>3</v>
      </c>
      <c r="M98" s="24">
        <v>40090</v>
      </c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</row>
    <row r="99" spans="1:42" s="31" customFormat="1">
      <c r="A99" s="24">
        <v>96</v>
      </c>
      <c r="B99" s="24"/>
      <c r="C99" s="24">
        <v>1</v>
      </c>
      <c r="D99" s="24">
        <v>1</v>
      </c>
      <c r="E99" s="24">
        <v>0</v>
      </c>
      <c r="F99" s="24">
        <v>1</v>
      </c>
      <c r="G99" s="24">
        <v>1</v>
      </c>
      <c r="H99" s="24">
        <v>1</v>
      </c>
      <c r="I99" s="24"/>
      <c r="J99" s="24">
        <v>1</v>
      </c>
      <c r="K99" s="24">
        <v>1</v>
      </c>
      <c r="L99" s="18">
        <v>9</v>
      </c>
      <c r="M99" s="24" t="s">
        <v>6</v>
      </c>
      <c r="N99" s="24"/>
      <c r="O99" s="24"/>
      <c r="P99" s="24"/>
      <c r="Q99" s="24"/>
      <c r="R99" s="24"/>
      <c r="S99" s="24"/>
      <c r="T99" s="38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</row>
    <row r="100" spans="1:42" s="31" customFormat="1">
      <c r="A100" s="24">
        <v>97</v>
      </c>
      <c r="B100" s="24"/>
      <c r="C100" s="24">
        <v>1</v>
      </c>
      <c r="D100" s="24">
        <v>0</v>
      </c>
      <c r="E100" s="24">
        <v>0</v>
      </c>
      <c r="F100" s="24">
        <v>1</v>
      </c>
      <c r="G100" s="24">
        <v>0</v>
      </c>
      <c r="H100" s="24">
        <v>1</v>
      </c>
      <c r="I100" s="24"/>
      <c r="J100" s="24">
        <v>1</v>
      </c>
      <c r="K100" s="24">
        <v>1</v>
      </c>
      <c r="L100" s="18">
        <v>9</v>
      </c>
      <c r="M100" s="24" t="s">
        <v>7</v>
      </c>
      <c r="N100" s="24"/>
      <c r="O100" s="24"/>
      <c r="P100" s="24"/>
      <c r="Q100" s="24"/>
      <c r="R100" s="24"/>
      <c r="S100" s="24"/>
      <c r="T100" s="38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</row>
    <row r="101" spans="1:42" s="31" customFormat="1">
      <c r="A101" s="24">
        <v>98</v>
      </c>
      <c r="B101" s="23" t="s">
        <v>122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1</v>
      </c>
      <c r="I101" s="23"/>
      <c r="J101" s="23">
        <v>0</v>
      </c>
      <c r="K101" s="23">
        <v>1</v>
      </c>
      <c r="L101" s="18">
        <v>3</v>
      </c>
      <c r="M101" s="23">
        <v>8342</v>
      </c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34"/>
      <c r="AJ101" s="34"/>
      <c r="AK101" s="34"/>
      <c r="AL101" s="34"/>
      <c r="AM101" s="34"/>
      <c r="AN101" s="34"/>
      <c r="AO101" s="34"/>
      <c r="AP101" s="34"/>
    </row>
    <row r="102" spans="1:42" s="31" customFormat="1">
      <c r="A102" s="24">
        <v>99</v>
      </c>
      <c r="B102" s="24" t="s">
        <v>49</v>
      </c>
      <c r="C102" s="24">
        <v>0</v>
      </c>
      <c r="D102" s="24">
        <v>0</v>
      </c>
      <c r="E102" s="24">
        <v>1</v>
      </c>
      <c r="F102" s="24">
        <v>0</v>
      </c>
      <c r="G102" s="24">
        <v>0</v>
      </c>
      <c r="H102" s="24">
        <v>0</v>
      </c>
      <c r="I102" s="24"/>
      <c r="J102" s="24">
        <v>0</v>
      </c>
      <c r="K102" s="24">
        <v>5</v>
      </c>
      <c r="L102" s="18">
        <v>15</v>
      </c>
      <c r="M102" s="38">
        <v>31912</v>
      </c>
      <c r="N102" s="38">
        <v>37379</v>
      </c>
      <c r="O102" s="24">
        <v>31915</v>
      </c>
      <c r="P102" s="24">
        <v>37381</v>
      </c>
      <c r="Q102" s="24">
        <v>31913</v>
      </c>
      <c r="R102" s="24" t="s">
        <v>19</v>
      </c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</row>
    <row r="103" spans="1:42" s="31" customFormat="1">
      <c r="A103" s="24">
        <v>100</v>
      </c>
      <c r="B103" s="24"/>
      <c r="C103" s="24">
        <v>1</v>
      </c>
      <c r="D103" s="24">
        <v>1</v>
      </c>
      <c r="E103" s="24">
        <v>1</v>
      </c>
      <c r="F103" s="24">
        <v>1</v>
      </c>
      <c r="G103" s="24">
        <v>1</v>
      </c>
      <c r="H103" s="24">
        <v>1</v>
      </c>
      <c r="I103" s="24"/>
      <c r="J103" s="24">
        <v>1</v>
      </c>
      <c r="K103" s="24">
        <v>1</v>
      </c>
      <c r="L103" s="18">
        <v>9</v>
      </c>
      <c r="M103" s="24">
        <v>17043</v>
      </c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</row>
    <row r="104" spans="1:42" s="31" customFormat="1">
      <c r="A104" s="24">
        <v>101</v>
      </c>
      <c r="B104" s="24" t="s">
        <v>123</v>
      </c>
      <c r="C104" s="24">
        <v>1</v>
      </c>
      <c r="D104" s="24">
        <v>1</v>
      </c>
      <c r="E104" s="24">
        <v>0</v>
      </c>
      <c r="F104" s="24">
        <v>1</v>
      </c>
      <c r="G104" s="24">
        <v>0</v>
      </c>
      <c r="H104" s="24">
        <v>1</v>
      </c>
      <c r="I104" s="24"/>
      <c r="J104" s="24">
        <v>0</v>
      </c>
      <c r="K104" s="24">
        <v>2</v>
      </c>
      <c r="L104" s="18">
        <v>6</v>
      </c>
      <c r="M104" s="24">
        <v>18170</v>
      </c>
      <c r="N104" s="24">
        <v>18509</v>
      </c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</row>
    <row r="105" spans="1:42" s="31" customFormat="1">
      <c r="A105" s="24">
        <v>102</v>
      </c>
      <c r="B105" s="24" t="s">
        <v>124</v>
      </c>
      <c r="C105" s="22">
        <v>2</v>
      </c>
      <c r="D105" s="22">
        <v>2</v>
      </c>
      <c r="E105" s="24">
        <v>0</v>
      </c>
      <c r="F105" s="22">
        <v>2</v>
      </c>
      <c r="G105" s="22">
        <v>0</v>
      </c>
      <c r="H105" s="22">
        <v>0</v>
      </c>
      <c r="I105" s="22"/>
      <c r="J105" s="24">
        <v>0</v>
      </c>
      <c r="K105" s="24">
        <v>1</v>
      </c>
      <c r="L105" s="18">
        <v>3</v>
      </c>
      <c r="M105" s="24">
        <v>40469</v>
      </c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</row>
    <row r="106" spans="1:42" s="31" customFormat="1">
      <c r="A106" s="24">
        <v>103</v>
      </c>
      <c r="B106" s="24" t="s">
        <v>70</v>
      </c>
      <c r="C106" s="24">
        <v>0</v>
      </c>
      <c r="D106" s="24">
        <v>0</v>
      </c>
      <c r="E106" s="24">
        <v>1</v>
      </c>
      <c r="F106" s="24">
        <v>1</v>
      </c>
      <c r="G106" s="24">
        <v>0</v>
      </c>
      <c r="H106" s="24">
        <v>0</v>
      </c>
      <c r="I106" s="24"/>
      <c r="J106" s="24">
        <v>0</v>
      </c>
      <c r="K106" s="24">
        <v>1</v>
      </c>
      <c r="L106" s="18">
        <v>3</v>
      </c>
      <c r="M106" s="24">
        <v>33450</v>
      </c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</row>
    <row r="107" spans="1:42" s="31" customFormat="1">
      <c r="A107" s="24">
        <v>104</v>
      </c>
      <c r="B107" s="24" t="s">
        <v>109</v>
      </c>
      <c r="C107" s="24">
        <v>0</v>
      </c>
      <c r="D107" s="24">
        <v>1</v>
      </c>
      <c r="E107" s="24">
        <v>1</v>
      </c>
      <c r="F107" s="24">
        <v>1</v>
      </c>
      <c r="G107" s="24">
        <v>0</v>
      </c>
      <c r="H107" s="24">
        <v>0</v>
      </c>
      <c r="I107" s="24"/>
      <c r="J107" s="47">
        <v>1</v>
      </c>
      <c r="K107" s="24">
        <v>1</v>
      </c>
      <c r="L107" s="18">
        <v>9</v>
      </c>
      <c r="M107" s="24">
        <v>14945</v>
      </c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</row>
    <row r="108" spans="1:42" s="31" customFormat="1">
      <c r="A108" s="24">
        <v>105</v>
      </c>
      <c r="B108" s="24" t="s">
        <v>59</v>
      </c>
      <c r="C108" s="24">
        <v>0</v>
      </c>
      <c r="D108" s="24">
        <v>0</v>
      </c>
      <c r="E108" s="24">
        <v>0</v>
      </c>
      <c r="F108" s="24">
        <v>1</v>
      </c>
      <c r="G108" s="24">
        <v>0</v>
      </c>
      <c r="H108" s="24">
        <v>0</v>
      </c>
      <c r="I108" s="24"/>
      <c r="J108" s="24">
        <v>0</v>
      </c>
      <c r="K108" s="24">
        <v>1</v>
      </c>
      <c r="L108" s="18">
        <v>3</v>
      </c>
      <c r="M108" s="24">
        <v>4591</v>
      </c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</row>
    <row r="109" spans="1:42" s="31" customFormat="1">
      <c r="A109" s="24">
        <v>106</v>
      </c>
      <c r="B109" s="24" t="s">
        <v>100</v>
      </c>
      <c r="C109" s="24">
        <v>0</v>
      </c>
      <c r="D109" s="24">
        <v>1</v>
      </c>
      <c r="E109" s="24">
        <v>0</v>
      </c>
      <c r="F109" s="24">
        <v>1</v>
      </c>
      <c r="G109" s="24">
        <v>0</v>
      </c>
      <c r="H109" s="24">
        <v>0</v>
      </c>
      <c r="I109" s="24"/>
      <c r="J109" s="24">
        <v>0</v>
      </c>
      <c r="K109" s="24">
        <v>1</v>
      </c>
      <c r="L109" s="18">
        <v>3</v>
      </c>
      <c r="M109" s="24">
        <v>40092</v>
      </c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</row>
    <row r="110" spans="1:42" s="31" customFormat="1">
      <c r="A110" s="24">
        <v>107</v>
      </c>
      <c r="B110" s="24"/>
      <c r="C110" s="24">
        <v>1</v>
      </c>
      <c r="D110" s="24">
        <v>1</v>
      </c>
      <c r="E110" s="24">
        <v>0</v>
      </c>
      <c r="F110" s="24">
        <v>1</v>
      </c>
      <c r="G110" s="24">
        <v>1</v>
      </c>
      <c r="H110" s="24">
        <v>1</v>
      </c>
      <c r="I110" s="24"/>
      <c r="J110" s="24">
        <v>1</v>
      </c>
      <c r="K110" s="24">
        <v>1</v>
      </c>
      <c r="L110" s="18">
        <v>9</v>
      </c>
      <c r="M110" s="24" t="s">
        <v>9</v>
      </c>
      <c r="N110" s="24"/>
      <c r="O110" s="24"/>
      <c r="P110" s="24"/>
      <c r="Q110" s="24"/>
      <c r="R110" s="24"/>
      <c r="S110" s="24"/>
      <c r="T110" s="38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</row>
    <row r="111" spans="1:42" s="31" customFormat="1">
      <c r="A111" s="24">
        <v>108</v>
      </c>
      <c r="B111" s="23" t="s">
        <v>128</v>
      </c>
      <c r="C111" s="23">
        <v>0</v>
      </c>
      <c r="D111" s="23">
        <v>0</v>
      </c>
      <c r="E111" s="23">
        <v>0</v>
      </c>
      <c r="F111" s="24">
        <v>1</v>
      </c>
      <c r="G111" s="24">
        <v>0</v>
      </c>
      <c r="H111" s="24">
        <v>0</v>
      </c>
      <c r="I111" s="24">
        <v>0</v>
      </c>
      <c r="J111" s="24">
        <v>1</v>
      </c>
      <c r="K111" s="24">
        <v>1</v>
      </c>
      <c r="L111" s="18">
        <v>9</v>
      </c>
      <c r="M111" s="24">
        <v>1403</v>
      </c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</row>
    <row r="112" spans="1:42" s="31" customFormat="1">
      <c r="A112" s="24">
        <v>109</v>
      </c>
      <c r="B112" s="24" t="s">
        <v>71</v>
      </c>
      <c r="C112" s="24">
        <v>1</v>
      </c>
      <c r="D112" s="24">
        <v>0</v>
      </c>
      <c r="E112" s="24">
        <v>0</v>
      </c>
      <c r="F112" s="24">
        <v>1</v>
      </c>
      <c r="G112" s="24">
        <v>0</v>
      </c>
      <c r="H112" s="24">
        <v>0</v>
      </c>
      <c r="I112" s="24"/>
      <c r="J112" s="24">
        <v>0</v>
      </c>
      <c r="K112" s="24">
        <v>1</v>
      </c>
      <c r="L112" s="18">
        <v>3</v>
      </c>
      <c r="M112" s="24">
        <v>21900</v>
      </c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</row>
    <row r="113" spans="1:34" s="31" customFormat="1">
      <c r="A113" s="24">
        <v>110</v>
      </c>
      <c r="B113" s="24" t="s">
        <v>125</v>
      </c>
      <c r="C113" s="24">
        <v>0</v>
      </c>
      <c r="D113" s="24">
        <v>1</v>
      </c>
      <c r="E113" s="24">
        <v>0</v>
      </c>
      <c r="F113" s="24">
        <v>1</v>
      </c>
      <c r="G113" s="24">
        <v>0</v>
      </c>
      <c r="H113" s="24">
        <v>0</v>
      </c>
      <c r="I113" s="24"/>
      <c r="J113" s="24">
        <v>0</v>
      </c>
      <c r="K113" s="24">
        <v>1</v>
      </c>
      <c r="L113" s="18">
        <v>3</v>
      </c>
      <c r="M113" s="24">
        <v>17518</v>
      </c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</row>
    <row r="114" spans="1:34" s="34" customFormat="1">
      <c r="A114" s="24">
        <v>111</v>
      </c>
      <c r="B114" s="23" t="s">
        <v>72</v>
      </c>
      <c r="C114" s="84">
        <v>2</v>
      </c>
      <c r="D114" s="84">
        <v>2</v>
      </c>
      <c r="E114" s="23">
        <v>1</v>
      </c>
      <c r="F114" s="84">
        <v>2</v>
      </c>
      <c r="G114" s="84">
        <v>0</v>
      </c>
      <c r="H114" s="84">
        <v>0</v>
      </c>
      <c r="I114" s="84"/>
      <c r="J114" s="23">
        <v>0</v>
      </c>
      <c r="K114" s="23">
        <v>11</v>
      </c>
      <c r="L114" s="24">
        <v>33</v>
      </c>
      <c r="M114" s="23">
        <v>32559</v>
      </c>
      <c r="N114" s="23">
        <v>32541</v>
      </c>
      <c r="O114" s="23">
        <v>32557</v>
      </c>
      <c r="P114" s="23">
        <v>32556</v>
      </c>
      <c r="Q114" s="23">
        <v>32555</v>
      </c>
      <c r="R114" s="23">
        <v>32554</v>
      </c>
      <c r="S114" s="23">
        <v>32540</v>
      </c>
      <c r="T114" s="23">
        <v>32539</v>
      </c>
      <c r="U114" s="23">
        <v>32538</v>
      </c>
      <c r="V114" s="23">
        <v>32537</v>
      </c>
      <c r="W114" s="23">
        <v>32483</v>
      </c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</row>
    <row r="115" spans="1:34" s="31" customFormat="1">
      <c r="A115" s="24">
        <v>112</v>
      </c>
      <c r="B115" s="24" t="s">
        <v>73</v>
      </c>
      <c r="C115" s="22">
        <v>2</v>
      </c>
      <c r="D115" s="22">
        <v>2</v>
      </c>
      <c r="E115" s="24">
        <v>0</v>
      </c>
      <c r="F115" s="22">
        <v>2</v>
      </c>
      <c r="G115" s="22">
        <v>0</v>
      </c>
      <c r="H115" s="22">
        <v>0</v>
      </c>
      <c r="I115" s="22"/>
      <c r="J115" s="24">
        <v>0</v>
      </c>
      <c r="K115" s="24">
        <v>1</v>
      </c>
      <c r="L115" s="18">
        <v>3</v>
      </c>
      <c r="M115" s="24">
        <v>40118</v>
      </c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</row>
    <row r="116" spans="1:34" s="31" customFormat="1">
      <c r="A116" s="24">
        <v>113</v>
      </c>
      <c r="B116" s="24"/>
      <c r="C116" s="24">
        <v>1</v>
      </c>
      <c r="D116" s="24">
        <v>1</v>
      </c>
      <c r="E116" s="24">
        <v>0</v>
      </c>
      <c r="F116" s="24">
        <v>1</v>
      </c>
      <c r="G116" s="24">
        <v>1</v>
      </c>
      <c r="H116" s="24">
        <v>1</v>
      </c>
      <c r="I116" s="24"/>
      <c r="J116" s="24">
        <v>1</v>
      </c>
      <c r="K116" s="24">
        <v>1</v>
      </c>
      <c r="L116" s="18">
        <v>9</v>
      </c>
      <c r="M116" s="24" t="s">
        <v>4</v>
      </c>
      <c r="N116" s="24"/>
      <c r="O116" s="24"/>
      <c r="P116" s="24"/>
      <c r="Q116" s="24"/>
      <c r="R116" s="24"/>
      <c r="S116" s="24"/>
      <c r="T116" s="38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</row>
    <row r="117" spans="1:34" s="31" customFormat="1">
      <c r="A117" s="24">
        <v>114</v>
      </c>
      <c r="B117" s="24" t="s">
        <v>131</v>
      </c>
      <c r="C117" s="24">
        <v>0</v>
      </c>
      <c r="D117" s="24">
        <v>1</v>
      </c>
      <c r="E117" s="24">
        <v>0</v>
      </c>
      <c r="F117" s="24">
        <v>1</v>
      </c>
      <c r="G117" s="24">
        <v>0</v>
      </c>
      <c r="H117" s="24">
        <v>0</v>
      </c>
      <c r="I117" s="24"/>
      <c r="J117" s="24">
        <v>1</v>
      </c>
      <c r="K117" s="24">
        <v>1</v>
      </c>
      <c r="L117" s="18">
        <v>9</v>
      </c>
      <c r="M117" s="24">
        <v>25196</v>
      </c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</row>
    <row r="118" spans="1:34" s="31" customFormat="1">
      <c r="A118" s="24">
        <v>115</v>
      </c>
      <c r="B118" s="24" t="s">
        <v>74</v>
      </c>
      <c r="C118" s="24">
        <v>0</v>
      </c>
      <c r="D118" s="24">
        <v>0</v>
      </c>
      <c r="E118" s="24">
        <v>0</v>
      </c>
      <c r="F118" s="24">
        <v>1</v>
      </c>
      <c r="G118" s="24">
        <v>0</v>
      </c>
      <c r="H118" s="24">
        <v>0</v>
      </c>
      <c r="I118" s="24"/>
      <c r="J118" s="24">
        <v>0</v>
      </c>
      <c r="K118" s="24">
        <v>1</v>
      </c>
      <c r="L118" s="18">
        <v>3</v>
      </c>
      <c r="M118" s="24">
        <v>27024</v>
      </c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</row>
    <row r="119" spans="1:34" s="31" customFormat="1">
      <c r="A119" s="24">
        <v>116</v>
      </c>
      <c r="B119" s="24" t="s">
        <v>101</v>
      </c>
      <c r="C119" s="24">
        <v>1</v>
      </c>
      <c r="D119" s="24">
        <v>1</v>
      </c>
      <c r="E119" s="24">
        <v>0</v>
      </c>
      <c r="F119" s="24">
        <v>1</v>
      </c>
      <c r="G119" s="24">
        <v>1</v>
      </c>
      <c r="H119" s="24">
        <v>0</v>
      </c>
      <c r="I119" s="24"/>
      <c r="J119" s="24">
        <v>0</v>
      </c>
      <c r="K119" s="24">
        <v>1</v>
      </c>
      <c r="L119" s="18">
        <v>3</v>
      </c>
      <c r="M119" s="24" t="s">
        <v>75</v>
      </c>
      <c r="N119" s="24"/>
      <c r="O119" s="24"/>
      <c r="P119" s="24"/>
      <c r="Q119" s="24"/>
      <c r="R119" s="24"/>
      <c r="S119" s="24"/>
      <c r="T119" s="38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</row>
    <row r="120" spans="1:34" s="23" customFormat="1">
      <c r="A120" s="24">
        <v>117</v>
      </c>
      <c r="C120" s="23">
        <v>0</v>
      </c>
      <c r="D120" s="23">
        <v>0</v>
      </c>
      <c r="E120" s="23">
        <v>1</v>
      </c>
      <c r="F120" s="23">
        <v>0</v>
      </c>
      <c r="G120" s="23">
        <v>0</v>
      </c>
      <c r="H120" s="23">
        <v>1</v>
      </c>
      <c r="J120" s="23">
        <v>0</v>
      </c>
      <c r="K120" s="23">
        <v>11</v>
      </c>
      <c r="L120" s="24">
        <v>33</v>
      </c>
      <c r="M120" s="23">
        <v>35421</v>
      </c>
      <c r="N120" s="23">
        <v>35078</v>
      </c>
      <c r="O120" s="23">
        <v>26982</v>
      </c>
      <c r="P120" s="23">
        <v>16575</v>
      </c>
      <c r="Q120" s="23">
        <v>9918</v>
      </c>
      <c r="R120" s="23">
        <v>37092</v>
      </c>
      <c r="S120" s="23">
        <v>37093</v>
      </c>
      <c r="T120" s="23">
        <v>37088</v>
      </c>
      <c r="U120" s="23">
        <v>36971</v>
      </c>
      <c r="V120" s="23">
        <v>31860</v>
      </c>
      <c r="W120" s="23">
        <v>31857</v>
      </c>
    </row>
    <row r="121" spans="1:34" s="31" customFormat="1">
      <c r="A121" s="24">
        <v>118</v>
      </c>
      <c r="B121" s="24"/>
      <c r="C121" s="24">
        <v>0</v>
      </c>
      <c r="D121" s="24">
        <v>1</v>
      </c>
      <c r="E121" s="24">
        <v>0</v>
      </c>
      <c r="F121" s="24">
        <v>0</v>
      </c>
      <c r="G121" s="24">
        <v>0</v>
      </c>
      <c r="H121" s="24">
        <v>0</v>
      </c>
      <c r="I121" s="24">
        <v>0</v>
      </c>
      <c r="J121" s="24">
        <v>0</v>
      </c>
      <c r="K121" s="24">
        <v>1</v>
      </c>
      <c r="L121" s="18">
        <v>3</v>
      </c>
      <c r="M121" s="24">
        <v>347</v>
      </c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</row>
    <row r="122" spans="1:34" s="31" customFormat="1">
      <c r="A122" s="24">
        <v>119</v>
      </c>
      <c r="B122" s="24" t="s">
        <v>110</v>
      </c>
      <c r="C122" s="24">
        <v>0</v>
      </c>
      <c r="D122" s="24">
        <v>1</v>
      </c>
      <c r="E122" s="24">
        <v>0</v>
      </c>
      <c r="F122" s="24">
        <v>1</v>
      </c>
      <c r="G122" s="24">
        <v>1</v>
      </c>
      <c r="H122" s="24">
        <v>1</v>
      </c>
      <c r="I122" s="24"/>
      <c r="J122" s="24">
        <v>0</v>
      </c>
      <c r="K122" s="24">
        <v>1</v>
      </c>
      <c r="L122" s="18">
        <v>3</v>
      </c>
      <c r="M122" s="24">
        <v>3985</v>
      </c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</row>
    <row r="123" spans="1:34" s="31" customFormat="1">
      <c r="A123" s="24">
        <v>120</v>
      </c>
      <c r="B123" s="24" t="s">
        <v>76</v>
      </c>
      <c r="C123" s="24">
        <v>0</v>
      </c>
      <c r="D123" s="24">
        <v>1</v>
      </c>
      <c r="E123" s="24">
        <v>1</v>
      </c>
      <c r="F123" s="24">
        <v>1</v>
      </c>
      <c r="G123" s="24">
        <v>0</v>
      </c>
      <c r="H123" s="24">
        <v>1</v>
      </c>
      <c r="I123" s="24"/>
      <c r="J123" s="24">
        <v>0</v>
      </c>
      <c r="K123" s="24">
        <v>1</v>
      </c>
      <c r="L123" s="18">
        <v>3</v>
      </c>
      <c r="M123" s="24">
        <v>39019</v>
      </c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</row>
    <row r="124" spans="1:34" s="31" customFormat="1">
      <c r="A124" s="24">
        <v>121</v>
      </c>
      <c r="B124" s="24" t="s">
        <v>77</v>
      </c>
      <c r="C124" s="24">
        <v>0</v>
      </c>
      <c r="D124" s="24">
        <v>0</v>
      </c>
      <c r="E124" s="24">
        <v>1</v>
      </c>
      <c r="F124" s="24">
        <v>1</v>
      </c>
      <c r="G124" s="24">
        <v>0</v>
      </c>
      <c r="H124" s="24">
        <v>0</v>
      </c>
      <c r="I124" s="24"/>
      <c r="J124" s="24">
        <v>0</v>
      </c>
      <c r="K124" s="24">
        <v>1</v>
      </c>
      <c r="L124" s="18">
        <v>3</v>
      </c>
      <c r="M124" s="24">
        <v>35637</v>
      </c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</row>
    <row r="125" spans="1:34" s="31" customFormat="1">
      <c r="A125" s="24">
        <v>122</v>
      </c>
      <c r="B125" s="24" t="s">
        <v>78</v>
      </c>
      <c r="C125" s="24">
        <v>0</v>
      </c>
      <c r="D125" s="24">
        <v>0</v>
      </c>
      <c r="E125" s="24">
        <v>1</v>
      </c>
      <c r="F125" s="24">
        <v>1</v>
      </c>
      <c r="G125" s="24">
        <v>0</v>
      </c>
      <c r="H125" s="24">
        <v>0</v>
      </c>
      <c r="I125" s="24"/>
      <c r="J125" s="24">
        <v>0</v>
      </c>
      <c r="K125" s="24">
        <v>1</v>
      </c>
      <c r="L125" s="18">
        <v>3</v>
      </c>
      <c r="M125" s="24">
        <v>28869</v>
      </c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</row>
    <row r="126" spans="1:34" s="31" customFormat="1">
      <c r="A126" s="24">
        <v>123</v>
      </c>
      <c r="B126" s="24" t="s">
        <v>79</v>
      </c>
      <c r="C126" s="24">
        <v>1</v>
      </c>
      <c r="D126" s="24">
        <v>1</v>
      </c>
      <c r="E126" s="24">
        <v>1</v>
      </c>
      <c r="F126" s="24">
        <v>1</v>
      </c>
      <c r="G126" s="24">
        <v>0</v>
      </c>
      <c r="H126" s="24">
        <v>0</v>
      </c>
      <c r="I126" s="24"/>
      <c r="J126" s="24">
        <v>0</v>
      </c>
      <c r="K126" s="24">
        <v>1</v>
      </c>
      <c r="L126" s="18">
        <v>3</v>
      </c>
      <c r="M126" s="24">
        <v>18438</v>
      </c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</row>
    <row r="127" spans="1:34" s="31" customFormat="1">
      <c r="A127" s="24">
        <v>124</v>
      </c>
      <c r="B127" s="24" t="s">
        <v>103</v>
      </c>
      <c r="C127" s="24">
        <v>0</v>
      </c>
      <c r="D127" s="24">
        <v>1</v>
      </c>
      <c r="E127" s="24">
        <v>0</v>
      </c>
      <c r="F127" s="24">
        <v>1</v>
      </c>
      <c r="G127" s="24">
        <v>0</v>
      </c>
      <c r="H127" s="24">
        <v>0</v>
      </c>
      <c r="I127" s="24"/>
      <c r="J127" s="24">
        <v>0</v>
      </c>
      <c r="K127" s="24">
        <v>1</v>
      </c>
      <c r="L127" s="18">
        <v>3</v>
      </c>
      <c r="M127" s="24">
        <v>14758</v>
      </c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</row>
    <row r="128" spans="1:34" s="31" customFormat="1">
      <c r="A128" s="24">
        <v>125</v>
      </c>
      <c r="B128" s="24"/>
      <c r="C128" s="22">
        <v>2</v>
      </c>
      <c r="D128" s="24">
        <v>1</v>
      </c>
      <c r="E128" s="24">
        <v>0</v>
      </c>
      <c r="F128" s="24">
        <v>0</v>
      </c>
      <c r="G128" s="24">
        <v>0</v>
      </c>
      <c r="H128" s="24">
        <v>0</v>
      </c>
      <c r="I128" s="24"/>
      <c r="J128" s="24">
        <v>0</v>
      </c>
      <c r="K128" s="24">
        <v>1</v>
      </c>
      <c r="L128" s="18">
        <v>3</v>
      </c>
      <c r="M128" s="24">
        <v>14994</v>
      </c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</row>
    <row r="129" spans="1:42" s="31" customFormat="1">
      <c r="A129" s="24">
        <v>126</v>
      </c>
      <c r="B129" s="24" t="s">
        <v>102</v>
      </c>
      <c r="C129" s="24">
        <v>0</v>
      </c>
      <c r="D129" s="24">
        <v>1</v>
      </c>
      <c r="E129" s="24">
        <v>0</v>
      </c>
      <c r="F129" s="24">
        <v>1</v>
      </c>
      <c r="G129" s="24">
        <v>1</v>
      </c>
      <c r="H129" s="24">
        <v>0</v>
      </c>
      <c r="I129" s="24"/>
      <c r="J129" s="24">
        <v>0</v>
      </c>
      <c r="K129" s="24">
        <v>1</v>
      </c>
      <c r="L129" s="18">
        <v>3</v>
      </c>
      <c r="M129" s="24">
        <v>35806</v>
      </c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</row>
    <row r="130" spans="1:42" s="31" customFormat="1">
      <c r="A130" s="24">
        <v>127</v>
      </c>
      <c r="B130" s="24" t="s">
        <v>80</v>
      </c>
      <c r="C130" s="22">
        <v>2</v>
      </c>
      <c r="D130" s="22">
        <v>2</v>
      </c>
      <c r="E130" s="24">
        <v>1</v>
      </c>
      <c r="F130" s="22">
        <v>2</v>
      </c>
      <c r="G130" s="22">
        <v>0</v>
      </c>
      <c r="H130" s="22">
        <v>0</v>
      </c>
      <c r="I130" s="22"/>
      <c r="J130" s="24">
        <v>0</v>
      </c>
      <c r="K130" s="24">
        <v>2</v>
      </c>
      <c r="L130" s="18">
        <v>6</v>
      </c>
      <c r="M130" s="24">
        <v>40241</v>
      </c>
      <c r="N130" s="24">
        <v>39268</v>
      </c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</row>
    <row r="131" spans="1:42" s="31" customFormat="1">
      <c r="A131" s="24">
        <v>128</v>
      </c>
      <c r="B131" s="24" t="s">
        <v>96</v>
      </c>
      <c r="C131" s="24">
        <v>0</v>
      </c>
      <c r="D131" s="24">
        <v>0</v>
      </c>
      <c r="E131" s="24">
        <v>0</v>
      </c>
      <c r="F131" s="24">
        <v>0</v>
      </c>
      <c r="G131" s="24">
        <v>0</v>
      </c>
      <c r="H131" s="24">
        <v>0</v>
      </c>
      <c r="I131" s="24"/>
      <c r="J131" s="24">
        <v>1</v>
      </c>
      <c r="K131" s="24">
        <v>1</v>
      </c>
      <c r="L131" s="18">
        <v>9</v>
      </c>
      <c r="M131" s="24">
        <v>21697</v>
      </c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</row>
    <row r="132" spans="1:42" s="23" customFormat="1">
      <c r="A132" s="24">
        <v>129</v>
      </c>
      <c r="C132" s="84">
        <v>2</v>
      </c>
      <c r="D132" s="23">
        <v>1</v>
      </c>
      <c r="E132" s="23">
        <v>0</v>
      </c>
      <c r="F132" s="23">
        <v>0</v>
      </c>
      <c r="G132" s="23">
        <v>0</v>
      </c>
      <c r="H132" s="23">
        <v>0</v>
      </c>
      <c r="J132" s="23">
        <v>0</v>
      </c>
      <c r="K132" s="23">
        <v>10</v>
      </c>
      <c r="L132" s="24">
        <v>30</v>
      </c>
      <c r="M132" s="23">
        <v>10107</v>
      </c>
      <c r="N132" s="23">
        <v>26489</v>
      </c>
      <c r="O132" s="23">
        <v>22077</v>
      </c>
      <c r="P132" s="23">
        <v>5826</v>
      </c>
      <c r="Q132" s="23">
        <v>9574</v>
      </c>
      <c r="R132" s="23">
        <v>16271</v>
      </c>
      <c r="S132" s="23">
        <v>746</v>
      </c>
      <c r="T132" s="23">
        <v>21284</v>
      </c>
      <c r="U132" s="23">
        <v>6857</v>
      </c>
      <c r="V132" s="23">
        <v>21254</v>
      </c>
    </row>
    <row r="133" spans="1:42" s="31" customFormat="1">
      <c r="A133" s="24">
        <v>130</v>
      </c>
      <c r="B133" s="24" t="s">
        <v>81</v>
      </c>
      <c r="C133" s="24">
        <v>0</v>
      </c>
      <c r="D133" s="24">
        <v>0</v>
      </c>
      <c r="E133" s="24">
        <v>0</v>
      </c>
      <c r="F133" s="24">
        <v>1</v>
      </c>
      <c r="G133" s="24">
        <v>0</v>
      </c>
      <c r="H133" s="24">
        <v>0</v>
      </c>
      <c r="I133" s="24"/>
      <c r="J133" s="24">
        <v>0</v>
      </c>
      <c r="K133" s="24">
        <v>1</v>
      </c>
      <c r="L133" s="18">
        <v>3</v>
      </c>
      <c r="M133" s="24">
        <v>39191</v>
      </c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</row>
    <row r="134" spans="1:42" s="31" customFormat="1">
      <c r="A134" s="24">
        <v>131</v>
      </c>
      <c r="B134" s="23" t="s">
        <v>95</v>
      </c>
      <c r="C134" s="84">
        <v>2</v>
      </c>
      <c r="D134" s="23">
        <v>0</v>
      </c>
      <c r="E134" s="23">
        <v>0</v>
      </c>
      <c r="F134" s="23">
        <v>1</v>
      </c>
      <c r="G134" s="23">
        <v>0</v>
      </c>
      <c r="H134" s="23">
        <v>0</v>
      </c>
      <c r="I134" s="23"/>
      <c r="J134" s="23">
        <v>0</v>
      </c>
      <c r="K134" s="23">
        <v>13</v>
      </c>
      <c r="L134" s="24">
        <v>39</v>
      </c>
      <c r="M134" s="23">
        <v>5515</v>
      </c>
      <c r="N134" s="23">
        <v>24997</v>
      </c>
      <c r="O134" s="23">
        <v>24158</v>
      </c>
      <c r="P134" s="23">
        <v>25112</v>
      </c>
      <c r="Q134" s="37">
        <v>12447</v>
      </c>
      <c r="R134" s="37">
        <v>12325</v>
      </c>
      <c r="S134" s="23">
        <v>34600</v>
      </c>
      <c r="T134" s="23">
        <v>31374</v>
      </c>
      <c r="U134" s="23">
        <v>1757</v>
      </c>
      <c r="V134" s="23">
        <v>3786</v>
      </c>
      <c r="W134" s="23">
        <v>1155</v>
      </c>
      <c r="X134" s="23">
        <v>28735</v>
      </c>
      <c r="Y134" s="23">
        <v>28734</v>
      </c>
      <c r="Z134" s="23"/>
      <c r="AA134" s="23"/>
      <c r="AB134" s="23"/>
      <c r="AC134" s="23"/>
      <c r="AD134" s="23"/>
      <c r="AE134" s="23"/>
      <c r="AF134" s="23"/>
      <c r="AG134" s="23"/>
      <c r="AH134" s="23"/>
      <c r="AI134" s="34"/>
      <c r="AJ134" s="34"/>
      <c r="AK134" s="34"/>
      <c r="AL134" s="34"/>
      <c r="AM134" s="34"/>
      <c r="AN134" s="34"/>
      <c r="AO134" s="34"/>
      <c r="AP134" s="34"/>
    </row>
    <row r="135" spans="1:42" s="31" customFormat="1">
      <c r="A135" s="24">
        <v>132</v>
      </c>
      <c r="B135" s="24" t="s">
        <v>82</v>
      </c>
      <c r="C135" s="24">
        <v>0</v>
      </c>
      <c r="D135" s="24">
        <v>1</v>
      </c>
      <c r="E135" s="24">
        <v>1</v>
      </c>
      <c r="F135" s="24">
        <v>1</v>
      </c>
      <c r="G135" s="24">
        <v>1</v>
      </c>
      <c r="H135" s="24">
        <v>0</v>
      </c>
      <c r="I135" s="24"/>
      <c r="J135" s="24">
        <v>1</v>
      </c>
      <c r="K135" s="24">
        <v>1</v>
      </c>
      <c r="L135" s="18">
        <v>9</v>
      </c>
      <c r="M135" s="24">
        <v>17009</v>
      </c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</row>
    <row r="136" spans="1:42" s="31" customFormat="1">
      <c r="A136" s="24">
        <v>133</v>
      </c>
      <c r="B136" s="24" t="s">
        <v>83</v>
      </c>
      <c r="C136" s="24">
        <v>0</v>
      </c>
      <c r="D136" s="24">
        <v>1</v>
      </c>
      <c r="E136" s="24">
        <v>1</v>
      </c>
      <c r="F136" s="24">
        <v>1</v>
      </c>
      <c r="G136" s="24">
        <v>0</v>
      </c>
      <c r="H136" s="24">
        <v>0</v>
      </c>
      <c r="I136" s="24"/>
      <c r="J136" s="24">
        <v>1</v>
      </c>
      <c r="K136" s="24">
        <v>1</v>
      </c>
      <c r="L136" s="18">
        <v>9</v>
      </c>
      <c r="M136" s="24">
        <v>23421</v>
      </c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</row>
    <row r="137" spans="1:42" s="31" customFormat="1">
      <c r="A137" s="24">
        <v>134</v>
      </c>
      <c r="B137" s="24" t="s">
        <v>84</v>
      </c>
      <c r="C137" s="24">
        <v>0</v>
      </c>
      <c r="D137" s="24">
        <v>1</v>
      </c>
      <c r="E137" s="24">
        <v>0</v>
      </c>
      <c r="F137" s="24">
        <v>1</v>
      </c>
      <c r="G137" s="24">
        <v>0</v>
      </c>
      <c r="H137" s="24">
        <v>0</v>
      </c>
      <c r="I137" s="24"/>
      <c r="J137" s="24">
        <v>0</v>
      </c>
      <c r="K137" s="24">
        <v>1</v>
      </c>
      <c r="L137" s="18">
        <v>3</v>
      </c>
      <c r="M137" s="24">
        <v>27486</v>
      </c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</row>
    <row r="138" spans="1:42">
      <c r="A138" s="24">
        <v>135</v>
      </c>
      <c r="B138" s="24" t="s">
        <v>85</v>
      </c>
      <c r="C138" s="22">
        <v>2</v>
      </c>
      <c r="D138" s="22">
        <v>2</v>
      </c>
      <c r="E138" s="24">
        <v>1</v>
      </c>
      <c r="F138" s="22">
        <v>2</v>
      </c>
      <c r="G138" s="22">
        <v>0</v>
      </c>
      <c r="H138" s="22">
        <v>0</v>
      </c>
      <c r="I138" s="22"/>
      <c r="J138" s="24">
        <v>0</v>
      </c>
      <c r="K138" s="24">
        <v>1</v>
      </c>
      <c r="L138" s="18">
        <v>3</v>
      </c>
      <c r="M138" s="24">
        <v>40353</v>
      </c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</row>
    <row r="139" spans="1:42" s="31" customFormat="1">
      <c r="A139" s="79">
        <v>136</v>
      </c>
      <c r="B139" s="79" t="s">
        <v>86</v>
      </c>
      <c r="C139" s="79">
        <v>0</v>
      </c>
      <c r="D139" s="79">
        <v>0</v>
      </c>
      <c r="E139" s="79">
        <v>1</v>
      </c>
      <c r="F139" s="79">
        <v>1</v>
      </c>
      <c r="G139" s="79">
        <v>0</v>
      </c>
      <c r="H139" s="79">
        <v>1</v>
      </c>
      <c r="I139" s="79"/>
      <c r="J139" s="79">
        <v>0</v>
      </c>
      <c r="K139" s="79">
        <v>2</v>
      </c>
      <c r="L139" s="79">
        <v>6</v>
      </c>
      <c r="M139" s="79">
        <v>39684</v>
      </c>
      <c r="N139" s="24">
        <v>17635</v>
      </c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</row>
    <row r="140" spans="1:42" s="31" customFormat="1">
      <c r="A140" s="24">
        <v>137</v>
      </c>
      <c r="B140" s="24"/>
      <c r="C140" s="24">
        <v>1</v>
      </c>
      <c r="D140" s="24">
        <v>1</v>
      </c>
      <c r="E140" s="24">
        <v>0</v>
      </c>
      <c r="F140" s="24">
        <v>0</v>
      </c>
      <c r="G140" s="24">
        <v>0</v>
      </c>
      <c r="H140" s="24">
        <v>1</v>
      </c>
      <c r="I140" s="24"/>
      <c r="J140" s="24">
        <v>0</v>
      </c>
      <c r="K140" s="24">
        <v>1</v>
      </c>
      <c r="L140" s="18">
        <v>3</v>
      </c>
      <c r="M140" s="24">
        <v>9611</v>
      </c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</row>
    <row r="141" spans="1:42" s="31" customFormat="1">
      <c r="A141" s="24">
        <v>138</v>
      </c>
      <c r="B141" s="24" t="s">
        <v>87</v>
      </c>
      <c r="C141" s="24">
        <v>0</v>
      </c>
      <c r="D141" s="24">
        <v>0</v>
      </c>
      <c r="E141" s="24">
        <v>1</v>
      </c>
      <c r="F141" s="24">
        <v>1</v>
      </c>
      <c r="G141" s="24">
        <v>0</v>
      </c>
      <c r="H141" s="24">
        <v>0</v>
      </c>
      <c r="I141" s="24"/>
      <c r="J141" s="24">
        <v>0</v>
      </c>
      <c r="K141" s="24">
        <v>1</v>
      </c>
      <c r="L141" s="18">
        <v>3</v>
      </c>
      <c r="M141" s="24">
        <v>23387</v>
      </c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</row>
    <row r="142" spans="1:42" s="23" customFormat="1">
      <c r="A142" s="24">
        <v>139</v>
      </c>
      <c r="B142" s="23" t="s">
        <v>88</v>
      </c>
      <c r="C142" s="23">
        <v>0</v>
      </c>
      <c r="D142" s="23">
        <v>0</v>
      </c>
      <c r="E142" s="23">
        <v>0</v>
      </c>
      <c r="F142" s="23">
        <v>1</v>
      </c>
      <c r="G142" s="23">
        <v>0</v>
      </c>
      <c r="H142" s="23">
        <v>0</v>
      </c>
      <c r="J142" s="23">
        <v>0</v>
      </c>
      <c r="K142" s="23">
        <v>1</v>
      </c>
      <c r="L142" s="18">
        <v>3</v>
      </c>
      <c r="M142" s="23">
        <v>27334</v>
      </c>
    </row>
    <row r="143" spans="1:42" s="31" customFormat="1">
      <c r="A143" s="24">
        <v>140</v>
      </c>
      <c r="B143" s="24"/>
      <c r="C143" s="24">
        <v>0</v>
      </c>
      <c r="D143" s="24">
        <v>0</v>
      </c>
      <c r="E143" s="24">
        <v>0</v>
      </c>
      <c r="F143" s="24">
        <v>0</v>
      </c>
      <c r="G143" s="24">
        <v>0</v>
      </c>
      <c r="H143" s="24">
        <v>0</v>
      </c>
      <c r="I143" s="24"/>
      <c r="J143" s="24">
        <v>0</v>
      </c>
      <c r="K143" s="24">
        <v>1</v>
      </c>
      <c r="L143" s="18">
        <v>3</v>
      </c>
      <c r="M143" s="24">
        <v>39644</v>
      </c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</row>
    <row r="144" spans="1:42" s="31" customFormat="1">
      <c r="A144" s="24">
        <v>141</v>
      </c>
      <c r="B144" s="24" t="s">
        <v>125</v>
      </c>
      <c r="C144" s="24">
        <v>0</v>
      </c>
      <c r="D144" s="24">
        <v>1</v>
      </c>
      <c r="E144" s="24">
        <v>0</v>
      </c>
      <c r="F144" s="24">
        <v>1</v>
      </c>
      <c r="G144" s="24">
        <v>0</v>
      </c>
      <c r="H144" s="24">
        <v>0</v>
      </c>
      <c r="I144" s="24"/>
      <c r="J144" s="24">
        <v>0</v>
      </c>
      <c r="K144" s="24">
        <v>1</v>
      </c>
      <c r="L144" s="18">
        <v>3</v>
      </c>
      <c r="M144" s="24">
        <v>36563</v>
      </c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</row>
    <row r="145" spans="1:42" s="31" customFormat="1">
      <c r="A145" s="24">
        <v>142</v>
      </c>
      <c r="B145" s="24"/>
      <c r="C145" s="24">
        <v>1</v>
      </c>
      <c r="D145" s="24">
        <v>1</v>
      </c>
      <c r="E145" s="24">
        <v>0</v>
      </c>
      <c r="F145" s="24">
        <v>1</v>
      </c>
      <c r="G145" s="24">
        <v>1</v>
      </c>
      <c r="H145" s="24">
        <v>1</v>
      </c>
      <c r="I145" s="24"/>
      <c r="J145" s="47">
        <v>1</v>
      </c>
      <c r="K145" s="24">
        <v>1</v>
      </c>
      <c r="L145" s="18">
        <v>9</v>
      </c>
      <c r="M145" s="24">
        <v>11719</v>
      </c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</row>
    <row r="146" spans="1:42" s="31" customFormat="1">
      <c r="A146" s="24">
        <v>143</v>
      </c>
      <c r="B146" s="24" t="s">
        <v>97</v>
      </c>
      <c r="C146" s="24">
        <v>0</v>
      </c>
      <c r="D146" s="24">
        <v>0</v>
      </c>
      <c r="E146" s="24">
        <v>1</v>
      </c>
      <c r="F146" s="24">
        <v>0</v>
      </c>
      <c r="G146" s="24">
        <v>1</v>
      </c>
      <c r="H146" s="24">
        <v>0</v>
      </c>
      <c r="I146" s="24"/>
      <c r="J146" s="24">
        <v>1</v>
      </c>
      <c r="K146" s="24">
        <v>1</v>
      </c>
      <c r="L146" s="18">
        <v>9</v>
      </c>
      <c r="M146" s="24">
        <v>24007</v>
      </c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</row>
    <row r="147" spans="1:42" s="31" customFormat="1">
      <c r="A147" s="24">
        <v>144</v>
      </c>
      <c r="B147" s="24"/>
      <c r="C147" s="24">
        <v>0</v>
      </c>
      <c r="D147" s="24">
        <v>1</v>
      </c>
      <c r="E147" s="24">
        <v>0</v>
      </c>
      <c r="F147" s="24">
        <v>0</v>
      </c>
      <c r="G147" s="24">
        <v>0</v>
      </c>
      <c r="H147" s="24">
        <v>0</v>
      </c>
      <c r="I147" s="24">
        <v>0</v>
      </c>
      <c r="J147" s="24">
        <v>0</v>
      </c>
      <c r="K147" s="24">
        <v>1</v>
      </c>
      <c r="L147" s="18">
        <v>3</v>
      </c>
      <c r="M147" s="24">
        <v>1879</v>
      </c>
      <c r="N147" s="38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</row>
    <row r="148" spans="1:42" s="31" customFormat="1">
      <c r="A148" s="24">
        <v>145</v>
      </c>
      <c r="B148" s="24" t="s">
        <v>89</v>
      </c>
      <c r="C148" s="24">
        <v>0</v>
      </c>
      <c r="D148" s="24">
        <v>0</v>
      </c>
      <c r="E148" s="24">
        <v>0</v>
      </c>
      <c r="F148" s="24">
        <v>1</v>
      </c>
      <c r="G148" s="24">
        <v>0</v>
      </c>
      <c r="H148" s="24">
        <v>0</v>
      </c>
      <c r="I148" s="24"/>
      <c r="J148" s="24">
        <v>0</v>
      </c>
      <c r="K148" s="24">
        <v>1</v>
      </c>
      <c r="L148" s="18">
        <v>3</v>
      </c>
      <c r="M148" s="24">
        <v>39269</v>
      </c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</row>
    <row r="149" spans="1:42" s="31" customFormat="1">
      <c r="A149" s="24">
        <v>146</v>
      </c>
      <c r="B149" s="24" t="s">
        <v>125</v>
      </c>
      <c r="C149" s="22">
        <v>2</v>
      </c>
      <c r="D149" s="24">
        <v>1</v>
      </c>
      <c r="E149" s="24">
        <v>0</v>
      </c>
      <c r="F149" s="24">
        <v>1</v>
      </c>
      <c r="G149" s="24">
        <v>1</v>
      </c>
      <c r="H149" s="24">
        <v>0</v>
      </c>
      <c r="I149" s="24"/>
      <c r="J149" s="24">
        <v>0</v>
      </c>
      <c r="K149" s="24">
        <v>3</v>
      </c>
      <c r="L149" s="18">
        <v>9</v>
      </c>
      <c r="M149" s="24">
        <v>10604</v>
      </c>
      <c r="N149" s="38">
        <v>24196</v>
      </c>
      <c r="O149" s="24">
        <v>15553</v>
      </c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</row>
    <row r="150" spans="1:42" s="31" customFormat="1">
      <c r="A150" s="79">
        <v>147</v>
      </c>
      <c r="B150" s="79"/>
      <c r="C150" s="79">
        <v>0</v>
      </c>
      <c r="D150" s="79">
        <v>0</v>
      </c>
      <c r="E150" s="79">
        <v>0</v>
      </c>
      <c r="F150" s="79">
        <v>0</v>
      </c>
      <c r="G150" s="79">
        <v>0</v>
      </c>
      <c r="H150" s="79">
        <v>0</v>
      </c>
      <c r="I150" s="79"/>
      <c r="J150" s="79">
        <v>0</v>
      </c>
      <c r="K150" s="79">
        <v>1</v>
      </c>
      <c r="L150" s="79">
        <v>3</v>
      </c>
      <c r="M150" s="79">
        <v>26188</v>
      </c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</row>
    <row r="151" spans="1:42" s="31" customFormat="1">
      <c r="A151" s="24">
        <v>148</v>
      </c>
      <c r="B151" s="24" t="s">
        <v>126</v>
      </c>
      <c r="C151" s="24">
        <v>0</v>
      </c>
      <c r="D151" s="24">
        <v>1</v>
      </c>
      <c r="E151" s="24">
        <v>0</v>
      </c>
      <c r="F151" s="24">
        <v>0</v>
      </c>
      <c r="G151" s="24">
        <v>0</v>
      </c>
      <c r="H151" s="24">
        <v>0</v>
      </c>
      <c r="I151" s="24">
        <v>0</v>
      </c>
      <c r="J151" s="24">
        <v>0</v>
      </c>
      <c r="K151" s="24">
        <v>1</v>
      </c>
      <c r="L151" s="18">
        <v>3</v>
      </c>
      <c r="M151" s="42">
        <v>2021</v>
      </c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</row>
    <row r="152" spans="1:42" s="31" customFormat="1">
      <c r="A152" s="24">
        <v>149</v>
      </c>
      <c r="B152" s="24"/>
      <c r="C152" s="24">
        <v>0</v>
      </c>
      <c r="D152" s="24">
        <v>0</v>
      </c>
      <c r="E152" s="24">
        <v>1</v>
      </c>
      <c r="F152" s="24">
        <v>0</v>
      </c>
      <c r="G152" s="24">
        <v>0</v>
      </c>
      <c r="H152" s="24">
        <v>1</v>
      </c>
      <c r="I152" s="24"/>
      <c r="J152" s="47">
        <v>0</v>
      </c>
      <c r="K152" s="24">
        <v>1</v>
      </c>
      <c r="L152" s="18">
        <v>3</v>
      </c>
      <c r="M152" s="42">
        <v>14274</v>
      </c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47"/>
      <c r="AH152" s="47"/>
      <c r="AI152" s="85"/>
      <c r="AJ152" s="85"/>
      <c r="AK152" s="85"/>
      <c r="AL152" s="85"/>
      <c r="AM152" s="85"/>
      <c r="AN152" s="85"/>
      <c r="AO152" s="85"/>
      <c r="AP152" s="85"/>
    </row>
    <row r="153" spans="1:42" s="23" customFormat="1">
      <c r="A153" s="24">
        <v>150</v>
      </c>
      <c r="C153" s="23">
        <v>0</v>
      </c>
      <c r="D153" s="23">
        <v>1</v>
      </c>
      <c r="E153" s="23">
        <v>1</v>
      </c>
      <c r="F153" s="23">
        <v>0</v>
      </c>
      <c r="G153" s="23">
        <v>0</v>
      </c>
      <c r="H153" s="23">
        <v>1</v>
      </c>
      <c r="J153" s="23">
        <v>0</v>
      </c>
      <c r="K153" s="23">
        <v>2</v>
      </c>
      <c r="L153" s="18">
        <v>6</v>
      </c>
      <c r="M153" s="23">
        <v>40341</v>
      </c>
      <c r="N153" s="23">
        <v>40343</v>
      </c>
      <c r="O153" s="23" t="s">
        <v>19</v>
      </c>
    </row>
    <row r="154" spans="1:42" s="31" customFormat="1">
      <c r="A154" s="79">
        <v>151</v>
      </c>
      <c r="B154" s="79"/>
      <c r="C154" s="79">
        <v>1</v>
      </c>
      <c r="D154" s="79">
        <v>1</v>
      </c>
      <c r="E154" s="79">
        <v>0</v>
      </c>
      <c r="F154" s="79">
        <v>1</v>
      </c>
      <c r="G154" s="79">
        <v>1</v>
      </c>
      <c r="H154" s="79">
        <v>1</v>
      </c>
      <c r="I154" s="79"/>
      <c r="J154" s="79">
        <v>1</v>
      </c>
      <c r="K154" s="79">
        <v>1</v>
      </c>
      <c r="L154" s="79">
        <v>3</v>
      </c>
      <c r="M154" s="79" t="s">
        <v>10</v>
      </c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</row>
    <row r="155" spans="1:42" s="31" customFormat="1">
      <c r="A155" s="24">
        <v>152</v>
      </c>
      <c r="B155" s="24"/>
      <c r="C155" s="24">
        <v>1</v>
      </c>
      <c r="D155" s="24">
        <v>1</v>
      </c>
      <c r="E155" s="24">
        <v>0</v>
      </c>
      <c r="F155" s="24">
        <v>1</v>
      </c>
      <c r="G155" s="24">
        <v>0</v>
      </c>
      <c r="H155" s="24">
        <v>1</v>
      </c>
      <c r="I155" s="24"/>
      <c r="J155" s="24">
        <v>1</v>
      </c>
      <c r="K155" s="24">
        <v>1</v>
      </c>
      <c r="L155" s="18">
        <v>9</v>
      </c>
      <c r="M155" s="24">
        <v>39866</v>
      </c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</row>
    <row r="156" spans="1:42" s="31" customFormat="1">
      <c r="A156" s="24">
        <v>153</v>
      </c>
      <c r="B156" s="23"/>
      <c r="C156" s="23">
        <v>0</v>
      </c>
      <c r="D156" s="23">
        <v>0</v>
      </c>
      <c r="E156" s="23">
        <v>1</v>
      </c>
      <c r="F156" s="23">
        <v>0</v>
      </c>
      <c r="G156" s="23">
        <v>0</v>
      </c>
      <c r="H156" s="23">
        <v>0</v>
      </c>
      <c r="I156" s="23"/>
      <c r="J156" s="23">
        <v>0</v>
      </c>
      <c r="K156" s="23">
        <v>3</v>
      </c>
      <c r="L156" s="18">
        <v>9</v>
      </c>
      <c r="M156" s="23">
        <v>39127</v>
      </c>
      <c r="N156" s="23">
        <v>39176</v>
      </c>
      <c r="O156" s="23">
        <v>39248</v>
      </c>
      <c r="P156" s="23"/>
      <c r="Q156" s="23"/>
      <c r="R156" s="23"/>
      <c r="S156" s="23"/>
      <c r="T156" s="23"/>
      <c r="U156" s="23"/>
      <c r="V156" s="23"/>
      <c r="W156" s="23"/>
      <c r="X156" s="23"/>
      <c r="Y156" s="37"/>
      <c r="Z156" s="23"/>
      <c r="AA156" s="23"/>
      <c r="AB156" s="23"/>
      <c r="AC156" s="23"/>
      <c r="AD156" s="23"/>
      <c r="AE156" s="23"/>
      <c r="AF156" s="23"/>
      <c r="AG156" s="23"/>
      <c r="AH156" s="23"/>
      <c r="AI156" s="34"/>
      <c r="AJ156" s="34"/>
      <c r="AK156" s="34"/>
      <c r="AL156" s="34"/>
      <c r="AM156" s="34"/>
      <c r="AN156" s="34"/>
      <c r="AO156" s="34"/>
      <c r="AP156" s="34"/>
    </row>
    <row r="157" spans="1:42" s="31" customFormat="1">
      <c r="A157" s="24">
        <v>154</v>
      </c>
      <c r="B157" s="24" t="s">
        <v>90</v>
      </c>
      <c r="C157" s="24">
        <v>1</v>
      </c>
      <c r="D157" s="24">
        <v>1</v>
      </c>
      <c r="E157" s="24">
        <v>0</v>
      </c>
      <c r="F157" s="24">
        <v>1</v>
      </c>
      <c r="G157" s="24">
        <v>0</v>
      </c>
      <c r="H157" s="24">
        <v>0</v>
      </c>
      <c r="I157" s="24"/>
      <c r="J157" s="24">
        <v>0</v>
      </c>
      <c r="K157" s="24">
        <v>1</v>
      </c>
      <c r="L157" s="18">
        <v>3</v>
      </c>
      <c r="M157" s="24">
        <v>39912</v>
      </c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</row>
    <row r="158" spans="1:42">
      <c r="A158" s="24">
        <v>155</v>
      </c>
      <c r="B158" s="24" t="s">
        <v>127</v>
      </c>
      <c r="C158" s="24">
        <v>0</v>
      </c>
      <c r="D158" s="24">
        <v>0</v>
      </c>
      <c r="E158" s="24">
        <v>1</v>
      </c>
      <c r="F158" s="24">
        <v>1</v>
      </c>
      <c r="G158" s="24">
        <v>0</v>
      </c>
      <c r="H158" s="24">
        <v>0</v>
      </c>
      <c r="I158" s="24"/>
      <c r="J158" s="24">
        <v>0</v>
      </c>
      <c r="K158" s="24">
        <v>1</v>
      </c>
      <c r="L158" s="18">
        <v>3</v>
      </c>
      <c r="M158" s="24">
        <v>34577</v>
      </c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</row>
    <row r="159" spans="1:42" s="31" customFormat="1">
      <c r="A159" s="24">
        <v>156</v>
      </c>
      <c r="B159" s="24" t="s">
        <v>94</v>
      </c>
      <c r="C159" s="24">
        <v>1</v>
      </c>
      <c r="D159" s="24">
        <v>1</v>
      </c>
      <c r="E159" s="24">
        <v>0</v>
      </c>
      <c r="F159" s="24">
        <v>1</v>
      </c>
      <c r="G159" s="24">
        <v>1</v>
      </c>
      <c r="H159" s="24">
        <v>0</v>
      </c>
      <c r="I159" s="24"/>
      <c r="J159" s="24">
        <v>0</v>
      </c>
      <c r="K159" s="24">
        <v>1</v>
      </c>
      <c r="L159" s="18">
        <v>3</v>
      </c>
      <c r="M159" s="24" t="s">
        <v>93</v>
      </c>
      <c r="N159" s="24"/>
      <c r="O159" s="24"/>
      <c r="P159" s="24"/>
      <c r="Q159" s="24"/>
      <c r="R159" s="24"/>
      <c r="S159" s="24"/>
      <c r="T159" s="38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</row>
    <row r="160" spans="1:42" s="31" customFormat="1">
      <c r="A160" s="24">
        <v>157</v>
      </c>
      <c r="B160" s="24" t="s">
        <v>33</v>
      </c>
      <c r="C160" s="24">
        <v>0</v>
      </c>
      <c r="D160" s="24">
        <v>1</v>
      </c>
      <c r="E160" s="24">
        <v>1</v>
      </c>
      <c r="F160" s="24">
        <v>1</v>
      </c>
      <c r="G160" s="24">
        <v>1</v>
      </c>
      <c r="H160" s="24">
        <v>0</v>
      </c>
      <c r="I160" s="24"/>
      <c r="J160" s="24">
        <v>0</v>
      </c>
      <c r="K160" s="24">
        <v>1</v>
      </c>
      <c r="L160" s="18">
        <v>3</v>
      </c>
      <c r="M160" s="24">
        <v>21999</v>
      </c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</row>
    <row r="161" spans="1:42">
      <c r="A161" s="24">
        <v>158</v>
      </c>
      <c r="B161" s="24"/>
      <c r="C161" s="24">
        <v>1</v>
      </c>
      <c r="D161" s="24">
        <v>1</v>
      </c>
      <c r="E161" s="24">
        <v>0</v>
      </c>
      <c r="F161" s="24">
        <v>1</v>
      </c>
      <c r="G161" s="24">
        <v>1</v>
      </c>
      <c r="H161" s="24">
        <v>1</v>
      </c>
      <c r="I161" s="24"/>
      <c r="J161" s="24">
        <v>1</v>
      </c>
      <c r="K161" s="24">
        <v>1</v>
      </c>
      <c r="L161" s="18">
        <v>9</v>
      </c>
      <c r="M161" s="24">
        <v>21755</v>
      </c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</row>
    <row r="162" spans="1:42" s="31" customFormat="1">
      <c r="A162" s="24">
        <v>159</v>
      </c>
      <c r="B162" s="23" t="s">
        <v>91</v>
      </c>
      <c r="C162" s="23">
        <v>1</v>
      </c>
      <c r="D162" s="23">
        <v>1</v>
      </c>
      <c r="E162" s="23">
        <v>1</v>
      </c>
      <c r="F162" s="24">
        <v>1</v>
      </c>
      <c r="G162" s="24">
        <v>0</v>
      </c>
      <c r="H162" s="24">
        <v>1</v>
      </c>
      <c r="I162" s="24"/>
      <c r="J162" s="23">
        <v>0</v>
      </c>
      <c r="K162" s="23">
        <v>3</v>
      </c>
      <c r="L162" s="18">
        <v>9</v>
      </c>
      <c r="M162" s="23">
        <v>16884</v>
      </c>
      <c r="N162" s="23">
        <v>16528</v>
      </c>
      <c r="O162" s="23">
        <v>16591</v>
      </c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34"/>
      <c r="AJ162" s="34"/>
      <c r="AK162" s="34"/>
      <c r="AL162" s="34"/>
      <c r="AM162" s="34"/>
      <c r="AN162" s="34"/>
      <c r="AO162" s="34"/>
      <c r="AP162" s="34"/>
    </row>
    <row r="163" spans="1:42" s="31" customFormat="1">
      <c r="A163" s="24">
        <v>160</v>
      </c>
      <c r="B163" s="24"/>
      <c r="C163" s="24">
        <v>1</v>
      </c>
      <c r="D163" s="24">
        <v>1</v>
      </c>
      <c r="E163" s="24">
        <v>0</v>
      </c>
      <c r="F163" s="24">
        <v>0</v>
      </c>
      <c r="G163" s="24">
        <v>0</v>
      </c>
      <c r="H163" s="24">
        <v>0</v>
      </c>
      <c r="I163" s="24"/>
      <c r="J163" s="24">
        <v>0</v>
      </c>
      <c r="K163" s="24">
        <v>2</v>
      </c>
      <c r="L163" s="18">
        <v>6</v>
      </c>
      <c r="M163" s="24">
        <v>23803</v>
      </c>
      <c r="N163" s="24">
        <v>6192</v>
      </c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</row>
    <row r="164" spans="1:42">
      <c r="A164" s="24">
        <v>161</v>
      </c>
      <c r="B164" s="24"/>
      <c r="C164" s="24">
        <v>0</v>
      </c>
      <c r="D164" s="24">
        <v>0</v>
      </c>
      <c r="E164" s="24">
        <v>1</v>
      </c>
      <c r="F164" s="24">
        <v>1</v>
      </c>
      <c r="G164" s="24">
        <v>1</v>
      </c>
      <c r="H164" s="24">
        <v>0</v>
      </c>
      <c r="I164" s="24"/>
      <c r="J164" s="24">
        <v>1</v>
      </c>
      <c r="K164" s="24">
        <v>1</v>
      </c>
      <c r="L164" s="18">
        <v>9</v>
      </c>
      <c r="M164" s="24">
        <v>22074</v>
      </c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</row>
    <row r="165" spans="1:42" s="31" customFormat="1">
      <c r="A165" s="24">
        <v>162</v>
      </c>
      <c r="B165" s="24" t="s">
        <v>39</v>
      </c>
      <c r="C165" s="24">
        <v>0</v>
      </c>
      <c r="D165" s="24">
        <v>0</v>
      </c>
      <c r="E165" s="24">
        <v>1</v>
      </c>
      <c r="F165" s="24">
        <v>1</v>
      </c>
      <c r="G165" s="24">
        <v>0</v>
      </c>
      <c r="H165" s="24">
        <v>1</v>
      </c>
      <c r="I165" s="24"/>
      <c r="J165" s="24">
        <v>0</v>
      </c>
      <c r="K165" s="24">
        <v>2</v>
      </c>
      <c r="L165" s="18">
        <v>6</v>
      </c>
      <c r="M165" s="24">
        <v>39326</v>
      </c>
      <c r="N165" s="24">
        <v>39327</v>
      </c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</row>
    <row r="166" spans="1:42" s="31" customFormat="1">
      <c r="A166" s="24">
        <v>163</v>
      </c>
      <c r="B166" s="24" t="s">
        <v>143</v>
      </c>
      <c r="C166" s="22">
        <v>2</v>
      </c>
      <c r="D166" s="24">
        <v>1</v>
      </c>
      <c r="E166" s="24">
        <v>0</v>
      </c>
      <c r="F166" s="24">
        <v>0</v>
      </c>
      <c r="G166" s="24">
        <v>0</v>
      </c>
      <c r="H166" s="24">
        <v>0</v>
      </c>
      <c r="I166" s="24"/>
      <c r="J166" s="24">
        <v>0</v>
      </c>
      <c r="K166" s="24">
        <v>1</v>
      </c>
      <c r="L166" s="18">
        <v>3</v>
      </c>
      <c r="M166" s="24">
        <v>5629</v>
      </c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</row>
    <row r="167" spans="1:42" s="31" customFormat="1">
      <c r="A167" s="24">
        <v>164</v>
      </c>
      <c r="B167" s="24"/>
      <c r="C167" s="24">
        <v>0</v>
      </c>
      <c r="D167" s="24">
        <v>0</v>
      </c>
      <c r="E167" s="24">
        <v>0</v>
      </c>
      <c r="F167" s="24">
        <v>0</v>
      </c>
      <c r="G167" s="24">
        <v>0</v>
      </c>
      <c r="H167" s="24">
        <v>0</v>
      </c>
      <c r="I167" s="24"/>
      <c r="J167" s="24">
        <v>0</v>
      </c>
      <c r="K167" s="24">
        <v>1</v>
      </c>
      <c r="L167" s="18">
        <v>3</v>
      </c>
      <c r="M167" s="24">
        <v>3270</v>
      </c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</row>
    <row r="168" spans="1:42" s="31" customFormat="1">
      <c r="A168" s="24">
        <v>165</v>
      </c>
      <c r="B168" s="24"/>
      <c r="C168" s="24">
        <v>1</v>
      </c>
      <c r="D168" s="24">
        <v>1</v>
      </c>
      <c r="E168" s="24">
        <v>0</v>
      </c>
      <c r="F168" s="24">
        <v>1</v>
      </c>
      <c r="G168" s="24">
        <v>1</v>
      </c>
      <c r="H168" s="24">
        <v>1</v>
      </c>
      <c r="I168" s="24"/>
      <c r="J168" s="24">
        <v>1</v>
      </c>
      <c r="K168" s="24">
        <v>1</v>
      </c>
      <c r="L168" s="18">
        <v>9</v>
      </c>
      <c r="M168" s="24">
        <v>16925</v>
      </c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</row>
    <row r="169" spans="1:42" s="31" customFormat="1">
      <c r="A169" s="24">
        <v>166</v>
      </c>
      <c r="B169" s="24"/>
      <c r="C169" s="24">
        <v>1</v>
      </c>
      <c r="D169" s="24">
        <v>0</v>
      </c>
      <c r="E169" s="24">
        <v>0</v>
      </c>
      <c r="F169" s="24">
        <v>1</v>
      </c>
      <c r="G169" s="24">
        <v>1</v>
      </c>
      <c r="H169" s="24">
        <v>0</v>
      </c>
      <c r="I169" s="24"/>
      <c r="J169" s="24">
        <v>1</v>
      </c>
      <c r="K169" s="24">
        <v>1</v>
      </c>
      <c r="L169" s="18">
        <v>9</v>
      </c>
      <c r="M169" s="24">
        <v>21390</v>
      </c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</row>
    <row r="170" spans="1:42" s="31" customFormat="1">
      <c r="A170" s="24">
        <v>167</v>
      </c>
      <c r="B170" s="24" t="s">
        <v>104</v>
      </c>
      <c r="C170" s="22">
        <v>2</v>
      </c>
      <c r="D170" s="24">
        <v>0</v>
      </c>
      <c r="E170" s="24">
        <v>0</v>
      </c>
      <c r="F170" s="24">
        <v>0</v>
      </c>
      <c r="G170" s="24">
        <v>0</v>
      </c>
      <c r="H170" s="24">
        <v>0</v>
      </c>
      <c r="I170" s="24"/>
      <c r="J170" s="24">
        <v>1</v>
      </c>
      <c r="K170" s="24">
        <v>2</v>
      </c>
      <c r="L170" s="18">
        <v>18</v>
      </c>
      <c r="M170" s="24">
        <v>2387</v>
      </c>
      <c r="N170" s="24">
        <v>578</v>
      </c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</row>
    <row r="171" spans="1:42" s="31" customFormat="1" ht="32">
      <c r="A171" s="24">
        <v>168</v>
      </c>
      <c r="B171" s="52" t="s">
        <v>149</v>
      </c>
      <c r="C171" s="52">
        <v>0</v>
      </c>
      <c r="D171" s="52">
        <v>0</v>
      </c>
      <c r="E171" s="24">
        <v>1</v>
      </c>
      <c r="F171" s="24">
        <v>0</v>
      </c>
      <c r="G171" s="24">
        <v>0</v>
      </c>
      <c r="H171" s="24">
        <v>0</v>
      </c>
      <c r="I171" s="24"/>
      <c r="J171" s="24">
        <v>0</v>
      </c>
      <c r="K171" s="24">
        <v>2</v>
      </c>
      <c r="L171" s="18">
        <v>6</v>
      </c>
      <c r="M171" s="24">
        <v>14458</v>
      </c>
      <c r="N171" s="24">
        <v>14395</v>
      </c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</row>
    <row r="172" spans="1:42" s="31" customFormat="1">
      <c r="A172" s="24">
        <v>169</v>
      </c>
      <c r="B172" s="24" t="s">
        <v>33</v>
      </c>
      <c r="C172" s="24">
        <v>0</v>
      </c>
      <c r="D172" s="24">
        <v>0</v>
      </c>
      <c r="E172" s="24">
        <v>0</v>
      </c>
      <c r="F172" s="24">
        <v>1</v>
      </c>
      <c r="G172" s="24">
        <v>1</v>
      </c>
      <c r="H172" s="24">
        <v>0</v>
      </c>
      <c r="I172" s="24"/>
      <c r="J172" s="24">
        <v>0</v>
      </c>
      <c r="K172" s="24">
        <v>1</v>
      </c>
      <c r="L172" s="18">
        <v>3</v>
      </c>
      <c r="M172" s="24">
        <v>30101</v>
      </c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</row>
    <row r="173" spans="1:42" s="31" customFormat="1">
      <c r="A173" s="24">
        <v>170</v>
      </c>
      <c r="B173" s="23"/>
      <c r="C173" s="84">
        <v>2</v>
      </c>
      <c r="D173" s="23">
        <v>1</v>
      </c>
      <c r="E173" s="23">
        <v>0</v>
      </c>
      <c r="F173" s="23">
        <v>0</v>
      </c>
      <c r="G173" s="23">
        <v>0</v>
      </c>
      <c r="H173" s="23">
        <v>1</v>
      </c>
      <c r="I173" s="23"/>
      <c r="J173" s="23">
        <v>0</v>
      </c>
      <c r="K173" s="23">
        <v>7</v>
      </c>
      <c r="L173" s="18">
        <v>21</v>
      </c>
      <c r="M173" s="23">
        <v>9600</v>
      </c>
      <c r="N173" s="23">
        <v>9602</v>
      </c>
      <c r="O173" s="23">
        <v>702</v>
      </c>
      <c r="P173" s="23">
        <v>9612</v>
      </c>
      <c r="Q173" s="23">
        <v>9584</v>
      </c>
      <c r="R173" s="23">
        <v>9856</v>
      </c>
      <c r="S173" s="23">
        <v>9610</v>
      </c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34"/>
      <c r="AJ173" s="34"/>
      <c r="AK173" s="34"/>
      <c r="AL173" s="34"/>
      <c r="AM173" s="34"/>
      <c r="AN173" s="34"/>
      <c r="AO173" s="34"/>
      <c r="AP173" s="34"/>
    </row>
    <row r="174" spans="1:42" s="31" customFormat="1">
      <c r="A174" s="24">
        <v>171</v>
      </c>
      <c r="B174" s="24" t="s">
        <v>92</v>
      </c>
      <c r="C174" s="24">
        <v>0</v>
      </c>
      <c r="D174" s="24">
        <v>0</v>
      </c>
      <c r="E174" s="24">
        <v>1</v>
      </c>
      <c r="F174" s="24">
        <v>1</v>
      </c>
      <c r="G174" s="24">
        <v>1</v>
      </c>
      <c r="H174" s="24">
        <v>0</v>
      </c>
      <c r="I174" s="24"/>
      <c r="J174" s="24">
        <v>0</v>
      </c>
      <c r="K174" s="24">
        <v>1</v>
      </c>
      <c r="L174" s="18">
        <v>3</v>
      </c>
      <c r="M174" s="24">
        <v>40425</v>
      </c>
      <c r="N174" s="24" t="s">
        <v>19</v>
      </c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</row>
    <row r="175" spans="1:42" s="34" customFormat="1">
      <c r="A175" s="24">
        <v>172</v>
      </c>
      <c r="B175" s="23"/>
      <c r="C175" s="84">
        <v>2</v>
      </c>
      <c r="D175" s="23">
        <v>1</v>
      </c>
      <c r="E175" s="23">
        <v>0</v>
      </c>
      <c r="F175" s="23">
        <v>0</v>
      </c>
      <c r="G175" s="23">
        <v>0</v>
      </c>
      <c r="H175" s="23">
        <v>0</v>
      </c>
      <c r="I175" s="23">
        <v>0</v>
      </c>
      <c r="J175" s="23">
        <v>0</v>
      </c>
      <c r="K175" s="23">
        <v>1</v>
      </c>
      <c r="L175" s="18">
        <v>3</v>
      </c>
      <c r="M175" s="23">
        <v>1710</v>
      </c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</row>
    <row r="176" spans="1:42">
      <c r="L176" s="48"/>
      <c r="M176" s="48"/>
      <c r="N176" s="48"/>
      <c r="O176" s="48"/>
    </row>
    <row r="177" spans="2:15">
      <c r="L177" s="48"/>
      <c r="M177" s="48"/>
      <c r="N177" s="48"/>
      <c r="O177" s="48"/>
    </row>
    <row r="178" spans="2:15">
      <c r="B178" s="7" t="s">
        <v>61</v>
      </c>
      <c r="L178" s="48"/>
      <c r="M178" s="71"/>
      <c r="N178" s="71"/>
      <c r="O178" s="71"/>
    </row>
    <row r="179" spans="2:15">
      <c r="L179" s="48"/>
      <c r="M179" s="48"/>
      <c r="N179" s="48"/>
      <c r="O179" s="48"/>
    </row>
    <row r="180" spans="2:15">
      <c r="L180" s="48"/>
      <c r="M180" s="48"/>
      <c r="N180" s="48"/>
      <c r="O180" s="48"/>
    </row>
    <row r="181" spans="2:15">
      <c r="L181" s="48"/>
      <c r="M181" s="48"/>
      <c r="N181" s="48"/>
      <c r="O181" s="48"/>
    </row>
    <row r="182" spans="2:15">
      <c r="L182" s="48"/>
      <c r="M182" s="71"/>
      <c r="N182" s="48"/>
      <c r="O182" s="48"/>
    </row>
    <row r="183" spans="2:15">
      <c r="L183" s="48"/>
      <c r="M183" s="48"/>
      <c r="N183" s="48"/>
      <c r="O183" s="48"/>
    </row>
    <row r="184" spans="2:15">
      <c r="L184" s="48"/>
      <c r="M184" s="48"/>
      <c r="N184" s="48"/>
      <c r="O184" s="48"/>
    </row>
    <row r="185" spans="2:15">
      <c r="L185" s="48"/>
      <c r="M185" s="48"/>
      <c r="N185" s="48"/>
      <c r="O185" s="48"/>
    </row>
    <row r="186" spans="2:15">
      <c r="B186" s="24"/>
      <c r="C186" s="24"/>
      <c r="D186" s="24"/>
      <c r="E186" s="24"/>
      <c r="L186" s="48"/>
      <c r="M186" s="48"/>
      <c r="N186" s="48"/>
      <c r="O186" s="48"/>
    </row>
    <row r="187" spans="2:15">
      <c r="L187" s="48"/>
      <c r="M187" s="48"/>
      <c r="N187" s="48"/>
      <c r="O187" s="48"/>
    </row>
    <row r="188" spans="2:15">
      <c r="L188" s="75"/>
      <c r="M188" s="75"/>
      <c r="N188" s="76"/>
      <c r="O188" s="7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D03DC-1F82-CC4D-BC0C-CB8456C950EE}">
  <dimension ref="A1:AI9"/>
  <sheetViews>
    <sheetView workbookViewId="0">
      <selection activeCell="G16" sqref="G16"/>
    </sheetView>
  </sheetViews>
  <sheetFormatPr baseColWidth="10" defaultColWidth="11.5" defaultRowHeight="15"/>
  <cols>
    <col min="2" max="2" width="26.83203125" customWidth="1"/>
    <col min="3" max="3" width="15.6640625" customWidth="1"/>
    <col min="4" max="4" width="13.1640625" customWidth="1"/>
    <col min="5" max="5" width="14.6640625" customWidth="1"/>
  </cols>
  <sheetData>
    <row r="1" spans="1:35">
      <c r="B1" s="12" t="s">
        <v>146</v>
      </c>
      <c r="C1" s="23" t="s">
        <v>20</v>
      </c>
      <c r="D1" s="23" t="s">
        <v>21</v>
      </c>
      <c r="E1" s="4" t="s">
        <v>35</v>
      </c>
    </row>
    <row r="2" spans="1:35" s="16" customFormat="1">
      <c r="A2" s="12">
        <v>1</v>
      </c>
      <c r="B2" s="12"/>
      <c r="C2" s="12">
        <v>2</v>
      </c>
      <c r="D2" s="23">
        <v>0</v>
      </c>
      <c r="E2" s="23">
        <v>1</v>
      </c>
      <c r="F2" s="15">
        <v>39190</v>
      </c>
      <c r="G2" s="13" t="s">
        <v>25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</row>
    <row r="3" spans="1:35" s="16" customFormat="1">
      <c r="A3" s="12">
        <v>2</v>
      </c>
      <c r="B3" s="18" t="s">
        <v>140</v>
      </c>
      <c r="C3" s="18">
        <v>2</v>
      </c>
      <c r="D3" s="18">
        <v>0</v>
      </c>
      <c r="E3" s="18">
        <v>1</v>
      </c>
      <c r="F3" s="20">
        <v>2071</v>
      </c>
      <c r="G3" s="16" t="s">
        <v>18</v>
      </c>
      <c r="H3" s="13" t="s">
        <v>25</v>
      </c>
      <c r="N3" s="17"/>
      <c r="O3" s="17"/>
      <c r="P3" s="17"/>
      <c r="AA3" s="17"/>
    </row>
    <row r="4" spans="1:35" s="16" customFormat="1">
      <c r="A4" s="12">
        <v>3</v>
      </c>
      <c r="B4" s="18" t="s">
        <v>140</v>
      </c>
      <c r="C4" s="18">
        <v>2</v>
      </c>
      <c r="D4" s="18">
        <v>0</v>
      </c>
      <c r="E4" s="18">
        <v>2</v>
      </c>
      <c r="F4" s="20">
        <v>3371</v>
      </c>
      <c r="G4" s="20">
        <v>3174</v>
      </c>
      <c r="H4" s="16" t="s">
        <v>18</v>
      </c>
      <c r="I4" s="13" t="s">
        <v>25</v>
      </c>
    </row>
    <row r="5" spans="1:35" s="16" customFormat="1">
      <c r="A5" s="12">
        <v>4</v>
      </c>
      <c r="B5" s="18"/>
      <c r="C5" s="22">
        <v>2</v>
      </c>
      <c r="D5" s="22">
        <v>1</v>
      </c>
      <c r="E5" s="22">
        <v>1</v>
      </c>
      <c r="F5" s="21" t="s">
        <v>0</v>
      </c>
      <c r="G5" s="16" t="s">
        <v>18</v>
      </c>
    </row>
    <row r="6" spans="1:35" s="16" customFormat="1">
      <c r="A6" s="12">
        <v>5</v>
      </c>
      <c r="B6" s="18"/>
      <c r="C6" s="50">
        <v>3</v>
      </c>
      <c r="D6" s="50" t="s">
        <v>142</v>
      </c>
      <c r="E6" s="50">
        <v>1</v>
      </c>
      <c r="F6" s="19">
        <v>14995</v>
      </c>
      <c r="G6" s="16" t="s">
        <v>18</v>
      </c>
      <c r="H6" s="19" t="s">
        <v>26</v>
      </c>
    </row>
    <row r="7" spans="1:35" s="16" customFormat="1">
      <c r="A7" s="12">
        <v>6</v>
      </c>
      <c r="B7" s="18"/>
      <c r="C7" s="18">
        <v>2</v>
      </c>
      <c r="D7" s="18">
        <v>1</v>
      </c>
      <c r="E7" s="18">
        <v>1</v>
      </c>
      <c r="F7" s="19">
        <v>40500</v>
      </c>
      <c r="G7" s="16" t="s">
        <v>18</v>
      </c>
      <c r="H7" s="19" t="s">
        <v>28</v>
      </c>
    </row>
    <row r="8" spans="1:35">
      <c r="A8" s="12">
        <v>7</v>
      </c>
      <c r="B8" s="4" t="s">
        <v>140</v>
      </c>
      <c r="C8" s="4">
        <v>3</v>
      </c>
      <c r="D8" s="9">
        <v>0</v>
      </c>
      <c r="E8" s="9">
        <v>1</v>
      </c>
      <c r="F8" s="8">
        <v>18425</v>
      </c>
      <c r="G8" s="3" t="s">
        <v>25</v>
      </c>
      <c r="H8" s="7"/>
    </row>
    <row r="9" spans="1:35">
      <c r="A9" s="12">
        <v>8</v>
      </c>
      <c r="B9" s="4" t="s">
        <v>141</v>
      </c>
      <c r="C9" s="51">
        <v>0</v>
      </c>
      <c r="D9" s="51">
        <v>1</v>
      </c>
      <c r="E9" s="51">
        <v>1</v>
      </c>
      <c r="F9" s="8">
        <v>40357</v>
      </c>
      <c r="G9" s="3" t="s">
        <v>25</v>
      </c>
      <c r="H9" s="7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39A4E-36C2-0240-8435-37BA1EBAD11B}">
  <dimension ref="A1:S17"/>
  <sheetViews>
    <sheetView workbookViewId="0">
      <selection activeCell="B21" sqref="B21"/>
    </sheetView>
  </sheetViews>
  <sheetFormatPr baseColWidth="10" defaultColWidth="11.5" defaultRowHeight="15"/>
  <cols>
    <col min="2" max="2" width="28" customWidth="1"/>
    <col min="3" max="3" width="17.6640625" customWidth="1"/>
    <col min="4" max="4" width="13.5" customWidth="1"/>
  </cols>
  <sheetData>
    <row r="1" spans="1:19">
      <c r="B1" s="12" t="s">
        <v>146</v>
      </c>
      <c r="C1" s="23" t="s">
        <v>20</v>
      </c>
      <c r="D1" s="23" t="s">
        <v>21</v>
      </c>
      <c r="E1" s="4" t="s">
        <v>35</v>
      </c>
    </row>
    <row r="2" spans="1:19">
      <c r="E2" s="4">
        <f>SUM(E3:E17)</f>
        <v>17</v>
      </c>
    </row>
    <row r="3" spans="1:19" s="16" customFormat="1">
      <c r="A3" s="12">
        <v>1</v>
      </c>
      <c r="B3" s="30" t="s">
        <v>34</v>
      </c>
      <c r="C3" s="4">
        <v>1</v>
      </c>
      <c r="D3" s="9">
        <v>0</v>
      </c>
      <c r="E3" s="9">
        <v>1</v>
      </c>
      <c r="F3" s="10">
        <v>2072</v>
      </c>
      <c r="G3" s="7"/>
      <c r="H3" s="7"/>
      <c r="I3"/>
      <c r="J3"/>
      <c r="K3"/>
      <c r="L3"/>
      <c r="M3"/>
      <c r="N3"/>
      <c r="O3"/>
      <c r="P3"/>
      <c r="Q3"/>
      <c r="R3"/>
      <c r="S3"/>
    </row>
    <row r="4" spans="1:19" s="16" customFormat="1">
      <c r="A4" s="12">
        <v>2</v>
      </c>
      <c r="B4" s="4"/>
      <c r="C4" s="4">
        <v>3</v>
      </c>
      <c r="D4" s="9">
        <v>0</v>
      </c>
      <c r="E4" s="9">
        <v>1</v>
      </c>
      <c r="F4" s="10">
        <v>10711</v>
      </c>
      <c r="G4" s="7"/>
      <c r="H4" s="7"/>
      <c r="I4"/>
      <c r="J4"/>
      <c r="K4"/>
      <c r="L4"/>
      <c r="M4"/>
      <c r="N4"/>
      <c r="O4"/>
      <c r="P4"/>
      <c r="Q4"/>
      <c r="R4"/>
      <c r="S4"/>
    </row>
    <row r="5" spans="1:19" s="16" customFormat="1">
      <c r="A5" s="12">
        <v>3</v>
      </c>
      <c r="B5" s="4"/>
      <c r="C5" s="4">
        <v>3</v>
      </c>
      <c r="D5" s="9">
        <v>0</v>
      </c>
      <c r="E5" s="9">
        <v>2</v>
      </c>
      <c r="F5" s="10">
        <v>37645</v>
      </c>
      <c r="G5" s="2">
        <v>38250</v>
      </c>
      <c r="H5" s="7"/>
      <c r="I5"/>
      <c r="J5"/>
      <c r="K5"/>
      <c r="L5"/>
      <c r="M5"/>
      <c r="N5"/>
      <c r="O5"/>
      <c r="P5"/>
      <c r="Q5"/>
      <c r="R5"/>
      <c r="S5"/>
    </row>
    <row r="6" spans="1:19" s="16" customFormat="1">
      <c r="A6" s="12">
        <v>4</v>
      </c>
      <c r="B6" s="26" t="s">
        <v>145</v>
      </c>
      <c r="C6" s="4">
        <v>1</v>
      </c>
      <c r="D6" s="27" t="s">
        <v>31</v>
      </c>
      <c r="E6" s="27">
        <v>1</v>
      </c>
      <c r="F6" s="10">
        <v>3211</v>
      </c>
      <c r="G6" s="7"/>
      <c r="H6" s="7"/>
      <c r="I6"/>
      <c r="J6"/>
      <c r="K6"/>
      <c r="L6"/>
      <c r="M6"/>
      <c r="N6"/>
      <c r="O6"/>
      <c r="P6"/>
      <c r="Q6"/>
      <c r="R6"/>
      <c r="S6"/>
    </row>
    <row r="7" spans="1:19" s="16" customFormat="1">
      <c r="A7" s="12">
        <v>5</v>
      </c>
      <c r="B7" s="4"/>
      <c r="C7" s="4">
        <v>3</v>
      </c>
      <c r="D7" s="28">
        <v>1</v>
      </c>
      <c r="E7" s="28">
        <v>2</v>
      </c>
      <c r="F7" s="11">
        <v>10970</v>
      </c>
      <c r="G7" s="1">
        <v>37498</v>
      </c>
      <c r="H7" s="7"/>
      <c r="I7"/>
      <c r="J7"/>
      <c r="K7"/>
      <c r="L7"/>
      <c r="M7"/>
      <c r="N7"/>
      <c r="O7"/>
      <c r="P7"/>
      <c r="Q7"/>
      <c r="R7"/>
      <c r="S7"/>
    </row>
    <row r="8" spans="1:19" s="16" customFormat="1">
      <c r="A8" s="12">
        <v>6</v>
      </c>
      <c r="B8" s="4"/>
      <c r="C8" s="4">
        <v>3</v>
      </c>
      <c r="D8" s="9">
        <v>0</v>
      </c>
      <c r="E8" s="9">
        <v>1</v>
      </c>
      <c r="F8" s="10">
        <v>35978</v>
      </c>
      <c r="G8" s="7"/>
      <c r="H8" s="7"/>
      <c r="I8"/>
      <c r="J8"/>
      <c r="K8"/>
      <c r="L8"/>
      <c r="M8"/>
      <c r="N8"/>
      <c r="O8"/>
      <c r="P8"/>
      <c r="Q8"/>
      <c r="R8"/>
      <c r="S8"/>
    </row>
    <row r="9" spans="1:19" s="16" customFormat="1">
      <c r="A9" s="12">
        <v>7</v>
      </c>
      <c r="B9" s="4"/>
      <c r="C9" s="4">
        <v>3</v>
      </c>
      <c r="D9" s="9">
        <v>0</v>
      </c>
      <c r="E9" s="9">
        <v>1</v>
      </c>
      <c r="F9" s="10">
        <v>36968</v>
      </c>
      <c r="G9" s="7"/>
      <c r="H9" s="7"/>
      <c r="I9"/>
      <c r="J9"/>
      <c r="K9"/>
      <c r="L9"/>
      <c r="M9"/>
      <c r="N9"/>
      <c r="O9"/>
      <c r="P9"/>
      <c r="Q9"/>
      <c r="R9"/>
      <c r="S9"/>
    </row>
    <row r="10" spans="1:19" s="16" customFormat="1">
      <c r="A10" s="12">
        <v>8</v>
      </c>
      <c r="B10" s="4"/>
      <c r="C10" s="4">
        <v>1</v>
      </c>
      <c r="D10" s="9">
        <v>1</v>
      </c>
      <c r="E10" s="9">
        <v>1</v>
      </c>
      <c r="F10" s="10">
        <v>37707</v>
      </c>
      <c r="G10" s="7"/>
      <c r="H10" s="7"/>
      <c r="I10"/>
      <c r="J10"/>
      <c r="K10"/>
      <c r="L10"/>
      <c r="M10"/>
      <c r="N10"/>
      <c r="O10"/>
      <c r="P10"/>
      <c r="Q10"/>
      <c r="R10"/>
      <c r="S10"/>
    </row>
    <row r="11" spans="1:19" s="16" customFormat="1">
      <c r="A11" s="12">
        <v>9</v>
      </c>
      <c r="B11" s="4"/>
      <c r="C11" s="4">
        <v>0</v>
      </c>
      <c r="D11" s="9">
        <v>0</v>
      </c>
      <c r="E11" s="9">
        <v>1</v>
      </c>
      <c r="F11" s="5">
        <v>12114</v>
      </c>
      <c r="G11" s="7"/>
      <c r="H11" s="7"/>
      <c r="I11"/>
      <c r="J11"/>
      <c r="K11"/>
      <c r="L11"/>
      <c r="M11"/>
      <c r="N11"/>
      <c r="O11"/>
      <c r="P11"/>
      <c r="Q11"/>
      <c r="R11"/>
      <c r="S11"/>
    </row>
    <row r="12" spans="1:19" s="16" customFormat="1">
      <c r="A12" s="12">
        <v>10</v>
      </c>
      <c r="B12" s="26" t="s">
        <v>29</v>
      </c>
      <c r="C12" s="6">
        <v>3</v>
      </c>
      <c r="D12" s="6">
        <v>0</v>
      </c>
      <c r="E12" s="6">
        <v>1</v>
      </c>
      <c r="F12" s="2">
        <v>74</v>
      </c>
      <c r="G12" s="7"/>
      <c r="H12" s="9"/>
      <c r="I12"/>
      <c r="J12"/>
      <c r="K12"/>
      <c r="L12"/>
      <c r="M12"/>
      <c r="N12"/>
      <c r="O12"/>
      <c r="P12"/>
      <c r="Q12"/>
      <c r="R12"/>
      <c r="S12"/>
    </row>
    <row r="13" spans="1:19" s="16" customFormat="1">
      <c r="A13" s="12">
        <v>11</v>
      </c>
      <c r="B13" s="4" t="s">
        <v>30</v>
      </c>
      <c r="C13" s="4">
        <v>1</v>
      </c>
      <c r="D13" s="9">
        <v>0</v>
      </c>
      <c r="E13" s="9">
        <v>1</v>
      </c>
      <c r="F13" s="5">
        <v>38873</v>
      </c>
      <c r="G13" s="7"/>
      <c r="H13" s="7"/>
      <c r="I13"/>
      <c r="J13"/>
      <c r="K13"/>
      <c r="L13"/>
      <c r="M13"/>
      <c r="N13"/>
      <c r="O13"/>
      <c r="P13"/>
      <c r="Q13"/>
      <c r="R13"/>
      <c r="S13"/>
    </row>
    <row r="14" spans="1:19" s="16" customFormat="1">
      <c r="A14" s="12">
        <v>12</v>
      </c>
      <c r="B14" s="4"/>
      <c r="C14" s="4">
        <v>0</v>
      </c>
      <c r="D14" s="9">
        <v>0</v>
      </c>
      <c r="E14" s="9">
        <v>1</v>
      </c>
      <c r="F14" s="5">
        <v>21604</v>
      </c>
      <c r="G14" s="7"/>
      <c r="H14" s="7"/>
      <c r="I14"/>
      <c r="J14"/>
      <c r="K14"/>
      <c r="L14"/>
      <c r="M14"/>
      <c r="N14"/>
      <c r="O14"/>
      <c r="P14"/>
      <c r="Q14"/>
      <c r="R14"/>
      <c r="S14"/>
    </row>
    <row r="15" spans="1:19" s="16" customFormat="1">
      <c r="A15" s="12">
        <v>13</v>
      </c>
      <c r="B15" s="4" t="s">
        <v>32</v>
      </c>
      <c r="C15" s="6">
        <v>3</v>
      </c>
      <c r="D15" s="29">
        <v>0</v>
      </c>
      <c r="E15" s="29">
        <v>1</v>
      </c>
      <c r="F15" s="5">
        <v>40299</v>
      </c>
      <c r="G15" s="7"/>
      <c r="H15" s="7"/>
      <c r="I15"/>
      <c r="J15"/>
      <c r="K15"/>
      <c r="L15"/>
      <c r="M15"/>
      <c r="N15"/>
      <c r="O15"/>
      <c r="P15"/>
      <c r="Q15"/>
      <c r="R15"/>
      <c r="S15"/>
    </row>
    <row r="16" spans="1:19" s="16" customFormat="1">
      <c r="A16" s="12">
        <v>14</v>
      </c>
      <c r="B16" s="4"/>
      <c r="C16" s="4">
        <v>0</v>
      </c>
      <c r="D16" s="9">
        <v>0</v>
      </c>
      <c r="E16" s="9">
        <v>1</v>
      </c>
      <c r="F16" s="5">
        <v>3050</v>
      </c>
      <c r="G16" s="7"/>
      <c r="H16" s="7"/>
      <c r="I16"/>
      <c r="J16"/>
      <c r="K16"/>
      <c r="L16"/>
      <c r="M16"/>
      <c r="N16"/>
      <c r="O16"/>
      <c r="P16"/>
      <c r="Q16"/>
      <c r="R16"/>
      <c r="S16"/>
    </row>
    <row r="17" spans="1:19" s="16" customFormat="1">
      <c r="A17" s="12">
        <v>15</v>
      </c>
      <c r="B17" s="4"/>
      <c r="C17" s="4">
        <v>3</v>
      </c>
      <c r="D17" s="9">
        <v>0</v>
      </c>
      <c r="E17" s="9">
        <v>1</v>
      </c>
      <c r="F17" s="8">
        <v>37676</v>
      </c>
      <c r="G17" s="7"/>
      <c r="H17" s="7"/>
      <c r="I17"/>
      <c r="J17"/>
      <c r="K17"/>
      <c r="L17"/>
      <c r="M17"/>
      <c r="N17"/>
      <c r="O17"/>
      <c r="P17"/>
      <c r="Q17"/>
      <c r="R17"/>
      <c r="S1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13个多点</vt:lpstr>
      <vt:lpstr>172个单点</vt:lpstr>
      <vt:lpstr>8个特殊点</vt:lpstr>
      <vt:lpstr>15个未绘制图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NExTZY</dc:creator>
  <cp:lastModifiedBy>Microsoft Office User</cp:lastModifiedBy>
  <dcterms:created xsi:type="dcterms:W3CDTF">2019-02-28T08:13:37Z</dcterms:created>
  <dcterms:modified xsi:type="dcterms:W3CDTF">2020-12-16T14:42:35Z</dcterms:modified>
</cp:coreProperties>
</file>