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himan\Downloads\"/>
    </mc:Choice>
  </mc:AlternateContent>
  <xr:revisionPtr revIDLastSave="0" documentId="13_ncr:1_{A91F7A0A-1E67-43E9-8CD5-33B7FC5D27A5}" xr6:coauthVersionLast="47" xr6:coauthVersionMax="47" xr10:uidLastSave="{00000000-0000-0000-0000-000000000000}"/>
  <bookViews>
    <workbookView xWindow="-108" yWindow="-108" windowWidth="23256" windowHeight="13176" activeTab="1" xr2:uid="{898BC839-F2CA-4348-948C-D75AD4BD2CFC}"/>
  </bookViews>
  <sheets>
    <sheet name="Pivot Tables" sheetId="2" r:id="rId1"/>
    <sheet name="Dashboard" sheetId="3" r:id="rId2"/>
    <sheet name="Data" sheetId="1"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_xlcn.WorksheetConnection_CopyofExcelSalesDashboard.xlsxSalesDataTable1" hidden="1">SalesDataTable[]</definedName>
    <definedName name="age">#REF!</definedName>
    <definedName name="count">#REF!</definedName>
    <definedName name="Slicer_Country">#N/A</definedName>
    <definedName name="Slicer_Product">#N/A</definedName>
    <definedName name="Slicer_Quarter">#N/A</definedName>
    <definedName name="worth">#REF!</definedName>
  </definedNames>
  <calcPr calcId="191029"/>
  <pivotCaches>
    <pivotCache cacheId="1132" r:id="rId4"/>
    <pivotCache cacheId="1140" r:id="rId5"/>
    <pivotCache cacheId="1143" r:id="rId6"/>
    <pivotCache cacheId="1146" r:id="rId7"/>
    <pivotCache cacheId="1149" r:id="rId8"/>
    <pivotCache cacheId="1152" r:id="rId9"/>
    <pivotCache cacheId="1155" r:id="rId10"/>
    <pivotCache cacheId="1158" r:id="rId11"/>
    <pivotCache cacheId="1161" r:id="rId12"/>
    <pivotCache cacheId="1164" r:id="rId13"/>
  </pivotCaches>
  <fileRecoveryPr repairLoad="1"/>
  <extLst>
    <ext xmlns:x14="http://schemas.microsoft.com/office/spreadsheetml/2009/9/main" uri="{876F7934-8845-4945-9796-88D515C7AA90}">
      <x14:pivotCaches>
        <pivotCache cacheId="1136" r:id="rId14"/>
        <pivotCache cacheId="1137"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 name="SalesDataTable" connection="WorksheetConnection_Copy of Excel Sales Dashboard.xlsx!SalesDataTable"/>
        </x15:modelTables>
        <x15:extLst>
          <ext xmlns:x16="http://schemas.microsoft.com/office/spreadsheetml/2014/11/main" uri="{9835A34E-60A6-4A7C-AAB8-D5F71C897F49}">
            <x16:modelTimeGroupings>
              <x16:modelTimeGrouping tableName="SalesDataTable"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R2705" i="1"/>
  <c r="Q2705" i="1"/>
  <c r="S2705" i="1" s="1"/>
  <c r="T2705" i="1" s="1"/>
  <c r="R2704" i="1"/>
  <c r="Q2704" i="1"/>
  <c r="R2703" i="1"/>
  <c r="Q2703" i="1"/>
  <c r="R2702" i="1"/>
  <c r="Q2702" i="1"/>
  <c r="R2701" i="1"/>
  <c r="Q2701" i="1"/>
  <c r="S2701" i="1" s="1"/>
  <c r="T2701" i="1" s="1"/>
  <c r="R2700" i="1"/>
  <c r="Q2700" i="1"/>
  <c r="R2699" i="1"/>
  <c r="Q2699" i="1"/>
  <c r="S2699" i="1" s="1"/>
  <c r="T2699" i="1" s="1"/>
  <c r="R2698" i="1"/>
  <c r="Q2698" i="1"/>
  <c r="R2697" i="1"/>
  <c r="Q2697" i="1"/>
  <c r="R2696" i="1"/>
  <c r="Q2696" i="1"/>
  <c r="R2695" i="1"/>
  <c r="Q2695" i="1"/>
  <c r="S2695" i="1" s="1"/>
  <c r="T2695" i="1" s="1"/>
  <c r="R2694" i="1"/>
  <c r="Q2694" i="1"/>
  <c r="R2693" i="1"/>
  <c r="Q2693" i="1"/>
  <c r="S2693" i="1" s="1"/>
  <c r="T2693" i="1" s="1"/>
  <c r="R2692" i="1"/>
  <c r="Q2692" i="1"/>
  <c r="R2691" i="1"/>
  <c r="Q2691" i="1"/>
  <c r="R2690" i="1"/>
  <c r="Q2690" i="1"/>
  <c r="R2689" i="1"/>
  <c r="Q2689" i="1"/>
  <c r="S2689" i="1" s="1"/>
  <c r="T2689" i="1" s="1"/>
  <c r="R2688" i="1"/>
  <c r="Q2688" i="1"/>
  <c r="R2687" i="1"/>
  <c r="Q2687" i="1"/>
  <c r="S2687" i="1" s="1"/>
  <c r="T2687" i="1" s="1"/>
  <c r="R2686" i="1"/>
  <c r="Q2686" i="1"/>
  <c r="R2685" i="1"/>
  <c r="Q2685" i="1"/>
  <c r="R2684" i="1"/>
  <c r="Q2684" i="1"/>
  <c r="R2683" i="1"/>
  <c r="Q2683" i="1"/>
  <c r="S2683" i="1" s="1"/>
  <c r="T2683" i="1" s="1"/>
  <c r="R2682" i="1"/>
  <c r="Q2682" i="1"/>
  <c r="R2681" i="1"/>
  <c r="Q2681" i="1"/>
  <c r="S2681" i="1" s="1"/>
  <c r="T2681" i="1" s="1"/>
  <c r="R2680" i="1"/>
  <c r="Q2680" i="1"/>
  <c r="R2679" i="1"/>
  <c r="Q2679" i="1"/>
  <c r="R2678" i="1"/>
  <c r="Q2678" i="1"/>
  <c r="R2677" i="1"/>
  <c r="Q2677" i="1"/>
  <c r="S2677" i="1" s="1"/>
  <c r="T2677" i="1" s="1"/>
  <c r="R2676" i="1"/>
  <c r="Q2676" i="1"/>
  <c r="R2675" i="1"/>
  <c r="Q2675" i="1"/>
  <c r="S2675" i="1" s="1"/>
  <c r="T2675" i="1" s="1"/>
  <c r="R2674" i="1"/>
  <c r="Q2674" i="1"/>
  <c r="R2673" i="1"/>
  <c r="Q2673" i="1"/>
  <c r="R2672" i="1"/>
  <c r="Q2672" i="1"/>
  <c r="R2671" i="1"/>
  <c r="Q2671" i="1"/>
  <c r="S2671" i="1" s="1"/>
  <c r="T2671" i="1" s="1"/>
  <c r="R2670" i="1"/>
  <c r="Q2670" i="1"/>
  <c r="R2669" i="1"/>
  <c r="Q2669" i="1"/>
  <c r="S2669" i="1" s="1"/>
  <c r="T2669" i="1" s="1"/>
  <c r="R2668" i="1"/>
  <c r="Q2668" i="1"/>
  <c r="R2667" i="1"/>
  <c r="Q2667" i="1"/>
  <c r="R2666" i="1"/>
  <c r="Q2666" i="1"/>
  <c r="R2665" i="1"/>
  <c r="Q2665" i="1"/>
  <c r="S2665" i="1" s="1"/>
  <c r="T2665" i="1" s="1"/>
  <c r="R2664" i="1"/>
  <c r="Q2664" i="1"/>
  <c r="R2663" i="1"/>
  <c r="Q2663" i="1"/>
  <c r="S2663" i="1" s="1"/>
  <c r="T2663" i="1" s="1"/>
  <c r="R2662" i="1"/>
  <c r="Q2662" i="1"/>
  <c r="R2661" i="1"/>
  <c r="Q2661" i="1"/>
  <c r="R2660" i="1"/>
  <c r="Q2660" i="1"/>
  <c r="R2659" i="1"/>
  <c r="Q2659" i="1"/>
  <c r="S2659" i="1" s="1"/>
  <c r="T2659" i="1" s="1"/>
  <c r="R2658" i="1"/>
  <c r="Q2658" i="1"/>
  <c r="R2657" i="1"/>
  <c r="Q2657" i="1"/>
  <c r="S2657" i="1" s="1"/>
  <c r="T2657" i="1" s="1"/>
  <c r="R2656" i="1"/>
  <c r="Q2656" i="1"/>
  <c r="R2655" i="1"/>
  <c r="Q2655" i="1"/>
  <c r="R2654" i="1"/>
  <c r="Q2654" i="1"/>
  <c r="R2653" i="1"/>
  <c r="Q2653" i="1"/>
  <c r="S2653" i="1" s="1"/>
  <c r="T2653" i="1" s="1"/>
  <c r="R2652" i="1"/>
  <c r="Q2652" i="1"/>
  <c r="R2651" i="1"/>
  <c r="Q2651" i="1"/>
  <c r="S2651" i="1" s="1"/>
  <c r="T2651" i="1" s="1"/>
  <c r="R2650" i="1"/>
  <c r="Q2650" i="1"/>
  <c r="R2649" i="1"/>
  <c r="Q2649" i="1"/>
  <c r="R2648" i="1"/>
  <c r="Q2648" i="1"/>
  <c r="R2647" i="1"/>
  <c r="Q2647" i="1"/>
  <c r="S2647" i="1" s="1"/>
  <c r="T2647" i="1" s="1"/>
  <c r="R2646" i="1"/>
  <c r="Q2646" i="1"/>
  <c r="R2645" i="1"/>
  <c r="Q2645" i="1"/>
  <c r="S2645" i="1" s="1"/>
  <c r="T2645" i="1" s="1"/>
  <c r="R2644" i="1"/>
  <c r="Q2644" i="1"/>
  <c r="R2643" i="1"/>
  <c r="Q2643" i="1"/>
  <c r="R2642" i="1"/>
  <c r="Q2642" i="1"/>
  <c r="R2641" i="1"/>
  <c r="Q2641" i="1"/>
  <c r="S2641" i="1" s="1"/>
  <c r="T2641" i="1" s="1"/>
  <c r="R2640" i="1"/>
  <c r="Q2640" i="1"/>
  <c r="R2639" i="1"/>
  <c r="Q2639" i="1"/>
  <c r="S2639" i="1" s="1"/>
  <c r="T2639" i="1" s="1"/>
  <c r="R2638" i="1"/>
  <c r="Q2638" i="1"/>
  <c r="R2637" i="1"/>
  <c r="Q2637" i="1"/>
  <c r="R2636" i="1"/>
  <c r="Q2636" i="1"/>
  <c r="R2635" i="1"/>
  <c r="Q2635" i="1"/>
  <c r="S2635" i="1" s="1"/>
  <c r="T2635" i="1" s="1"/>
  <c r="R2634" i="1"/>
  <c r="Q2634" i="1"/>
  <c r="R2633" i="1"/>
  <c r="Q2633" i="1"/>
  <c r="S2633" i="1" s="1"/>
  <c r="T2633" i="1" s="1"/>
  <c r="R2632" i="1"/>
  <c r="Q2632" i="1"/>
  <c r="R2631" i="1"/>
  <c r="Q2631" i="1"/>
  <c r="R2630" i="1"/>
  <c r="Q2630" i="1"/>
  <c r="R2629" i="1"/>
  <c r="Q2629" i="1"/>
  <c r="S2629" i="1" s="1"/>
  <c r="T2629" i="1" s="1"/>
  <c r="R2628" i="1"/>
  <c r="Q2628" i="1"/>
  <c r="R2627" i="1"/>
  <c r="Q2627" i="1"/>
  <c r="S2627" i="1" s="1"/>
  <c r="T2627" i="1" s="1"/>
  <c r="R2626" i="1"/>
  <c r="Q2626" i="1"/>
  <c r="R2625" i="1"/>
  <c r="Q2625" i="1"/>
  <c r="R2624" i="1"/>
  <c r="Q2624" i="1"/>
  <c r="R2623" i="1"/>
  <c r="Q2623" i="1"/>
  <c r="S2623" i="1" s="1"/>
  <c r="T2623" i="1" s="1"/>
  <c r="R2622" i="1"/>
  <c r="Q2622" i="1"/>
  <c r="R2621" i="1"/>
  <c r="Q2621" i="1"/>
  <c r="S2621" i="1" s="1"/>
  <c r="T2621" i="1" s="1"/>
  <c r="R2620" i="1"/>
  <c r="Q2620" i="1"/>
  <c r="R2619" i="1"/>
  <c r="Q2619" i="1"/>
  <c r="R2618" i="1"/>
  <c r="Q2618" i="1"/>
  <c r="R2617" i="1"/>
  <c r="Q2617" i="1"/>
  <c r="S2617" i="1" s="1"/>
  <c r="T2617" i="1" s="1"/>
  <c r="R2616" i="1"/>
  <c r="Q2616" i="1"/>
  <c r="R2615" i="1"/>
  <c r="Q2615" i="1"/>
  <c r="S2615" i="1" s="1"/>
  <c r="T2615" i="1" s="1"/>
  <c r="R2614" i="1"/>
  <c r="Q2614" i="1"/>
  <c r="R2613" i="1"/>
  <c r="Q2613" i="1"/>
  <c r="R2612" i="1"/>
  <c r="Q2612" i="1"/>
  <c r="R2611" i="1"/>
  <c r="Q2611" i="1"/>
  <c r="S2611" i="1" s="1"/>
  <c r="T2611" i="1" s="1"/>
  <c r="R2610" i="1"/>
  <c r="Q2610" i="1"/>
  <c r="R2609" i="1"/>
  <c r="Q2609" i="1"/>
  <c r="S2609" i="1" s="1"/>
  <c r="T2609" i="1" s="1"/>
  <c r="R2608" i="1"/>
  <c r="Q2608" i="1"/>
  <c r="R2607" i="1"/>
  <c r="Q2607" i="1"/>
  <c r="R2606" i="1"/>
  <c r="Q2606" i="1"/>
  <c r="R2605" i="1"/>
  <c r="Q2605" i="1"/>
  <c r="S2605" i="1" s="1"/>
  <c r="T2605" i="1" s="1"/>
  <c r="R2604" i="1"/>
  <c r="Q2604" i="1"/>
  <c r="R2603" i="1"/>
  <c r="Q2603" i="1"/>
  <c r="R2602" i="1"/>
  <c r="Q2602" i="1"/>
  <c r="R2601" i="1"/>
  <c r="Q2601" i="1"/>
  <c r="R2600" i="1"/>
  <c r="Q2600" i="1"/>
  <c r="R2599" i="1"/>
  <c r="Q2599" i="1"/>
  <c r="S2599" i="1" s="1"/>
  <c r="T2599" i="1" s="1"/>
  <c r="R2598" i="1"/>
  <c r="Q2598" i="1"/>
  <c r="R2597" i="1"/>
  <c r="Q2597" i="1"/>
  <c r="S2597" i="1" s="1"/>
  <c r="T2597" i="1" s="1"/>
  <c r="R2596" i="1"/>
  <c r="Q2596" i="1"/>
  <c r="R2595" i="1"/>
  <c r="Q2595" i="1"/>
  <c r="R2594" i="1"/>
  <c r="Q2594" i="1"/>
  <c r="R2593" i="1"/>
  <c r="Q2593" i="1"/>
  <c r="S2593" i="1" s="1"/>
  <c r="T2593" i="1" s="1"/>
  <c r="R2592" i="1"/>
  <c r="Q2592" i="1"/>
  <c r="R2591" i="1"/>
  <c r="Q2591" i="1"/>
  <c r="S2591" i="1" s="1"/>
  <c r="T2591" i="1" s="1"/>
  <c r="R2590" i="1"/>
  <c r="Q2590" i="1"/>
  <c r="R2589" i="1"/>
  <c r="Q2589" i="1"/>
  <c r="R2588" i="1"/>
  <c r="Q2588" i="1"/>
  <c r="R2587" i="1"/>
  <c r="Q2587" i="1"/>
  <c r="S2587" i="1" s="1"/>
  <c r="T2587" i="1" s="1"/>
  <c r="R2586" i="1"/>
  <c r="Q2586" i="1"/>
  <c r="R2585" i="1"/>
  <c r="Q2585" i="1"/>
  <c r="S2585" i="1" s="1"/>
  <c r="T2585" i="1" s="1"/>
  <c r="R2584" i="1"/>
  <c r="Q2584" i="1"/>
  <c r="R2583" i="1"/>
  <c r="Q2583" i="1"/>
  <c r="R2582" i="1"/>
  <c r="Q2582" i="1"/>
  <c r="R2581" i="1"/>
  <c r="Q2581" i="1"/>
  <c r="R2580" i="1"/>
  <c r="Q2580" i="1"/>
  <c r="R2579" i="1"/>
  <c r="Q2579" i="1"/>
  <c r="S2579" i="1" s="1"/>
  <c r="T2579" i="1" s="1"/>
  <c r="R2578" i="1"/>
  <c r="Q2578" i="1"/>
  <c r="R2577" i="1"/>
  <c r="Q2577" i="1"/>
  <c r="R2576" i="1"/>
  <c r="Q2576" i="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R2567" i="1"/>
  <c r="Q2567" i="1"/>
  <c r="S2567" i="1" s="1"/>
  <c r="T2567" i="1" s="1"/>
  <c r="R2566" i="1"/>
  <c r="Q2566" i="1"/>
  <c r="R2565" i="1"/>
  <c r="Q2565" i="1"/>
  <c r="R2564" i="1"/>
  <c r="Q2564" i="1"/>
  <c r="R2563" i="1"/>
  <c r="Q2563" i="1"/>
  <c r="S2563" i="1" s="1"/>
  <c r="T2563" i="1" s="1"/>
  <c r="R2562" i="1"/>
  <c r="Q2562" i="1"/>
  <c r="R2561" i="1"/>
  <c r="Q2561" i="1"/>
  <c r="S2561" i="1" s="1"/>
  <c r="T2561" i="1" s="1"/>
  <c r="R2560" i="1"/>
  <c r="Q2560" i="1"/>
  <c r="R2559" i="1"/>
  <c r="Q2559" i="1"/>
  <c r="R2558" i="1"/>
  <c r="Q2558" i="1"/>
  <c r="R2557" i="1"/>
  <c r="Q2557" i="1"/>
  <c r="S2557" i="1" s="1"/>
  <c r="T2557" i="1" s="1"/>
  <c r="R2556" i="1"/>
  <c r="Q2556" i="1"/>
  <c r="R2555" i="1"/>
  <c r="Q2555" i="1"/>
  <c r="S2555" i="1" s="1"/>
  <c r="T2555" i="1" s="1"/>
  <c r="R2554" i="1"/>
  <c r="Q2554" i="1"/>
  <c r="R2553" i="1"/>
  <c r="Q2553" i="1"/>
  <c r="R2552" i="1"/>
  <c r="Q2552" i="1"/>
  <c r="R2551" i="1"/>
  <c r="Q2551" i="1"/>
  <c r="S2551" i="1" s="1"/>
  <c r="T2551" i="1" s="1"/>
  <c r="R2550" i="1"/>
  <c r="Q2550" i="1"/>
  <c r="R2549" i="1"/>
  <c r="Q2549" i="1"/>
  <c r="R2548" i="1"/>
  <c r="Q2548" i="1"/>
  <c r="R2547" i="1"/>
  <c r="Q2547" i="1"/>
  <c r="R2546" i="1"/>
  <c r="Q2546" i="1"/>
  <c r="R2545" i="1"/>
  <c r="Q2545" i="1"/>
  <c r="S2545" i="1" s="1"/>
  <c r="T2545" i="1" s="1"/>
  <c r="R2544" i="1"/>
  <c r="Q2544" i="1"/>
  <c r="R2543" i="1"/>
  <c r="Q2543" i="1"/>
  <c r="S2543" i="1" s="1"/>
  <c r="T2543" i="1" s="1"/>
  <c r="R2542" i="1"/>
  <c r="Q2542" i="1"/>
  <c r="R2541" i="1"/>
  <c r="Q2541" i="1"/>
  <c r="R2540" i="1"/>
  <c r="Q2540" i="1"/>
  <c r="R2539" i="1"/>
  <c r="Q2539" i="1"/>
  <c r="S2539" i="1" s="1"/>
  <c r="T2539" i="1" s="1"/>
  <c r="R2538" i="1"/>
  <c r="Q2538" i="1"/>
  <c r="R2537" i="1"/>
  <c r="Q2537" i="1"/>
  <c r="S2537" i="1" s="1"/>
  <c r="T2537" i="1" s="1"/>
  <c r="R2536" i="1"/>
  <c r="Q2536" i="1"/>
  <c r="R2535" i="1"/>
  <c r="Q2535" i="1"/>
  <c r="R2534" i="1"/>
  <c r="Q2534" i="1"/>
  <c r="R2533" i="1"/>
  <c r="Q2533" i="1"/>
  <c r="R2532" i="1"/>
  <c r="Q2532" i="1"/>
  <c r="R2531" i="1"/>
  <c r="Q2531" i="1"/>
  <c r="S2531" i="1" s="1"/>
  <c r="T2531" i="1" s="1"/>
  <c r="R2530" i="1"/>
  <c r="Q2530" i="1"/>
  <c r="R2529" i="1"/>
  <c r="Q2529" i="1"/>
  <c r="R2528" i="1"/>
  <c r="Q2528" i="1"/>
  <c r="R2527" i="1"/>
  <c r="Q2527" i="1"/>
  <c r="S2527" i="1" s="1"/>
  <c r="T2527" i="1" s="1"/>
  <c r="R2526" i="1"/>
  <c r="Q2526" i="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R2516" i="1"/>
  <c r="Q2516" i="1"/>
  <c r="R2515" i="1"/>
  <c r="Q2515" i="1"/>
  <c r="S2515" i="1" s="1"/>
  <c r="T2515" i="1" s="1"/>
  <c r="R2514" i="1"/>
  <c r="Q2514" i="1"/>
  <c r="R2513" i="1"/>
  <c r="Q2513" i="1"/>
  <c r="S2513" i="1" s="1"/>
  <c r="T2513" i="1" s="1"/>
  <c r="R2512" i="1"/>
  <c r="Q2512" i="1"/>
  <c r="R2511" i="1"/>
  <c r="Q2511" i="1"/>
  <c r="R2510" i="1"/>
  <c r="Q2510" i="1"/>
  <c r="R2509" i="1"/>
  <c r="Q2509" i="1"/>
  <c r="S2509" i="1" s="1"/>
  <c r="T2509" i="1" s="1"/>
  <c r="R2508" i="1"/>
  <c r="Q2508" i="1"/>
  <c r="R2507" i="1"/>
  <c r="Q2507" i="1"/>
  <c r="S2507" i="1" s="1"/>
  <c r="T2507" i="1" s="1"/>
  <c r="R2506" i="1"/>
  <c r="Q2506" i="1"/>
  <c r="R2505" i="1"/>
  <c r="Q2505" i="1"/>
  <c r="R2504" i="1"/>
  <c r="Q2504" i="1"/>
  <c r="R2503" i="1"/>
  <c r="Q2503" i="1"/>
  <c r="S2503" i="1" s="1"/>
  <c r="T2503" i="1" s="1"/>
  <c r="R2502" i="1"/>
  <c r="Q2502" i="1"/>
  <c r="R2501" i="1"/>
  <c r="Q2501" i="1"/>
  <c r="S2501" i="1" s="1"/>
  <c r="T2501" i="1" s="1"/>
  <c r="R2500" i="1"/>
  <c r="Q2500" i="1"/>
  <c r="R2499" i="1"/>
  <c r="Q2499" i="1"/>
  <c r="R2498" i="1"/>
  <c r="Q2498" i="1"/>
  <c r="R2497" i="1"/>
  <c r="Q2497" i="1"/>
  <c r="S2497" i="1" s="1"/>
  <c r="T2497" i="1" s="1"/>
  <c r="R2496" i="1"/>
  <c r="Q2496" i="1"/>
  <c r="R2495" i="1"/>
  <c r="Q2495" i="1"/>
  <c r="S2495" i="1" s="1"/>
  <c r="T2495" i="1" s="1"/>
  <c r="R2494" i="1"/>
  <c r="Q2494" i="1"/>
  <c r="R2493" i="1"/>
  <c r="Q2493" i="1"/>
  <c r="R2492" i="1"/>
  <c r="Q2492" i="1"/>
  <c r="R2491" i="1"/>
  <c r="Q2491" i="1"/>
  <c r="R2490" i="1"/>
  <c r="Q2490" i="1"/>
  <c r="R2489" i="1"/>
  <c r="Q2489" i="1"/>
  <c r="R2488" i="1"/>
  <c r="Q2488" i="1"/>
  <c r="R2487" i="1"/>
  <c r="Q2487" i="1"/>
  <c r="R2486" i="1"/>
  <c r="Q2486" i="1"/>
  <c r="R2485" i="1"/>
  <c r="Q2485" i="1"/>
  <c r="S2485" i="1" s="1"/>
  <c r="T2485" i="1" s="1"/>
  <c r="R2484" i="1"/>
  <c r="Q2484" i="1"/>
  <c r="R2483" i="1"/>
  <c r="Q2483" i="1"/>
  <c r="R2482" i="1"/>
  <c r="Q2482" i="1"/>
  <c r="R2481" i="1"/>
  <c r="Q2481" i="1"/>
  <c r="R2480" i="1"/>
  <c r="Q2480" i="1"/>
  <c r="R2479" i="1"/>
  <c r="Q2479" i="1"/>
  <c r="S2479" i="1" s="1"/>
  <c r="T2479" i="1" s="1"/>
  <c r="R2478" i="1"/>
  <c r="Q2478" i="1"/>
  <c r="R2477" i="1"/>
  <c r="Q2477" i="1"/>
  <c r="S2477" i="1" s="1"/>
  <c r="T2477" i="1" s="1"/>
  <c r="R2476" i="1"/>
  <c r="Q2476" i="1"/>
  <c r="R2475" i="1"/>
  <c r="Q2475" i="1"/>
  <c r="R2474" i="1"/>
  <c r="Q2474" i="1"/>
  <c r="R2473" i="1"/>
  <c r="Q2473" i="1"/>
  <c r="S2473" i="1" s="1"/>
  <c r="T2473" i="1" s="1"/>
  <c r="R2472" i="1"/>
  <c r="Q2472" i="1"/>
  <c r="R2471" i="1"/>
  <c r="Q2471" i="1"/>
  <c r="S2471" i="1" s="1"/>
  <c r="T2471" i="1" s="1"/>
  <c r="R2470" i="1"/>
  <c r="Q2470" i="1"/>
  <c r="R2469" i="1"/>
  <c r="Q2469" i="1"/>
  <c r="R2468" i="1"/>
  <c r="Q2468" i="1"/>
  <c r="R2467" i="1"/>
  <c r="Q2467" i="1"/>
  <c r="S2467" i="1" s="1"/>
  <c r="T2467" i="1" s="1"/>
  <c r="R2466" i="1"/>
  <c r="Q2466" i="1"/>
  <c r="R2465" i="1"/>
  <c r="Q2465" i="1"/>
  <c r="S2465" i="1" s="1"/>
  <c r="T2465" i="1" s="1"/>
  <c r="R2464" i="1"/>
  <c r="Q2464" i="1"/>
  <c r="R2463" i="1"/>
  <c r="Q2463" i="1"/>
  <c r="R2462" i="1"/>
  <c r="Q2462" i="1"/>
  <c r="R2461" i="1"/>
  <c r="Q2461" i="1"/>
  <c r="S2461" i="1" s="1"/>
  <c r="T2461" i="1" s="1"/>
  <c r="R2460" i="1"/>
  <c r="Q2460" i="1"/>
  <c r="R2459" i="1"/>
  <c r="Q2459" i="1"/>
  <c r="S2459" i="1" s="1"/>
  <c r="T2459" i="1" s="1"/>
  <c r="R2458" i="1"/>
  <c r="Q2458" i="1"/>
  <c r="R2457" i="1"/>
  <c r="Q2457" i="1"/>
  <c r="R2456" i="1"/>
  <c r="Q2456" i="1"/>
  <c r="R2455" i="1"/>
  <c r="Q2455" i="1"/>
  <c r="R2454" i="1"/>
  <c r="Q2454" i="1"/>
  <c r="R2453" i="1"/>
  <c r="Q2453" i="1"/>
  <c r="S2453" i="1" s="1"/>
  <c r="T2453" i="1" s="1"/>
  <c r="R2452" i="1"/>
  <c r="Q2452" i="1"/>
  <c r="R2451" i="1"/>
  <c r="Q2451" i="1"/>
  <c r="R2450" i="1"/>
  <c r="Q2450" i="1"/>
  <c r="R2449" i="1"/>
  <c r="Q2449" i="1"/>
  <c r="R2448" i="1"/>
  <c r="Q2448" i="1"/>
  <c r="R2447" i="1"/>
  <c r="Q2447" i="1"/>
  <c r="S2447" i="1" s="1"/>
  <c r="T2447" i="1" s="1"/>
  <c r="R2446" i="1"/>
  <c r="Q2446" i="1"/>
  <c r="R2445" i="1"/>
  <c r="Q2445" i="1"/>
  <c r="R2444" i="1"/>
  <c r="Q2444" i="1"/>
  <c r="R2443" i="1"/>
  <c r="Q2443" i="1"/>
  <c r="S2443" i="1" s="1"/>
  <c r="T2443" i="1" s="1"/>
  <c r="R2442" i="1"/>
  <c r="Q2442" i="1"/>
  <c r="R2441" i="1"/>
  <c r="Q2441" i="1"/>
  <c r="R2440" i="1"/>
  <c r="Q2440" i="1"/>
  <c r="R2439" i="1"/>
  <c r="Q2439" i="1"/>
  <c r="R2438" i="1"/>
  <c r="Q2438" i="1"/>
  <c r="R2437" i="1"/>
  <c r="Q2437" i="1"/>
  <c r="R2436" i="1"/>
  <c r="Q2436" i="1"/>
  <c r="R2435" i="1"/>
  <c r="Q2435" i="1"/>
  <c r="S2435" i="1" s="1"/>
  <c r="T2435" i="1" s="1"/>
  <c r="R2434" i="1"/>
  <c r="Q2434" i="1"/>
  <c r="R2433" i="1"/>
  <c r="Q2433" i="1"/>
  <c r="R2432" i="1"/>
  <c r="Q2432" i="1"/>
  <c r="R2431" i="1"/>
  <c r="Q2431" i="1"/>
  <c r="S2431" i="1" s="1"/>
  <c r="T2431" i="1" s="1"/>
  <c r="R2430" i="1"/>
  <c r="Q2430" i="1"/>
  <c r="R2429" i="1"/>
  <c r="Q2429" i="1"/>
  <c r="S2429" i="1" s="1"/>
  <c r="T2429" i="1" s="1"/>
  <c r="R2428" i="1"/>
  <c r="Q2428" i="1"/>
  <c r="R2427" i="1"/>
  <c r="Q2427" i="1"/>
  <c r="R2426" i="1"/>
  <c r="Q2426" i="1"/>
  <c r="R2425" i="1"/>
  <c r="Q2425" i="1"/>
  <c r="R2424" i="1"/>
  <c r="Q2424" i="1"/>
  <c r="R2423" i="1"/>
  <c r="Q2423" i="1"/>
  <c r="R2422" i="1"/>
  <c r="Q2422" i="1"/>
  <c r="R2421" i="1"/>
  <c r="Q2421" i="1"/>
  <c r="R2420" i="1"/>
  <c r="Q2420" i="1"/>
  <c r="R2419" i="1"/>
  <c r="Q2419" i="1"/>
  <c r="S2419" i="1" s="1"/>
  <c r="T2419" i="1" s="1"/>
  <c r="R2418" i="1"/>
  <c r="Q2418" i="1"/>
  <c r="R2417" i="1"/>
  <c r="Q2417" i="1"/>
  <c r="S2417" i="1" s="1"/>
  <c r="T2417" i="1" s="1"/>
  <c r="R2416" i="1"/>
  <c r="Q2416" i="1"/>
  <c r="R2415" i="1"/>
  <c r="Q2415" i="1"/>
  <c r="R2414" i="1"/>
  <c r="Q2414" i="1"/>
  <c r="R2413" i="1"/>
  <c r="Q2413" i="1"/>
  <c r="S2413" i="1" s="1"/>
  <c r="T2413" i="1" s="1"/>
  <c r="R2412" i="1"/>
  <c r="Q2412" i="1"/>
  <c r="R2411" i="1"/>
  <c r="Q2411" i="1"/>
  <c r="S2411" i="1" s="1"/>
  <c r="T2411" i="1" s="1"/>
  <c r="R2410" i="1"/>
  <c r="Q2410" i="1"/>
  <c r="R2409" i="1"/>
  <c r="Q2409" i="1"/>
  <c r="R2408" i="1"/>
  <c r="Q2408" i="1"/>
  <c r="R2407" i="1"/>
  <c r="Q2407" i="1"/>
  <c r="S2407" i="1" s="1"/>
  <c r="T2407" i="1" s="1"/>
  <c r="R2406" i="1"/>
  <c r="Q2406" i="1"/>
  <c r="R2405" i="1"/>
  <c r="Q2405" i="1"/>
  <c r="S2405" i="1" s="1"/>
  <c r="T2405" i="1" s="1"/>
  <c r="R2404" i="1"/>
  <c r="Q2404" i="1"/>
  <c r="R2403" i="1"/>
  <c r="Q2403" i="1"/>
  <c r="R2402" i="1"/>
  <c r="Q2402" i="1"/>
  <c r="R2401" i="1"/>
  <c r="Q2401" i="1"/>
  <c r="S2401" i="1" s="1"/>
  <c r="T2401" i="1" s="1"/>
  <c r="R2400" i="1"/>
  <c r="Q2400" i="1"/>
  <c r="R2399" i="1"/>
  <c r="Q2399" i="1"/>
  <c r="S2399" i="1" s="1"/>
  <c r="T2399" i="1" s="1"/>
  <c r="R2398" i="1"/>
  <c r="Q2398" i="1"/>
  <c r="R2397" i="1"/>
  <c r="Q2397" i="1"/>
  <c r="R2396" i="1"/>
  <c r="Q2396" i="1"/>
  <c r="R2395" i="1"/>
  <c r="Q2395" i="1"/>
  <c r="S2395" i="1" s="1"/>
  <c r="T2395" i="1" s="1"/>
  <c r="R2394" i="1"/>
  <c r="Q2394" i="1"/>
  <c r="R2393" i="1"/>
  <c r="Q2393" i="1"/>
  <c r="S2393" i="1" s="1"/>
  <c r="T2393" i="1" s="1"/>
  <c r="R2392" i="1"/>
  <c r="Q2392" i="1"/>
  <c r="R2391" i="1"/>
  <c r="Q2391" i="1"/>
  <c r="R2390" i="1"/>
  <c r="Q2390" i="1"/>
  <c r="R2389" i="1"/>
  <c r="Q2389" i="1"/>
  <c r="S2389" i="1" s="1"/>
  <c r="T2389" i="1" s="1"/>
  <c r="R2388" i="1"/>
  <c r="Q2388" i="1"/>
  <c r="R2387" i="1"/>
  <c r="Q2387" i="1"/>
  <c r="S2387" i="1" s="1"/>
  <c r="T2387" i="1" s="1"/>
  <c r="R2386" i="1"/>
  <c r="Q2386" i="1"/>
  <c r="R2385" i="1"/>
  <c r="Q2385" i="1"/>
  <c r="R2384" i="1"/>
  <c r="Q2384" i="1"/>
  <c r="R2383" i="1"/>
  <c r="Q2383" i="1"/>
  <c r="S2383" i="1" s="1"/>
  <c r="T2383" i="1" s="1"/>
  <c r="R2382" i="1"/>
  <c r="Q2382" i="1"/>
  <c r="R2381" i="1"/>
  <c r="Q2381" i="1"/>
  <c r="S2381" i="1" s="1"/>
  <c r="T2381" i="1" s="1"/>
  <c r="R2380" i="1"/>
  <c r="Q2380" i="1"/>
  <c r="R2379" i="1"/>
  <c r="Q2379" i="1"/>
  <c r="R2378" i="1"/>
  <c r="Q2378" i="1"/>
  <c r="R2377" i="1"/>
  <c r="Q2377" i="1"/>
  <c r="S2377" i="1" s="1"/>
  <c r="T2377" i="1" s="1"/>
  <c r="R2376" i="1"/>
  <c r="Q2376" i="1"/>
  <c r="R2375" i="1"/>
  <c r="Q2375" i="1"/>
  <c r="S2375" i="1" s="1"/>
  <c r="T2375" i="1" s="1"/>
  <c r="R2374" i="1"/>
  <c r="Q2374" i="1"/>
  <c r="R2373" i="1"/>
  <c r="Q2373" i="1"/>
  <c r="R2372" i="1"/>
  <c r="Q2372" i="1"/>
  <c r="R2371" i="1"/>
  <c r="Q2371" i="1"/>
  <c r="S2371" i="1" s="1"/>
  <c r="T2371" i="1" s="1"/>
  <c r="R2370" i="1"/>
  <c r="Q2370" i="1"/>
  <c r="R2369" i="1"/>
  <c r="Q2369" i="1"/>
  <c r="S2369" i="1" s="1"/>
  <c r="T2369" i="1" s="1"/>
  <c r="R2368" i="1"/>
  <c r="Q2368" i="1"/>
  <c r="R2367" i="1"/>
  <c r="Q2367" i="1"/>
  <c r="R2366" i="1"/>
  <c r="Q2366" i="1"/>
  <c r="R2365" i="1"/>
  <c r="Q2365" i="1"/>
  <c r="S2365" i="1" s="1"/>
  <c r="T2365" i="1" s="1"/>
  <c r="R2364" i="1"/>
  <c r="Q2364" i="1"/>
  <c r="R2363" i="1"/>
  <c r="Q2363" i="1"/>
  <c r="S2363" i="1" s="1"/>
  <c r="T2363" i="1" s="1"/>
  <c r="R2362" i="1"/>
  <c r="Q2362" i="1"/>
  <c r="R2361" i="1"/>
  <c r="Q2361" i="1"/>
  <c r="R2360" i="1"/>
  <c r="Q2360" i="1"/>
  <c r="R2359" i="1"/>
  <c r="Q2359" i="1"/>
  <c r="S2359" i="1" s="1"/>
  <c r="T2359" i="1" s="1"/>
  <c r="R2358" i="1"/>
  <c r="Q2358" i="1"/>
  <c r="R2357" i="1"/>
  <c r="Q2357" i="1"/>
  <c r="S2357" i="1" s="1"/>
  <c r="T2357" i="1" s="1"/>
  <c r="R2356" i="1"/>
  <c r="Q2356" i="1"/>
  <c r="R2355" i="1"/>
  <c r="Q2355" i="1"/>
  <c r="R2354" i="1"/>
  <c r="Q2354" i="1"/>
  <c r="R2353" i="1"/>
  <c r="Q2353" i="1"/>
  <c r="R2352" i="1"/>
  <c r="Q2352" i="1"/>
  <c r="R2351" i="1"/>
  <c r="Q2351" i="1"/>
  <c r="S2351" i="1" s="1"/>
  <c r="T2351" i="1" s="1"/>
  <c r="R2350" i="1"/>
  <c r="Q2350" i="1"/>
  <c r="R2349" i="1"/>
  <c r="Q2349" i="1"/>
  <c r="R2348" i="1"/>
  <c r="Q2348" i="1"/>
  <c r="R2347" i="1"/>
  <c r="Q2347" i="1"/>
  <c r="S2347" i="1" s="1"/>
  <c r="T2347" i="1" s="1"/>
  <c r="R2346" i="1"/>
  <c r="Q2346" i="1"/>
  <c r="R2345" i="1"/>
  <c r="Q2345" i="1"/>
  <c r="S2345" i="1" s="1"/>
  <c r="T2345" i="1" s="1"/>
  <c r="R2344" i="1"/>
  <c r="Q2344" i="1"/>
  <c r="R2343" i="1"/>
  <c r="Q2343" i="1"/>
  <c r="R2342" i="1"/>
  <c r="Q2342" i="1"/>
  <c r="R2341" i="1"/>
  <c r="Q2341" i="1"/>
  <c r="S2341" i="1" s="1"/>
  <c r="T2341" i="1" s="1"/>
  <c r="R2340" i="1"/>
  <c r="Q2340" i="1"/>
  <c r="R2339" i="1"/>
  <c r="Q2339" i="1"/>
  <c r="S2339" i="1" s="1"/>
  <c r="T2339" i="1" s="1"/>
  <c r="R2338" i="1"/>
  <c r="Q2338" i="1"/>
  <c r="R2337" i="1"/>
  <c r="Q2337" i="1"/>
  <c r="R2336" i="1"/>
  <c r="Q2336" i="1"/>
  <c r="R2335" i="1"/>
  <c r="Q2335" i="1"/>
  <c r="S2335" i="1" s="1"/>
  <c r="T2335" i="1" s="1"/>
  <c r="R2334" i="1"/>
  <c r="Q2334" i="1"/>
  <c r="R2333" i="1"/>
  <c r="Q2333" i="1"/>
  <c r="S2333" i="1" s="1"/>
  <c r="T2333" i="1" s="1"/>
  <c r="R2332" i="1"/>
  <c r="Q2332" i="1"/>
  <c r="R2331" i="1"/>
  <c r="Q2331" i="1"/>
  <c r="R2330" i="1"/>
  <c r="Q2330" i="1"/>
  <c r="R2329" i="1"/>
  <c r="Q2329" i="1"/>
  <c r="S2329" i="1" s="1"/>
  <c r="T2329" i="1" s="1"/>
  <c r="R2328" i="1"/>
  <c r="Q2328" i="1"/>
  <c r="R2327" i="1"/>
  <c r="Q2327" i="1"/>
  <c r="S2327" i="1" s="1"/>
  <c r="T2327" i="1" s="1"/>
  <c r="R2326" i="1"/>
  <c r="Q2326" i="1"/>
  <c r="R2325" i="1"/>
  <c r="Q2325" i="1"/>
  <c r="R2324" i="1"/>
  <c r="Q2324" i="1"/>
  <c r="R2323" i="1"/>
  <c r="Q2323" i="1"/>
  <c r="S2323" i="1" s="1"/>
  <c r="T2323" i="1" s="1"/>
  <c r="R2322" i="1"/>
  <c r="Q2322" i="1"/>
  <c r="R2321" i="1"/>
  <c r="Q2321" i="1"/>
  <c r="S2321" i="1" s="1"/>
  <c r="T2321" i="1" s="1"/>
  <c r="R2320" i="1"/>
  <c r="Q2320" i="1"/>
  <c r="R2319" i="1"/>
  <c r="Q2319" i="1"/>
  <c r="R2318" i="1"/>
  <c r="Q2318" i="1"/>
  <c r="R2317" i="1"/>
  <c r="Q2317" i="1"/>
  <c r="S2317" i="1" s="1"/>
  <c r="T2317" i="1" s="1"/>
  <c r="R2316" i="1"/>
  <c r="Q2316" i="1"/>
  <c r="R2315" i="1"/>
  <c r="Q2315" i="1"/>
  <c r="S2315" i="1" s="1"/>
  <c r="T2315" i="1" s="1"/>
  <c r="R2314" i="1"/>
  <c r="Q2314" i="1"/>
  <c r="R2313" i="1"/>
  <c r="Q2313" i="1"/>
  <c r="R2312" i="1"/>
  <c r="Q2312" i="1"/>
  <c r="R2311" i="1"/>
  <c r="Q2311" i="1"/>
  <c r="R2310" i="1"/>
  <c r="Q2310" i="1"/>
  <c r="R2309" i="1"/>
  <c r="Q2309" i="1"/>
  <c r="S2309" i="1" s="1"/>
  <c r="T2309" i="1" s="1"/>
  <c r="R2308" i="1"/>
  <c r="Q2308" i="1"/>
  <c r="R2307" i="1"/>
  <c r="Q2307" i="1"/>
  <c r="R2306" i="1"/>
  <c r="Q2306" i="1"/>
  <c r="R2305" i="1"/>
  <c r="Q2305" i="1"/>
  <c r="S2305" i="1" s="1"/>
  <c r="T2305" i="1" s="1"/>
  <c r="R2304" i="1"/>
  <c r="Q2304" i="1"/>
  <c r="R2303" i="1"/>
  <c r="Q2303" i="1"/>
  <c r="S2303" i="1" s="1"/>
  <c r="T2303" i="1" s="1"/>
  <c r="R2302" i="1"/>
  <c r="Q2302" i="1"/>
  <c r="R2301" i="1"/>
  <c r="Q2301" i="1"/>
  <c r="R2300" i="1"/>
  <c r="Q2300" i="1"/>
  <c r="R2299" i="1"/>
  <c r="Q2299" i="1"/>
  <c r="S2299" i="1" s="1"/>
  <c r="T2299" i="1" s="1"/>
  <c r="R2298" i="1"/>
  <c r="Q2298" i="1"/>
  <c r="R2297" i="1"/>
  <c r="Q2297" i="1"/>
  <c r="S2297" i="1" s="1"/>
  <c r="T2297" i="1" s="1"/>
  <c r="R2296" i="1"/>
  <c r="Q2296" i="1"/>
  <c r="R2295" i="1"/>
  <c r="Q2295" i="1"/>
  <c r="R2294" i="1"/>
  <c r="Q2294" i="1"/>
  <c r="R2293" i="1"/>
  <c r="Q2293" i="1"/>
  <c r="S2293" i="1" s="1"/>
  <c r="T2293" i="1" s="1"/>
  <c r="R2292" i="1"/>
  <c r="Q2292" i="1"/>
  <c r="R2291" i="1"/>
  <c r="Q2291" i="1"/>
  <c r="R2290" i="1"/>
  <c r="Q2290" i="1"/>
  <c r="R2289" i="1"/>
  <c r="Q2289" i="1"/>
  <c r="R2288" i="1"/>
  <c r="Q2288" i="1"/>
  <c r="R2287" i="1"/>
  <c r="Q2287" i="1"/>
  <c r="S2287" i="1" s="1"/>
  <c r="T2287" i="1" s="1"/>
  <c r="R2286" i="1"/>
  <c r="Q2286" i="1"/>
  <c r="R2285" i="1"/>
  <c r="Q2285" i="1"/>
  <c r="S2285" i="1" s="1"/>
  <c r="T2285" i="1" s="1"/>
  <c r="R2284" i="1"/>
  <c r="Q2284" i="1"/>
  <c r="R2283" i="1"/>
  <c r="Q2283" i="1"/>
  <c r="R2282" i="1"/>
  <c r="Q2282" i="1"/>
  <c r="R2281" i="1"/>
  <c r="Q2281" i="1"/>
  <c r="S2281" i="1" s="1"/>
  <c r="T2281" i="1" s="1"/>
  <c r="R2280" i="1"/>
  <c r="Q2280" i="1"/>
  <c r="R2279" i="1"/>
  <c r="Q2279" i="1"/>
  <c r="S2279" i="1" s="1"/>
  <c r="T2279" i="1" s="1"/>
  <c r="R2278" i="1"/>
  <c r="Q2278" i="1"/>
  <c r="R2277" i="1"/>
  <c r="Q2277" i="1"/>
  <c r="R2276" i="1"/>
  <c r="Q2276" i="1"/>
  <c r="R2275" i="1"/>
  <c r="Q2275" i="1"/>
  <c r="S2275" i="1" s="1"/>
  <c r="T2275" i="1" s="1"/>
  <c r="R2274" i="1"/>
  <c r="Q2274" i="1"/>
  <c r="R2273" i="1"/>
  <c r="Q2273" i="1"/>
  <c r="S2273" i="1" s="1"/>
  <c r="T2273" i="1" s="1"/>
  <c r="R2272" i="1"/>
  <c r="Q2272" i="1"/>
  <c r="R2271" i="1"/>
  <c r="Q2271" i="1"/>
  <c r="R2270" i="1"/>
  <c r="Q2270" i="1"/>
  <c r="R2269" i="1"/>
  <c r="Q2269" i="1"/>
  <c r="S2269" i="1" s="1"/>
  <c r="T2269" i="1" s="1"/>
  <c r="R2268" i="1"/>
  <c r="Q2268" i="1"/>
  <c r="R2267" i="1"/>
  <c r="Q2267" i="1"/>
  <c r="S2267" i="1" s="1"/>
  <c r="T2267" i="1" s="1"/>
  <c r="R2266" i="1"/>
  <c r="Q2266" i="1"/>
  <c r="R2265" i="1"/>
  <c r="Q2265" i="1"/>
  <c r="R2264" i="1"/>
  <c r="Q2264" i="1"/>
  <c r="R2263" i="1"/>
  <c r="Q2263" i="1"/>
  <c r="S2263" i="1" s="1"/>
  <c r="T2263" i="1" s="1"/>
  <c r="R2262" i="1"/>
  <c r="Q2262" i="1"/>
  <c r="R2261" i="1"/>
  <c r="Q2261" i="1"/>
  <c r="S2261" i="1" s="1"/>
  <c r="T2261" i="1" s="1"/>
  <c r="R2260" i="1"/>
  <c r="Q2260" i="1"/>
  <c r="R2259" i="1"/>
  <c r="Q2259" i="1"/>
  <c r="R2258" i="1"/>
  <c r="Q2258" i="1"/>
  <c r="R2257" i="1"/>
  <c r="Q2257" i="1"/>
  <c r="S2257" i="1" s="1"/>
  <c r="T2257" i="1" s="1"/>
  <c r="R2256" i="1"/>
  <c r="Q2256" i="1"/>
  <c r="R2255" i="1"/>
  <c r="Q2255" i="1"/>
  <c r="S2255" i="1" s="1"/>
  <c r="T2255" i="1" s="1"/>
  <c r="R2254" i="1"/>
  <c r="Q2254" i="1"/>
  <c r="R2253" i="1"/>
  <c r="Q2253" i="1"/>
  <c r="R2252" i="1"/>
  <c r="Q2252" i="1"/>
  <c r="R2251" i="1"/>
  <c r="Q2251" i="1"/>
  <c r="S2251" i="1" s="1"/>
  <c r="T2251" i="1" s="1"/>
  <c r="R2250" i="1"/>
  <c r="Q2250" i="1"/>
  <c r="R2249" i="1"/>
  <c r="Q2249" i="1"/>
  <c r="S2249" i="1" s="1"/>
  <c r="T2249" i="1" s="1"/>
  <c r="R2248" i="1"/>
  <c r="Q2248" i="1"/>
  <c r="R2247" i="1"/>
  <c r="Q2247" i="1"/>
  <c r="R2246" i="1"/>
  <c r="Q2246" i="1"/>
  <c r="R2245" i="1"/>
  <c r="Q2245" i="1"/>
  <c r="S2245" i="1" s="1"/>
  <c r="T2245" i="1" s="1"/>
  <c r="R2244" i="1"/>
  <c r="Q2244" i="1"/>
  <c r="R2243" i="1"/>
  <c r="Q2243" i="1"/>
  <c r="R2242" i="1"/>
  <c r="Q2242" i="1"/>
  <c r="R2241" i="1"/>
  <c r="Q2241" i="1"/>
  <c r="R2240" i="1"/>
  <c r="Q2240" i="1"/>
  <c r="R2239" i="1"/>
  <c r="Q2239" i="1"/>
  <c r="R2238" i="1"/>
  <c r="Q2238" i="1"/>
  <c r="R2237" i="1"/>
  <c r="Q2237" i="1"/>
  <c r="S2237" i="1" s="1"/>
  <c r="T2237" i="1" s="1"/>
  <c r="R2236" i="1"/>
  <c r="Q2236" i="1"/>
  <c r="R2235" i="1"/>
  <c r="Q2235" i="1"/>
  <c r="R2234" i="1"/>
  <c r="Q2234" i="1"/>
  <c r="R2233" i="1"/>
  <c r="Q2233" i="1"/>
  <c r="S2233" i="1" s="1"/>
  <c r="T2233" i="1" s="1"/>
  <c r="R2232" i="1"/>
  <c r="Q2232" i="1"/>
  <c r="R2231" i="1"/>
  <c r="Q2231" i="1"/>
  <c r="R2230" i="1"/>
  <c r="Q2230" i="1"/>
  <c r="R2229" i="1"/>
  <c r="Q2229" i="1"/>
  <c r="R2228" i="1"/>
  <c r="Q2228" i="1"/>
  <c r="R2227" i="1"/>
  <c r="Q2227" i="1"/>
  <c r="S2227" i="1" s="1"/>
  <c r="T2227" i="1" s="1"/>
  <c r="R2226" i="1"/>
  <c r="Q2226" i="1"/>
  <c r="R2225" i="1"/>
  <c r="Q2225" i="1"/>
  <c r="R2224" i="1"/>
  <c r="Q2224" i="1"/>
  <c r="R2223" i="1"/>
  <c r="Q2223" i="1"/>
  <c r="R2222" i="1"/>
  <c r="Q2222" i="1"/>
  <c r="R2221" i="1"/>
  <c r="Q2221" i="1"/>
  <c r="S2221" i="1" s="1"/>
  <c r="T2221" i="1" s="1"/>
  <c r="R2220" i="1"/>
  <c r="Q2220" i="1"/>
  <c r="R2219" i="1"/>
  <c r="Q2219" i="1"/>
  <c r="S2219" i="1" s="1"/>
  <c r="T2219" i="1" s="1"/>
  <c r="R2218" i="1"/>
  <c r="Q2218" i="1"/>
  <c r="R2217" i="1"/>
  <c r="Q2217" i="1"/>
  <c r="R2216" i="1"/>
  <c r="Q2216" i="1"/>
  <c r="R2215" i="1"/>
  <c r="Q2215" i="1"/>
  <c r="R2214" i="1"/>
  <c r="Q2214" i="1"/>
  <c r="R2213" i="1"/>
  <c r="Q2213" i="1"/>
  <c r="S2213" i="1" s="1"/>
  <c r="T2213" i="1" s="1"/>
  <c r="R2212" i="1"/>
  <c r="Q2212" i="1"/>
  <c r="R2211" i="1"/>
  <c r="Q2211" i="1"/>
  <c r="R2210" i="1"/>
  <c r="Q2210" i="1"/>
  <c r="R2209" i="1"/>
  <c r="Q2209" i="1"/>
  <c r="S2209" i="1" s="1"/>
  <c r="T2209" i="1" s="1"/>
  <c r="R2208" i="1"/>
  <c r="Q2208" i="1"/>
  <c r="R2207" i="1"/>
  <c r="Q2207" i="1"/>
  <c r="S2207" i="1" s="1"/>
  <c r="T2207" i="1" s="1"/>
  <c r="R2206" i="1"/>
  <c r="Q2206" i="1"/>
  <c r="R2205" i="1"/>
  <c r="Q2205" i="1"/>
  <c r="R2204" i="1"/>
  <c r="Q2204" i="1"/>
  <c r="R2203" i="1"/>
  <c r="Q2203" i="1"/>
  <c r="S2203" i="1" s="1"/>
  <c r="T2203" i="1" s="1"/>
  <c r="R2202" i="1"/>
  <c r="Q2202" i="1"/>
  <c r="R2201" i="1"/>
  <c r="Q2201" i="1"/>
  <c r="S2201" i="1" s="1"/>
  <c r="T2201" i="1" s="1"/>
  <c r="R2200" i="1"/>
  <c r="Q2200" i="1"/>
  <c r="R2199" i="1"/>
  <c r="Q2199" i="1"/>
  <c r="R2198" i="1"/>
  <c r="Q2198" i="1"/>
  <c r="R2197" i="1"/>
  <c r="Q2197" i="1"/>
  <c r="S2197" i="1" s="1"/>
  <c r="T2197" i="1" s="1"/>
  <c r="R2196" i="1"/>
  <c r="Q2196" i="1"/>
  <c r="R2195" i="1"/>
  <c r="Q2195" i="1"/>
  <c r="S2195" i="1" s="1"/>
  <c r="T2195" i="1" s="1"/>
  <c r="R2194" i="1"/>
  <c r="Q2194" i="1"/>
  <c r="R2193" i="1"/>
  <c r="Q2193" i="1"/>
  <c r="R2192" i="1"/>
  <c r="Q2192" i="1"/>
  <c r="R2191" i="1"/>
  <c r="Q2191" i="1"/>
  <c r="S2191" i="1" s="1"/>
  <c r="T2191" i="1" s="1"/>
  <c r="R2190" i="1"/>
  <c r="Q2190" i="1"/>
  <c r="R2189" i="1"/>
  <c r="Q2189" i="1"/>
  <c r="R2188" i="1"/>
  <c r="Q2188" i="1"/>
  <c r="R2187" i="1"/>
  <c r="Q2187" i="1"/>
  <c r="R2186" i="1"/>
  <c r="Q2186" i="1"/>
  <c r="R2185" i="1"/>
  <c r="Q2185" i="1"/>
  <c r="S2185" i="1" s="1"/>
  <c r="T2185" i="1" s="1"/>
  <c r="R2184" i="1"/>
  <c r="Q2184" i="1"/>
  <c r="R2183" i="1"/>
  <c r="Q2183" i="1"/>
  <c r="S2183" i="1" s="1"/>
  <c r="T2183" i="1" s="1"/>
  <c r="R2182" i="1"/>
  <c r="Q2182" i="1"/>
  <c r="R2181" i="1"/>
  <c r="Q2181" i="1"/>
  <c r="R2180" i="1"/>
  <c r="Q2180" i="1"/>
  <c r="R2179" i="1"/>
  <c r="Q2179" i="1"/>
  <c r="S2179" i="1" s="1"/>
  <c r="T2179" i="1" s="1"/>
  <c r="R2178" i="1"/>
  <c r="Q2178" i="1"/>
  <c r="R2177" i="1"/>
  <c r="Q2177" i="1"/>
  <c r="S2177" i="1" s="1"/>
  <c r="T2177" i="1" s="1"/>
  <c r="R2176" i="1"/>
  <c r="Q2176" i="1"/>
  <c r="R2175" i="1"/>
  <c r="Q2175" i="1"/>
  <c r="R2174" i="1"/>
  <c r="Q2174" i="1"/>
  <c r="R2173" i="1"/>
  <c r="Q2173" i="1"/>
  <c r="S2173" i="1" s="1"/>
  <c r="T2173" i="1" s="1"/>
  <c r="R2172" i="1"/>
  <c r="Q2172" i="1"/>
  <c r="R2171" i="1"/>
  <c r="Q2171" i="1"/>
  <c r="S2171" i="1" s="1"/>
  <c r="T2171" i="1" s="1"/>
  <c r="R2170" i="1"/>
  <c r="Q2170" i="1"/>
  <c r="R2169" i="1"/>
  <c r="Q2169" i="1"/>
  <c r="R2168" i="1"/>
  <c r="Q2168" i="1"/>
  <c r="R2167" i="1"/>
  <c r="Q2167" i="1"/>
  <c r="S2167" i="1" s="1"/>
  <c r="T2167" i="1" s="1"/>
  <c r="R2166" i="1"/>
  <c r="Q2166" i="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R2156" i="1"/>
  <c r="Q2156" i="1"/>
  <c r="R2155" i="1"/>
  <c r="Q2155" i="1"/>
  <c r="S2155" i="1" s="1"/>
  <c r="T2155" i="1" s="1"/>
  <c r="R2154" i="1"/>
  <c r="Q2154" i="1"/>
  <c r="R2153" i="1"/>
  <c r="Q2153" i="1"/>
  <c r="S2153" i="1" s="1"/>
  <c r="T2153" i="1" s="1"/>
  <c r="R2152" i="1"/>
  <c r="Q2152" i="1"/>
  <c r="R2151" i="1"/>
  <c r="Q2151" i="1"/>
  <c r="R2150" i="1"/>
  <c r="Q2150" i="1"/>
  <c r="R2149" i="1"/>
  <c r="Q2149" i="1"/>
  <c r="S2149" i="1" s="1"/>
  <c r="T2149" i="1" s="1"/>
  <c r="R2148" i="1"/>
  <c r="Q2148" i="1"/>
  <c r="R2147" i="1"/>
  <c r="Q2147" i="1"/>
  <c r="S2147" i="1" s="1"/>
  <c r="T2147" i="1" s="1"/>
  <c r="R2146" i="1"/>
  <c r="Q2146" i="1"/>
  <c r="R2145" i="1"/>
  <c r="Q2145" i="1"/>
  <c r="R2144" i="1"/>
  <c r="Q2144" i="1"/>
  <c r="R2143" i="1"/>
  <c r="Q2143" i="1"/>
  <c r="S2143" i="1" s="1"/>
  <c r="T2143" i="1" s="1"/>
  <c r="R2142" i="1"/>
  <c r="Q2142" i="1"/>
  <c r="R2141" i="1"/>
  <c r="Q2141" i="1"/>
  <c r="S2141" i="1" s="1"/>
  <c r="T2141" i="1" s="1"/>
  <c r="R2140" i="1"/>
  <c r="Q2140" i="1"/>
  <c r="R2139" i="1"/>
  <c r="Q2139" i="1"/>
  <c r="R2138" i="1"/>
  <c r="Q2138" i="1"/>
  <c r="R2137" i="1"/>
  <c r="Q2137" i="1"/>
  <c r="S2137" i="1" s="1"/>
  <c r="T2137" i="1" s="1"/>
  <c r="R2136" i="1"/>
  <c r="Q2136" i="1"/>
  <c r="R2135" i="1"/>
  <c r="Q2135" i="1"/>
  <c r="R2134" i="1"/>
  <c r="Q2134" i="1"/>
  <c r="R2133" i="1"/>
  <c r="Q2133" i="1"/>
  <c r="R2132" i="1"/>
  <c r="Q2132" i="1"/>
  <c r="R2131" i="1"/>
  <c r="Q2131" i="1"/>
  <c r="S2131" i="1" s="1"/>
  <c r="T2131" i="1" s="1"/>
  <c r="R2130" i="1"/>
  <c r="Q2130" i="1"/>
  <c r="R2129" i="1"/>
  <c r="Q2129" i="1"/>
  <c r="S2129" i="1" s="1"/>
  <c r="T2129" i="1" s="1"/>
  <c r="R2128" i="1"/>
  <c r="Q2128" i="1"/>
  <c r="R2127" i="1"/>
  <c r="Q2127" i="1"/>
  <c r="R2126" i="1"/>
  <c r="Q2126" i="1"/>
  <c r="R2125" i="1"/>
  <c r="Q2125" i="1"/>
  <c r="S2125" i="1" s="1"/>
  <c r="T2125" i="1" s="1"/>
  <c r="R2124" i="1"/>
  <c r="Q2124" i="1"/>
  <c r="R2123" i="1"/>
  <c r="Q2123" i="1"/>
  <c r="S2123" i="1" s="1"/>
  <c r="T2123" i="1" s="1"/>
  <c r="R2122" i="1"/>
  <c r="Q2122" i="1"/>
  <c r="R2121" i="1"/>
  <c r="Q2121" i="1"/>
  <c r="R2120" i="1"/>
  <c r="Q2120" i="1"/>
  <c r="R2119" i="1"/>
  <c r="Q2119" i="1"/>
  <c r="S2119" i="1" s="1"/>
  <c r="T2119" i="1" s="1"/>
  <c r="R2118" i="1"/>
  <c r="Q2118" i="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R2108" i="1"/>
  <c r="Q2108" i="1"/>
  <c r="R2107" i="1"/>
  <c r="Q2107" i="1"/>
  <c r="S2107" i="1" s="1"/>
  <c r="T2107" i="1" s="1"/>
  <c r="R2106" i="1"/>
  <c r="Q2106" i="1"/>
  <c r="R2105" i="1"/>
  <c r="Q2105" i="1"/>
  <c r="S2105" i="1" s="1"/>
  <c r="T2105" i="1" s="1"/>
  <c r="R2104" i="1"/>
  <c r="Q2104" i="1"/>
  <c r="R2103" i="1"/>
  <c r="Q2103" i="1"/>
  <c r="R2102" i="1"/>
  <c r="Q2102" i="1"/>
  <c r="R2101" i="1"/>
  <c r="Q2101" i="1"/>
  <c r="S2101" i="1" s="1"/>
  <c r="T2101" i="1" s="1"/>
  <c r="R2100" i="1"/>
  <c r="Q2100" i="1"/>
  <c r="R2099" i="1"/>
  <c r="Q2099" i="1"/>
  <c r="R2098" i="1"/>
  <c r="Q2098" i="1"/>
  <c r="R2097" i="1"/>
  <c r="Q2097" i="1"/>
  <c r="R2096" i="1"/>
  <c r="Q2096" i="1"/>
  <c r="R2095" i="1"/>
  <c r="Q2095" i="1"/>
  <c r="S2095" i="1" s="1"/>
  <c r="T2095" i="1" s="1"/>
  <c r="R2094" i="1"/>
  <c r="Q2094" i="1"/>
  <c r="R2093" i="1"/>
  <c r="Q2093" i="1"/>
  <c r="S2093" i="1" s="1"/>
  <c r="T2093" i="1" s="1"/>
  <c r="R2092" i="1"/>
  <c r="Q2092" i="1"/>
  <c r="R2091" i="1"/>
  <c r="Q2091" i="1"/>
  <c r="R2090" i="1"/>
  <c r="Q2090" i="1"/>
  <c r="R2089" i="1"/>
  <c r="Q2089" i="1"/>
  <c r="S2089" i="1" s="1"/>
  <c r="T2089" i="1" s="1"/>
  <c r="R2088" i="1"/>
  <c r="Q2088" i="1"/>
  <c r="R2087" i="1"/>
  <c r="Q2087" i="1"/>
  <c r="R2086" i="1"/>
  <c r="Q2086" i="1"/>
  <c r="R2085" i="1"/>
  <c r="Q2085" i="1"/>
  <c r="R2084" i="1"/>
  <c r="Q2084" i="1"/>
  <c r="R2083" i="1"/>
  <c r="Q2083" i="1"/>
  <c r="S2083" i="1" s="1"/>
  <c r="T2083" i="1" s="1"/>
  <c r="R2082" i="1"/>
  <c r="Q2082" i="1"/>
  <c r="R2081" i="1"/>
  <c r="Q2081" i="1"/>
  <c r="S2081" i="1" s="1"/>
  <c r="T2081" i="1" s="1"/>
  <c r="R2080" i="1"/>
  <c r="Q2080" i="1"/>
  <c r="R2079" i="1"/>
  <c r="Q2079" i="1"/>
  <c r="R2078" i="1"/>
  <c r="Q2078" i="1"/>
  <c r="R2077" i="1"/>
  <c r="Q2077" i="1"/>
  <c r="S2077" i="1" s="1"/>
  <c r="T2077" i="1" s="1"/>
  <c r="R2076" i="1"/>
  <c r="Q2076" i="1"/>
  <c r="R2075" i="1"/>
  <c r="Q2075" i="1"/>
  <c r="S2075" i="1" s="1"/>
  <c r="T2075" i="1" s="1"/>
  <c r="R2074" i="1"/>
  <c r="Q2074" i="1"/>
  <c r="R2073" i="1"/>
  <c r="Q2073" i="1"/>
  <c r="R2072" i="1"/>
  <c r="Q2072" i="1"/>
  <c r="R2071" i="1"/>
  <c r="Q2071" i="1"/>
  <c r="R2070" i="1"/>
  <c r="Q2070" i="1"/>
  <c r="R2069" i="1"/>
  <c r="Q2069" i="1"/>
  <c r="R2068" i="1"/>
  <c r="Q2068" i="1"/>
  <c r="R2067" i="1"/>
  <c r="Q2067" i="1"/>
  <c r="R2066" i="1"/>
  <c r="Q2066" i="1"/>
  <c r="R2065" i="1"/>
  <c r="Q2065" i="1"/>
  <c r="S2065" i="1" s="1"/>
  <c r="T2065" i="1" s="1"/>
  <c r="R2064" i="1"/>
  <c r="Q2064" i="1"/>
  <c r="R2063" i="1"/>
  <c r="Q2063" i="1"/>
  <c r="S2063" i="1" s="1"/>
  <c r="T2063" i="1" s="1"/>
  <c r="R2062" i="1"/>
  <c r="Q2062" i="1"/>
  <c r="R2061" i="1"/>
  <c r="Q2061" i="1"/>
  <c r="R2060" i="1"/>
  <c r="Q2060" i="1"/>
  <c r="R2059" i="1"/>
  <c r="Q2059" i="1"/>
  <c r="S2059" i="1" s="1"/>
  <c r="T2059" i="1" s="1"/>
  <c r="R2058" i="1"/>
  <c r="Q2058" i="1"/>
  <c r="R2057" i="1"/>
  <c r="Q2057" i="1"/>
  <c r="R2056" i="1"/>
  <c r="Q2056" i="1"/>
  <c r="R2055" i="1"/>
  <c r="Q2055" i="1"/>
  <c r="R2054" i="1"/>
  <c r="Q2054" i="1"/>
  <c r="R2053" i="1"/>
  <c r="Q2053" i="1"/>
  <c r="S2053" i="1" s="1"/>
  <c r="T2053" i="1" s="1"/>
  <c r="R2052" i="1"/>
  <c r="Q2052" i="1"/>
  <c r="R2051" i="1"/>
  <c r="Q2051" i="1"/>
  <c r="S2051" i="1" s="1"/>
  <c r="T2051" i="1" s="1"/>
  <c r="R2050" i="1"/>
  <c r="Q2050" i="1"/>
  <c r="R2049" i="1"/>
  <c r="Q2049" i="1"/>
  <c r="R2048" i="1"/>
  <c r="Q2048" i="1"/>
  <c r="R2047" i="1"/>
  <c r="Q2047" i="1"/>
  <c r="S2047" i="1" s="1"/>
  <c r="T2047" i="1" s="1"/>
  <c r="R2046" i="1"/>
  <c r="Q2046" i="1"/>
  <c r="R2045" i="1"/>
  <c r="Q2045" i="1"/>
  <c r="S2045" i="1" s="1"/>
  <c r="T2045" i="1" s="1"/>
  <c r="R2044" i="1"/>
  <c r="Q2044" i="1"/>
  <c r="R2043" i="1"/>
  <c r="Q2043" i="1"/>
  <c r="R2042" i="1"/>
  <c r="Q2042" i="1"/>
  <c r="R2041" i="1"/>
  <c r="Q2041" i="1"/>
  <c r="S2041" i="1" s="1"/>
  <c r="T2041" i="1" s="1"/>
  <c r="R2040" i="1"/>
  <c r="Q2040" i="1"/>
  <c r="R2039" i="1"/>
  <c r="Q2039" i="1"/>
  <c r="S2039" i="1" s="1"/>
  <c r="T2039" i="1" s="1"/>
  <c r="R2038" i="1"/>
  <c r="Q2038" i="1"/>
  <c r="R2037" i="1"/>
  <c r="Q2037" i="1"/>
  <c r="R2036" i="1"/>
  <c r="Q2036" i="1"/>
  <c r="R2035" i="1"/>
  <c r="Q2035" i="1"/>
  <c r="S2035" i="1" s="1"/>
  <c r="T2035" i="1" s="1"/>
  <c r="R2034" i="1"/>
  <c r="Q2034" i="1"/>
  <c r="R2033" i="1"/>
  <c r="Q2033" i="1"/>
  <c r="S2033" i="1" s="1"/>
  <c r="T2033" i="1" s="1"/>
  <c r="R2032" i="1"/>
  <c r="Q2032" i="1"/>
  <c r="R2031" i="1"/>
  <c r="Q2031" i="1"/>
  <c r="R2030" i="1"/>
  <c r="Q2030" i="1"/>
  <c r="R2029" i="1"/>
  <c r="Q2029" i="1"/>
  <c r="S2029" i="1" s="1"/>
  <c r="T2029" i="1" s="1"/>
  <c r="R2028" i="1"/>
  <c r="Q2028" i="1"/>
  <c r="R2027" i="1"/>
  <c r="Q2027" i="1"/>
  <c r="S2027" i="1" s="1"/>
  <c r="T2027" i="1" s="1"/>
  <c r="R2026" i="1"/>
  <c r="Q2026" i="1"/>
  <c r="R2025" i="1"/>
  <c r="Q2025" i="1"/>
  <c r="R2024" i="1"/>
  <c r="Q2024" i="1"/>
  <c r="R2023" i="1"/>
  <c r="Q2023" i="1"/>
  <c r="S2023" i="1" s="1"/>
  <c r="T2023" i="1" s="1"/>
  <c r="R2022" i="1"/>
  <c r="Q2022" i="1"/>
  <c r="R2021" i="1"/>
  <c r="Q2021" i="1"/>
  <c r="S2021" i="1" s="1"/>
  <c r="T2021" i="1" s="1"/>
  <c r="R2020" i="1"/>
  <c r="Q2020" i="1"/>
  <c r="R2019" i="1"/>
  <c r="Q2019" i="1"/>
  <c r="R2018" i="1"/>
  <c r="Q2018" i="1"/>
  <c r="R2017" i="1"/>
  <c r="Q2017" i="1"/>
  <c r="S2017" i="1" s="1"/>
  <c r="T2017" i="1" s="1"/>
  <c r="R2016" i="1"/>
  <c r="Q2016" i="1"/>
  <c r="R2015" i="1"/>
  <c r="Q2015" i="1"/>
  <c r="R2014" i="1"/>
  <c r="Q2014" i="1"/>
  <c r="R2013" i="1"/>
  <c r="Q2013" i="1"/>
  <c r="R2012" i="1"/>
  <c r="Q2012" i="1"/>
  <c r="R2011" i="1"/>
  <c r="Q2011" i="1"/>
  <c r="S2011" i="1" s="1"/>
  <c r="T2011" i="1" s="1"/>
  <c r="R2010" i="1"/>
  <c r="Q2010" i="1"/>
  <c r="R2009" i="1"/>
  <c r="Q2009" i="1"/>
  <c r="S2009" i="1" s="1"/>
  <c r="T2009" i="1" s="1"/>
  <c r="R2008" i="1"/>
  <c r="Q2008" i="1"/>
  <c r="R2007" i="1"/>
  <c r="Q2007" i="1"/>
  <c r="R2006" i="1"/>
  <c r="Q2006" i="1"/>
  <c r="R2005" i="1"/>
  <c r="Q2005" i="1"/>
  <c r="S2005" i="1" s="1"/>
  <c r="T2005" i="1" s="1"/>
  <c r="R2004" i="1"/>
  <c r="Q2004" i="1"/>
  <c r="R2003" i="1"/>
  <c r="Q2003" i="1"/>
  <c r="S2003" i="1" s="1"/>
  <c r="T2003" i="1" s="1"/>
  <c r="R2002" i="1"/>
  <c r="Q2002" i="1"/>
  <c r="R2001" i="1"/>
  <c r="Q2001" i="1"/>
  <c r="R2000" i="1"/>
  <c r="Q2000" i="1"/>
  <c r="R1999" i="1"/>
  <c r="Q1999" i="1"/>
  <c r="S1999" i="1" s="1"/>
  <c r="T1999" i="1" s="1"/>
  <c r="R1998" i="1"/>
  <c r="Q1998" i="1"/>
  <c r="R1997" i="1"/>
  <c r="Q1997" i="1"/>
  <c r="S1997" i="1" s="1"/>
  <c r="T1997" i="1" s="1"/>
  <c r="R1996" i="1"/>
  <c r="Q1996" i="1"/>
  <c r="R1995" i="1"/>
  <c r="Q1995" i="1"/>
  <c r="R1994" i="1"/>
  <c r="Q1994" i="1"/>
  <c r="R1993" i="1"/>
  <c r="Q1993" i="1"/>
  <c r="S1993" i="1" s="1"/>
  <c r="T1993" i="1" s="1"/>
  <c r="R1992" i="1"/>
  <c r="Q1992" i="1"/>
  <c r="R1991" i="1"/>
  <c r="Q1991" i="1"/>
  <c r="S1991" i="1" s="1"/>
  <c r="T1991" i="1" s="1"/>
  <c r="R1990" i="1"/>
  <c r="Q1990" i="1"/>
  <c r="R1989" i="1"/>
  <c r="Q1989" i="1"/>
  <c r="R1988" i="1"/>
  <c r="Q1988" i="1"/>
  <c r="R1987" i="1"/>
  <c r="Q1987" i="1"/>
  <c r="S1987" i="1" s="1"/>
  <c r="T1987" i="1" s="1"/>
  <c r="R1986" i="1"/>
  <c r="Q1986" i="1"/>
  <c r="R1985" i="1"/>
  <c r="Q1985" i="1"/>
  <c r="S1985" i="1" s="1"/>
  <c r="T1985" i="1" s="1"/>
  <c r="R1984" i="1"/>
  <c r="Q1984" i="1"/>
  <c r="R1983" i="1"/>
  <c r="Q1983" i="1"/>
  <c r="R1982" i="1"/>
  <c r="Q1982" i="1"/>
  <c r="R1981" i="1"/>
  <c r="Q1981" i="1"/>
  <c r="S1981" i="1" s="1"/>
  <c r="T1981" i="1" s="1"/>
  <c r="R1980" i="1"/>
  <c r="Q1980" i="1"/>
  <c r="R1979" i="1"/>
  <c r="Q1979" i="1"/>
  <c r="S1979" i="1" s="1"/>
  <c r="T1979" i="1" s="1"/>
  <c r="R1978" i="1"/>
  <c r="Q1978" i="1"/>
  <c r="R1977" i="1"/>
  <c r="Q1977" i="1"/>
  <c r="R1976" i="1"/>
  <c r="Q1976" i="1"/>
  <c r="R1975" i="1"/>
  <c r="Q1975" i="1"/>
  <c r="S1975" i="1" s="1"/>
  <c r="T1975" i="1" s="1"/>
  <c r="R1974" i="1"/>
  <c r="Q1974" i="1"/>
  <c r="R1973" i="1"/>
  <c r="Q1973" i="1"/>
  <c r="S1973" i="1" s="1"/>
  <c r="T1973" i="1" s="1"/>
  <c r="R1972" i="1"/>
  <c r="Q1972" i="1"/>
  <c r="R1971" i="1"/>
  <c r="Q1971" i="1"/>
  <c r="R1970" i="1"/>
  <c r="Q1970" i="1"/>
  <c r="R1969" i="1"/>
  <c r="Q1969" i="1"/>
  <c r="S1969" i="1" s="1"/>
  <c r="T1969" i="1" s="1"/>
  <c r="R1968" i="1"/>
  <c r="Q1968" i="1"/>
  <c r="R1967" i="1"/>
  <c r="Q1967" i="1"/>
  <c r="S1967" i="1" s="1"/>
  <c r="T1967" i="1" s="1"/>
  <c r="R1966" i="1"/>
  <c r="Q1966" i="1"/>
  <c r="R1965" i="1"/>
  <c r="Q1965" i="1"/>
  <c r="R1964" i="1"/>
  <c r="Q1964" i="1"/>
  <c r="R1963" i="1"/>
  <c r="Q1963" i="1"/>
  <c r="S1963" i="1" s="1"/>
  <c r="T1963" i="1" s="1"/>
  <c r="R1962" i="1"/>
  <c r="Q1962" i="1"/>
  <c r="R1961" i="1"/>
  <c r="Q1961" i="1"/>
  <c r="S1961" i="1" s="1"/>
  <c r="T1961" i="1" s="1"/>
  <c r="R1960" i="1"/>
  <c r="Q1960" i="1"/>
  <c r="R1959" i="1"/>
  <c r="Q1959" i="1"/>
  <c r="R1958" i="1"/>
  <c r="Q1958" i="1"/>
  <c r="R1957" i="1"/>
  <c r="Q1957" i="1"/>
  <c r="S1957" i="1" s="1"/>
  <c r="T1957" i="1" s="1"/>
  <c r="R1956" i="1"/>
  <c r="Q1956" i="1"/>
  <c r="R1955" i="1"/>
  <c r="Q1955" i="1"/>
  <c r="R1954" i="1"/>
  <c r="Q1954" i="1"/>
  <c r="R1953" i="1"/>
  <c r="Q1953" i="1"/>
  <c r="R1952" i="1"/>
  <c r="Q1952" i="1"/>
  <c r="R1951" i="1"/>
  <c r="Q1951" i="1"/>
  <c r="S1951" i="1" s="1"/>
  <c r="T1951" i="1" s="1"/>
  <c r="R1950" i="1"/>
  <c r="Q1950" i="1"/>
  <c r="R1949" i="1"/>
  <c r="Q1949" i="1"/>
  <c r="S1949" i="1" s="1"/>
  <c r="T1949" i="1" s="1"/>
  <c r="R1948" i="1"/>
  <c r="Q1948" i="1"/>
  <c r="R1947" i="1"/>
  <c r="Q1947" i="1"/>
  <c r="R1946" i="1"/>
  <c r="Q1946" i="1"/>
  <c r="R1945" i="1"/>
  <c r="Q1945" i="1"/>
  <c r="S1945" i="1" s="1"/>
  <c r="T1945" i="1" s="1"/>
  <c r="R1944" i="1"/>
  <c r="Q1944" i="1"/>
  <c r="R1943" i="1"/>
  <c r="Q1943" i="1"/>
  <c r="S1943" i="1" s="1"/>
  <c r="T1943" i="1" s="1"/>
  <c r="R1942" i="1"/>
  <c r="Q1942" i="1"/>
  <c r="R1941" i="1"/>
  <c r="Q1941" i="1"/>
  <c r="R1940" i="1"/>
  <c r="Q1940" i="1"/>
  <c r="R1939" i="1"/>
  <c r="Q1939" i="1"/>
  <c r="S1939" i="1" s="1"/>
  <c r="T1939" i="1" s="1"/>
  <c r="R1938" i="1"/>
  <c r="Q1938" i="1"/>
  <c r="R1937" i="1"/>
  <c r="Q1937" i="1"/>
  <c r="S1937" i="1" s="1"/>
  <c r="T1937" i="1" s="1"/>
  <c r="R1936" i="1"/>
  <c r="Q1936" i="1"/>
  <c r="R1935" i="1"/>
  <c r="Q1935" i="1"/>
  <c r="R1934" i="1"/>
  <c r="Q1934" i="1"/>
  <c r="R1933" i="1"/>
  <c r="Q1933" i="1"/>
  <c r="S1933" i="1" s="1"/>
  <c r="T1933" i="1" s="1"/>
  <c r="R1932" i="1"/>
  <c r="Q1932" i="1"/>
  <c r="R1931" i="1"/>
  <c r="Q1931" i="1"/>
  <c r="S1931" i="1" s="1"/>
  <c r="T1931" i="1" s="1"/>
  <c r="R1930" i="1"/>
  <c r="Q1930" i="1"/>
  <c r="R1929" i="1"/>
  <c r="Q1929" i="1"/>
  <c r="R1928" i="1"/>
  <c r="Q1928" i="1"/>
  <c r="R1927" i="1"/>
  <c r="Q1927" i="1"/>
  <c r="S1927" i="1" s="1"/>
  <c r="T1927" i="1" s="1"/>
  <c r="R1926" i="1"/>
  <c r="Q1926" i="1"/>
  <c r="R1925" i="1"/>
  <c r="Q1925" i="1"/>
  <c r="S1925" i="1" s="1"/>
  <c r="T1925" i="1" s="1"/>
  <c r="R1924" i="1"/>
  <c r="Q1924" i="1"/>
  <c r="R1923" i="1"/>
  <c r="Q1923" i="1"/>
  <c r="R1922" i="1"/>
  <c r="Q1922" i="1"/>
  <c r="R1921" i="1"/>
  <c r="Q1921" i="1"/>
  <c r="S1921" i="1" s="1"/>
  <c r="T1921" i="1" s="1"/>
  <c r="R1920" i="1"/>
  <c r="Q1920" i="1"/>
  <c r="R1919" i="1"/>
  <c r="Q1919" i="1"/>
  <c r="S1919" i="1" s="1"/>
  <c r="T1919" i="1" s="1"/>
  <c r="R1918" i="1"/>
  <c r="Q1918" i="1"/>
  <c r="R1917" i="1"/>
  <c r="Q1917" i="1"/>
  <c r="R1916" i="1"/>
  <c r="Q1916" i="1"/>
  <c r="R1915" i="1"/>
  <c r="Q1915" i="1"/>
  <c r="R1914" i="1"/>
  <c r="Q1914" i="1"/>
  <c r="R1913" i="1"/>
  <c r="Q1913" i="1"/>
  <c r="S1913" i="1" s="1"/>
  <c r="T1913" i="1" s="1"/>
  <c r="R1912" i="1"/>
  <c r="Q1912" i="1"/>
  <c r="R1911" i="1"/>
  <c r="Q1911" i="1"/>
  <c r="R1910" i="1"/>
  <c r="Q1910" i="1"/>
  <c r="R1909" i="1"/>
  <c r="Q1909" i="1"/>
  <c r="S1909" i="1" s="1"/>
  <c r="T1909" i="1" s="1"/>
  <c r="R1908" i="1"/>
  <c r="Q1908" i="1"/>
  <c r="R1907" i="1"/>
  <c r="Q1907" i="1"/>
  <c r="S1907" i="1" s="1"/>
  <c r="T1907" i="1" s="1"/>
  <c r="R1906" i="1"/>
  <c r="Q1906" i="1"/>
  <c r="R1905" i="1"/>
  <c r="Q1905" i="1"/>
  <c r="R1904" i="1"/>
  <c r="Q1904" i="1"/>
  <c r="R1903" i="1"/>
  <c r="Q1903" i="1"/>
  <c r="R1902" i="1"/>
  <c r="Q1902" i="1"/>
  <c r="R1901" i="1"/>
  <c r="Q1901" i="1"/>
  <c r="S1901" i="1" s="1"/>
  <c r="T1901" i="1" s="1"/>
  <c r="R1900" i="1"/>
  <c r="Q1900" i="1"/>
  <c r="R1899" i="1"/>
  <c r="Q1899" i="1"/>
  <c r="R1898" i="1"/>
  <c r="Q1898" i="1"/>
  <c r="R1897" i="1"/>
  <c r="Q1897" i="1"/>
  <c r="S1897" i="1" s="1"/>
  <c r="T1897" i="1" s="1"/>
  <c r="R1896" i="1"/>
  <c r="Q1896" i="1"/>
  <c r="R1895" i="1"/>
  <c r="Q1895" i="1"/>
  <c r="S1895" i="1" s="1"/>
  <c r="T1895" i="1" s="1"/>
  <c r="R1894" i="1"/>
  <c r="Q1894" i="1"/>
  <c r="R1893" i="1"/>
  <c r="Q1893" i="1"/>
  <c r="R1892" i="1"/>
  <c r="Q1892" i="1"/>
  <c r="R1891" i="1"/>
  <c r="Q1891" i="1"/>
  <c r="S1891" i="1" s="1"/>
  <c r="T1891" i="1" s="1"/>
  <c r="R1890" i="1"/>
  <c r="Q1890" i="1"/>
  <c r="R1889" i="1"/>
  <c r="Q1889" i="1"/>
  <c r="S1889" i="1" s="1"/>
  <c r="T1889" i="1" s="1"/>
  <c r="R1888" i="1"/>
  <c r="Q1888" i="1"/>
  <c r="R1887" i="1"/>
  <c r="Q1887" i="1"/>
  <c r="R1886" i="1"/>
  <c r="Q1886" i="1"/>
  <c r="R1885" i="1"/>
  <c r="Q1885" i="1"/>
  <c r="S1885" i="1" s="1"/>
  <c r="T1885" i="1" s="1"/>
  <c r="R1884" i="1"/>
  <c r="Q1884" i="1"/>
  <c r="R1883" i="1"/>
  <c r="Q1883" i="1"/>
  <c r="S1883" i="1" s="1"/>
  <c r="T1883" i="1" s="1"/>
  <c r="R1882" i="1"/>
  <c r="Q1882" i="1"/>
  <c r="R1881" i="1"/>
  <c r="Q1881" i="1"/>
  <c r="R1880" i="1"/>
  <c r="Q1880" i="1"/>
  <c r="R1879" i="1"/>
  <c r="Q1879" i="1"/>
  <c r="R1878" i="1"/>
  <c r="Q1878" i="1"/>
  <c r="R1877" i="1"/>
  <c r="Q1877" i="1"/>
  <c r="S1877" i="1" s="1"/>
  <c r="T1877" i="1" s="1"/>
  <c r="R1876" i="1"/>
  <c r="Q1876" i="1"/>
  <c r="R1875" i="1"/>
  <c r="Q1875" i="1"/>
  <c r="R1874" i="1"/>
  <c r="Q1874" i="1"/>
  <c r="R1873" i="1"/>
  <c r="Q1873" i="1"/>
  <c r="S1873" i="1" s="1"/>
  <c r="T1873" i="1" s="1"/>
  <c r="R1872" i="1"/>
  <c r="Q1872" i="1"/>
  <c r="R1871" i="1"/>
  <c r="Q1871" i="1"/>
  <c r="S1871" i="1" s="1"/>
  <c r="T1871" i="1" s="1"/>
  <c r="R1870" i="1"/>
  <c r="Q1870" i="1"/>
  <c r="R1869" i="1"/>
  <c r="Q1869" i="1"/>
  <c r="R1868" i="1"/>
  <c r="Q1868" i="1"/>
  <c r="R1867" i="1"/>
  <c r="Q1867" i="1"/>
  <c r="S1867" i="1" s="1"/>
  <c r="T1867" i="1" s="1"/>
  <c r="R1866" i="1"/>
  <c r="Q1866" i="1"/>
  <c r="R1865" i="1"/>
  <c r="Q1865" i="1"/>
  <c r="R1864" i="1"/>
  <c r="Q1864" i="1"/>
  <c r="R1863" i="1"/>
  <c r="Q1863" i="1"/>
  <c r="R1862" i="1"/>
  <c r="Q1862" i="1"/>
  <c r="R1861" i="1"/>
  <c r="Q1861" i="1"/>
  <c r="S1861" i="1" s="1"/>
  <c r="T1861" i="1" s="1"/>
  <c r="R1860" i="1"/>
  <c r="Q1860" i="1"/>
  <c r="R1859" i="1"/>
  <c r="Q1859" i="1"/>
  <c r="S1859" i="1" s="1"/>
  <c r="T1859" i="1" s="1"/>
  <c r="R1858" i="1"/>
  <c r="Q1858" i="1"/>
  <c r="R1857" i="1"/>
  <c r="Q1857" i="1"/>
  <c r="R1856" i="1"/>
  <c r="Q1856" i="1"/>
  <c r="R1855" i="1"/>
  <c r="Q1855" i="1"/>
  <c r="S1855" i="1" s="1"/>
  <c r="T1855" i="1" s="1"/>
  <c r="R1854" i="1"/>
  <c r="Q1854" i="1"/>
  <c r="R1853" i="1"/>
  <c r="Q1853" i="1"/>
  <c r="S1853" i="1" s="1"/>
  <c r="T1853" i="1" s="1"/>
  <c r="R1852" i="1"/>
  <c r="Q1852" i="1"/>
  <c r="R1851" i="1"/>
  <c r="Q1851" i="1"/>
  <c r="R1850" i="1"/>
  <c r="Q1850" i="1"/>
  <c r="R1849" i="1"/>
  <c r="Q1849" i="1"/>
  <c r="R1848" i="1"/>
  <c r="Q1848" i="1"/>
  <c r="R1847" i="1"/>
  <c r="Q1847" i="1"/>
  <c r="S1847" i="1" s="1"/>
  <c r="T1847" i="1" s="1"/>
  <c r="R1846" i="1"/>
  <c r="Q1846" i="1"/>
  <c r="R1845" i="1"/>
  <c r="Q1845" i="1"/>
  <c r="R1844" i="1"/>
  <c r="Q1844" i="1"/>
  <c r="R1843" i="1"/>
  <c r="Q1843" i="1"/>
  <c r="S1843" i="1" s="1"/>
  <c r="T1843" i="1" s="1"/>
  <c r="R1842" i="1"/>
  <c r="Q1842" i="1"/>
  <c r="R1841" i="1"/>
  <c r="Q1841" i="1"/>
  <c r="S1841" i="1" s="1"/>
  <c r="T1841" i="1" s="1"/>
  <c r="R1840" i="1"/>
  <c r="Q1840" i="1"/>
  <c r="R1839" i="1"/>
  <c r="Q1839" i="1"/>
  <c r="R1838" i="1"/>
  <c r="Q1838" i="1"/>
  <c r="R1837" i="1"/>
  <c r="Q1837" i="1"/>
  <c r="S1837" i="1" s="1"/>
  <c r="T1837" i="1" s="1"/>
  <c r="R1836" i="1"/>
  <c r="Q1836" i="1"/>
  <c r="R1835" i="1"/>
  <c r="Q1835" i="1"/>
  <c r="S1835" i="1" s="1"/>
  <c r="T1835" i="1" s="1"/>
  <c r="R1834" i="1"/>
  <c r="Q1834" i="1"/>
  <c r="R1833" i="1"/>
  <c r="Q1833" i="1"/>
  <c r="R1832" i="1"/>
  <c r="Q1832" i="1"/>
  <c r="R1831" i="1"/>
  <c r="Q1831" i="1"/>
  <c r="R1830" i="1"/>
  <c r="Q1830" i="1"/>
  <c r="R1829" i="1"/>
  <c r="Q1829" i="1"/>
  <c r="S1829" i="1" s="1"/>
  <c r="T1829" i="1" s="1"/>
  <c r="R1828" i="1"/>
  <c r="Q1828" i="1"/>
  <c r="R1827" i="1"/>
  <c r="Q1827" i="1"/>
  <c r="R1826" i="1"/>
  <c r="Q1826" i="1"/>
  <c r="R1825" i="1"/>
  <c r="Q1825" i="1"/>
  <c r="R1824" i="1"/>
  <c r="Q1824" i="1"/>
  <c r="R1823" i="1"/>
  <c r="Q1823" i="1"/>
  <c r="S1823" i="1" s="1"/>
  <c r="T1823" i="1" s="1"/>
  <c r="R1822" i="1"/>
  <c r="Q1822" i="1"/>
  <c r="R1821" i="1"/>
  <c r="Q1821" i="1"/>
  <c r="R1820" i="1"/>
  <c r="Q1820" i="1"/>
  <c r="R1819" i="1"/>
  <c r="Q1819" i="1"/>
  <c r="S1819" i="1" s="1"/>
  <c r="T1819" i="1" s="1"/>
  <c r="R1818" i="1"/>
  <c r="Q1818" i="1"/>
  <c r="R1817" i="1"/>
  <c r="Q1817" i="1"/>
  <c r="S1817" i="1" s="1"/>
  <c r="T1817" i="1" s="1"/>
  <c r="R1816" i="1"/>
  <c r="Q1816" i="1"/>
  <c r="R1815" i="1"/>
  <c r="Q1815" i="1"/>
  <c r="R1814" i="1"/>
  <c r="Q1814" i="1"/>
  <c r="R1813" i="1"/>
  <c r="Q1813" i="1"/>
  <c r="S1813" i="1" s="1"/>
  <c r="T1813" i="1" s="1"/>
  <c r="R1812" i="1"/>
  <c r="Q1812" i="1"/>
  <c r="R1811" i="1"/>
  <c r="Q1811" i="1"/>
  <c r="R1810" i="1"/>
  <c r="Q1810" i="1"/>
  <c r="R1809" i="1"/>
  <c r="Q1809" i="1"/>
  <c r="R1808" i="1"/>
  <c r="Q1808" i="1"/>
  <c r="R1807" i="1"/>
  <c r="Q1807" i="1"/>
  <c r="S1807" i="1" s="1"/>
  <c r="T1807" i="1" s="1"/>
  <c r="R1806" i="1"/>
  <c r="Q1806" i="1"/>
  <c r="R1805" i="1"/>
  <c r="Q1805" i="1"/>
  <c r="S1805" i="1" s="1"/>
  <c r="T1805" i="1" s="1"/>
  <c r="R1804" i="1"/>
  <c r="Q1804" i="1"/>
  <c r="R1803" i="1"/>
  <c r="Q1803" i="1"/>
  <c r="R1802" i="1"/>
  <c r="Q1802" i="1"/>
  <c r="R1801" i="1"/>
  <c r="Q1801" i="1"/>
  <c r="S1801" i="1" s="1"/>
  <c r="T1801" i="1" s="1"/>
  <c r="R1800" i="1"/>
  <c r="Q1800" i="1"/>
  <c r="R1799" i="1"/>
  <c r="Q1799" i="1"/>
  <c r="S1799" i="1" s="1"/>
  <c r="T1799" i="1" s="1"/>
  <c r="R1798" i="1"/>
  <c r="Q1798" i="1"/>
  <c r="R1797" i="1"/>
  <c r="Q1797" i="1"/>
  <c r="R1796" i="1"/>
  <c r="Q1796" i="1"/>
  <c r="R1795" i="1"/>
  <c r="Q1795" i="1"/>
  <c r="S1795" i="1" s="1"/>
  <c r="T1795" i="1" s="1"/>
  <c r="R1794" i="1"/>
  <c r="Q1794" i="1"/>
  <c r="R1793" i="1"/>
  <c r="Q1793" i="1"/>
  <c r="S1793" i="1" s="1"/>
  <c r="T1793" i="1" s="1"/>
  <c r="R1792" i="1"/>
  <c r="Q1792" i="1"/>
  <c r="R1791" i="1"/>
  <c r="Q1791" i="1"/>
  <c r="R1790" i="1"/>
  <c r="Q1790" i="1"/>
  <c r="R1789" i="1"/>
  <c r="Q1789" i="1"/>
  <c r="S1789" i="1" s="1"/>
  <c r="T1789" i="1" s="1"/>
  <c r="R1788" i="1"/>
  <c r="Q1788" i="1"/>
  <c r="R1787" i="1"/>
  <c r="Q1787" i="1"/>
  <c r="S1787" i="1" s="1"/>
  <c r="T1787" i="1" s="1"/>
  <c r="R1786" i="1"/>
  <c r="Q1786" i="1"/>
  <c r="R1785" i="1"/>
  <c r="Q1785" i="1"/>
  <c r="R1784" i="1"/>
  <c r="Q1784" i="1"/>
  <c r="R1783" i="1"/>
  <c r="Q1783" i="1"/>
  <c r="S1783" i="1" s="1"/>
  <c r="T1783" i="1" s="1"/>
  <c r="R1782" i="1"/>
  <c r="Q1782" i="1"/>
  <c r="R1781" i="1"/>
  <c r="Q1781" i="1"/>
  <c r="S1781" i="1" s="1"/>
  <c r="T1781" i="1" s="1"/>
  <c r="R1780" i="1"/>
  <c r="Q1780" i="1"/>
  <c r="R1779" i="1"/>
  <c r="Q1779" i="1"/>
  <c r="R1778" i="1"/>
  <c r="Q1778" i="1"/>
  <c r="R1777" i="1"/>
  <c r="Q1777" i="1"/>
  <c r="S1777" i="1" s="1"/>
  <c r="T1777" i="1" s="1"/>
  <c r="R1776" i="1"/>
  <c r="Q1776" i="1"/>
  <c r="R1775" i="1"/>
  <c r="Q1775" i="1"/>
  <c r="S1775" i="1" s="1"/>
  <c r="T1775" i="1" s="1"/>
  <c r="R1774" i="1"/>
  <c r="Q1774" i="1"/>
  <c r="R1773" i="1"/>
  <c r="Q1773" i="1"/>
  <c r="R1772" i="1"/>
  <c r="Q1772" i="1"/>
  <c r="R1771" i="1"/>
  <c r="Q1771" i="1"/>
  <c r="S1771" i="1" s="1"/>
  <c r="T1771" i="1" s="1"/>
  <c r="R1770" i="1"/>
  <c r="Q1770" i="1"/>
  <c r="R1769" i="1"/>
  <c r="Q1769" i="1"/>
  <c r="R1768" i="1"/>
  <c r="Q1768" i="1"/>
  <c r="R1767" i="1"/>
  <c r="Q1767" i="1"/>
  <c r="R1766" i="1"/>
  <c r="Q1766" i="1"/>
  <c r="R1765" i="1"/>
  <c r="Q1765" i="1"/>
  <c r="S1765" i="1" s="1"/>
  <c r="T1765" i="1" s="1"/>
  <c r="R1764" i="1"/>
  <c r="Q1764" i="1"/>
  <c r="R1763" i="1"/>
  <c r="Q1763" i="1"/>
  <c r="S1763" i="1" s="1"/>
  <c r="T1763" i="1" s="1"/>
  <c r="R1762" i="1"/>
  <c r="Q1762" i="1"/>
  <c r="R1761" i="1"/>
  <c r="Q1761" i="1"/>
  <c r="R1760" i="1"/>
  <c r="Q1760" i="1"/>
  <c r="R1759" i="1"/>
  <c r="Q1759" i="1"/>
  <c r="S1759" i="1" s="1"/>
  <c r="T1759" i="1" s="1"/>
  <c r="R1758" i="1"/>
  <c r="Q1758" i="1"/>
  <c r="R1757" i="1"/>
  <c r="Q1757" i="1"/>
  <c r="S1757" i="1" s="1"/>
  <c r="T1757" i="1" s="1"/>
  <c r="R1756" i="1"/>
  <c r="Q1756" i="1"/>
  <c r="R1755" i="1"/>
  <c r="Q1755" i="1"/>
  <c r="R1754" i="1"/>
  <c r="Q1754" i="1"/>
  <c r="R1753" i="1"/>
  <c r="Q1753" i="1"/>
  <c r="S1753" i="1" s="1"/>
  <c r="T1753" i="1" s="1"/>
  <c r="R1752" i="1"/>
  <c r="Q1752" i="1"/>
  <c r="R1751" i="1"/>
  <c r="Q1751" i="1"/>
  <c r="R1750" i="1"/>
  <c r="Q1750" i="1"/>
  <c r="R1749" i="1"/>
  <c r="Q1749" i="1"/>
  <c r="R1748" i="1"/>
  <c r="Q1748" i="1"/>
  <c r="R1747" i="1"/>
  <c r="Q1747" i="1"/>
  <c r="S1747" i="1" s="1"/>
  <c r="T1747" i="1" s="1"/>
  <c r="R1746" i="1"/>
  <c r="Q1746" i="1"/>
  <c r="R1745" i="1"/>
  <c r="Q1745" i="1"/>
  <c r="R1744" i="1"/>
  <c r="Q1744" i="1"/>
  <c r="R1743" i="1"/>
  <c r="Q1743" i="1"/>
  <c r="R1742" i="1"/>
  <c r="Q1742" i="1"/>
  <c r="R1741" i="1"/>
  <c r="Q1741" i="1"/>
  <c r="R1740" i="1"/>
  <c r="Q1740" i="1"/>
  <c r="R1739" i="1"/>
  <c r="Q1739" i="1"/>
  <c r="S1739" i="1" s="1"/>
  <c r="T1739" i="1" s="1"/>
  <c r="R1738" i="1"/>
  <c r="Q1738" i="1"/>
  <c r="R1737" i="1"/>
  <c r="Q1737" i="1"/>
  <c r="R1736" i="1"/>
  <c r="Q1736" i="1"/>
  <c r="R1735" i="1"/>
  <c r="Q1735" i="1"/>
  <c r="S1735" i="1" s="1"/>
  <c r="T1735" i="1" s="1"/>
  <c r="R1734" i="1"/>
  <c r="Q1734" i="1"/>
  <c r="R1733" i="1"/>
  <c r="Q1733" i="1"/>
  <c r="S1733" i="1" s="1"/>
  <c r="T1733" i="1" s="1"/>
  <c r="R1732" i="1"/>
  <c r="Q1732" i="1"/>
  <c r="R1731" i="1"/>
  <c r="Q1731" i="1"/>
  <c r="R1730" i="1"/>
  <c r="Q1730" i="1"/>
  <c r="R1729" i="1"/>
  <c r="Q1729" i="1"/>
  <c r="S1729" i="1" s="1"/>
  <c r="T1729" i="1" s="1"/>
  <c r="R1728" i="1"/>
  <c r="Q1728" i="1"/>
  <c r="R1727" i="1"/>
  <c r="Q1727" i="1"/>
  <c r="S1727" i="1" s="1"/>
  <c r="T1727" i="1" s="1"/>
  <c r="R1726" i="1"/>
  <c r="Q1726" i="1"/>
  <c r="R1725" i="1"/>
  <c r="Q1725" i="1"/>
  <c r="R1724" i="1"/>
  <c r="Q1724" i="1"/>
  <c r="R1723" i="1"/>
  <c r="Q1723" i="1"/>
  <c r="R1722" i="1"/>
  <c r="Q1722" i="1"/>
  <c r="R1721" i="1"/>
  <c r="Q1721" i="1"/>
  <c r="S1721" i="1" s="1"/>
  <c r="T1721" i="1" s="1"/>
  <c r="R1720" i="1"/>
  <c r="Q1720" i="1"/>
  <c r="R1719" i="1"/>
  <c r="Q1719" i="1"/>
  <c r="R1718" i="1"/>
  <c r="Q1718" i="1"/>
  <c r="R1717" i="1"/>
  <c r="Q1717" i="1"/>
  <c r="R1716" i="1"/>
  <c r="Q1716" i="1"/>
  <c r="R1715" i="1"/>
  <c r="Q1715" i="1"/>
  <c r="S1715" i="1" s="1"/>
  <c r="T1715" i="1" s="1"/>
  <c r="R1714" i="1"/>
  <c r="Q1714" i="1"/>
  <c r="R1713" i="1"/>
  <c r="Q1713" i="1"/>
  <c r="R1712" i="1"/>
  <c r="Q1712" i="1"/>
  <c r="R1711" i="1"/>
  <c r="Q1711" i="1"/>
  <c r="S1711" i="1" s="1"/>
  <c r="T1711" i="1" s="1"/>
  <c r="R1710" i="1"/>
  <c r="Q1710" i="1"/>
  <c r="R1709" i="1"/>
  <c r="Q1709" i="1"/>
  <c r="S1709" i="1" s="1"/>
  <c r="T1709" i="1" s="1"/>
  <c r="R1708" i="1"/>
  <c r="Q1708" i="1"/>
  <c r="R1707" i="1"/>
  <c r="Q1707" i="1"/>
  <c r="R1706" i="1"/>
  <c r="Q1706" i="1"/>
  <c r="R1705" i="1"/>
  <c r="Q1705" i="1"/>
  <c r="S1705" i="1" s="1"/>
  <c r="T1705" i="1" s="1"/>
  <c r="R1704" i="1"/>
  <c r="Q1704" i="1"/>
  <c r="R1703" i="1"/>
  <c r="Q1703" i="1"/>
  <c r="S1703" i="1" s="1"/>
  <c r="T1703" i="1" s="1"/>
  <c r="R1702" i="1"/>
  <c r="Q1702" i="1"/>
  <c r="R1701" i="1"/>
  <c r="Q1701" i="1"/>
  <c r="R1700" i="1"/>
  <c r="Q1700" i="1"/>
  <c r="R1699" i="1"/>
  <c r="Q1699" i="1"/>
  <c r="R1698" i="1"/>
  <c r="Q1698" i="1"/>
  <c r="R1697" i="1"/>
  <c r="Q1697" i="1"/>
  <c r="S1697" i="1" s="1"/>
  <c r="T1697" i="1" s="1"/>
  <c r="R1696" i="1"/>
  <c r="Q1696" i="1"/>
  <c r="R1695" i="1"/>
  <c r="Q1695" i="1"/>
  <c r="R1694" i="1"/>
  <c r="Q1694" i="1"/>
  <c r="R1693" i="1"/>
  <c r="Q1693" i="1"/>
  <c r="S1693" i="1" s="1"/>
  <c r="T1693" i="1" s="1"/>
  <c r="R1692" i="1"/>
  <c r="Q1692" i="1"/>
  <c r="R1691" i="1"/>
  <c r="Q1691" i="1"/>
  <c r="S1691" i="1" s="1"/>
  <c r="T1691" i="1" s="1"/>
  <c r="R1690" i="1"/>
  <c r="Q1690" i="1"/>
  <c r="R1689" i="1"/>
  <c r="Q1689" i="1"/>
  <c r="R1688" i="1"/>
  <c r="Q1688" i="1"/>
  <c r="R1687" i="1"/>
  <c r="Q1687" i="1"/>
  <c r="S1687" i="1" s="1"/>
  <c r="T1687" i="1" s="1"/>
  <c r="R1686" i="1"/>
  <c r="Q1686" i="1"/>
  <c r="R1685" i="1"/>
  <c r="Q1685" i="1"/>
  <c r="S1685" i="1" s="1"/>
  <c r="T1685" i="1" s="1"/>
  <c r="R1684" i="1"/>
  <c r="Q1684" i="1"/>
  <c r="R1683" i="1"/>
  <c r="Q1683" i="1"/>
  <c r="R1682" i="1"/>
  <c r="Q1682" i="1"/>
  <c r="R1681" i="1"/>
  <c r="Q1681" i="1"/>
  <c r="S1681" i="1" s="1"/>
  <c r="T1681" i="1" s="1"/>
  <c r="R1680" i="1"/>
  <c r="Q1680" i="1"/>
  <c r="R1679" i="1"/>
  <c r="Q1679" i="1"/>
  <c r="S1679" i="1" s="1"/>
  <c r="T1679" i="1" s="1"/>
  <c r="R1678" i="1"/>
  <c r="Q1678" i="1"/>
  <c r="R1677" i="1"/>
  <c r="Q1677" i="1"/>
  <c r="R1676" i="1"/>
  <c r="Q1676" i="1"/>
  <c r="R1675" i="1"/>
  <c r="Q1675" i="1"/>
  <c r="S1675" i="1" s="1"/>
  <c r="T1675" i="1" s="1"/>
  <c r="R1674" i="1"/>
  <c r="Q1674" i="1"/>
  <c r="R1673" i="1"/>
  <c r="Q1673" i="1"/>
  <c r="S1673" i="1" s="1"/>
  <c r="T1673" i="1" s="1"/>
  <c r="R1672" i="1"/>
  <c r="Q1672" i="1"/>
  <c r="R1671" i="1"/>
  <c r="Q1671" i="1"/>
  <c r="R1670" i="1"/>
  <c r="Q1670" i="1"/>
  <c r="R1669" i="1"/>
  <c r="Q1669" i="1"/>
  <c r="S1669" i="1" s="1"/>
  <c r="T1669" i="1" s="1"/>
  <c r="R1668" i="1"/>
  <c r="Q1668" i="1"/>
  <c r="R1667" i="1"/>
  <c r="Q1667" i="1"/>
  <c r="S1667" i="1" s="1"/>
  <c r="T1667" i="1" s="1"/>
  <c r="R1666" i="1"/>
  <c r="Q1666" i="1"/>
  <c r="R1665" i="1"/>
  <c r="Q1665" i="1"/>
  <c r="R1664" i="1"/>
  <c r="Q1664" i="1"/>
  <c r="R1663" i="1"/>
  <c r="Q1663" i="1"/>
  <c r="S1663" i="1" s="1"/>
  <c r="T1663" i="1" s="1"/>
  <c r="R1662" i="1"/>
  <c r="Q1662" i="1"/>
  <c r="R1661" i="1"/>
  <c r="Q1661" i="1"/>
  <c r="S1661" i="1" s="1"/>
  <c r="T1661" i="1" s="1"/>
  <c r="R1660" i="1"/>
  <c r="Q1660" i="1"/>
  <c r="R1659" i="1"/>
  <c r="Q1659" i="1"/>
  <c r="R1658" i="1"/>
  <c r="Q1658" i="1"/>
  <c r="R1657" i="1"/>
  <c r="Q1657" i="1"/>
  <c r="S1657" i="1" s="1"/>
  <c r="T1657" i="1" s="1"/>
  <c r="R1656" i="1"/>
  <c r="Q1656" i="1"/>
  <c r="R1655" i="1"/>
  <c r="Q1655" i="1"/>
  <c r="S1655" i="1" s="1"/>
  <c r="T1655" i="1" s="1"/>
  <c r="R1654" i="1"/>
  <c r="Q1654" i="1"/>
  <c r="R1653" i="1"/>
  <c r="Q1653" i="1"/>
  <c r="R1652" i="1"/>
  <c r="Q1652" i="1"/>
  <c r="R1651" i="1"/>
  <c r="Q1651" i="1"/>
  <c r="S1651" i="1" s="1"/>
  <c r="T1651" i="1" s="1"/>
  <c r="R1650" i="1"/>
  <c r="Q1650" i="1"/>
  <c r="R1649" i="1"/>
  <c r="Q1649" i="1"/>
  <c r="S1649" i="1" s="1"/>
  <c r="T1649" i="1" s="1"/>
  <c r="R1648" i="1"/>
  <c r="Q1648" i="1"/>
  <c r="R1647" i="1"/>
  <c r="Q1647" i="1"/>
  <c r="R1646" i="1"/>
  <c r="Q1646" i="1"/>
  <c r="R1645" i="1"/>
  <c r="Q1645" i="1"/>
  <c r="S1645" i="1" s="1"/>
  <c r="T1645" i="1" s="1"/>
  <c r="R1644" i="1"/>
  <c r="Q1644" i="1"/>
  <c r="R1643" i="1"/>
  <c r="Q1643" i="1"/>
  <c r="S1643" i="1" s="1"/>
  <c r="T1643" i="1" s="1"/>
  <c r="R1642" i="1"/>
  <c r="Q1642" i="1"/>
  <c r="R1641" i="1"/>
  <c r="Q1641" i="1"/>
  <c r="R1640" i="1"/>
  <c r="Q1640" i="1"/>
  <c r="R1639" i="1"/>
  <c r="Q1639" i="1"/>
  <c r="S1639" i="1" s="1"/>
  <c r="T1639" i="1" s="1"/>
  <c r="R1638" i="1"/>
  <c r="Q1638" i="1"/>
  <c r="R1637" i="1"/>
  <c r="Q1637" i="1"/>
  <c r="S1637" i="1" s="1"/>
  <c r="T1637" i="1" s="1"/>
  <c r="R1636" i="1"/>
  <c r="Q1636" i="1"/>
  <c r="R1635" i="1"/>
  <c r="Q1635" i="1"/>
  <c r="R1634" i="1"/>
  <c r="Q1634" i="1"/>
  <c r="R1633" i="1"/>
  <c r="Q1633" i="1"/>
  <c r="S1633" i="1" s="1"/>
  <c r="T1633" i="1" s="1"/>
  <c r="R1632" i="1"/>
  <c r="Q1632" i="1"/>
  <c r="R1631" i="1"/>
  <c r="Q1631" i="1"/>
  <c r="S1631" i="1" s="1"/>
  <c r="T1631" i="1" s="1"/>
  <c r="R1630" i="1"/>
  <c r="Q1630" i="1"/>
  <c r="R1629" i="1"/>
  <c r="Q1629" i="1"/>
  <c r="R1628" i="1"/>
  <c r="Q1628" i="1"/>
  <c r="R1627" i="1"/>
  <c r="Q1627" i="1"/>
  <c r="S1627" i="1" s="1"/>
  <c r="T1627" i="1" s="1"/>
  <c r="R1626" i="1"/>
  <c r="Q1626" i="1"/>
  <c r="R1625" i="1"/>
  <c r="Q1625" i="1"/>
  <c r="S1625" i="1" s="1"/>
  <c r="T1625" i="1" s="1"/>
  <c r="R1624" i="1"/>
  <c r="Q1624" i="1"/>
  <c r="R1623" i="1"/>
  <c r="Q1623" i="1"/>
  <c r="R1622" i="1"/>
  <c r="Q1622" i="1"/>
  <c r="R1621" i="1"/>
  <c r="Q1621" i="1"/>
  <c r="S1621" i="1" s="1"/>
  <c r="T1621" i="1" s="1"/>
  <c r="R1620" i="1"/>
  <c r="Q1620" i="1"/>
  <c r="R1619" i="1"/>
  <c r="Q1619" i="1"/>
  <c r="R1618" i="1"/>
  <c r="Q1618" i="1"/>
  <c r="R1617" i="1"/>
  <c r="Q1617" i="1"/>
  <c r="R1616" i="1"/>
  <c r="Q1616" i="1"/>
  <c r="R1615" i="1"/>
  <c r="Q1615" i="1"/>
  <c r="S1615" i="1" s="1"/>
  <c r="T1615" i="1" s="1"/>
  <c r="R1614" i="1"/>
  <c r="Q1614" i="1"/>
  <c r="R1613" i="1"/>
  <c r="Q1613" i="1"/>
  <c r="S1613" i="1" s="1"/>
  <c r="T1613" i="1" s="1"/>
  <c r="R1612" i="1"/>
  <c r="Q1612" i="1"/>
  <c r="R1611" i="1"/>
  <c r="Q1611" i="1"/>
  <c r="R1610" i="1"/>
  <c r="Q1610" i="1"/>
  <c r="R1609" i="1"/>
  <c r="Q1609" i="1"/>
  <c r="S1609" i="1" s="1"/>
  <c r="T1609" i="1" s="1"/>
  <c r="R1608" i="1"/>
  <c r="Q1608" i="1"/>
  <c r="R1607" i="1"/>
  <c r="Q1607" i="1"/>
  <c r="S1607" i="1" s="1"/>
  <c r="T1607" i="1" s="1"/>
  <c r="R1606" i="1"/>
  <c r="Q1606" i="1"/>
  <c r="R1605" i="1"/>
  <c r="Q1605" i="1"/>
  <c r="R1604" i="1"/>
  <c r="Q1604" i="1"/>
  <c r="R1603" i="1"/>
  <c r="Q1603" i="1"/>
  <c r="S1603" i="1" s="1"/>
  <c r="T1603" i="1" s="1"/>
  <c r="R1602" i="1"/>
  <c r="Q1602" i="1"/>
  <c r="R1601" i="1"/>
  <c r="Q1601" i="1"/>
  <c r="S1601" i="1" s="1"/>
  <c r="T1601" i="1" s="1"/>
  <c r="R1600" i="1"/>
  <c r="Q1600" i="1"/>
  <c r="R1599" i="1"/>
  <c r="Q1599" i="1"/>
  <c r="R1598" i="1"/>
  <c r="Q1598" i="1"/>
  <c r="R1597" i="1"/>
  <c r="Q1597" i="1"/>
  <c r="S1597" i="1" s="1"/>
  <c r="T1597" i="1" s="1"/>
  <c r="R1596" i="1"/>
  <c r="Q1596" i="1"/>
  <c r="R1595" i="1"/>
  <c r="Q1595" i="1"/>
  <c r="S1595" i="1" s="1"/>
  <c r="T1595" i="1" s="1"/>
  <c r="R1594" i="1"/>
  <c r="Q1594" i="1"/>
  <c r="R1593" i="1"/>
  <c r="Q1593" i="1"/>
  <c r="R1592" i="1"/>
  <c r="Q1592" i="1"/>
  <c r="R1591" i="1"/>
  <c r="Q1591" i="1"/>
  <c r="R1590" i="1"/>
  <c r="Q1590" i="1"/>
  <c r="R1589" i="1"/>
  <c r="Q1589" i="1"/>
  <c r="S1589" i="1" s="1"/>
  <c r="T1589" i="1" s="1"/>
  <c r="R1588" i="1"/>
  <c r="Q1588" i="1"/>
  <c r="R1587" i="1"/>
  <c r="Q1587" i="1"/>
  <c r="R1586" i="1"/>
  <c r="Q1586" i="1"/>
  <c r="R1585" i="1"/>
  <c r="Q1585" i="1"/>
  <c r="S1585" i="1" s="1"/>
  <c r="T1585" i="1" s="1"/>
  <c r="R1584" i="1"/>
  <c r="Q1584" i="1"/>
  <c r="R1583" i="1"/>
  <c r="Q1583" i="1"/>
  <c r="S1583" i="1" s="1"/>
  <c r="T1583" i="1" s="1"/>
  <c r="R1582" i="1"/>
  <c r="Q1582" i="1"/>
  <c r="R1581" i="1"/>
  <c r="Q1581" i="1"/>
  <c r="R1580" i="1"/>
  <c r="Q1580" i="1"/>
  <c r="R1579" i="1"/>
  <c r="Q1579" i="1"/>
  <c r="S1579" i="1" s="1"/>
  <c r="T1579" i="1" s="1"/>
  <c r="R1578" i="1"/>
  <c r="Q1578" i="1"/>
  <c r="R1577" i="1"/>
  <c r="Q1577" i="1"/>
  <c r="S1577" i="1" s="1"/>
  <c r="T1577" i="1" s="1"/>
  <c r="R1576" i="1"/>
  <c r="Q1576" i="1"/>
  <c r="R1575" i="1"/>
  <c r="Q1575" i="1"/>
  <c r="R1574" i="1"/>
  <c r="Q1574" i="1"/>
  <c r="R1573" i="1"/>
  <c r="Q1573" i="1"/>
  <c r="S1573" i="1" s="1"/>
  <c r="T1573" i="1" s="1"/>
  <c r="R1572" i="1"/>
  <c r="Q1572" i="1"/>
  <c r="R1571" i="1"/>
  <c r="Q1571" i="1"/>
  <c r="S1571" i="1" s="1"/>
  <c r="T1571" i="1" s="1"/>
  <c r="R1570" i="1"/>
  <c r="Q1570" i="1"/>
  <c r="R1569" i="1"/>
  <c r="Q1569" i="1"/>
  <c r="R1568" i="1"/>
  <c r="Q1568" i="1"/>
  <c r="R1567" i="1"/>
  <c r="Q1567" i="1"/>
  <c r="R1566" i="1"/>
  <c r="Q1566" i="1"/>
  <c r="R1565" i="1"/>
  <c r="Q1565" i="1"/>
  <c r="S1565" i="1" s="1"/>
  <c r="T1565" i="1" s="1"/>
  <c r="R1564" i="1"/>
  <c r="Q1564" i="1"/>
  <c r="R1563" i="1"/>
  <c r="Q1563" i="1"/>
  <c r="R1562" i="1"/>
  <c r="Q1562" i="1"/>
  <c r="R1561" i="1"/>
  <c r="Q1561" i="1"/>
  <c r="S1561" i="1" s="1"/>
  <c r="T1561" i="1" s="1"/>
  <c r="R1560" i="1"/>
  <c r="Q1560" i="1"/>
  <c r="R1559" i="1"/>
  <c r="Q1559" i="1"/>
  <c r="S1559" i="1" s="1"/>
  <c r="T1559" i="1" s="1"/>
  <c r="R1558" i="1"/>
  <c r="Q1558" i="1"/>
  <c r="R1557" i="1"/>
  <c r="Q1557" i="1"/>
  <c r="R1556" i="1"/>
  <c r="Q1556" i="1"/>
  <c r="R1555" i="1"/>
  <c r="Q1555" i="1"/>
  <c r="S1555" i="1" s="1"/>
  <c r="T1555" i="1" s="1"/>
  <c r="R1554" i="1"/>
  <c r="Q1554" i="1"/>
  <c r="R1553" i="1"/>
  <c r="Q1553" i="1"/>
  <c r="S1553" i="1" s="1"/>
  <c r="T1553" i="1" s="1"/>
  <c r="R1552" i="1"/>
  <c r="Q1552" i="1"/>
  <c r="R1551" i="1"/>
  <c r="Q1551" i="1"/>
  <c r="R1550" i="1"/>
  <c r="Q1550" i="1"/>
  <c r="R1549" i="1"/>
  <c r="Q1549" i="1"/>
  <c r="R1548" i="1"/>
  <c r="Q1548" i="1"/>
  <c r="R1547" i="1"/>
  <c r="Q1547" i="1"/>
  <c r="S1547" i="1" s="1"/>
  <c r="T1547" i="1" s="1"/>
  <c r="R1546" i="1"/>
  <c r="Q1546" i="1"/>
  <c r="R1545" i="1"/>
  <c r="Q1545" i="1"/>
  <c r="R1544" i="1"/>
  <c r="Q1544" i="1"/>
  <c r="R1543" i="1"/>
  <c r="Q1543" i="1"/>
  <c r="S1543" i="1" s="1"/>
  <c r="T1543" i="1" s="1"/>
  <c r="R1542" i="1"/>
  <c r="Q1542" i="1"/>
  <c r="R1541" i="1"/>
  <c r="Q1541" i="1"/>
  <c r="S1541" i="1" s="1"/>
  <c r="T1541" i="1" s="1"/>
  <c r="R1540" i="1"/>
  <c r="Q1540" i="1"/>
  <c r="R1539" i="1"/>
  <c r="Q1539" i="1"/>
  <c r="R1538" i="1"/>
  <c r="Q1538" i="1"/>
  <c r="R1537" i="1"/>
  <c r="Q1537" i="1"/>
  <c r="S1537" i="1" s="1"/>
  <c r="T1537" i="1" s="1"/>
  <c r="R1536" i="1"/>
  <c r="Q1536" i="1"/>
  <c r="R1535" i="1"/>
  <c r="Q1535" i="1"/>
  <c r="S1535" i="1" s="1"/>
  <c r="T1535" i="1" s="1"/>
  <c r="R1534" i="1"/>
  <c r="Q1534" i="1"/>
  <c r="R1533" i="1"/>
  <c r="Q1533" i="1"/>
  <c r="R1532" i="1"/>
  <c r="Q1532" i="1"/>
  <c r="R1531" i="1"/>
  <c r="Q1531" i="1"/>
  <c r="S1531" i="1" s="1"/>
  <c r="T1531" i="1" s="1"/>
  <c r="R1530" i="1"/>
  <c r="Q1530" i="1"/>
  <c r="R1529" i="1"/>
  <c r="Q1529" i="1"/>
  <c r="R1528" i="1"/>
  <c r="Q1528" i="1"/>
  <c r="R1527" i="1"/>
  <c r="Q1527" i="1"/>
  <c r="R1526" i="1"/>
  <c r="Q1526" i="1"/>
  <c r="R1525" i="1"/>
  <c r="Q1525" i="1"/>
  <c r="R1524" i="1"/>
  <c r="Q1524" i="1"/>
  <c r="R1523" i="1"/>
  <c r="Q1523" i="1"/>
  <c r="S1523" i="1" s="1"/>
  <c r="T1523" i="1" s="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S1511" i="1" s="1"/>
  <c r="T1511" i="1" s="1"/>
  <c r="R1510" i="1"/>
  <c r="Q1510" i="1"/>
  <c r="R1509" i="1"/>
  <c r="Q1509" i="1"/>
  <c r="R1508" i="1"/>
  <c r="Q1508" i="1"/>
  <c r="R1507" i="1"/>
  <c r="Q1507" i="1"/>
  <c r="S1507" i="1" s="1"/>
  <c r="T1507" i="1" s="1"/>
  <c r="R1506" i="1"/>
  <c r="Q1506" i="1"/>
  <c r="R1505" i="1"/>
  <c r="Q1505" i="1"/>
  <c r="S1505" i="1" s="1"/>
  <c r="T1505" i="1" s="1"/>
  <c r="R1504" i="1"/>
  <c r="Q1504" i="1"/>
  <c r="R1503" i="1"/>
  <c r="Q1503" i="1"/>
  <c r="R1502" i="1"/>
  <c r="Q1502" i="1"/>
  <c r="R1501" i="1"/>
  <c r="Q1501" i="1"/>
  <c r="S1501" i="1" s="1"/>
  <c r="T1501" i="1" s="1"/>
  <c r="R1500" i="1"/>
  <c r="Q1500" i="1"/>
  <c r="R1499" i="1"/>
  <c r="Q1499" i="1"/>
  <c r="S1499" i="1" s="1"/>
  <c r="T1499" i="1" s="1"/>
  <c r="R1498" i="1"/>
  <c r="Q1498" i="1"/>
  <c r="R1497" i="1"/>
  <c r="Q1497" i="1"/>
  <c r="R1496" i="1"/>
  <c r="Q1496" i="1"/>
  <c r="R1495" i="1"/>
  <c r="Q1495" i="1"/>
  <c r="R1494" i="1"/>
  <c r="Q1494" i="1"/>
  <c r="R1493" i="1"/>
  <c r="Q1493" i="1"/>
  <c r="S1493" i="1" s="1"/>
  <c r="T1493" i="1" s="1"/>
  <c r="R1492" i="1"/>
  <c r="Q1492" i="1"/>
  <c r="R1491" i="1"/>
  <c r="Q1491" i="1"/>
  <c r="R1490" i="1"/>
  <c r="Q1490" i="1"/>
  <c r="R1489" i="1"/>
  <c r="Q1489" i="1"/>
  <c r="S1489" i="1" s="1"/>
  <c r="T1489" i="1" s="1"/>
  <c r="R1488" i="1"/>
  <c r="Q1488" i="1"/>
  <c r="R1487" i="1"/>
  <c r="Q1487" i="1"/>
  <c r="S1487" i="1" s="1"/>
  <c r="T1487" i="1" s="1"/>
  <c r="R1486" i="1"/>
  <c r="Q1486" i="1"/>
  <c r="R1485" i="1"/>
  <c r="Q1485" i="1"/>
  <c r="R1484" i="1"/>
  <c r="Q1484" i="1"/>
  <c r="R1483" i="1"/>
  <c r="Q1483" i="1"/>
  <c r="S1483" i="1" s="1"/>
  <c r="T1483" i="1" s="1"/>
  <c r="R1482" i="1"/>
  <c r="Q1482" i="1"/>
  <c r="R1481" i="1"/>
  <c r="Q1481" i="1"/>
  <c r="S1481" i="1" s="1"/>
  <c r="T1481" i="1" s="1"/>
  <c r="R1480" i="1"/>
  <c r="Q1480" i="1"/>
  <c r="R1479" i="1"/>
  <c r="Q1479" i="1"/>
  <c r="R1478" i="1"/>
  <c r="Q1478" i="1"/>
  <c r="R1477" i="1"/>
  <c r="Q1477" i="1"/>
  <c r="S1477" i="1" s="1"/>
  <c r="T1477" i="1" s="1"/>
  <c r="R1476" i="1"/>
  <c r="Q1476" i="1"/>
  <c r="R1475" i="1"/>
  <c r="Q1475" i="1"/>
  <c r="S1475" i="1" s="1"/>
  <c r="T1475" i="1" s="1"/>
  <c r="R1474" i="1"/>
  <c r="Q1474" i="1"/>
  <c r="R1473" i="1"/>
  <c r="Q1473" i="1"/>
  <c r="R1472" i="1"/>
  <c r="Q1472" i="1"/>
  <c r="R1471" i="1"/>
  <c r="Q1471" i="1"/>
  <c r="S1471" i="1" s="1"/>
  <c r="T1471" i="1" s="1"/>
  <c r="R1470" i="1"/>
  <c r="Q1470" i="1"/>
  <c r="R1469" i="1"/>
  <c r="Q1469" i="1"/>
  <c r="S1469" i="1" s="1"/>
  <c r="T1469" i="1" s="1"/>
  <c r="R1468" i="1"/>
  <c r="Q1468" i="1"/>
  <c r="R1467" i="1"/>
  <c r="Q1467" i="1"/>
  <c r="R1466" i="1"/>
  <c r="Q1466" i="1"/>
  <c r="R1465" i="1"/>
  <c r="Q1465" i="1"/>
  <c r="S1465" i="1" s="1"/>
  <c r="T1465" i="1" s="1"/>
  <c r="R1464" i="1"/>
  <c r="Q1464" i="1"/>
  <c r="R1463" i="1"/>
  <c r="Q1463" i="1"/>
  <c r="S1463" i="1" s="1"/>
  <c r="T1463" i="1" s="1"/>
  <c r="R1462" i="1"/>
  <c r="Q1462" i="1"/>
  <c r="R1461" i="1"/>
  <c r="Q1461" i="1"/>
  <c r="R1460" i="1"/>
  <c r="Q1460" i="1"/>
  <c r="R1459" i="1"/>
  <c r="Q1459" i="1"/>
  <c r="S1459" i="1" s="1"/>
  <c r="T1459" i="1" s="1"/>
  <c r="R1458" i="1"/>
  <c r="Q1458" i="1"/>
  <c r="R1457" i="1"/>
  <c r="Q1457" i="1"/>
  <c r="S1457" i="1" s="1"/>
  <c r="T1457" i="1" s="1"/>
  <c r="R1456" i="1"/>
  <c r="Q1456" i="1"/>
  <c r="R1455" i="1"/>
  <c r="Q1455" i="1"/>
  <c r="R1454" i="1"/>
  <c r="Q1454" i="1"/>
  <c r="R1453" i="1"/>
  <c r="Q1453" i="1"/>
  <c r="S1453" i="1" s="1"/>
  <c r="T1453" i="1" s="1"/>
  <c r="R1452" i="1"/>
  <c r="Q1452" i="1"/>
  <c r="R1451" i="1"/>
  <c r="Q1451" i="1"/>
  <c r="S1451" i="1" s="1"/>
  <c r="T1451" i="1" s="1"/>
  <c r="R1450" i="1"/>
  <c r="Q1450" i="1"/>
  <c r="R1449" i="1"/>
  <c r="Q1449" i="1"/>
  <c r="R1448" i="1"/>
  <c r="Q1448" i="1"/>
  <c r="R1447" i="1"/>
  <c r="Q1447" i="1"/>
  <c r="S1447" i="1" s="1"/>
  <c r="T1447" i="1" s="1"/>
  <c r="R1446" i="1"/>
  <c r="Q1446" i="1"/>
  <c r="R1445" i="1"/>
  <c r="Q1445" i="1"/>
  <c r="S1445" i="1" s="1"/>
  <c r="T1445" i="1" s="1"/>
  <c r="R1444" i="1"/>
  <c r="Q1444" i="1"/>
  <c r="R1443" i="1"/>
  <c r="Q1443" i="1"/>
  <c r="R1442" i="1"/>
  <c r="Q1442" i="1"/>
  <c r="R1441" i="1"/>
  <c r="Q1441" i="1"/>
  <c r="S1441" i="1" s="1"/>
  <c r="T1441" i="1" s="1"/>
  <c r="R1440" i="1"/>
  <c r="Q1440" i="1"/>
  <c r="R1439" i="1"/>
  <c r="Q1439" i="1"/>
  <c r="S1439" i="1" s="1"/>
  <c r="T1439" i="1" s="1"/>
  <c r="R1438" i="1"/>
  <c r="Q1438" i="1"/>
  <c r="R1437" i="1"/>
  <c r="Q1437" i="1"/>
  <c r="R1436" i="1"/>
  <c r="Q1436" i="1"/>
  <c r="R1435" i="1"/>
  <c r="Q1435" i="1"/>
  <c r="S1435" i="1" s="1"/>
  <c r="T1435" i="1" s="1"/>
  <c r="R1434" i="1"/>
  <c r="Q1434" i="1"/>
  <c r="R1433" i="1"/>
  <c r="Q1433" i="1"/>
  <c r="S1433" i="1" s="1"/>
  <c r="T1433" i="1" s="1"/>
  <c r="R1432" i="1"/>
  <c r="Q1432" i="1"/>
  <c r="R1431" i="1"/>
  <c r="Q1431" i="1"/>
  <c r="R1430" i="1"/>
  <c r="Q1430" i="1"/>
  <c r="R1429" i="1"/>
  <c r="Q1429" i="1"/>
  <c r="S1429" i="1" s="1"/>
  <c r="T1429" i="1" s="1"/>
  <c r="R1428" i="1"/>
  <c r="Q1428" i="1"/>
  <c r="R1427" i="1"/>
  <c r="Q1427" i="1"/>
  <c r="S1427" i="1" s="1"/>
  <c r="T1427" i="1" s="1"/>
  <c r="R1426" i="1"/>
  <c r="Q1426" i="1"/>
  <c r="R1425" i="1"/>
  <c r="Q1425" i="1"/>
  <c r="R1424" i="1"/>
  <c r="Q1424" i="1"/>
  <c r="R1423" i="1"/>
  <c r="Q1423" i="1"/>
  <c r="S1423" i="1" s="1"/>
  <c r="T1423" i="1" s="1"/>
  <c r="R1422" i="1"/>
  <c r="Q1422" i="1"/>
  <c r="R1421" i="1"/>
  <c r="Q1421" i="1"/>
  <c r="S1421" i="1" s="1"/>
  <c r="T1421" i="1" s="1"/>
  <c r="R1420" i="1"/>
  <c r="Q1420" i="1"/>
  <c r="R1419" i="1"/>
  <c r="Q1419" i="1"/>
  <c r="R1418" i="1"/>
  <c r="Q1418" i="1"/>
  <c r="R1417" i="1"/>
  <c r="Q1417" i="1"/>
  <c r="S1417" i="1" s="1"/>
  <c r="T1417" i="1" s="1"/>
  <c r="R1416" i="1"/>
  <c r="Q1416" i="1"/>
  <c r="R1415" i="1"/>
  <c r="Q1415" i="1"/>
  <c r="S1415" i="1" s="1"/>
  <c r="T1415" i="1" s="1"/>
  <c r="R1414" i="1"/>
  <c r="Q1414" i="1"/>
  <c r="R1413" i="1"/>
  <c r="Q1413" i="1"/>
  <c r="R1412" i="1"/>
  <c r="Q1412" i="1"/>
  <c r="R1411" i="1"/>
  <c r="Q1411" i="1"/>
  <c r="S1411" i="1" s="1"/>
  <c r="T1411" i="1" s="1"/>
  <c r="R1410" i="1"/>
  <c r="Q1410" i="1"/>
  <c r="R1409" i="1"/>
  <c r="Q1409" i="1"/>
  <c r="S1409" i="1" s="1"/>
  <c r="T1409" i="1" s="1"/>
  <c r="R1408" i="1"/>
  <c r="Q1408" i="1"/>
  <c r="R1407" i="1"/>
  <c r="Q1407" i="1"/>
  <c r="R1406" i="1"/>
  <c r="Q1406" i="1"/>
  <c r="R1405" i="1"/>
  <c r="Q1405" i="1"/>
  <c r="R1404" i="1"/>
  <c r="Q1404" i="1"/>
  <c r="R1403" i="1"/>
  <c r="Q1403" i="1"/>
  <c r="R1402" i="1"/>
  <c r="Q1402" i="1"/>
  <c r="R1401" i="1"/>
  <c r="Q1401" i="1"/>
  <c r="R1400" i="1"/>
  <c r="Q1400" i="1"/>
  <c r="R1399" i="1"/>
  <c r="Q1399" i="1"/>
  <c r="R1398" i="1"/>
  <c r="Q1398" i="1"/>
  <c r="R1397" i="1"/>
  <c r="Q1397" i="1"/>
  <c r="S1397" i="1" s="1"/>
  <c r="T1397" i="1" s="1"/>
  <c r="R1396" i="1"/>
  <c r="Q1396" i="1"/>
  <c r="R1395" i="1"/>
  <c r="Q1395" i="1"/>
  <c r="R1394" i="1"/>
  <c r="Q1394" i="1"/>
  <c r="R1393" i="1"/>
  <c r="Q1393" i="1"/>
  <c r="S1393" i="1" s="1"/>
  <c r="T1393" i="1" s="1"/>
  <c r="R1392" i="1"/>
  <c r="Q1392" i="1"/>
  <c r="R1391" i="1"/>
  <c r="Q1391" i="1"/>
  <c r="R1390" i="1"/>
  <c r="Q1390" i="1"/>
  <c r="R1389" i="1"/>
  <c r="Q1389" i="1"/>
  <c r="R1388" i="1"/>
  <c r="Q1388" i="1"/>
  <c r="R1387" i="1"/>
  <c r="Q1387" i="1"/>
  <c r="S1387" i="1" s="1"/>
  <c r="T1387" i="1" s="1"/>
  <c r="R1386" i="1"/>
  <c r="Q1386" i="1"/>
  <c r="R1385" i="1"/>
  <c r="Q1385" i="1"/>
  <c r="R1384" i="1"/>
  <c r="Q1384" i="1"/>
  <c r="R1383" i="1"/>
  <c r="Q1383" i="1"/>
  <c r="R1382" i="1"/>
  <c r="Q1382" i="1"/>
  <c r="R1381" i="1"/>
  <c r="Q1381" i="1"/>
  <c r="S1381" i="1" s="1"/>
  <c r="T1381" i="1" s="1"/>
  <c r="R1380" i="1"/>
  <c r="Q1380" i="1"/>
  <c r="R1379" i="1"/>
  <c r="Q1379" i="1"/>
  <c r="S1379" i="1" s="1"/>
  <c r="T1379" i="1" s="1"/>
  <c r="R1378" i="1"/>
  <c r="Q1378" i="1"/>
  <c r="R1377" i="1"/>
  <c r="Q1377" i="1"/>
  <c r="R1376" i="1"/>
  <c r="Q1376" i="1"/>
  <c r="R1375" i="1"/>
  <c r="Q1375" i="1"/>
  <c r="S1375" i="1" s="1"/>
  <c r="T1375" i="1" s="1"/>
  <c r="R1374" i="1"/>
  <c r="Q1374" i="1"/>
  <c r="R1373" i="1"/>
  <c r="Q1373" i="1"/>
  <c r="S1373" i="1" s="1"/>
  <c r="T1373" i="1" s="1"/>
  <c r="R1372" i="1"/>
  <c r="Q1372" i="1"/>
  <c r="R1371" i="1"/>
  <c r="Q1371" i="1"/>
  <c r="R1370" i="1"/>
  <c r="Q1370" i="1"/>
  <c r="R1369" i="1"/>
  <c r="Q1369" i="1"/>
  <c r="S1369" i="1" s="1"/>
  <c r="T1369" i="1" s="1"/>
  <c r="R1368" i="1"/>
  <c r="Q1368" i="1"/>
  <c r="R1367" i="1"/>
  <c r="Q1367" i="1"/>
  <c r="S1367" i="1" s="1"/>
  <c r="T1367" i="1" s="1"/>
  <c r="R1366" i="1"/>
  <c r="Q1366" i="1"/>
  <c r="R1365" i="1"/>
  <c r="Q1365" i="1"/>
  <c r="R1364" i="1"/>
  <c r="Q1364" i="1"/>
  <c r="R1363" i="1"/>
  <c r="Q1363" i="1"/>
  <c r="S1363" i="1" s="1"/>
  <c r="T1363" i="1" s="1"/>
  <c r="R1362" i="1"/>
  <c r="Q1362" i="1"/>
  <c r="R1361" i="1"/>
  <c r="Q1361" i="1"/>
  <c r="S1361" i="1" s="1"/>
  <c r="T1361" i="1" s="1"/>
  <c r="R1360" i="1"/>
  <c r="Q1360" i="1"/>
  <c r="R1359" i="1"/>
  <c r="Q1359" i="1"/>
  <c r="R1358" i="1"/>
  <c r="Q1358" i="1"/>
  <c r="R1357" i="1"/>
  <c r="Q1357" i="1"/>
  <c r="S1357" i="1" s="1"/>
  <c r="T1357" i="1" s="1"/>
  <c r="R1356" i="1"/>
  <c r="Q1356" i="1"/>
  <c r="R1355" i="1"/>
  <c r="Q1355" i="1"/>
  <c r="S1355" i="1" s="1"/>
  <c r="T1355" i="1" s="1"/>
  <c r="R1354" i="1"/>
  <c r="Q1354" i="1"/>
  <c r="R1353" i="1"/>
  <c r="Q1353" i="1"/>
  <c r="R1352" i="1"/>
  <c r="Q1352" i="1"/>
  <c r="R1351" i="1"/>
  <c r="Q1351" i="1"/>
  <c r="S1351" i="1" s="1"/>
  <c r="T1351" i="1" s="1"/>
  <c r="R1350" i="1"/>
  <c r="Q1350" i="1"/>
  <c r="R1349" i="1"/>
  <c r="Q1349" i="1"/>
  <c r="S1349" i="1" s="1"/>
  <c r="T1349" i="1" s="1"/>
  <c r="R1348" i="1"/>
  <c r="Q1348" i="1"/>
  <c r="R1347" i="1"/>
  <c r="Q1347" i="1"/>
  <c r="R1346" i="1"/>
  <c r="Q1346" i="1"/>
  <c r="R1345" i="1"/>
  <c r="Q1345" i="1"/>
  <c r="S1345" i="1" s="1"/>
  <c r="T1345" i="1" s="1"/>
  <c r="R1344" i="1"/>
  <c r="Q1344" i="1"/>
  <c r="R1343" i="1"/>
  <c r="Q1343" i="1"/>
  <c r="S1343" i="1" s="1"/>
  <c r="T1343" i="1" s="1"/>
  <c r="R1342" i="1"/>
  <c r="Q1342" i="1"/>
  <c r="R1341" i="1"/>
  <c r="Q1341" i="1"/>
  <c r="R1340" i="1"/>
  <c r="Q1340" i="1"/>
  <c r="R1339" i="1"/>
  <c r="Q1339" i="1"/>
  <c r="S1339" i="1" s="1"/>
  <c r="T1339" i="1" s="1"/>
  <c r="R1338" i="1"/>
  <c r="Q1338" i="1"/>
  <c r="R1337" i="1"/>
  <c r="Q1337" i="1"/>
  <c r="S1337" i="1" s="1"/>
  <c r="T1337" i="1" s="1"/>
  <c r="R1336" i="1"/>
  <c r="Q1336" i="1"/>
  <c r="R1335" i="1"/>
  <c r="Q1335" i="1"/>
  <c r="R1334" i="1"/>
  <c r="Q1334" i="1"/>
  <c r="R1333" i="1"/>
  <c r="Q1333" i="1"/>
  <c r="S1333" i="1" s="1"/>
  <c r="T1333" i="1" s="1"/>
  <c r="R1332" i="1"/>
  <c r="Q1332" i="1"/>
  <c r="R1331" i="1"/>
  <c r="Q1331" i="1"/>
  <c r="R1330" i="1"/>
  <c r="Q1330" i="1"/>
  <c r="R1329" i="1"/>
  <c r="Q1329" i="1"/>
  <c r="R1328" i="1"/>
  <c r="Q1328" i="1"/>
  <c r="R1327" i="1"/>
  <c r="Q1327" i="1"/>
  <c r="S1327" i="1" s="1"/>
  <c r="T1327" i="1" s="1"/>
  <c r="R1326" i="1"/>
  <c r="Q1326" i="1"/>
  <c r="R1325" i="1"/>
  <c r="Q1325" i="1"/>
  <c r="S1325" i="1" s="1"/>
  <c r="T1325" i="1" s="1"/>
  <c r="R1324" i="1"/>
  <c r="Q1324" i="1"/>
  <c r="R1323" i="1"/>
  <c r="Q1323" i="1"/>
  <c r="R1322" i="1"/>
  <c r="Q1322" i="1"/>
  <c r="R1321" i="1"/>
  <c r="Q1321" i="1"/>
  <c r="S1321" i="1" s="1"/>
  <c r="T1321" i="1" s="1"/>
  <c r="R1320" i="1"/>
  <c r="Q1320" i="1"/>
  <c r="R1319" i="1"/>
  <c r="Q1319" i="1"/>
  <c r="S1319" i="1" s="1"/>
  <c r="T1319" i="1" s="1"/>
  <c r="R1318" i="1"/>
  <c r="Q1318" i="1"/>
  <c r="R1317" i="1"/>
  <c r="Q1317" i="1"/>
  <c r="R1316" i="1"/>
  <c r="Q1316" i="1"/>
  <c r="R1315" i="1"/>
  <c r="Q1315" i="1"/>
  <c r="S1315" i="1" s="1"/>
  <c r="T1315" i="1" s="1"/>
  <c r="R1314" i="1"/>
  <c r="Q1314" i="1"/>
  <c r="R1313" i="1"/>
  <c r="Q1313" i="1"/>
  <c r="S1313" i="1" s="1"/>
  <c r="T1313" i="1" s="1"/>
  <c r="R1312" i="1"/>
  <c r="Q1312" i="1"/>
  <c r="R1311" i="1"/>
  <c r="Q1311" i="1"/>
  <c r="R1310" i="1"/>
  <c r="Q1310" i="1"/>
  <c r="R1309" i="1"/>
  <c r="Q1309" i="1"/>
  <c r="S1309" i="1" s="1"/>
  <c r="T1309" i="1" s="1"/>
  <c r="R1308" i="1"/>
  <c r="Q1308" i="1"/>
  <c r="R1307" i="1"/>
  <c r="Q1307" i="1"/>
  <c r="S1307" i="1" s="1"/>
  <c r="T1307" i="1" s="1"/>
  <c r="R1306" i="1"/>
  <c r="Q1306" i="1"/>
  <c r="R1305" i="1"/>
  <c r="Q1305" i="1"/>
  <c r="R1304" i="1"/>
  <c r="Q1304" i="1"/>
  <c r="R1303" i="1"/>
  <c r="Q1303" i="1"/>
  <c r="S1303" i="1" s="1"/>
  <c r="T1303" i="1" s="1"/>
  <c r="R1302" i="1"/>
  <c r="Q1302" i="1"/>
  <c r="R1301" i="1"/>
  <c r="Q1301" i="1"/>
  <c r="S1301" i="1" s="1"/>
  <c r="T1301" i="1" s="1"/>
  <c r="R1300" i="1"/>
  <c r="Q1300" i="1"/>
  <c r="R1299" i="1"/>
  <c r="Q1299" i="1"/>
  <c r="R1298" i="1"/>
  <c r="Q1298" i="1"/>
  <c r="R1297" i="1"/>
  <c r="Q1297" i="1"/>
  <c r="S1297" i="1" s="1"/>
  <c r="T1297" i="1" s="1"/>
  <c r="R1296" i="1"/>
  <c r="Q1296" i="1"/>
  <c r="R1295" i="1"/>
  <c r="Q1295" i="1"/>
  <c r="S1295" i="1" s="1"/>
  <c r="T1295" i="1" s="1"/>
  <c r="R1294" i="1"/>
  <c r="Q1294" i="1"/>
  <c r="R1293" i="1"/>
  <c r="Q1293" i="1"/>
  <c r="R1292" i="1"/>
  <c r="Q1292" i="1"/>
  <c r="R1291" i="1"/>
  <c r="Q1291" i="1"/>
  <c r="S1291" i="1" s="1"/>
  <c r="T1291" i="1" s="1"/>
  <c r="R1290" i="1"/>
  <c r="Q1290" i="1"/>
  <c r="R1289" i="1"/>
  <c r="Q1289" i="1"/>
  <c r="S1289" i="1" s="1"/>
  <c r="T1289" i="1" s="1"/>
  <c r="R1288" i="1"/>
  <c r="Q1288" i="1"/>
  <c r="R1287" i="1"/>
  <c r="Q1287" i="1"/>
  <c r="R1286" i="1"/>
  <c r="Q1286" i="1"/>
  <c r="R1285" i="1"/>
  <c r="Q1285" i="1"/>
  <c r="S1285" i="1" s="1"/>
  <c r="T1285" i="1" s="1"/>
  <c r="R1284" i="1"/>
  <c r="Q1284" i="1"/>
  <c r="R1283" i="1"/>
  <c r="Q1283" i="1"/>
  <c r="S1283" i="1" s="1"/>
  <c r="T1283" i="1" s="1"/>
  <c r="R1282" i="1"/>
  <c r="Q1282" i="1"/>
  <c r="R1281" i="1"/>
  <c r="Q1281" i="1"/>
  <c r="R1280" i="1"/>
  <c r="Q1280" i="1"/>
  <c r="R1279" i="1"/>
  <c r="Q1279" i="1"/>
  <c r="S1279" i="1" s="1"/>
  <c r="T1279" i="1" s="1"/>
  <c r="R1278" i="1"/>
  <c r="Q1278" i="1"/>
  <c r="R1277" i="1"/>
  <c r="Q1277" i="1"/>
  <c r="S1277" i="1" s="1"/>
  <c r="T1277" i="1" s="1"/>
  <c r="R1276" i="1"/>
  <c r="Q1276" i="1"/>
  <c r="R1275" i="1"/>
  <c r="Q1275" i="1"/>
  <c r="R1274" i="1"/>
  <c r="Q1274" i="1"/>
  <c r="R1273" i="1"/>
  <c r="Q1273" i="1"/>
  <c r="S1273" i="1" s="1"/>
  <c r="T1273" i="1" s="1"/>
  <c r="R1272" i="1"/>
  <c r="Q1272" i="1"/>
  <c r="R1271" i="1"/>
  <c r="Q1271" i="1"/>
  <c r="S1271" i="1" s="1"/>
  <c r="T1271" i="1" s="1"/>
  <c r="R1270" i="1"/>
  <c r="Q1270" i="1"/>
  <c r="R1269" i="1"/>
  <c r="Q1269" i="1"/>
  <c r="R1268" i="1"/>
  <c r="Q1268" i="1"/>
  <c r="R1267" i="1"/>
  <c r="Q1267" i="1"/>
  <c r="S1267" i="1" s="1"/>
  <c r="T1267" i="1" s="1"/>
  <c r="R1266" i="1"/>
  <c r="Q1266" i="1"/>
  <c r="R1265" i="1"/>
  <c r="Q1265" i="1"/>
  <c r="S1265" i="1" s="1"/>
  <c r="T1265" i="1" s="1"/>
  <c r="R1264" i="1"/>
  <c r="Q1264" i="1"/>
  <c r="R1263" i="1"/>
  <c r="Q1263" i="1"/>
  <c r="R1262" i="1"/>
  <c r="Q1262" i="1"/>
  <c r="R1261" i="1"/>
  <c r="Q1261" i="1"/>
  <c r="S1261" i="1" s="1"/>
  <c r="T1261" i="1" s="1"/>
  <c r="R1260" i="1"/>
  <c r="Q1260" i="1"/>
  <c r="R1259" i="1"/>
  <c r="Q1259" i="1"/>
  <c r="S1259" i="1" s="1"/>
  <c r="T1259" i="1" s="1"/>
  <c r="R1258" i="1"/>
  <c r="Q1258" i="1"/>
  <c r="R1257" i="1"/>
  <c r="Q1257" i="1"/>
  <c r="R1256" i="1"/>
  <c r="Q1256" i="1"/>
  <c r="R1255" i="1"/>
  <c r="Q1255" i="1"/>
  <c r="S1255" i="1" s="1"/>
  <c r="T1255" i="1" s="1"/>
  <c r="R1254" i="1"/>
  <c r="Q1254" i="1"/>
  <c r="R1253" i="1"/>
  <c r="Q1253" i="1"/>
  <c r="S1253" i="1" s="1"/>
  <c r="T1253" i="1" s="1"/>
  <c r="R1252" i="1"/>
  <c r="Q1252" i="1"/>
  <c r="R1251" i="1"/>
  <c r="Q1251" i="1"/>
  <c r="R1250" i="1"/>
  <c r="Q1250" i="1"/>
  <c r="R1249" i="1"/>
  <c r="Q1249" i="1"/>
  <c r="S1249" i="1" s="1"/>
  <c r="T1249" i="1" s="1"/>
  <c r="R1248" i="1"/>
  <c r="Q1248" i="1"/>
  <c r="R1247" i="1"/>
  <c r="Q1247" i="1"/>
  <c r="S1247" i="1" s="1"/>
  <c r="T1247" i="1" s="1"/>
  <c r="R1246" i="1"/>
  <c r="Q1246" i="1"/>
  <c r="R1245" i="1"/>
  <c r="Q1245" i="1"/>
  <c r="R1244" i="1"/>
  <c r="Q1244" i="1"/>
  <c r="R1243" i="1"/>
  <c r="Q1243" i="1"/>
  <c r="S1243" i="1" s="1"/>
  <c r="T1243" i="1" s="1"/>
  <c r="R1242" i="1"/>
  <c r="Q1242" i="1"/>
  <c r="R1241" i="1"/>
  <c r="Q1241" i="1"/>
  <c r="S1241" i="1" s="1"/>
  <c r="T1241" i="1" s="1"/>
  <c r="R1240" i="1"/>
  <c r="Q1240" i="1"/>
  <c r="R1239" i="1"/>
  <c r="Q1239" i="1"/>
  <c r="R1238" i="1"/>
  <c r="Q1238" i="1"/>
  <c r="R1237" i="1"/>
  <c r="Q1237" i="1"/>
  <c r="S1237" i="1" s="1"/>
  <c r="T1237" i="1" s="1"/>
  <c r="R1236" i="1"/>
  <c r="Q1236" i="1"/>
  <c r="R1235" i="1"/>
  <c r="Q1235" i="1"/>
  <c r="S1235" i="1" s="1"/>
  <c r="T1235" i="1" s="1"/>
  <c r="R1234" i="1"/>
  <c r="Q1234" i="1"/>
  <c r="R1233" i="1"/>
  <c r="Q1233" i="1"/>
  <c r="R1232" i="1"/>
  <c r="Q1232" i="1"/>
  <c r="R1231" i="1"/>
  <c r="Q1231" i="1"/>
  <c r="S1231" i="1" s="1"/>
  <c r="T1231" i="1" s="1"/>
  <c r="R1230" i="1"/>
  <c r="Q1230" i="1"/>
  <c r="R1229" i="1"/>
  <c r="Q1229" i="1"/>
  <c r="S1229" i="1" s="1"/>
  <c r="T1229" i="1" s="1"/>
  <c r="R1228" i="1"/>
  <c r="Q1228" i="1"/>
  <c r="R1227" i="1"/>
  <c r="Q1227" i="1"/>
  <c r="R1226" i="1"/>
  <c r="Q1226" i="1"/>
  <c r="R1225" i="1"/>
  <c r="Q1225" i="1"/>
  <c r="S1225" i="1" s="1"/>
  <c r="T1225" i="1" s="1"/>
  <c r="R1224" i="1"/>
  <c r="Q1224" i="1"/>
  <c r="R1223" i="1"/>
  <c r="Q1223" i="1"/>
  <c r="S1223" i="1" s="1"/>
  <c r="T1223" i="1" s="1"/>
  <c r="R1222" i="1"/>
  <c r="Q1222" i="1"/>
  <c r="R1221" i="1"/>
  <c r="Q1221" i="1"/>
  <c r="R1220" i="1"/>
  <c r="Q1220" i="1"/>
  <c r="R1219" i="1"/>
  <c r="Q1219" i="1"/>
  <c r="S1219" i="1" s="1"/>
  <c r="T1219" i="1" s="1"/>
  <c r="R1218" i="1"/>
  <c r="Q1218" i="1"/>
  <c r="R1217" i="1"/>
  <c r="Q1217" i="1"/>
  <c r="S1217" i="1" s="1"/>
  <c r="T1217" i="1" s="1"/>
  <c r="R1216" i="1"/>
  <c r="Q1216" i="1"/>
  <c r="R1215" i="1"/>
  <c r="Q1215" i="1"/>
  <c r="R1214" i="1"/>
  <c r="Q1214" i="1"/>
  <c r="R1213" i="1"/>
  <c r="Q1213" i="1"/>
  <c r="S1213" i="1" s="1"/>
  <c r="T1213" i="1" s="1"/>
  <c r="R1212" i="1"/>
  <c r="Q1212" i="1"/>
  <c r="R1211" i="1"/>
  <c r="Q1211" i="1"/>
  <c r="S1211" i="1" s="1"/>
  <c r="T1211" i="1" s="1"/>
  <c r="R1210" i="1"/>
  <c r="Q1210" i="1"/>
  <c r="R1209" i="1"/>
  <c r="Q1209" i="1"/>
  <c r="R1208" i="1"/>
  <c r="Q1208" i="1"/>
  <c r="R1207" i="1"/>
  <c r="Q1207" i="1"/>
  <c r="S1207" i="1" s="1"/>
  <c r="T1207" i="1" s="1"/>
  <c r="R1206" i="1"/>
  <c r="Q1206" i="1"/>
  <c r="R1205" i="1"/>
  <c r="Q1205" i="1"/>
  <c r="R1204" i="1"/>
  <c r="Q1204" i="1"/>
  <c r="R1203" i="1"/>
  <c r="Q1203" i="1"/>
  <c r="R1202" i="1"/>
  <c r="Q1202" i="1"/>
  <c r="R1201" i="1"/>
  <c r="Q1201" i="1"/>
  <c r="S1201" i="1" s="1"/>
  <c r="T1201" i="1" s="1"/>
  <c r="R1200" i="1"/>
  <c r="Q1200" i="1"/>
  <c r="R1199" i="1"/>
  <c r="Q1199" i="1"/>
  <c r="S1199" i="1" s="1"/>
  <c r="T1199" i="1" s="1"/>
  <c r="R1198" i="1"/>
  <c r="Q1198" i="1"/>
  <c r="R1197" i="1"/>
  <c r="Q1197" i="1"/>
  <c r="R1196" i="1"/>
  <c r="Q1196" i="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R1187" i="1"/>
  <c r="Q1187" i="1"/>
  <c r="S1187" i="1" s="1"/>
  <c r="T1187" i="1" s="1"/>
  <c r="R1186" i="1"/>
  <c r="Q1186" i="1"/>
  <c r="R1185" i="1"/>
  <c r="Q1185" i="1"/>
  <c r="R1184" i="1"/>
  <c r="Q1184" i="1"/>
  <c r="R1183" i="1"/>
  <c r="Q1183" i="1"/>
  <c r="S1183" i="1" s="1"/>
  <c r="T1183" i="1" s="1"/>
  <c r="R1182" i="1"/>
  <c r="Q1182" i="1"/>
  <c r="R1181" i="1"/>
  <c r="Q1181" i="1"/>
  <c r="R1180" i="1"/>
  <c r="Q1180" i="1"/>
  <c r="R1179" i="1"/>
  <c r="Q1179" i="1"/>
  <c r="R1178" i="1"/>
  <c r="Q1178" i="1"/>
  <c r="R1177" i="1"/>
  <c r="Q1177" i="1"/>
  <c r="S1177" i="1" s="1"/>
  <c r="T1177" i="1" s="1"/>
  <c r="R1176" i="1"/>
  <c r="Q1176" i="1"/>
  <c r="R1175" i="1"/>
  <c r="Q1175" i="1"/>
  <c r="S1175" i="1" s="1"/>
  <c r="T1175" i="1" s="1"/>
  <c r="R1174" i="1"/>
  <c r="Q1174" i="1"/>
  <c r="R1173" i="1"/>
  <c r="Q1173" i="1"/>
  <c r="R1172" i="1"/>
  <c r="Q1172" i="1"/>
  <c r="R1171" i="1"/>
  <c r="Q1171" i="1"/>
  <c r="S1171" i="1" s="1"/>
  <c r="T1171" i="1" s="1"/>
  <c r="R1170" i="1"/>
  <c r="Q1170" i="1"/>
  <c r="R1169" i="1"/>
  <c r="Q1169" i="1"/>
  <c r="R1168" i="1"/>
  <c r="Q1168" i="1"/>
  <c r="R1167" i="1"/>
  <c r="Q1167" i="1"/>
  <c r="R1166" i="1"/>
  <c r="Q1166" i="1"/>
  <c r="R1165" i="1"/>
  <c r="Q1165" i="1"/>
  <c r="S1165" i="1" s="1"/>
  <c r="T1165" i="1" s="1"/>
  <c r="R1164" i="1"/>
  <c r="Q1164" i="1"/>
  <c r="R1163" i="1"/>
  <c r="Q1163" i="1"/>
  <c r="S1163" i="1" s="1"/>
  <c r="T1163" i="1" s="1"/>
  <c r="R1162" i="1"/>
  <c r="Q1162" i="1"/>
  <c r="R1161" i="1"/>
  <c r="Q1161" i="1"/>
  <c r="R1160" i="1"/>
  <c r="Q1160" i="1"/>
  <c r="R1159" i="1"/>
  <c r="Q1159" i="1"/>
  <c r="S1159" i="1" s="1"/>
  <c r="T1159" i="1" s="1"/>
  <c r="R1158" i="1"/>
  <c r="Q1158" i="1"/>
  <c r="R1157" i="1"/>
  <c r="Q1157" i="1"/>
  <c r="S1157" i="1" s="1"/>
  <c r="T1157" i="1" s="1"/>
  <c r="R1156" i="1"/>
  <c r="Q1156" i="1"/>
  <c r="R1155" i="1"/>
  <c r="Q1155" i="1"/>
  <c r="R1154" i="1"/>
  <c r="Q1154" i="1"/>
  <c r="R1153" i="1"/>
  <c r="Q1153" i="1"/>
  <c r="S1153" i="1" s="1"/>
  <c r="T1153" i="1" s="1"/>
  <c r="R1152" i="1"/>
  <c r="Q1152" i="1"/>
  <c r="R1151" i="1"/>
  <c r="Q1151" i="1"/>
  <c r="S1151" i="1" s="1"/>
  <c r="T1151" i="1" s="1"/>
  <c r="R1150" i="1"/>
  <c r="Q1150" i="1"/>
  <c r="R1149" i="1"/>
  <c r="Q1149" i="1"/>
  <c r="R1148" i="1"/>
  <c r="Q1148" i="1"/>
  <c r="R1147" i="1"/>
  <c r="Q1147" i="1"/>
  <c r="R1146" i="1"/>
  <c r="Q1146" i="1"/>
  <c r="R1145" i="1"/>
  <c r="Q1145" i="1"/>
  <c r="S1145" i="1" s="1"/>
  <c r="T1145" i="1" s="1"/>
  <c r="R1144" i="1"/>
  <c r="Q1144" i="1"/>
  <c r="R1143" i="1"/>
  <c r="Q1143" i="1"/>
  <c r="R1142" i="1"/>
  <c r="Q1142" i="1"/>
  <c r="R1141" i="1"/>
  <c r="Q1141" i="1"/>
  <c r="S1141" i="1" s="1"/>
  <c r="T1141" i="1" s="1"/>
  <c r="R1140" i="1"/>
  <c r="Q1140" i="1"/>
  <c r="R1139" i="1"/>
  <c r="Q1139" i="1"/>
  <c r="S1139" i="1" s="1"/>
  <c r="T1139" i="1" s="1"/>
  <c r="R1138" i="1"/>
  <c r="Q1138" i="1"/>
  <c r="R1137" i="1"/>
  <c r="Q1137" i="1"/>
  <c r="R1136" i="1"/>
  <c r="Q1136" i="1"/>
  <c r="R1135" i="1"/>
  <c r="Q1135" i="1"/>
  <c r="S1135" i="1" s="1"/>
  <c r="T1135" i="1" s="1"/>
  <c r="R1134" i="1"/>
  <c r="Q1134" i="1"/>
  <c r="R1133" i="1"/>
  <c r="Q1133" i="1"/>
  <c r="S1133" i="1" s="1"/>
  <c r="T1133" i="1" s="1"/>
  <c r="R1132" i="1"/>
  <c r="Q1132" i="1"/>
  <c r="R1131" i="1"/>
  <c r="Q1131" i="1"/>
  <c r="R1130" i="1"/>
  <c r="Q1130" i="1"/>
  <c r="R1129" i="1"/>
  <c r="Q1129" i="1"/>
  <c r="S1129" i="1" s="1"/>
  <c r="T1129" i="1" s="1"/>
  <c r="R1128" i="1"/>
  <c r="Q1128" i="1"/>
  <c r="R1127" i="1"/>
  <c r="Q1127" i="1"/>
  <c r="R1126" i="1"/>
  <c r="Q1126" i="1"/>
  <c r="R1125" i="1"/>
  <c r="Q1125" i="1"/>
  <c r="R1124" i="1"/>
  <c r="Q1124" i="1"/>
  <c r="R1123" i="1"/>
  <c r="Q1123" i="1"/>
  <c r="S1123" i="1" s="1"/>
  <c r="T1123" i="1" s="1"/>
  <c r="R1122" i="1"/>
  <c r="Q1122" i="1"/>
  <c r="R1121" i="1"/>
  <c r="Q1121" i="1"/>
  <c r="S1121" i="1" s="1"/>
  <c r="T1121" i="1" s="1"/>
  <c r="R1120" i="1"/>
  <c r="Q1120" i="1"/>
  <c r="R1119" i="1"/>
  <c r="Q1119" i="1"/>
  <c r="R1118" i="1"/>
  <c r="Q1118" i="1"/>
  <c r="R1117" i="1"/>
  <c r="Q1117" i="1"/>
  <c r="S1117" i="1" s="1"/>
  <c r="T1117" i="1" s="1"/>
  <c r="R1116" i="1"/>
  <c r="Q1116" i="1"/>
  <c r="R1115" i="1"/>
  <c r="Q1115" i="1"/>
  <c r="S1115" i="1" s="1"/>
  <c r="T1115" i="1" s="1"/>
  <c r="R1114" i="1"/>
  <c r="Q1114" i="1"/>
  <c r="R1113" i="1"/>
  <c r="Q1113" i="1"/>
  <c r="R1112" i="1"/>
  <c r="Q1112" i="1"/>
  <c r="R1111" i="1"/>
  <c r="Q1111" i="1"/>
  <c r="S1111" i="1" s="1"/>
  <c r="T1111" i="1" s="1"/>
  <c r="R1110" i="1"/>
  <c r="Q1110" i="1"/>
  <c r="R1109" i="1"/>
  <c r="Q1109" i="1"/>
  <c r="S1109" i="1" s="1"/>
  <c r="T1109" i="1" s="1"/>
  <c r="R1108" i="1"/>
  <c r="Q1108" i="1"/>
  <c r="R1107" i="1"/>
  <c r="Q1107" i="1"/>
  <c r="R1106" i="1"/>
  <c r="Q1106" i="1"/>
  <c r="R1105" i="1"/>
  <c r="Q1105" i="1"/>
  <c r="S1105" i="1" s="1"/>
  <c r="T1105" i="1" s="1"/>
  <c r="R1104" i="1"/>
  <c r="Q1104" i="1"/>
  <c r="R1103" i="1"/>
  <c r="Q1103" i="1"/>
  <c r="S1103" i="1" s="1"/>
  <c r="T1103" i="1" s="1"/>
  <c r="R1102" i="1"/>
  <c r="Q1102" i="1"/>
  <c r="R1101" i="1"/>
  <c r="Q1101" i="1"/>
  <c r="R1100" i="1"/>
  <c r="Q1100" i="1"/>
  <c r="R1099" i="1"/>
  <c r="Q1099" i="1"/>
  <c r="S1099" i="1" s="1"/>
  <c r="T1099" i="1" s="1"/>
  <c r="R1098" i="1"/>
  <c r="Q1098" i="1"/>
  <c r="R1097" i="1"/>
  <c r="Q1097" i="1"/>
  <c r="S1097" i="1" s="1"/>
  <c r="T1097" i="1" s="1"/>
  <c r="R1096" i="1"/>
  <c r="Q1096" i="1"/>
  <c r="R1095" i="1"/>
  <c r="Q1095" i="1"/>
  <c r="R1094" i="1"/>
  <c r="Q1094" i="1"/>
  <c r="R1093" i="1"/>
  <c r="Q1093" i="1"/>
  <c r="R1092" i="1"/>
  <c r="Q1092" i="1"/>
  <c r="R1091" i="1"/>
  <c r="Q1091" i="1"/>
  <c r="S1091" i="1" s="1"/>
  <c r="T1091" i="1" s="1"/>
  <c r="R1090" i="1"/>
  <c r="Q1090" i="1"/>
  <c r="R1089" i="1"/>
  <c r="Q1089" i="1"/>
  <c r="R1088" i="1"/>
  <c r="Q1088" i="1"/>
  <c r="R1087" i="1"/>
  <c r="Q1087" i="1"/>
  <c r="S1087" i="1" s="1"/>
  <c r="T1087" i="1" s="1"/>
  <c r="R1086" i="1"/>
  <c r="Q1086" i="1"/>
  <c r="R1085" i="1"/>
  <c r="Q1085" i="1"/>
  <c r="R1084" i="1"/>
  <c r="Q1084" i="1"/>
  <c r="R1083" i="1"/>
  <c r="Q1083" i="1"/>
  <c r="R1082" i="1"/>
  <c r="Q1082" i="1"/>
  <c r="R1081" i="1"/>
  <c r="Q1081" i="1"/>
  <c r="S1081" i="1" s="1"/>
  <c r="T1081" i="1" s="1"/>
  <c r="R1080" i="1"/>
  <c r="Q1080" i="1"/>
  <c r="R1079" i="1"/>
  <c r="Q1079" i="1"/>
  <c r="S1079" i="1" s="1"/>
  <c r="T1079" i="1" s="1"/>
  <c r="R1078" i="1"/>
  <c r="Q1078" i="1"/>
  <c r="R1077" i="1"/>
  <c r="Q1077" i="1"/>
  <c r="R1076" i="1"/>
  <c r="Q1076" i="1"/>
  <c r="R1075" i="1"/>
  <c r="Q1075" i="1"/>
  <c r="S1075" i="1" s="1"/>
  <c r="T1075" i="1" s="1"/>
  <c r="R1074" i="1"/>
  <c r="Q1074" i="1"/>
  <c r="R1073" i="1"/>
  <c r="Q1073" i="1"/>
  <c r="S1073" i="1" s="1"/>
  <c r="T1073" i="1" s="1"/>
  <c r="R1072" i="1"/>
  <c r="Q1072" i="1"/>
  <c r="R1071" i="1"/>
  <c r="Q1071" i="1"/>
  <c r="R1070" i="1"/>
  <c r="Q1070" i="1"/>
  <c r="R1069" i="1"/>
  <c r="Q1069" i="1"/>
  <c r="S1069" i="1" s="1"/>
  <c r="T1069" i="1" s="1"/>
  <c r="R1068" i="1"/>
  <c r="Q1068" i="1"/>
  <c r="R1067" i="1"/>
  <c r="Q1067" i="1"/>
  <c r="S1067" i="1" s="1"/>
  <c r="T1067" i="1" s="1"/>
  <c r="R1066" i="1"/>
  <c r="Q1066" i="1"/>
  <c r="R1065" i="1"/>
  <c r="Q1065" i="1"/>
  <c r="R1064" i="1"/>
  <c r="Q1064" i="1"/>
  <c r="R1063" i="1"/>
  <c r="Q1063" i="1"/>
  <c r="S1063" i="1" s="1"/>
  <c r="T1063" i="1" s="1"/>
  <c r="R1062" i="1"/>
  <c r="Q1062" i="1"/>
  <c r="R1061" i="1"/>
  <c r="Q1061" i="1"/>
  <c r="R1060" i="1"/>
  <c r="Q1060" i="1"/>
  <c r="R1059" i="1"/>
  <c r="Q1059" i="1"/>
  <c r="R1058" i="1"/>
  <c r="Q1058" i="1"/>
  <c r="R1057" i="1"/>
  <c r="Q1057" i="1"/>
  <c r="R1056" i="1"/>
  <c r="Q1056" i="1"/>
  <c r="R1055" i="1"/>
  <c r="Q1055" i="1"/>
  <c r="S1055" i="1" s="1"/>
  <c r="T1055" i="1" s="1"/>
  <c r="R1054" i="1"/>
  <c r="Q1054" i="1"/>
  <c r="R1053" i="1"/>
  <c r="Q1053" i="1"/>
  <c r="R1052" i="1"/>
  <c r="Q1052" i="1"/>
  <c r="R1051" i="1"/>
  <c r="Q1051" i="1"/>
  <c r="S1051" i="1" s="1"/>
  <c r="T1051" i="1" s="1"/>
  <c r="R1050" i="1"/>
  <c r="Q1050" i="1"/>
  <c r="R1049" i="1"/>
  <c r="Q1049" i="1"/>
  <c r="R1048" i="1"/>
  <c r="Q1048" i="1"/>
  <c r="R1047" i="1"/>
  <c r="Q1047" i="1"/>
  <c r="R1046" i="1"/>
  <c r="Q1046" i="1"/>
  <c r="R1045" i="1"/>
  <c r="Q1045" i="1"/>
  <c r="R1044" i="1"/>
  <c r="Q1044" i="1"/>
  <c r="R1043" i="1"/>
  <c r="Q1043" i="1"/>
  <c r="S1043" i="1" s="1"/>
  <c r="T1043" i="1" s="1"/>
  <c r="R1042" i="1"/>
  <c r="Q1042" i="1"/>
  <c r="R1041" i="1"/>
  <c r="Q1041" i="1"/>
  <c r="R1040" i="1"/>
  <c r="Q1040" i="1"/>
  <c r="R1039" i="1"/>
  <c r="Q1039" i="1"/>
  <c r="S1039" i="1" s="1"/>
  <c r="T1039" i="1" s="1"/>
  <c r="R1038" i="1"/>
  <c r="Q1038" i="1"/>
  <c r="R1037" i="1"/>
  <c r="Q1037" i="1"/>
  <c r="S1037" i="1" s="1"/>
  <c r="T1037" i="1" s="1"/>
  <c r="R1036" i="1"/>
  <c r="Q1036" i="1"/>
  <c r="R1035" i="1"/>
  <c r="Q1035" i="1"/>
  <c r="R1034" i="1"/>
  <c r="Q1034" i="1"/>
  <c r="R1033" i="1"/>
  <c r="Q1033" i="1"/>
  <c r="R1032" i="1"/>
  <c r="Q1032" i="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R1022" i="1"/>
  <c r="Q1022" i="1"/>
  <c r="R1021" i="1"/>
  <c r="Q1021" i="1"/>
  <c r="R1020" i="1"/>
  <c r="Q1020" i="1"/>
  <c r="R1019" i="1"/>
  <c r="Q1019" i="1"/>
  <c r="S1019" i="1" s="1"/>
  <c r="T1019" i="1" s="1"/>
  <c r="R1018" i="1"/>
  <c r="Q1018" i="1"/>
  <c r="R1017" i="1"/>
  <c r="Q1017" i="1"/>
  <c r="R1016" i="1"/>
  <c r="Q1016" i="1"/>
  <c r="R1015" i="1"/>
  <c r="Q1015" i="1"/>
  <c r="S1015" i="1" s="1"/>
  <c r="T1015" i="1" s="1"/>
  <c r="R1014" i="1"/>
  <c r="Q1014" i="1"/>
  <c r="R1013" i="1"/>
  <c r="Q1013" i="1"/>
  <c r="S1013" i="1" s="1"/>
  <c r="T1013" i="1" s="1"/>
  <c r="R1012" i="1"/>
  <c r="Q1012" i="1"/>
  <c r="R1011" i="1"/>
  <c r="Q1011" i="1"/>
  <c r="R1010" i="1"/>
  <c r="Q1010" i="1"/>
  <c r="R1009" i="1"/>
  <c r="Q1009" i="1"/>
  <c r="S1009" i="1" s="1"/>
  <c r="T1009" i="1" s="1"/>
  <c r="R1008" i="1"/>
  <c r="Q1008" i="1"/>
  <c r="R1007" i="1"/>
  <c r="Q1007" i="1"/>
  <c r="S1007" i="1" s="1"/>
  <c r="T1007" i="1" s="1"/>
  <c r="R1006" i="1"/>
  <c r="Q1006" i="1"/>
  <c r="R1005" i="1"/>
  <c r="Q1005" i="1"/>
  <c r="R1004" i="1"/>
  <c r="Q1004" i="1"/>
  <c r="R1003" i="1"/>
  <c r="Q1003" i="1"/>
  <c r="S1003" i="1" s="1"/>
  <c r="T1003" i="1" s="1"/>
  <c r="R1002" i="1"/>
  <c r="Q1002" i="1"/>
  <c r="R1001" i="1"/>
  <c r="Q1001" i="1"/>
  <c r="S1001" i="1" s="1"/>
  <c r="T1001" i="1" s="1"/>
  <c r="R1000" i="1"/>
  <c r="Q1000" i="1"/>
  <c r="R999" i="1"/>
  <c r="Q999" i="1"/>
  <c r="R998" i="1"/>
  <c r="Q998" i="1"/>
  <c r="R997" i="1"/>
  <c r="Q997" i="1"/>
  <c r="S997" i="1" s="1"/>
  <c r="T997" i="1" s="1"/>
  <c r="R996" i="1"/>
  <c r="Q996" i="1"/>
  <c r="R995" i="1"/>
  <c r="Q995" i="1"/>
  <c r="S995" i="1" s="1"/>
  <c r="T995" i="1" s="1"/>
  <c r="R994" i="1"/>
  <c r="Q994" i="1"/>
  <c r="R993" i="1"/>
  <c r="Q993" i="1"/>
  <c r="R992" i="1"/>
  <c r="Q992" i="1"/>
  <c r="R991" i="1"/>
  <c r="Q991" i="1"/>
  <c r="S991" i="1" s="1"/>
  <c r="T991" i="1" s="1"/>
  <c r="R990" i="1"/>
  <c r="Q990" i="1"/>
  <c r="R989" i="1"/>
  <c r="Q989" i="1"/>
  <c r="S989" i="1" s="1"/>
  <c r="T989" i="1" s="1"/>
  <c r="R988" i="1"/>
  <c r="Q988" i="1"/>
  <c r="R987" i="1"/>
  <c r="Q987" i="1"/>
  <c r="R986" i="1"/>
  <c r="Q986" i="1"/>
  <c r="R985" i="1"/>
  <c r="Q985" i="1"/>
  <c r="S985" i="1" s="1"/>
  <c r="T985" i="1" s="1"/>
  <c r="R984" i="1"/>
  <c r="Q984" i="1"/>
  <c r="R983" i="1"/>
  <c r="Q983" i="1"/>
  <c r="R982" i="1"/>
  <c r="Q982" i="1"/>
  <c r="R981" i="1"/>
  <c r="Q981" i="1"/>
  <c r="R980" i="1"/>
  <c r="Q980" i="1"/>
  <c r="R979" i="1"/>
  <c r="Q979" i="1"/>
  <c r="S979" i="1" s="1"/>
  <c r="T979" i="1" s="1"/>
  <c r="R978" i="1"/>
  <c r="Q978" i="1"/>
  <c r="R977" i="1"/>
  <c r="Q977" i="1"/>
  <c r="S977" i="1" s="1"/>
  <c r="T977" i="1" s="1"/>
  <c r="R976" i="1"/>
  <c r="Q976" i="1"/>
  <c r="R975" i="1"/>
  <c r="Q975" i="1"/>
  <c r="R974" i="1"/>
  <c r="Q974" i="1"/>
  <c r="R973" i="1"/>
  <c r="Q973" i="1"/>
  <c r="S973" i="1" s="1"/>
  <c r="T973" i="1" s="1"/>
  <c r="R972" i="1"/>
  <c r="Q972" i="1"/>
  <c r="R971" i="1"/>
  <c r="Q971" i="1"/>
  <c r="S971" i="1" s="1"/>
  <c r="T971" i="1" s="1"/>
  <c r="R970" i="1"/>
  <c r="Q970" i="1"/>
  <c r="R969" i="1"/>
  <c r="Q969" i="1"/>
  <c r="R968" i="1"/>
  <c r="Q968" i="1"/>
  <c r="R967" i="1"/>
  <c r="Q967" i="1"/>
  <c r="S967" i="1" s="1"/>
  <c r="T967" i="1" s="1"/>
  <c r="R966" i="1"/>
  <c r="Q966" i="1"/>
  <c r="R965" i="1"/>
  <c r="Q965" i="1"/>
  <c r="S965" i="1" s="1"/>
  <c r="T965" i="1" s="1"/>
  <c r="R964" i="1"/>
  <c r="Q964" i="1"/>
  <c r="R963" i="1"/>
  <c r="Q963" i="1"/>
  <c r="R962" i="1"/>
  <c r="Q962" i="1"/>
  <c r="R961" i="1"/>
  <c r="Q961" i="1"/>
  <c r="S961" i="1" s="1"/>
  <c r="T961" i="1" s="1"/>
  <c r="R960" i="1"/>
  <c r="Q960" i="1"/>
  <c r="R959" i="1"/>
  <c r="Q959" i="1"/>
  <c r="S959" i="1" s="1"/>
  <c r="T959" i="1" s="1"/>
  <c r="R958" i="1"/>
  <c r="Q958" i="1"/>
  <c r="R957" i="1"/>
  <c r="Q957" i="1"/>
  <c r="R956" i="1"/>
  <c r="Q956" i="1"/>
  <c r="R955" i="1"/>
  <c r="Q955" i="1"/>
  <c r="S955" i="1" s="1"/>
  <c r="T955" i="1" s="1"/>
  <c r="R954" i="1"/>
  <c r="Q954" i="1"/>
  <c r="R953" i="1"/>
  <c r="Q953" i="1"/>
  <c r="S953" i="1" s="1"/>
  <c r="T953" i="1" s="1"/>
  <c r="R952" i="1"/>
  <c r="Q952" i="1"/>
  <c r="R951" i="1"/>
  <c r="Q951" i="1"/>
  <c r="R950" i="1"/>
  <c r="Q950" i="1"/>
  <c r="R949" i="1"/>
  <c r="Q949" i="1"/>
  <c r="S949" i="1" s="1"/>
  <c r="T949" i="1" s="1"/>
  <c r="R948" i="1"/>
  <c r="Q948" i="1"/>
  <c r="R947" i="1"/>
  <c r="Q947" i="1"/>
  <c r="S947" i="1" s="1"/>
  <c r="T947" i="1" s="1"/>
  <c r="R946" i="1"/>
  <c r="Q946" i="1"/>
  <c r="R945" i="1"/>
  <c r="Q945" i="1"/>
  <c r="R944" i="1"/>
  <c r="Q944" i="1"/>
  <c r="R943" i="1"/>
  <c r="Q943" i="1"/>
  <c r="S943" i="1" s="1"/>
  <c r="T943" i="1" s="1"/>
  <c r="R942" i="1"/>
  <c r="Q942" i="1"/>
  <c r="R941" i="1"/>
  <c r="Q941" i="1"/>
  <c r="S941" i="1" s="1"/>
  <c r="T941" i="1" s="1"/>
  <c r="R940" i="1"/>
  <c r="Q940" i="1"/>
  <c r="R939" i="1"/>
  <c r="Q939" i="1"/>
  <c r="R938" i="1"/>
  <c r="Q938" i="1"/>
  <c r="R937" i="1"/>
  <c r="Q937" i="1"/>
  <c r="R936" i="1"/>
  <c r="Q936" i="1"/>
  <c r="R935" i="1"/>
  <c r="Q935" i="1"/>
  <c r="S935" i="1" s="1"/>
  <c r="T935" i="1" s="1"/>
  <c r="R934" i="1"/>
  <c r="Q934" i="1"/>
  <c r="R933" i="1"/>
  <c r="Q933" i="1"/>
  <c r="R932" i="1"/>
  <c r="Q932" i="1"/>
  <c r="R931" i="1"/>
  <c r="Q931" i="1"/>
  <c r="S931" i="1" s="1"/>
  <c r="T931" i="1" s="1"/>
  <c r="R930" i="1"/>
  <c r="Q930" i="1"/>
  <c r="R929" i="1"/>
  <c r="Q929" i="1"/>
  <c r="S929" i="1" s="1"/>
  <c r="T929" i="1" s="1"/>
  <c r="R928" i="1"/>
  <c r="Q928" i="1"/>
  <c r="R927" i="1"/>
  <c r="Q927" i="1"/>
  <c r="R926" i="1"/>
  <c r="Q926" i="1"/>
  <c r="R925" i="1"/>
  <c r="Q925" i="1"/>
  <c r="S925" i="1" s="1"/>
  <c r="T925" i="1" s="1"/>
  <c r="R924" i="1"/>
  <c r="Q924" i="1"/>
  <c r="R923" i="1"/>
  <c r="Q923" i="1"/>
  <c r="S923" i="1" s="1"/>
  <c r="T923" i="1" s="1"/>
  <c r="R922" i="1"/>
  <c r="Q922" i="1"/>
  <c r="R921" i="1"/>
  <c r="Q921" i="1"/>
  <c r="R920" i="1"/>
  <c r="Q920" i="1"/>
  <c r="R919" i="1"/>
  <c r="Q919" i="1"/>
  <c r="S919" i="1" s="1"/>
  <c r="T919" i="1" s="1"/>
  <c r="R918" i="1"/>
  <c r="Q918" i="1"/>
  <c r="R917" i="1"/>
  <c r="Q917" i="1"/>
  <c r="S917" i="1" s="1"/>
  <c r="T917" i="1" s="1"/>
  <c r="R916" i="1"/>
  <c r="Q916" i="1"/>
  <c r="R915" i="1"/>
  <c r="Q915" i="1"/>
  <c r="R914" i="1"/>
  <c r="Q914" i="1"/>
  <c r="R913" i="1"/>
  <c r="Q913" i="1"/>
  <c r="S913" i="1" s="1"/>
  <c r="T913" i="1" s="1"/>
  <c r="R912" i="1"/>
  <c r="Q912" i="1"/>
  <c r="R911" i="1"/>
  <c r="Q911" i="1"/>
  <c r="S911" i="1" s="1"/>
  <c r="T911" i="1" s="1"/>
  <c r="R910" i="1"/>
  <c r="Q910" i="1"/>
  <c r="R909" i="1"/>
  <c r="Q909" i="1"/>
  <c r="R908" i="1"/>
  <c r="Q908" i="1"/>
  <c r="R907" i="1"/>
  <c r="Q907" i="1"/>
  <c r="R906" i="1"/>
  <c r="Q906" i="1"/>
  <c r="R905" i="1"/>
  <c r="Q905" i="1"/>
  <c r="S905" i="1" s="1"/>
  <c r="T905" i="1" s="1"/>
  <c r="R904" i="1"/>
  <c r="Q904" i="1"/>
  <c r="R903" i="1"/>
  <c r="Q903" i="1"/>
  <c r="R902" i="1"/>
  <c r="Q902" i="1"/>
  <c r="R901" i="1"/>
  <c r="Q901" i="1"/>
  <c r="S901" i="1" s="1"/>
  <c r="T901" i="1" s="1"/>
  <c r="R900" i="1"/>
  <c r="Q900" i="1"/>
  <c r="R899" i="1"/>
  <c r="Q899" i="1"/>
  <c r="S899" i="1" s="1"/>
  <c r="T899" i="1" s="1"/>
  <c r="R898" i="1"/>
  <c r="Q898" i="1"/>
  <c r="R897" i="1"/>
  <c r="Q897" i="1"/>
  <c r="R896" i="1"/>
  <c r="Q896" i="1"/>
  <c r="R895" i="1"/>
  <c r="Q895" i="1"/>
  <c r="S895" i="1" s="1"/>
  <c r="T895" i="1" s="1"/>
  <c r="R894" i="1"/>
  <c r="Q894" i="1"/>
  <c r="R893" i="1"/>
  <c r="Q893" i="1"/>
  <c r="S893" i="1" s="1"/>
  <c r="T893" i="1" s="1"/>
  <c r="R892" i="1"/>
  <c r="Q892" i="1"/>
  <c r="R891" i="1"/>
  <c r="Q891" i="1"/>
  <c r="R890" i="1"/>
  <c r="Q890" i="1"/>
  <c r="R889" i="1"/>
  <c r="Q889" i="1"/>
  <c r="S889" i="1" s="1"/>
  <c r="T889" i="1" s="1"/>
  <c r="R888" i="1"/>
  <c r="Q888" i="1"/>
  <c r="R887" i="1"/>
  <c r="Q887" i="1"/>
  <c r="S887" i="1" s="1"/>
  <c r="T887" i="1" s="1"/>
  <c r="R886" i="1"/>
  <c r="Q886" i="1"/>
  <c r="R885" i="1"/>
  <c r="Q885" i="1"/>
  <c r="R884" i="1"/>
  <c r="Q884" i="1"/>
  <c r="R883" i="1"/>
  <c r="Q883" i="1"/>
  <c r="S883" i="1" s="1"/>
  <c r="T883" i="1" s="1"/>
  <c r="R882" i="1"/>
  <c r="Q882" i="1"/>
  <c r="R881" i="1"/>
  <c r="Q881" i="1"/>
  <c r="S881" i="1" s="1"/>
  <c r="T881" i="1" s="1"/>
  <c r="R880" i="1"/>
  <c r="Q880" i="1"/>
  <c r="R879" i="1"/>
  <c r="Q879" i="1"/>
  <c r="R878" i="1"/>
  <c r="Q878" i="1"/>
  <c r="R877" i="1"/>
  <c r="Q877" i="1"/>
  <c r="S877" i="1" s="1"/>
  <c r="T877" i="1" s="1"/>
  <c r="R876" i="1"/>
  <c r="Q876" i="1"/>
  <c r="R875" i="1"/>
  <c r="Q875" i="1"/>
  <c r="S875" i="1" s="1"/>
  <c r="T875" i="1" s="1"/>
  <c r="R874" i="1"/>
  <c r="Q874" i="1"/>
  <c r="R873" i="1"/>
  <c r="Q873" i="1"/>
  <c r="R872" i="1"/>
  <c r="Q872" i="1"/>
  <c r="R871" i="1"/>
  <c r="Q871" i="1"/>
  <c r="S871" i="1" s="1"/>
  <c r="T871" i="1" s="1"/>
  <c r="R870" i="1"/>
  <c r="Q870" i="1"/>
  <c r="R869" i="1"/>
  <c r="Q869" i="1"/>
  <c r="R868" i="1"/>
  <c r="Q868" i="1"/>
  <c r="R867" i="1"/>
  <c r="Q867" i="1"/>
  <c r="R866" i="1"/>
  <c r="Q866" i="1"/>
  <c r="R865" i="1"/>
  <c r="Q865" i="1"/>
  <c r="R864" i="1"/>
  <c r="Q864" i="1"/>
  <c r="R863" i="1"/>
  <c r="Q863" i="1"/>
  <c r="S863" i="1" s="1"/>
  <c r="T863" i="1" s="1"/>
  <c r="R862" i="1"/>
  <c r="Q862" i="1"/>
  <c r="R861" i="1"/>
  <c r="Q861" i="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R851" i="1"/>
  <c r="Q851" i="1"/>
  <c r="S851" i="1" s="1"/>
  <c r="T851" i="1" s="1"/>
  <c r="R850" i="1"/>
  <c r="Q850" i="1"/>
  <c r="R849" i="1"/>
  <c r="Q849" i="1"/>
  <c r="R848" i="1"/>
  <c r="Q848" i="1"/>
  <c r="R847" i="1"/>
  <c r="Q847" i="1"/>
  <c r="S847" i="1" s="1"/>
  <c r="T847" i="1" s="1"/>
  <c r="R846" i="1"/>
  <c r="Q846" i="1"/>
  <c r="R845" i="1"/>
  <c r="Q845" i="1"/>
  <c r="S845" i="1" s="1"/>
  <c r="T845" i="1" s="1"/>
  <c r="R844" i="1"/>
  <c r="Q844" i="1"/>
  <c r="R843" i="1"/>
  <c r="Q843" i="1"/>
  <c r="R842" i="1"/>
  <c r="Q842" i="1"/>
  <c r="R841" i="1"/>
  <c r="Q841" i="1"/>
  <c r="S841" i="1" s="1"/>
  <c r="T841" i="1" s="1"/>
  <c r="R840" i="1"/>
  <c r="Q840" i="1"/>
  <c r="R839" i="1"/>
  <c r="Q839" i="1"/>
  <c r="S839" i="1" s="1"/>
  <c r="T839" i="1" s="1"/>
  <c r="R838" i="1"/>
  <c r="Q838" i="1"/>
  <c r="R837" i="1"/>
  <c r="Q837" i="1"/>
  <c r="R836" i="1"/>
  <c r="Q836" i="1"/>
  <c r="R835" i="1"/>
  <c r="Q835" i="1"/>
  <c r="S835" i="1" s="1"/>
  <c r="T835" i="1" s="1"/>
  <c r="R834" i="1"/>
  <c r="Q834" i="1"/>
  <c r="R833" i="1"/>
  <c r="Q833" i="1"/>
  <c r="S833" i="1" s="1"/>
  <c r="T833" i="1" s="1"/>
  <c r="R832" i="1"/>
  <c r="Q832" i="1"/>
  <c r="R831" i="1"/>
  <c r="Q831" i="1"/>
  <c r="R830" i="1"/>
  <c r="Q830" i="1"/>
  <c r="R829" i="1"/>
  <c r="Q829" i="1"/>
  <c r="S829" i="1" s="1"/>
  <c r="T829" i="1" s="1"/>
  <c r="R828" i="1"/>
  <c r="Q828" i="1"/>
  <c r="R827" i="1"/>
  <c r="Q827" i="1"/>
  <c r="S827" i="1" s="1"/>
  <c r="T827" i="1" s="1"/>
  <c r="R826" i="1"/>
  <c r="Q826" i="1"/>
  <c r="R825" i="1"/>
  <c r="Q825" i="1"/>
  <c r="R824" i="1"/>
  <c r="Q824" i="1"/>
  <c r="R823" i="1"/>
  <c r="Q823" i="1"/>
  <c r="S823" i="1" s="1"/>
  <c r="T823" i="1" s="1"/>
  <c r="R822" i="1"/>
  <c r="Q822" i="1"/>
  <c r="R821" i="1"/>
  <c r="Q821" i="1"/>
  <c r="R820" i="1"/>
  <c r="Q820" i="1"/>
  <c r="R819" i="1"/>
  <c r="Q819" i="1"/>
  <c r="R818" i="1"/>
  <c r="Q818" i="1"/>
  <c r="R817" i="1"/>
  <c r="Q817" i="1"/>
  <c r="R816" i="1"/>
  <c r="Q816" i="1"/>
  <c r="R815" i="1"/>
  <c r="Q815" i="1"/>
  <c r="R814" i="1"/>
  <c r="Q814" i="1"/>
  <c r="R813" i="1"/>
  <c r="Q813" i="1"/>
  <c r="R812" i="1"/>
  <c r="Q812" i="1"/>
  <c r="R811" i="1"/>
  <c r="Q811" i="1"/>
  <c r="S811" i="1" s="1"/>
  <c r="T811" i="1" s="1"/>
  <c r="R810" i="1"/>
  <c r="Q810" i="1"/>
  <c r="R809" i="1"/>
  <c r="Q809" i="1"/>
  <c r="R808" i="1"/>
  <c r="Q808" i="1"/>
  <c r="R807" i="1"/>
  <c r="Q807" i="1"/>
  <c r="R806" i="1"/>
  <c r="Q806" i="1"/>
  <c r="R805" i="1"/>
  <c r="Q805" i="1"/>
  <c r="S805" i="1" s="1"/>
  <c r="T805" i="1" s="1"/>
  <c r="R804" i="1"/>
  <c r="Q804" i="1"/>
  <c r="R803" i="1"/>
  <c r="Q803" i="1"/>
  <c r="S803" i="1" s="1"/>
  <c r="T803" i="1" s="1"/>
  <c r="R802" i="1"/>
  <c r="Q802" i="1"/>
  <c r="R801" i="1"/>
  <c r="Q801" i="1"/>
  <c r="R800" i="1"/>
  <c r="Q800" i="1"/>
  <c r="R799" i="1"/>
  <c r="Q799" i="1"/>
  <c r="S799" i="1" s="1"/>
  <c r="T799" i="1" s="1"/>
  <c r="R798" i="1"/>
  <c r="Q798" i="1"/>
  <c r="R797" i="1"/>
  <c r="Q797" i="1"/>
  <c r="S797" i="1" s="1"/>
  <c r="T797" i="1" s="1"/>
  <c r="R796" i="1"/>
  <c r="Q796" i="1"/>
  <c r="R795" i="1"/>
  <c r="Q795" i="1"/>
  <c r="R794" i="1"/>
  <c r="Q794" i="1"/>
  <c r="R793" i="1"/>
  <c r="Q793" i="1"/>
  <c r="S793" i="1" s="1"/>
  <c r="T793" i="1" s="1"/>
  <c r="R792" i="1"/>
  <c r="Q792" i="1"/>
  <c r="R791" i="1"/>
  <c r="Q791" i="1"/>
  <c r="S791" i="1" s="1"/>
  <c r="T791" i="1" s="1"/>
  <c r="R790" i="1"/>
  <c r="Q790" i="1"/>
  <c r="R789" i="1"/>
  <c r="Q789" i="1"/>
  <c r="R788" i="1"/>
  <c r="Q788" i="1"/>
  <c r="R787" i="1"/>
  <c r="Q787" i="1"/>
  <c r="S787" i="1" s="1"/>
  <c r="T787" i="1" s="1"/>
  <c r="R786" i="1"/>
  <c r="Q786" i="1"/>
  <c r="R785" i="1"/>
  <c r="Q785" i="1"/>
  <c r="S785" i="1" s="1"/>
  <c r="T785" i="1" s="1"/>
  <c r="R784" i="1"/>
  <c r="Q784" i="1"/>
  <c r="R783" i="1"/>
  <c r="Q783" i="1"/>
  <c r="R782" i="1"/>
  <c r="Q782" i="1"/>
  <c r="R781" i="1"/>
  <c r="Q781" i="1"/>
  <c r="S781" i="1" s="1"/>
  <c r="T781" i="1" s="1"/>
  <c r="R780" i="1"/>
  <c r="Q780" i="1"/>
  <c r="R779" i="1"/>
  <c r="Q779" i="1"/>
  <c r="S779" i="1" s="1"/>
  <c r="T779" i="1" s="1"/>
  <c r="R778" i="1"/>
  <c r="Q778" i="1"/>
  <c r="R777" i="1"/>
  <c r="Q777" i="1"/>
  <c r="R776" i="1"/>
  <c r="Q776" i="1"/>
  <c r="R775" i="1"/>
  <c r="Q775" i="1"/>
  <c r="S775" i="1" s="1"/>
  <c r="T775" i="1" s="1"/>
  <c r="R774" i="1"/>
  <c r="Q774" i="1"/>
  <c r="R773" i="1"/>
  <c r="Q773" i="1"/>
  <c r="S773" i="1" s="1"/>
  <c r="T773" i="1" s="1"/>
  <c r="R772" i="1"/>
  <c r="Q772" i="1"/>
  <c r="R771" i="1"/>
  <c r="Q771" i="1"/>
  <c r="R770" i="1"/>
  <c r="Q770" i="1"/>
  <c r="R769" i="1"/>
  <c r="Q769" i="1"/>
  <c r="S769" i="1" s="1"/>
  <c r="T769" i="1" s="1"/>
  <c r="R768" i="1"/>
  <c r="Q768" i="1"/>
  <c r="R767" i="1"/>
  <c r="Q767" i="1"/>
  <c r="S767" i="1" s="1"/>
  <c r="T767" i="1" s="1"/>
  <c r="R766" i="1"/>
  <c r="Q766" i="1"/>
  <c r="R765" i="1"/>
  <c r="Q765" i="1"/>
  <c r="R764" i="1"/>
  <c r="Q764" i="1"/>
  <c r="R763" i="1"/>
  <c r="Q763" i="1"/>
  <c r="R762" i="1"/>
  <c r="Q762" i="1"/>
  <c r="R761" i="1"/>
  <c r="Q761" i="1"/>
  <c r="R760" i="1"/>
  <c r="Q760" i="1"/>
  <c r="R759" i="1"/>
  <c r="Q759" i="1"/>
  <c r="R758" i="1"/>
  <c r="Q758" i="1"/>
  <c r="R757" i="1"/>
  <c r="Q757" i="1"/>
  <c r="S757" i="1" s="1"/>
  <c r="T757" i="1" s="1"/>
  <c r="R756" i="1"/>
  <c r="Q756" i="1"/>
  <c r="R755" i="1"/>
  <c r="Q755" i="1"/>
  <c r="R754" i="1"/>
  <c r="Q754" i="1"/>
  <c r="R753" i="1"/>
  <c r="Q753" i="1"/>
  <c r="R752" i="1"/>
  <c r="Q752" i="1"/>
  <c r="R751" i="1"/>
  <c r="Q751" i="1"/>
  <c r="S751" i="1" s="1"/>
  <c r="T751" i="1" s="1"/>
  <c r="R750" i="1"/>
  <c r="Q750" i="1"/>
  <c r="R749" i="1"/>
  <c r="Q749" i="1"/>
  <c r="S749" i="1" s="1"/>
  <c r="T749" i="1" s="1"/>
  <c r="R748" i="1"/>
  <c r="Q748" i="1"/>
  <c r="R747" i="1"/>
  <c r="Q747" i="1"/>
  <c r="R746" i="1"/>
  <c r="Q746" i="1"/>
  <c r="R745" i="1"/>
  <c r="Q745" i="1"/>
  <c r="S745" i="1" s="1"/>
  <c r="T745" i="1" s="1"/>
  <c r="R744" i="1"/>
  <c r="Q744" i="1"/>
  <c r="R743" i="1"/>
  <c r="Q743" i="1"/>
  <c r="S743" i="1" s="1"/>
  <c r="T743" i="1" s="1"/>
  <c r="R742" i="1"/>
  <c r="Q742" i="1"/>
  <c r="R741" i="1"/>
  <c r="Q741" i="1"/>
  <c r="R740" i="1"/>
  <c r="Q740" i="1"/>
  <c r="R739" i="1"/>
  <c r="Q739" i="1"/>
  <c r="S739" i="1" s="1"/>
  <c r="T739" i="1" s="1"/>
  <c r="R738" i="1"/>
  <c r="Q738" i="1"/>
  <c r="R737" i="1"/>
  <c r="Q737" i="1"/>
  <c r="S737" i="1" s="1"/>
  <c r="T737" i="1" s="1"/>
  <c r="R736" i="1"/>
  <c r="Q736" i="1"/>
  <c r="R735" i="1"/>
  <c r="Q735" i="1"/>
  <c r="R734" i="1"/>
  <c r="Q734" i="1"/>
  <c r="R733" i="1"/>
  <c r="Q733" i="1"/>
  <c r="S733" i="1" s="1"/>
  <c r="T733" i="1" s="1"/>
  <c r="R732" i="1"/>
  <c r="Q732" i="1"/>
  <c r="R731" i="1"/>
  <c r="Q731" i="1"/>
  <c r="S731" i="1" s="1"/>
  <c r="T731" i="1" s="1"/>
  <c r="R730" i="1"/>
  <c r="Q730" i="1"/>
  <c r="R729" i="1"/>
  <c r="Q729" i="1"/>
  <c r="R728" i="1"/>
  <c r="Q728" i="1"/>
  <c r="R727" i="1"/>
  <c r="Q727" i="1"/>
  <c r="S727" i="1" s="1"/>
  <c r="T727" i="1" s="1"/>
  <c r="R726" i="1"/>
  <c r="Q726" i="1"/>
  <c r="R725" i="1"/>
  <c r="Q725" i="1"/>
  <c r="R724" i="1"/>
  <c r="Q724" i="1"/>
  <c r="R723" i="1"/>
  <c r="Q723" i="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R711" i="1"/>
  <c r="Q711" i="1"/>
  <c r="R710" i="1"/>
  <c r="Q710" i="1"/>
  <c r="R709" i="1"/>
  <c r="Q709" i="1"/>
  <c r="S709" i="1" s="1"/>
  <c r="T709" i="1" s="1"/>
  <c r="R708" i="1"/>
  <c r="Q708" i="1"/>
  <c r="R707" i="1"/>
  <c r="Q707" i="1"/>
  <c r="S707" i="1" s="1"/>
  <c r="T707" i="1" s="1"/>
  <c r="R706" i="1"/>
  <c r="Q706" i="1"/>
  <c r="R705" i="1"/>
  <c r="Q705" i="1"/>
  <c r="R704" i="1"/>
  <c r="Q704" i="1"/>
  <c r="R703" i="1"/>
  <c r="Q703" i="1"/>
  <c r="S703" i="1" s="1"/>
  <c r="T703" i="1" s="1"/>
  <c r="R702" i="1"/>
  <c r="Q702" i="1"/>
  <c r="R701" i="1"/>
  <c r="Q701" i="1"/>
  <c r="S701" i="1" s="1"/>
  <c r="T701" i="1" s="1"/>
  <c r="R700" i="1"/>
  <c r="Q700" i="1"/>
  <c r="R699" i="1"/>
  <c r="Q699" i="1"/>
  <c r="R698" i="1"/>
  <c r="Q698" i="1"/>
  <c r="R697" i="1"/>
  <c r="Q697" i="1"/>
  <c r="R696" i="1"/>
  <c r="Q696" i="1"/>
  <c r="R695" i="1"/>
  <c r="Q695" i="1"/>
  <c r="S695" i="1" s="1"/>
  <c r="T695" i="1" s="1"/>
  <c r="R694" i="1"/>
  <c r="Q694" i="1"/>
  <c r="R693" i="1"/>
  <c r="Q693" i="1"/>
  <c r="R692" i="1"/>
  <c r="Q692" i="1"/>
  <c r="R691" i="1"/>
  <c r="Q691" i="1"/>
  <c r="S691" i="1" s="1"/>
  <c r="T691" i="1" s="1"/>
  <c r="R690" i="1"/>
  <c r="Q690" i="1"/>
  <c r="R689" i="1"/>
  <c r="Q689" i="1"/>
  <c r="S689" i="1" s="1"/>
  <c r="T689" i="1" s="1"/>
  <c r="R688" i="1"/>
  <c r="Q688" i="1"/>
  <c r="R687" i="1"/>
  <c r="Q687" i="1"/>
  <c r="R686" i="1"/>
  <c r="Q686" i="1"/>
  <c r="R685" i="1"/>
  <c r="Q685" i="1"/>
  <c r="R684" i="1"/>
  <c r="Q684" i="1"/>
  <c r="R683" i="1"/>
  <c r="Q683" i="1"/>
  <c r="S683" i="1" s="1"/>
  <c r="T683" i="1" s="1"/>
  <c r="R682" i="1"/>
  <c r="Q682" i="1"/>
  <c r="R681" i="1"/>
  <c r="Q681" i="1"/>
  <c r="R680" i="1"/>
  <c r="Q680" i="1"/>
  <c r="R679" i="1"/>
  <c r="Q679" i="1"/>
  <c r="R678" i="1"/>
  <c r="Q678" i="1"/>
  <c r="R677" i="1"/>
  <c r="Q677" i="1"/>
  <c r="S677" i="1" s="1"/>
  <c r="T677" i="1" s="1"/>
  <c r="R676" i="1"/>
  <c r="Q676" i="1"/>
  <c r="R675" i="1"/>
  <c r="Q675" i="1"/>
  <c r="R674" i="1"/>
  <c r="Q674" i="1"/>
  <c r="R673" i="1"/>
  <c r="Q673" i="1"/>
  <c r="S673" i="1" s="1"/>
  <c r="T673" i="1" s="1"/>
  <c r="R672" i="1"/>
  <c r="Q672" i="1"/>
  <c r="R671" i="1"/>
  <c r="Q671" i="1"/>
  <c r="S671" i="1" s="1"/>
  <c r="T671" i="1" s="1"/>
  <c r="R670" i="1"/>
  <c r="Q670" i="1"/>
  <c r="R669" i="1"/>
  <c r="Q669" i="1"/>
  <c r="R668" i="1"/>
  <c r="Q668" i="1"/>
  <c r="R667" i="1"/>
  <c r="Q667" i="1"/>
  <c r="S667" i="1" s="1"/>
  <c r="T667" i="1" s="1"/>
  <c r="R666" i="1"/>
  <c r="Q666" i="1"/>
  <c r="R665" i="1"/>
  <c r="Q665" i="1"/>
  <c r="S665" i="1" s="1"/>
  <c r="T665" i="1" s="1"/>
  <c r="R664" i="1"/>
  <c r="Q664" i="1"/>
  <c r="R663" i="1"/>
  <c r="Q663" i="1"/>
  <c r="R662" i="1"/>
  <c r="Q662" i="1"/>
  <c r="R661" i="1"/>
  <c r="Q661" i="1"/>
  <c r="S661" i="1" s="1"/>
  <c r="T661" i="1" s="1"/>
  <c r="R660" i="1"/>
  <c r="Q660" i="1"/>
  <c r="R659" i="1"/>
  <c r="Q659" i="1"/>
  <c r="R658" i="1"/>
  <c r="Q658" i="1"/>
  <c r="R657" i="1"/>
  <c r="Q657" i="1"/>
  <c r="R656" i="1"/>
  <c r="Q656" i="1"/>
  <c r="R655" i="1"/>
  <c r="Q655" i="1"/>
  <c r="S655" i="1" s="1"/>
  <c r="T655" i="1" s="1"/>
  <c r="R654" i="1"/>
  <c r="Q654" i="1"/>
  <c r="R653" i="1"/>
  <c r="Q653" i="1"/>
  <c r="S653" i="1" s="1"/>
  <c r="T653" i="1" s="1"/>
  <c r="R652" i="1"/>
  <c r="Q652" i="1"/>
  <c r="R651" i="1"/>
  <c r="Q651" i="1"/>
  <c r="R650" i="1"/>
  <c r="Q650" i="1"/>
  <c r="R649" i="1"/>
  <c r="Q649" i="1"/>
  <c r="S649" i="1" s="1"/>
  <c r="T649" i="1" s="1"/>
  <c r="R648" i="1"/>
  <c r="Q648" i="1"/>
  <c r="R647" i="1"/>
  <c r="Q647" i="1"/>
  <c r="S647" i="1" s="1"/>
  <c r="T647" i="1" s="1"/>
  <c r="R646" i="1"/>
  <c r="Q646" i="1"/>
  <c r="R645" i="1"/>
  <c r="Q645" i="1"/>
  <c r="R644" i="1"/>
  <c r="Q644" i="1"/>
  <c r="R643" i="1"/>
  <c r="Q643" i="1"/>
  <c r="S643" i="1" s="1"/>
  <c r="T643" i="1" s="1"/>
  <c r="R642" i="1"/>
  <c r="Q642" i="1"/>
  <c r="R641" i="1"/>
  <c r="Q641" i="1"/>
  <c r="S641" i="1" s="1"/>
  <c r="T641" i="1" s="1"/>
  <c r="R640" i="1"/>
  <c r="Q640" i="1"/>
  <c r="R639" i="1"/>
  <c r="Q639" i="1"/>
  <c r="R638" i="1"/>
  <c r="Q638" i="1"/>
  <c r="R637" i="1"/>
  <c r="Q637" i="1"/>
  <c r="S637" i="1" s="1"/>
  <c r="T637" i="1" s="1"/>
  <c r="R636" i="1"/>
  <c r="Q636" i="1"/>
  <c r="R635" i="1"/>
  <c r="Q635" i="1"/>
  <c r="S635" i="1" s="1"/>
  <c r="T635" i="1" s="1"/>
  <c r="R634" i="1"/>
  <c r="Q634" i="1"/>
  <c r="R633" i="1"/>
  <c r="Q633" i="1"/>
  <c r="R632" i="1"/>
  <c r="Q632" i="1"/>
  <c r="R631" i="1"/>
  <c r="Q631" i="1"/>
  <c r="S631" i="1" s="1"/>
  <c r="T631" i="1" s="1"/>
  <c r="R630" i="1"/>
  <c r="Q630" i="1"/>
  <c r="R629" i="1"/>
  <c r="Q629" i="1"/>
  <c r="S629" i="1" s="1"/>
  <c r="T629" i="1" s="1"/>
  <c r="R628" i="1"/>
  <c r="Q628" i="1"/>
  <c r="R627" i="1"/>
  <c r="Q627" i="1"/>
  <c r="R626" i="1"/>
  <c r="Q626" i="1"/>
  <c r="R625" i="1"/>
  <c r="Q625" i="1"/>
  <c r="S625" i="1" s="1"/>
  <c r="T625" i="1" s="1"/>
  <c r="R624" i="1"/>
  <c r="Q624" i="1"/>
  <c r="R623" i="1"/>
  <c r="Q623" i="1"/>
  <c r="S623" i="1" s="1"/>
  <c r="T623" i="1" s="1"/>
  <c r="R622" i="1"/>
  <c r="Q622" i="1"/>
  <c r="R621" i="1"/>
  <c r="Q621" i="1"/>
  <c r="R620" i="1"/>
  <c r="Q620" i="1"/>
  <c r="R619" i="1"/>
  <c r="Q619" i="1"/>
  <c r="S619" i="1" s="1"/>
  <c r="T619" i="1" s="1"/>
  <c r="R618" i="1"/>
  <c r="Q618" i="1"/>
  <c r="R617" i="1"/>
  <c r="Q617" i="1"/>
  <c r="S617" i="1" s="1"/>
  <c r="T617" i="1" s="1"/>
  <c r="R616" i="1"/>
  <c r="Q616" i="1"/>
  <c r="R615" i="1"/>
  <c r="Q615" i="1"/>
  <c r="R614" i="1"/>
  <c r="Q614" i="1"/>
  <c r="R613" i="1"/>
  <c r="Q613" i="1"/>
  <c r="S613" i="1" s="1"/>
  <c r="T613" i="1" s="1"/>
  <c r="R612" i="1"/>
  <c r="Q612" i="1"/>
  <c r="R611" i="1"/>
  <c r="Q611" i="1"/>
  <c r="S611" i="1" s="1"/>
  <c r="T611" i="1" s="1"/>
  <c r="R610" i="1"/>
  <c r="Q610" i="1"/>
  <c r="R609" i="1"/>
  <c r="Q609" i="1"/>
  <c r="R608" i="1"/>
  <c r="Q608" i="1"/>
  <c r="R607" i="1"/>
  <c r="Q607" i="1"/>
  <c r="S607" i="1" s="1"/>
  <c r="T607" i="1" s="1"/>
  <c r="R606" i="1"/>
  <c r="Q606" i="1"/>
  <c r="R605" i="1"/>
  <c r="Q605" i="1"/>
  <c r="S605" i="1" s="1"/>
  <c r="T605" i="1" s="1"/>
  <c r="R604" i="1"/>
  <c r="Q604" i="1"/>
  <c r="R603" i="1"/>
  <c r="Q603" i="1"/>
  <c r="R602" i="1"/>
  <c r="Q602" i="1"/>
  <c r="R601" i="1"/>
  <c r="Q601" i="1"/>
  <c r="S601" i="1" s="1"/>
  <c r="T601" i="1" s="1"/>
  <c r="R600" i="1"/>
  <c r="Q600" i="1"/>
  <c r="R599" i="1"/>
  <c r="Q599" i="1"/>
  <c r="S599" i="1" s="1"/>
  <c r="T599" i="1" s="1"/>
  <c r="R598" i="1"/>
  <c r="Q598" i="1"/>
  <c r="R597" i="1"/>
  <c r="Q597" i="1"/>
  <c r="R596" i="1"/>
  <c r="Q596" i="1"/>
  <c r="R595" i="1"/>
  <c r="Q595" i="1"/>
  <c r="S595" i="1" s="1"/>
  <c r="T595" i="1" s="1"/>
  <c r="R594" i="1"/>
  <c r="Q594" i="1"/>
  <c r="R593" i="1"/>
  <c r="Q593" i="1"/>
  <c r="S593" i="1" s="1"/>
  <c r="T593" i="1" s="1"/>
  <c r="R592" i="1"/>
  <c r="Q592" i="1"/>
  <c r="R591" i="1"/>
  <c r="Q591" i="1"/>
  <c r="R590" i="1"/>
  <c r="Q590" i="1"/>
  <c r="R589" i="1"/>
  <c r="Q589" i="1"/>
  <c r="S589" i="1" s="1"/>
  <c r="T589" i="1" s="1"/>
  <c r="R588" i="1"/>
  <c r="Q588" i="1"/>
  <c r="R587" i="1"/>
  <c r="Q587" i="1"/>
  <c r="R586" i="1"/>
  <c r="Q586" i="1"/>
  <c r="R585" i="1"/>
  <c r="Q585" i="1"/>
  <c r="R584" i="1"/>
  <c r="Q584" i="1"/>
  <c r="R583" i="1"/>
  <c r="Q583" i="1"/>
  <c r="R582" i="1"/>
  <c r="Q582" i="1"/>
  <c r="R581" i="1"/>
  <c r="Q581" i="1"/>
  <c r="S581" i="1" s="1"/>
  <c r="T581" i="1" s="1"/>
  <c r="R580" i="1"/>
  <c r="Q580" i="1"/>
  <c r="R579" i="1"/>
  <c r="Q579" i="1"/>
  <c r="R578" i="1"/>
  <c r="Q578" i="1"/>
  <c r="R577" i="1"/>
  <c r="Q577" i="1"/>
  <c r="S577" i="1" s="1"/>
  <c r="T577" i="1" s="1"/>
  <c r="R576" i="1"/>
  <c r="Q576" i="1"/>
  <c r="R575" i="1"/>
  <c r="Q575" i="1"/>
  <c r="S575" i="1" s="1"/>
  <c r="T575" i="1" s="1"/>
  <c r="R574" i="1"/>
  <c r="Q574" i="1"/>
  <c r="R573" i="1"/>
  <c r="Q573" i="1"/>
  <c r="R572" i="1"/>
  <c r="Q572" i="1"/>
  <c r="R571" i="1"/>
  <c r="Q571" i="1"/>
  <c r="S571" i="1" s="1"/>
  <c r="T571" i="1" s="1"/>
  <c r="R570" i="1"/>
  <c r="Q570" i="1"/>
  <c r="R569" i="1"/>
  <c r="Q569" i="1"/>
  <c r="S569" i="1" s="1"/>
  <c r="T569" i="1" s="1"/>
  <c r="R568" i="1"/>
  <c r="Q568" i="1"/>
  <c r="R567" i="1"/>
  <c r="Q567" i="1"/>
  <c r="R566" i="1"/>
  <c r="Q566" i="1"/>
  <c r="R565" i="1"/>
  <c r="Q565" i="1"/>
  <c r="S565" i="1" s="1"/>
  <c r="T565" i="1" s="1"/>
  <c r="R564" i="1"/>
  <c r="Q564" i="1"/>
  <c r="R563" i="1"/>
  <c r="Q563" i="1"/>
  <c r="S563" i="1" s="1"/>
  <c r="T563" i="1" s="1"/>
  <c r="R562" i="1"/>
  <c r="Q562" i="1"/>
  <c r="R561" i="1"/>
  <c r="Q561" i="1"/>
  <c r="R560" i="1"/>
  <c r="Q560" i="1"/>
  <c r="R559" i="1"/>
  <c r="Q559" i="1"/>
  <c r="S559" i="1" s="1"/>
  <c r="T559" i="1" s="1"/>
  <c r="R558" i="1"/>
  <c r="Q558" i="1"/>
  <c r="R557" i="1"/>
  <c r="Q557" i="1"/>
  <c r="S557" i="1" s="1"/>
  <c r="T557" i="1" s="1"/>
  <c r="R556" i="1"/>
  <c r="Q556" i="1"/>
  <c r="R555" i="1"/>
  <c r="Q555" i="1"/>
  <c r="R554" i="1"/>
  <c r="Q554" i="1"/>
  <c r="R553" i="1"/>
  <c r="Q553" i="1"/>
  <c r="S553" i="1" s="1"/>
  <c r="T553" i="1" s="1"/>
  <c r="R552" i="1"/>
  <c r="Q552" i="1"/>
  <c r="R551" i="1"/>
  <c r="Q551" i="1"/>
  <c r="S551" i="1" s="1"/>
  <c r="T551" i="1" s="1"/>
  <c r="R550" i="1"/>
  <c r="Q550" i="1"/>
  <c r="R549" i="1"/>
  <c r="Q549" i="1"/>
  <c r="R548" i="1"/>
  <c r="Q548" i="1"/>
  <c r="R547" i="1"/>
  <c r="Q547" i="1"/>
  <c r="S547" i="1" s="1"/>
  <c r="T547" i="1" s="1"/>
  <c r="R546" i="1"/>
  <c r="Q546" i="1"/>
  <c r="R545" i="1"/>
  <c r="Q545" i="1"/>
  <c r="S545" i="1" s="1"/>
  <c r="T545" i="1" s="1"/>
  <c r="R544" i="1"/>
  <c r="Q544" i="1"/>
  <c r="R543" i="1"/>
  <c r="Q543" i="1"/>
  <c r="R542" i="1"/>
  <c r="Q542" i="1"/>
  <c r="R541" i="1"/>
  <c r="Q541" i="1"/>
  <c r="S541" i="1" s="1"/>
  <c r="T541" i="1" s="1"/>
  <c r="R540" i="1"/>
  <c r="Q540" i="1"/>
  <c r="R539" i="1"/>
  <c r="Q539" i="1"/>
  <c r="S539" i="1" s="1"/>
  <c r="T539" i="1" s="1"/>
  <c r="R538" i="1"/>
  <c r="Q538" i="1"/>
  <c r="R537" i="1"/>
  <c r="Q537" i="1"/>
  <c r="R536" i="1"/>
  <c r="Q536" i="1"/>
  <c r="R535" i="1"/>
  <c r="Q535" i="1"/>
  <c r="S535" i="1" s="1"/>
  <c r="T535" i="1" s="1"/>
  <c r="R534" i="1"/>
  <c r="Q534" i="1"/>
  <c r="R533" i="1"/>
  <c r="Q533" i="1"/>
  <c r="S533" i="1" s="1"/>
  <c r="T533" i="1" s="1"/>
  <c r="R532" i="1"/>
  <c r="Q532" i="1"/>
  <c r="R531" i="1"/>
  <c r="Q531" i="1"/>
  <c r="R530" i="1"/>
  <c r="Q530" i="1"/>
  <c r="R529" i="1"/>
  <c r="Q529" i="1"/>
  <c r="S529" i="1" s="1"/>
  <c r="T529" i="1" s="1"/>
  <c r="R528" i="1"/>
  <c r="Q528" i="1"/>
  <c r="R527" i="1"/>
  <c r="Q527" i="1"/>
  <c r="S527" i="1" s="1"/>
  <c r="T527" i="1" s="1"/>
  <c r="R526" i="1"/>
  <c r="Q526" i="1"/>
  <c r="R525" i="1"/>
  <c r="Q525" i="1"/>
  <c r="R524" i="1"/>
  <c r="Q524" i="1"/>
  <c r="R523" i="1"/>
  <c r="Q523" i="1"/>
  <c r="S523" i="1" s="1"/>
  <c r="T523" i="1" s="1"/>
  <c r="R522" i="1"/>
  <c r="Q522" i="1"/>
  <c r="R521" i="1"/>
  <c r="Q521" i="1"/>
  <c r="S521" i="1" s="1"/>
  <c r="T521" i="1" s="1"/>
  <c r="R520" i="1"/>
  <c r="Q520" i="1"/>
  <c r="R519" i="1"/>
  <c r="Q519" i="1"/>
  <c r="R518" i="1"/>
  <c r="Q518" i="1"/>
  <c r="R517" i="1"/>
  <c r="Q517" i="1"/>
  <c r="S517" i="1" s="1"/>
  <c r="T517" i="1" s="1"/>
  <c r="R516" i="1"/>
  <c r="Q516" i="1"/>
  <c r="R515" i="1"/>
  <c r="Q515" i="1"/>
  <c r="S515" i="1" s="1"/>
  <c r="T515" i="1" s="1"/>
  <c r="R514" i="1"/>
  <c r="Q514" i="1"/>
  <c r="R513" i="1"/>
  <c r="Q513" i="1"/>
  <c r="R512" i="1"/>
  <c r="Q512" i="1"/>
  <c r="R511" i="1"/>
  <c r="Q511" i="1"/>
  <c r="S511" i="1" s="1"/>
  <c r="T511" i="1" s="1"/>
  <c r="R510" i="1"/>
  <c r="Q510" i="1"/>
  <c r="R509" i="1"/>
  <c r="Q509" i="1"/>
  <c r="R508" i="1"/>
  <c r="Q508" i="1"/>
  <c r="R507" i="1"/>
  <c r="Q507" i="1"/>
  <c r="R506" i="1"/>
  <c r="Q506" i="1"/>
  <c r="R505" i="1"/>
  <c r="Q505" i="1"/>
  <c r="S505" i="1" s="1"/>
  <c r="T505" i="1" s="1"/>
  <c r="R504" i="1"/>
  <c r="Q504" i="1"/>
  <c r="R503" i="1"/>
  <c r="Q503" i="1"/>
  <c r="S503" i="1" s="1"/>
  <c r="T503" i="1" s="1"/>
  <c r="R502" i="1"/>
  <c r="Q502" i="1"/>
  <c r="R501" i="1"/>
  <c r="Q501" i="1"/>
  <c r="R500" i="1"/>
  <c r="Q500" i="1"/>
  <c r="R499" i="1"/>
  <c r="Q499" i="1"/>
  <c r="S499" i="1" s="1"/>
  <c r="T499" i="1" s="1"/>
  <c r="R498" i="1"/>
  <c r="Q498" i="1"/>
  <c r="R497" i="1"/>
  <c r="Q497" i="1"/>
  <c r="S497" i="1" s="1"/>
  <c r="T497" i="1" s="1"/>
  <c r="R496" i="1"/>
  <c r="Q496" i="1"/>
  <c r="R495" i="1"/>
  <c r="Q495" i="1"/>
  <c r="R494" i="1"/>
  <c r="Q494" i="1"/>
  <c r="R493" i="1"/>
  <c r="Q493" i="1"/>
  <c r="S493" i="1" s="1"/>
  <c r="T493" i="1" s="1"/>
  <c r="R492" i="1"/>
  <c r="Q492" i="1"/>
  <c r="R491" i="1"/>
  <c r="Q491" i="1"/>
  <c r="S491" i="1" s="1"/>
  <c r="T491" i="1" s="1"/>
  <c r="R490" i="1"/>
  <c r="Q490" i="1"/>
  <c r="R489" i="1"/>
  <c r="Q489" i="1"/>
  <c r="R488" i="1"/>
  <c r="Q488" i="1"/>
  <c r="R487" i="1"/>
  <c r="Q487" i="1"/>
  <c r="S487" i="1" s="1"/>
  <c r="T487" i="1" s="1"/>
  <c r="R486" i="1"/>
  <c r="Q486" i="1"/>
  <c r="R485" i="1"/>
  <c r="Q485" i="1"/>
  <c r="S485" i="1" s="1"/>
  <c r="T485" i="1" s="1"/>
  <c r="R484" i="1"/>
  <c r="Q484" i="1"/>
  <c r="R483" i="1"/>
  <c r="Q483" i="1"/>
  <c r="R482" i="1"/>
  <c r="Q482" i="1"/>
  <c r="R481" i="1"/>
  <c r="Q481" i="1"/>
  <c r="R480" i="1"/>
  <c r="Q480" i="1"/>
  <c r="R479" i="1"/>
  <c r="Q479" i="1"/>
  <c r="S479" i="1" s="1"/>
  <c r="T479" i="1" s="1"/>
  <c r="R478" i="1"/>
  <c r="Q478" i="1"/>
  <c r="R477" i="1"/>
  <c r="Q477" i="1"/>
  <c r="R476" i="1"/>
  <c r="Q476" i="1"/>
  <c r="R475" i="1"/>
  <c r="Q475" i="1"/>
  <c r="S475" i="1" s="1"/>
  <c r="T475" i="1" s="1"/>
  <c r="R474" i="1"/>
  <c r="Q474" i="1"/>
  <c r="R473" i="1"/>
  <c r="Q473" i="1"/>
  <c r="S473" i="1" s="1"/>
  <c r="T473" i="1" s="1"/>
  <c r="R472" i="1"/>
  <c r="Q472" i="1"/>
  <c r="R471" i="1"/>
  <c r="Q471" i="1"/>
  <c r="R470" i="1"/>
  <c r="Q470" i="1"/>
  <c r="R469" i="1"/>
  <c r="Q469" i="1"/>
  <c r="S469" i="1" s="1"/>
  <c r="T469" i="1" s="1"/>
  <c r="R468" i="1"/>
  <c r="Q468" i="1"/>
  <c r="R467" i="1"/>
  <c r="Q467" i="1"/>
  <c r="S467" i="1" s="1"/>
  <c r="T467" i="1" s="1"/>
  <c r="R466" i="1"/>
  <c r="Q466" i="1"/>
  <c r="R465" i="1"/>
  <c r="Q465" i="1"/>
  <c r="R464" i="1"/>
  <c r="Q464" i="1"/>
  <c r="R463" i="1"/>
  <c r="Q463" i="1"/>
  <c r="R462" i="1"/>
  <c r="Q462" i="1"/>
  <c r="R461" i="1"/>
  <c r="Q461" i="1"/>
  <c r="S461" i="1" s="1"/>
  <c r="T461" i="1" s="1"/>
  <c r="R460" i="1"/>
  <c r="Q460" i="1"/>
  <c r="R459" i="1"/>
  <c r="Q459" i="1"/>
  <c r="R458" i="1"/>
  <c r="Q458" i="1"/>
  <c r="R457" i="1"/>
  <c r="Q457" i="1"/>
  <c r="S457" i="1" s="1"/>
  <c r="T457" i="1" s="1"/>
  <c r="R456" i="1"/>
  <c r="Q456" i="1"/>
  <c r="R455" i="1"/>
  <c r="Q455" i="1"/>
  <c r="S455" i="1" s="1"/>
  <c r="T455" i="1" s="1"/>
  <c r="R454" i="1"/>
  <c r="Q454" i="1"/>
  <c r="R453" i="1"/>
  <c r="Q453" i="1"/>
  <c r="R452" i="1"/>
  <c r="Q452" i="1"/>
  <c r="R451" i="1"/>
  <c r="Q451" i="1"/>
  <c r="S451" i="1" s="1"/>
  <c r="T451" i="1" s="1"/>
  <c r="R450" i="1"/>
  <c r="Q450" i="1"/>
  <c r="R449" i="1"/>
  <c r="Q449" i="1"/>
  <c r="S449" i="1" s="1"/>
  <c r="T449" i="1" s="1"/>
  <c r="R448" i="1"/>
  <c r="Q448" i="1"/>
  <c r="R447" i="1"/>
  <c r="Q447" i="1"/>
  <c r="R446" i="1"/>
  <c r="Q446" i="1"/>
  <c r="R445" i="1"/>
  <c r="Q445" i="1"/>
  <c r="S445" i="1" s="1"/>
  <c r="T445" i="1" s="1"/>
  <c r="R444" i="1"/>
  <c r="Q444" i="1"/>
  <c r="R443" i="1"/>
  <c r="Q443" i="1"/>
  <c r="S443" i="1" s="1"/>
  <c r="T443" i="1" s="1"/>
  <c r="R442" i="1"/>
  <c r="Q442" i="1"/>
  <c r="R441" i="1"/>
  <c r="Q441" i="1"/>
  <c r="R440" i="1"/>
  <c r="Q440" i="1"/>
  <c r="R439" i="1"/>
  <c r="Q439" i="1"/>
  <c r="S439" i="1" s="1"/>
  <c r="T439" i="1" s="1"/>
  <c r="R438" i="1"/>
  <c r="Q438" i="1"/>
  <c r="R437" i="1"/>
  <c r="Q437" i="1"/>
  <c r="S437" i="1" s="1"/>
  <c r="T437" i="1" s="1"/>
  <c r="R436" i="1"/>
  <c r="Q436" i="1"/>
  <c r="R435" i="1"/>
  <c r="Q435" i="1"/>
  <c r="R434" i="1"/>
  <c r="Q434" i="1"/>
  <c r="R433" i="1"/>
  <c r="Q433" i="1"/>
  <c r="S433" i="1" s="1"/>
  <c r="T433" i="1" s="1"/>
  <c r="R432" i="1"/>
  <c r="Q432" i="1"/>
  <c r="R431" i="1"/>
  <c r="Q431" i="1"/>
  <c r="S431" i="1" s="1"/>
  <c r="T431" i="1" s="1"/>
  <c r="R430" i="1"/>
  <c r="Q430" i="1"/>
  <c r="R429" i="1"/>
  <c r="Q429" i="1"/>
  <c r="R428" i="1"/>
  <c r="Q428" i="1"/>
  <c r="R427" i="1"/>
  <c r="Q427" i="1"/>
  <c r="S427" i="1" s="1"/>
  <c r="T427" i="1" s="1"/>
  <c r="R426" i="1"/>
  <c r="Q426" i="1"/>
  <c r="R425" i="1"/>
  <c r="Q425" i="1"/>
  <c r="S425" i="1" s="1"/>
  <c r="T425" i="1" s="1"/>
  <c r="R424" i="1"/>
  <c r="Q424" i="1"/>
  <c r="R423" i="1"/>
  <c r="Q423" i="1"/>
  <c r="R422" i="1"/>
  <c r="Q422" i="1"/>
  <c r="R421" i="1"/>
  <c r="Q421" i="1"/>
  <c r="S421" i="1" s="1"/>
  <c r="T421" i="1" s="1"/>
  <c r="R420" i="1"/>
  <c r="Q420" i="1"/>
  <c r="R419" i="1"/>
  <c r="Q419" i="1"/>
  <c r="S419" i="1" s="1"/>
  <c r="T419" i="1" s="1"/>
  <c r="R418" i="1"/>
  <c r="Q418" i="1"/>
  <c r="R417" i="1"/>
  <c r="Q417" i="1"/>
  <c r="R416" i="1"/>
  <c r="Q416" i="1"/>
  <c r="R415" i="1"/>
  <c r="Q415" i="1"/>
  <c r="S415" i="1" s="1"/>
  <c r="T415" i="1" s="1"/>
  <c r="R414" i="1"/>
  <c r="Q414" i="1"/>
  <c r="R413" i="1"/>
  <c r="Q413" i="1"/>
  <c r="S413" i="1" s="1"/>
  <c r="T413" i="1" s="1"/>
  <c r="R412" i="1"/>
  <c r="Q412" i="1"/>
  <c r="R411" i="1"/>
  <c r="Q411" i="1"/>
  <c r="R410" i="1"/>
  <c r="Q410" i="1"/>
  <c r="R409" i="1"/>
  <c r="Q409" i="1"/>
  <c r="S409" i="1" s="1"/>
  <c r="T409" i="1" s="1"/>
  <c r="R408" i="1"/>
  <c r="Q408" i="1"/>
  <c r="R407" i="1"/>
  <c r="Q407" i="1"/>
  <c r="S407" i="1" s="1"/>
  <c r="T407" i="1" s="1"/>
  <c r="R406" i="1"/>
  <c r="Q406" i="1"/>
  <c r="R405" i="1"/>
  <c r="Q405" i="1"/>
  <c r="R404" i="1"/>
  <c r="Q404" i="1"/>
  <c r="R403" i="1"/>
  <c r="Q403" i="1"/>
  <c r="S403" i="1" s="1"/>
  <c r="T403" i="1" s="1"/>
  <c r="R402" i="1"/>
  <c r="Q402" i="1"/>
  <c r="R401" i="1"/>
  <c r="Q401" i="1"/>
  <c r="S401" i="1" s="1"/>
  <c r="T401" i="1" s="1"/>
  <c r="R400" i="1"/>
  <c r="Q400" i="1"/>
  <c r="R399" i="1"/>
  <c r="Q399" i="1"/>
  <c r="R398" i="1"/>
  <c r="Q398" i="1"/>
  <c r="R397" i="1"/>
  <c r="Q397" i="1"/>
  <c r="S397" i="1" s="1"/>
  <c r="T397" i="1" s="1"/>
  <c r="R396" i="1"/>
  <c r="Q396" i="1"/>
  <c r="R395" i="1"/>
  <c r="Q395" i="1"/>
  <c r="R394" i="1"/>
  <c r="Q394" i="1"/>
  <c r="R393" i="1"/>
  <c r="Q393" i="1"/>
  <c r="R392" i="1"/>
  <c r="Q392" i="1"/>
  <c r="R391" i="1"/>
  <c r="Q391" i="1"/>
  <c r="S391" i="1" s="1"/>
  <c r="T391" i="1" s="1"/>
  <c r="R390" i="1"/>
  <c r="Q390" i="1"/>
  <c r="R389" i="1"/>
  <c r="Q389" i="1"/>
  <c r="S389" i="1" s="1"/>
  <c r="T389" i="1" s="1"/>
  <c r="R388" i="1"/>
  <c r="Q388" i="1"/>
  <c r="R387" i="1"/>
  <c r="Q387" i="1"/>
  <c r="R386" i="1"/>
  <c r="Q386" i="1"/>
  <c r="R385" i="1"/>
  <c r="Q385" i="1"/>
  <c r="R384" i="1"/>
  <c r="Q384" i="1"/>
  <c r="R383" i="1"/>
  <c r="Q383" i="1"/>
  <c r="S383" i="1" s="1"/>
  <c r="T383" i="1" s="1"/>
  <c r="R382" i="1"/>
  <c r="Q382" i="1"/>
  <c r="R381" i="1"/>
  <c r="Q381" i="1"/>
  <c r="R380" i="1"/>
  <c r="Q380" i="1"/>
  <c r="R379" i="1"/>
  <c r="Q379" i="1"/>
  <c r="R378" i="1"/>
  <c r="Q378" i="1"/>
  <c r="R377" i="1"/>
  <c r="Q377" i="1"/>
  <c r="R376" i="1"/>
  <c r="Q376" i="1"/>
  <c r="R375" i="1"/>
  <c r="Q375" i="1"/>
  <c r="R374" i="1"/>
  <c r="Q374" i="1"/>
  <c r="R373" i="1"/>
  <c r="Q373" i="1"/>
  <c r="S373" i="1" s="1"/>
  <c r="T373" i="1" s="1"/>
  <c r="R372" i="1"/>
  <c r="Q372" i="1"/>
  <c r="R371" i="1"/>
  <c r="Q371" i="1"/>
  <c r="S371" i="1" s="1"/>
  <c r="T371" i="1" s="1"/>
  <c r="R370" i="1"/>
  <c r="Q370" i="1"/>
  <c r="R369" i="1"/>
  <c r="Q369" i="1"/>
  <c r="R368" i="1"/>
  <c r="Q368" i="1"/>
  <c r="R367" i="1"/>
  <c r="Q367" i="1"/>
  <c r="S367" i="1" s="1"/>
  <c r="T367" i="1" s="1"/>
  <c r="R366" i="1"/>
  <c r="Q366" i="1"/>
  <c r="R365" i="1"/>
  <c r="Q365" i="1"/>
  <c r="S365" i="1" s="1"/>
  <c r="T365" i="1" s="1"/>
  <c r="R364" i="1"/>
  <c r="Q364" i="1"/>
  <c r="R363" i="1"/>
  <c r="Q363" i="1"/>
  <c r="R362" i="1"/>
  <c r="Q362" i="1"/>
  <c r="R361" i="1"/>
  <c r="Q361" i="1"/>
  <c r="S361" i="1" s="1"/>
  <c r="T361" i="1" s="1"/>
  <c r="R360" i="1"/>
  <c r="Q360" i="1"/>
  <c r="R359" i="1"/>
  <c r="Q359" i="1"/>
  <c r="S359" i="1" s="1"/>
  <c r="T359" i="1" s="1"/>
  <c r="R358" i="1"/>
  <c r="Q358" i="1"/>
  <c r="R357" i="1"/>
  <c r="Q357" i="1"/>
  <c r="R356" i="1"/>
  <c r="Q356" i="1"/>
  <c r="R355" i="1"/>
  <c r="Q355" i="1"/>
  <c r="S355" i="1" s="1"/>
  <c r="T355" i="1" s="1"/>
  <c r="R354" i="1"/>
  <c r="Q354" i="1"/>
  <c r="R353" i="1"/>
  <c r="Q353" i="1"/>
  <c r="S353" i="1" s="1"/>
  <c r="T353" i="1" s="1"/>
  <c r="R352" i="1"/>
  <c r="Q352" i="1"/>
  <c r="R351" i="1"/>
  <c r="Q351" i="1"/>
  <c r="R350" i="1"/>
  <c r="Q350" i="1"/>
  <c r="R349" i="1"/>
  <c r="Q349" i="1"/>
  <c r="S349" i="1" s="1"/>
  <c r="T349" i="1" s="1"/>
  <c r="R348" i="1"/>
  <c r="Q348" i="1"/>
  <c r="R347" i="1"/>
  <c r="Q347" i="1"/>
  <c r="S347" i="1" s="1"/>
  <c r="T347" i="1" s="1"/>
  <c r="R346" i="1"/>
  <c r="Q346" i="1"/>
  <c r="R345" i="1"/>
  <c r="Q345" i="1"/>
  <c r="R344" i="1"/>
  <c r="Q344" i="1"/>
  <c r="R343" i="1"/>
  <c r="Q343" i="1"/>
  <c r="S343" i="1" s="1"/>
  <c r="T343" i="1" s="1"/>
  <c r="R342" i="1"/>
  <c r="Q342" i="1"/>
  <c r="R341" i="1"/>
  <c r="Q341" i="1"/>
  <c r="S341" i="1" s="1"/>
  <c r="T341" i="1" s="1"/>
  <c r="R340" i="1"/>
  <c r="Q340" i="1"/>
  <c r="R339" i="1"/>
  <c r="Q339" i="1"/>
  <c r="R338" i="1"/>
  <c r="Q338" i="1"/>
  <c r="R337" i="1"/>
  <c r="Q337" i="1"/>
  <c r="R336" i="1"/>
  <c r="Q336" i="1"/>
  <c r="R335" i="1"/>
  <c r="Q335" i="1"/>
  <c r="S335" i="1" s="1"/>
  <c r="T335" i="1" s="1"/>
  <c r="R334" i="1"/>
  <c r="Q334" i="1"/>
  <c r="R333" i="1"/>
  <c r="Q333" i="1"/>
  <c r="R332" i="1"/>
  <c r="Q332" i="1"/>
  <c r="R331" i="1"/>
  <c r="Q331" i="1"/>
  <c r="S331" i="1" s="1"/>
  <c r="T331" i="1" s="1"/>
  <c r="R330" i="1"/>
  <c r="Q330" i="1"/>
  <c r="R329" i="1"/>
  <c r="Q329" i="1"/>
  <c r="R328" i="1"/>
  <c r="Q328" i="1"/>
  <c r="R327" i="1"/>
  <c r="Q327" i="1"/>
  <c r="R326" i="1"/>
  <c r="Q326" i="1"/>
  <c r="R325" i="1"/>
  <c r="Q325" i="1"/>
  <c r="S325" i="1" s="1"/>
  <c r="T325" i="1" s="1"/>
  <c r="R324" i="1"/>
  <c r="Q324" i="1"/>
  <c r="R323" i="1"/>
  <c r="Q323" i="1"/>
  <c r="S323" i="1" s="1"/>
  <c r="T323" i="1" s="1"/>
  <c r="R322" i="1"/>
  <c r="Q322" i="1"/>
  <c r="R321" i="1"/>
  <c r="Q321" i="1"/>
  <c r="R320" i="1"/>
  <c r="Q320" i="1"/>
  <c r="R319" i="1"/>
  <c r="Q319" i="1"/>
  <c r="S319" i="1" s="1"/>
  <c r="T319" i="1" s="1"/>
  <c r="R318" i="1"/>
  <c r="Q318" i="1"/>
  <c r="R317" i="1"/>
  <c r="Q317" i="1"/>
  <c r="S317" i="1" s="1"/>
  <c r="T317" i="1" s="1"/>
  <c r="R316" i="1"/>
  <c r="Q316" i="1"/>
  <c r="R315" i="1"/>
  <c r="Q315" i="1"/>
  <c r="R314" i="1"/>
  <c r="Q314" i="1"/>
  <c r="R313" i="1"/>
  <c r="Q313" i="1"/>
  <c r="S313" i="1" s="1"/>
  <c r="T313" i="1" s="1"/>
  <c r="R312" i="1"/>
  <c r="Q312" i="1"/>
  <c r="R311" i="1"/>
  <c r="Q311" i="1"/>
  <c r="S311" i="1" s="1"/>
  <c r="T311" i="1" s="1"/>
  <c r="R310" i="1"/>
  <c r="Q310" i="1"/>
  <c r="R309" i="1"/>
  <c r="Q309" i="1"/>
  <c r="R308" i="1"/>
  <c r="Q308" i="1"/>
  <c r="R307" i="1"/>
  <c r="Q307" i="1"/>
  <c r="S307" i="1" s="1"/>
  <c r="T307" i="1" s="1"/>
  <c r="R306" i="1"/>
  <c r="Q306" i="1"/>
  <c r="R305" i="1"/>
  <c r="Q305" i="1"/>
  <c r="S305" i="1" s="1"/>
  <c r="T305" i="1" s="1"/>
  <c r="R304" i="1"/>
  <c r="Q304" i="1"/>
  <c r="R303" i="1"/>
  <c r="Q303" i="1"/>
  <c r="R302" i="1"/>
  <c r="Q302" i="1"/>
  <c r="R301" i="1"/>
  <c r="Q301" i="1"/>
  <c r="S301" i="1" s="1"/>
  <c r="T301" i="1" s="1"/>
  <c r="R300" i="1"/>
  <c r="Q300" i="1"/>
  <c r="R299" i="1"/>
  <c r="Q299" i="1"/>
  <c r="R298" i="1"/>
  <c r="Q298" i="1"/>
  <c r="R297" i="1"/>
  <c r="Q297" i="1"/>
  <c r="R296" i="1"/>
  <c r="Q296" i="1"/>
  <c r="R295" i="1"/>
  <c r="Q295" i="1"/>
  <c r="R294" i="1"/>
  <c r="Q294" i="1"/>
  <c r="R293" i="1"/>
  <c r="Q293" i="1"/>
  <c r="S293" i="1" s="1"/>
  <c r="T293" i="1" s="1"/>
  <c r="R292" i="1"/>
  <c r="Q292" i="1"/>
  <c r="R291" i="1"/>
  <c r="Q291" i="1"/>
  <c r="R290" i="1"/>
  <c r="Q290" i="1"/>
  <c r="R289" i="1"/>
  <c r="Q289" i="1"/>
  <c r="S289" i="1" s="1"/>
  <c r="T289" i="1" s="1"/>
  <c r="R288" i="1"/>
  <c r="Q288" i="1"/>
  <c r="R287" i="1"/>
  <c r="Q287" i="1"/>
  <c r="S287" i="1" s="1"/>
  <c r="T287" i="1" s="1"/>
  <c r="R286" i="1"/>
  <c r="Q286" i="1"/>
  <c r="R285" i="1"/>
  <c r="Q285" i="1"/>
  <c r="R284" i="1"/>
  <c r="Q284" i="1"/>
  <c r="R283" i="1"/>
  <c r="Q283" i="1"/>
  <c r="S283" i="1" s="1"/>
  <c r="T283" i="1" s="1"/>
  <c r="R282" i="1"/>
  <c r="Q282" i="1"/>
  <c r="R281" i="1"/>
  <c r="Q281" i="1"/>
  <c r="S281" i="1" s="1"/>
  <c r="T281" i="1" s="1"/>
  <c r="R280" i="1"/>
  <c r="Q280" i="1"/>
  <c r="R279" i="1"/>
  <c r="Q279" i="1"/>
  <c r="R278" i="1"/>
  <c r="Q278" i="1"/>
  <c r="R277" i="1"/>
  <c r="Q277" i="1"/>
  <c r="S277" i="1" s="1"/>
  <c r="T277" i="1" s="1"/>
  <c r="R276" i="1"/>
  <c r="Q276" i="1"/>
  <c r="R275" i="1"/>
  <c r="Q275" i="1"/>
  <c r="S275" i="1" s="1"/>
  <c r="T275" i="1" s="1"/>
  <c r="R274" i="1"/>
  <c r="Q274" i="1"/>
  <c r="R273" i="1"/>
  <c r="Q273" i="1"/>
  <c r="R272" i="1"/>
  <c r="Q272" i="1"/>
  <c r="R271" i="1"/>
  <c r="Q271" i="1"/>
  <c r="R270" i="1"/>
  <c r="Q270" i="1"/>
  <c r="R269" i="1"/>
  <c r="Q269" i="1"/>
  <c r="S269" i="1" s="1"/>
  <c r="T269" i="1" s="1"/>
  <c r="R268" i="1"/>
  <c r="Q268" i="1"/>
  <c r="R267" i="1"/>
  <c r="Q267" i="1"/>
  <c r="R266" i="1"/>
  <c r="Q266" i="1"/>
  <c r="R265" i="1"/>
  <c r="Q265" i="1"/>
  <c r="S265" i="1" s="1"/>
  <c r="T265" i="1" s="1"/>
  <c r="R264" i="1"/>
  <c r="Q264" i="1"/>
  <c r="R263" i="1"/>
  <c r="Q263" i="1"/>
  <c r="R262" i="1"/>
  <c r="Q262" i="1"/>
  <c r="R261" i="1"/>
  <c r="Q261" i="1"/>
  <c r="R260" i="1"/>
  <c r="Q260" i="1"/>
  <c r="R259" i="1"/>
  <c r="Q259" i="1"/>
  <c r="S259" i="1" s="1"/>
  <c r="T259" i="1" s="1"/>
  <c r="R258" i="1"/>
  <c r="Q258" i="1"/>
  <c r="R257" i="1"/>
  <c r="Q257" i="1"/>
  <c r="S257" i="1" s="1"/>
  <c r="T257" i="1" s="1"/>
  <c r="R256" i="1"/>
  <c r="Q256" i="1"/>
  <c r="R255" i="1"/>
  <c r="Q255" i="1"/>
  <c r="R254" i="1"/>
  <c r="Q254" i="1"/>
  <c r="R253" i="1"/>
  <c r="Q253" i="1"/>
  <c r="S253" i="1" s="1"/>
  <c r="T253" i="1" s="1"/>
  <c r="R252" i="1"/>
  <c r="Q252" i="1"/>
  <c r="R251" i="1"/>
  <c r="Q251" i="1"/>
  <c r="R250" i="1"/>
  <c r="Q250" i="1"/>
  <c r="R249" i="1"/>
  <c r="Q249" i="1"/>
  <c r="R248" i="1"/>
  <c r="Q248" i="1"/>
  <c r="R247" i="1"/>
  <c r="Q247" i="1"/>
  <c r="S247" i="1" s="1"/>
  <c r="T247" i="1" s="1"/>
  <c r="R246" i="1"/>
  <c r="Q246" i="1"/>
  <c r="R245" i="1"/>
  <c r="Q245" i="1"/>
  <c r="S245" i="1" s="1"/>
  <c r="T245" i="1" s="1"/>
  <c r="R244" i="1"/>
  <c r="Q244" i="1"/>
  <c r="R243" i="1"/>
  <c r="Q243" i="1"/>
  <c r="R242" i="1"/>
  <c r="Q242" i="1"/>
  <c r="R241" i="1"/>
  <c r="Q241" i="1"/>
  <c r="S241" i="1" s="1"/>
  <c r="T241" i="1" s="1"/>
  <c r="R240" i="1"/>
  <c r="Q240" i="1"/>
  <c r="R239" i="1"/>
  <c r="Q239" i="1"/>
  <c r="S239" i="1" s="1"/>
  <c r="T239" i="1" s="1"/>
  <c r="R238" i="1"/>
  <c r="Q238" i="1"/>
  <c r="R237" i="1"/>
  <c r="Q237" i="1"/>
  <c r="R236" i="1"/>
  <c r="Q236" i="1"/>
  <c r="R235" i="1"/>
  <c r="Q235" i="1"/>
  <c r="S235" i="1" s="1"/>
  <c r="T235" i="1" s="1"/>
  <c r="R234" i="1"/>
  <c r="Q234" i="1"/>
  <c r="R233" i="1"/>
  <c r="Q233" i="1"/>
  <c r="S233" i="1" s="1"/>
  <c r="T233" i="1" s="1"/>
  <c r="R232" i="1"/>
  <c r="Q232" i="1"/>
  <c r="R231" i="1"/>
  <c r="Q231" i="1"/>
  <c r="R230" i="1"/>
  <c r="Q230" i="1"/>
  <c r="R229" i="1"/>
  <c r="Q229" i="1"/>
  <c r="S229" i="1" s="1"/>
  <c r="T229" i="1" s="1"/>
  <c r="R228" i="1"/>
  <c r="Q228" i="1"/>
  <c r="R227" i="1"/>
  <c r="Q227" i="1"/>
  <c r="S227" i="1" s="1"/>
  <c r="T227" i="1" s="1"/>
  <c r="R226" i="1"/>
  <c r="Q226" i="1"/>
  <c r="R225" i="1"/>
  <c r="Q225" i="1"/>
  <c r="R224" i="1"/>
  <c r="Q224" i="1"/>
  <c r="R223" i="1"/>
  <c r="Q223" i="1"/>
  <c r="S223" i="1" s="1"/>
  <c r="T223" i="1" s="1"/>
  <c r="R222" i="1"/>
  <c r="Q222" i="1"/>
  <c r="R221" i="1"/>
  <c r="Q221" i="1"/>
  <c r="S221" i="1" s="1"/>
  <c r="T221" i="1" s="1"/>
  <c r="R220" i="1"/>
  <c r="Q220" i="1"/>
  <c r="R219" i="1"/>
  <c r="Q219" i="1"/>
  <c r="R218" i="1"/>
  <c r="Q218" i="1"/>
  <c r="R217" i="1"/>
  <c r="Q217" i="1"/>
  <c r="S217" i="1" s="1"/>
  <c r="T217" i="1" s="1"/>
  <c r="R216" i="1"/>
  <c r="Q216" i="1"/>
  <c r="R215" i="1"/>
  <c r="Q215" i="1"/>
  <c r="S215" i="1" s="1"/>
  <c r="T215" i="1" s="1"/>
  <c r="R214" i="1"/>
  <c r="Q214" i="1"/>
  <c r="R213" i="1"/>
  <c r="Q213" i="1"/>
  <c r="R212" i="1"/>
  <c r="Q212" i="1"/>
  <c r="R211" i="1"/>
  <c r="Q211" i="1"/>
  <c r="S211" i="1" s="1"/>
  <c r="T211" i="1" s="1"/>
  <c r="R210" i="1"/>
  <c r="Q210" i="1"/>
  <c r="R209" i="1"/>
  <c r="Q209" i="1"/>
  <c r="S209" i="1" s="1"/>
  <c r="T209" i="1" s="1"/>
  <c r="R208" i="1"/>
  <c r="Q208" i="1"/>
  <c r="R207" i="1"/>
  <c r="Q207" i="1"/>
  <c r="R206" i="1"/>
  <c r="Q206" i="1"/>
  <c r="R205" i="1"/>
  <c r="Q205" i="1"/>
  <c r="S205" i="1" s="1"/>
  <c r="T205" i="1" s="1"/>
  <c r="R204" i="1"/>
  <c r="Q204" i="1"/>
  <c r="R203" i="1"/>
  <c r="Q203" i="1"/>
  <c r="S203" i="1" s="1"/>
  <c r="T203" i="1" s="1"/>
  <c r="R202" i="1"/>
  <c r="Q202" i="1"/>
  <c r="R201" i="1"/>
  <c r="Q201" i="1"/>
  <c r="R200" i="1"/>
  <c r="Q200" i="1"/>
  <c r="R199" i="1"/>
  <c r="Q199" i="1"/>
  <c r="S199" i="1" s="1"/>
  <c r="T199" i="1" s="1"/>
  <c r="R198" i="1"/>
  <c r="Q198" i="1"/>
  <c r="R197" i="1"/>
  <c r="Q197" i="1"/>
  <c r="S197" i="1" s="1"/>
  <c r="T197" i="1" s="1"/>
  <c r="R196" i="1"/>
  <c r="Q196" i="1"/>
  <c r="R195" i="1"/>
  <c r="Q195" i="1"/>
  <c r="R194" i="1"/>
  <c r="Q194" i="1"/>
  <c r="R193" i="1"/>
  <c r="Q193" i="1"/>
  <c r="S193" i="1" s="1"/>
  <c r="T193" i="1" s="1"/>
  <c r="R192" i="1"/>
  <c r="Q192" i="1"/>
  <c r="R191" i="1"/>
  <c r="Q191" i="1"/>
  <c r="S191" i="1" s="1"/>
  <c r="T191" i="1" s="1"/>
  <c r="R190" i="1"/>
  <c r="Q190" i="1"/>
  <c r="R189" i="1"/>
  <c r="Q189" i="1"/>
  <c r="R188" i="1"/>
  <c r="Q188" i="1"/>
  <c r="R187" i="1"/>
  <c r="Q187" i="1"/>
  <c r="S187" i="1" s="1"/>
  <c r="T187" i="1" s="1"/>
  <c r="R186" i="1"/>
  <c r="Q186" i="1"/>
  <c r="R185" i="1"/>
  <c r="Q185" i="1"/>
  <c r="S185" i="1" s="1"/>
  <c r="T185" i="1" s="1"/>
  <c r="R184" i="1"/>
  <c r="Q184" i="1"/>
  <c r="R183" i="1"/>
  <c r="Q183" i="1"/>
  <c r="R182" i="1"/>
  <c r="Q182" i="1"/>
  <c r="R181" i="1"/>
  <c r="Q181" i="1"/>
  <c r="S181" i="1" s="1"/>
  <c r="T181" i="1" s="1"/>
  <c r="R180" i="1"/>
  <c r="Q180" i="1"/>
  <c r="R179" i="1"/>
  <c r="Q179" i="1"/>
  <c r="S179" i="1" s="1"/>
  <c r="T179" i="1" s="1"/>
  <c r="R178" i="1"/>
  <c r="Q178" i="1"/>
  <c r="R177" i="1"/>
  <c r="Q177" i="1"/>
  <c r="R176" i="1"/>
  <c r="Q176" i="1"/>
  <c r="R175" i="1"/>
  <c r="Q175" i="1"/>
  <c r="S175" i="1" s="1"/>
  <c r="T175" i="1" s="1"/>
  <c r="R174" i="1"/>
  <c r="Q174" i="1"/>
  <c r="R173" i="1"/>
  <c r="Q173" i="1"/>
  <c r="S173" i="1" s="1"/>
  <c r="T173" i="1" s="1"/>
  <c r="R172" i="1"/>
  <c r="Q172" i="1"/>
  <c r="R171" i="1"/>
  <c r="Q171" i="1"/>
  <c r="R170" i="1"/>
  <c r="Q170" i="1"/>
  <c r="R169" i="1"/>
  <c r="Q169" i="1"/>
  <c r="S169" i="1" s="1"/>
  <c r="T169" i="1" s="1"/>
  <c r="R168" i="1"/>
  <c r="Q168" i="1"/>
  <c r="R167" i="1"/>
  <c r="Q167" i="1"/>
  <c r="S167" i="1" s="1"/>
  <c r="T167" i="1" s="1"/>
  <c r="R166" i="1"/>
  <c r="Q166" i="1"/>
  <c r="R165" i="1"/>
  <c r="Q165" i="1"/>
  <c r="R164" i="1"/>
  <c r="Q164" i="1"/>
  <c r="R163" i="1"/>
  <c r="Q163" i="1"/>
  <c r="S163" i="1" s="1"/>
  <c r="T163" i="1" s="1"/>
  <c r="R162" i="1"/>
  <c r="Q162" i="1"/>
  <c r="R161" i="1"/>
  <c r="Q161" i="1"/>
  <c r="R160" i="1"/>
  <c r="Q160" i="1"/>
  <c r="R159" i="1"/>
  <c r="Q159" i="1"/>
  <c r="R158" i="1"/>
  <c r="Q158" i="1"/>
  <c r="R157" i="1"/>
  <c r="Q157" i="1"/>
  <c r="S157" i="1" s="1"/>
  <c r="T157" i="1" s="1"/>
  <c r="R156" i="1"/>
  <c r="Q156" i="1"/>
  <c r="R155" i="1"/>
  <c r="Q155" i="1"/>
  <c r="S155" i="1" s="1"/>
  <c r="T155" i="1" s="1"/>
  <c r="R154" i="1"/>
  <c r="Q154" i="1"/>
  <c r="R153" i="1"/>
  <c r="Q153" i="1"/>
  <c r="R152" i="1"/>
  <c r="Q152" i="1"/>
  <c r="R151" i="1"/>
  <c r="Q151" i="1"/>
  <c r="S151" i="1" s="1"/>
  <c r="T151" i="1" s="1"/>
  <c r="R150" i="1"/>
  <c r="Q150" i="1"/>
  <c r="R149" i="1"/>
  <c r="Q149" i="1"/>
  <c r="S149" i="1" s="1"/>
  <c r="T149" i="1" s="1"/>
  <c r="R148" i="1"/>
  <c r="Q148" i="1"/>
  <c r="R147" i="1"/>
  <c r="Q147" i="1"/>
  <c r="R146" i="1"/>
  <c r="Q146" i="1"/>
  <c r="R145" i="1"/>
  <c r="Q145" i="1"/>
  <c r="S145" i="1" s="1"/>
  <c r="T145" i="1" s="1"/>
  <c r="R144" i="1"/>
  <c r="Q144" i="1"/>
  <c r="R143" i="1"/>
  <c r="Q143" i="1"/>
  <c r="S143" i="1" s="1"/>
  <c r="T143" i="1" s="1"/>
  <c r="R142" i="1"/>
  <c r="Q142" i="1"/>
  <c r="R141" i="1"/>
  <c r="Q141" i="1"/>
  <c r="R140" i="1"/>
  <c r="Q140" i="1"/>
  <c r="R139" i="1"/>
  <c r="Q139" i="1"/>
  <c r="S139" i="1" s="1"/>
  <c r="T139" i="1" s="1"/>
  <c r="R138" i="1"/>
  <c r="Q138" i="1"/>
  <c r="R137" i="1"/>
  <c r="Q137" i="1"/>
  <c r="S137" i="1" s="1"/>
  <c r="T137" i="1" s="1"/>
  <c r="R136" i="1"/>
  <c r="Q136" i="1"/>
  <c r="R135" i="1"/>
  <c r="Q135" i="1"/>
  <c r="R134" i="1"/>
  <c r="Q134" i="1"/>
  <c r="R133" i="1"/>
  <c r="Q133" i="1"/>
  <c r="S133" i="1" s="1"/>
  <c r="T133" i="1" s="1"/>
  <c r="R132" i="1"/>
  <c r="Q132" i="1"/>
  <c r="R131" i="1"/>
  <c r="Q131" i="1"/>
  <c r="S131" i="1" s="1"/>
  <c r="T131" i="1" s="1"/>
  <c r="R130" i="1"/>
  <c r="Q130" i="1"/>
  <c r="R129" i="1"/>
  <c r="Q129" i="1"/>
  <c r="R128" i="1"/>
  <c r="Q128" i="1"/>
  <c r="R127" i="1"/>
  <c r="Q127" i="1"/>
  <c r="S127" i="1" s="1"/>
  <c r="T127" i="1" s="1"/>
  <c r="R126" i="1"/>
  <c r="Q126" i="1"/>
  <c r="R125" i="1"/>
  <c r="Q125" i="1"/>
  <c r="S125" i="1" s="1"/>
  <c r="T125" i="1" s="1"/>
  <c r="R124" i="1"/>
  <c r="Q124" i="1"/>
  <c r="R123" i="1"/>
  <c r="Q123" i="1"/>
  <c r="R122" i="1"/>
  <c r="Q122" i="1"/>
  <c r="R121" i="1"/>
  <c r="Q121" i="1"/>
  <c r="S121" i="1" s="1"/>
  <c r="T121" i="1" s="1"/>
  <c r="R120" i="1"/>
  <c r="Q120" i="1"/>
  <c r="R119" i="1"/>
  <c r="Q119" i="1"/>
  <c r="S119" i="1" s="1"/>
  <c r="T119" i="1" s="1"/>
  <c r="R118" i="1"/>
  <c r="Q118" i="1"/>
  <c r="R117" i="1"/>
  <c r="Q117" i="1"/>
  <c r="R116" i="1"/>
  <c r="Q116" i="1"/>
  <c r="R115" i="1"/>
  <c r="Q115" i="1"/>
  <c r="S115" i="1" s="1"/>
  <c r="T115" i="1" s="1"/>
  <c r="R114" i="1"/>
  <c r="Q114" i="1"/>
  <c r="R113" i="1"/>
  <c r="Q113" i="1"/>
  <c r="S113" i="1" s="1"/>
  <c r="T113" i="1" s="1"/>
  <c r="R112" i="1"/>
  <c r="Q112" i="1"/>
  <c r="R111" i="1"/>
  <c r="Q111" i="1"/>
  <c r="R110" i="1"/>
  <c r="Q110" i="1"/>
  <c r="R109" i="1"/>
  <c r="Q109" i="1"/>
  <c r="S109" i="1" s="1"/>
  <c r="T109" i="1" s="1"/>
  <c r="R108" i="1"/>
  <c r="Q108" i="1"/>
  <c r="R107" i="1"/>
  <c r="Q107" i="1"/>
  <c r="S107" i="1" s="1"/>
  <c r="T107" i="1" s="1"/>
  <c r="R106" i="1"/>
  <c r="Q106" i="1"/>
  <c r="R105" i="1"/>
  <c r="Q105" i="1"/>
  <c r="R104" i="1"/>
  <c r="Q104" i="1"/>
  <c r="R103" i="1"/>
  <c r="Q103" i="1"/>
  <c r="S103" i="1" s="1"/>
  <c r="T103" i="1" s="1"/>
  <c r="R102" i="1"/>
  <c r="Q102" i="1"/>
  <c r="R101" i="1"/>
  <c r="Q101" i="1"/>
  <c r="R100" i="1"/>
  <c r="Q100" i="1"/>
  <c r="R99" i="1"/>
  <c r="Q99" i="1"/>
  <c r="R98" i="1"/>
  <c r="Q98" i="1"/>
  <c r="R97" i="1"/>
  <c r="Q97" i="1"/>
  <c r="S97" i="1" s="1"/>
  <c r="T97" i="1" s="1"/>
  <c r="R96" i="1"/>
  <c r="Q96" i="1"/>
  <c r="R95" i="1"/>
  <c r="Q95" i="1"/>
  <c r="S95" i="1" s="1"/>
  <c r="T95" i="1" s="1"/>
  <c r="R94" i="1"/>
  <c r="Q94" i="1"/>
  <c r="R93" i="1"/>
  <c r="Q93" i="1"/>
  <c r="R92" i="1"/>
  <c r="Q92" i="1"/>
  <c r="R91" i="1"/>
  <c r="Q91" i="1"/>
  <c r="S91" i="1" s="1"/>
  <c r="T91" i="1" s="1"/>
  <c r="R90" i="1"/>
  <c r="Q90" i="1"/>
  <c r="R89" i="1"/>
  <c r="Q89" i="1"/>
  <c r="S89" i="1" s="1"/>
  <c r="T89" i="1" s="1"/>
  <c r="R88" i="1"/>
  <c r="Q88" i="1"/>
  <c r="R87" i="1"/>
  <c r="Q87" i="1"/>
  <c r="R86" i="1"/>
  <c r="Q86" i="1"/>
  <c r="R85" i="1"/>
  <c r="Q85" i="1"/>
  <c r="S85" i="1" s="1"/>
  <c r="T85" i="1" s="1"/>
  <c r="R84" i="1"/>
  <c r="Q84" i="1"/>
  <c r="R83" i="1"/>
  <c r="Q83" i="1"/>
  <c r="S83" i="1" s="1"/>
  <c r="T83" i="1" s="1"/>
  <c r="R82" i="1"/>
  <c r="Q82" i="1"/>
  <c r="R81" i="1"/>
  <c r="Q81" i="1"/>
  <c r="R80" i="1"/>
  <c r="Q80" i="1"/>
  <c r="R79" i="1"/>
  <c r="Q79" i="1"/>
  <c r="S79" i="1" s="1"/>
  <c r="T79" i="1" s="1"/>
  <c r="R78" i="1"/>
  <c r="Q78" i="1"/>
  <c r="R77" i="1"/>
  <c r="Q77" i="1"/>
  <c r="S77" i="1" s="1"/>
  <c r="T77" i="1" s="1"/>
  <c r="R76" i="1"/>
  <c r="Q76" i="1"/>
  <c r="R75" i="1"/>
  <c r="Q75" i="1"/>
  <c r="R74" i="1"/>
  <c r="Q74" i="1"/>
  <c r="R73" i="1"/>
  <c r="Q73" i="1"/>
  <c r="S73" i="1" s="1"/>
  <c r="T73" i="1" s="1"/>
  <c r="R72" i="1"/>
  <c r="Q72" i="1"/>
  <c r="R71" i="1"/>
  <c r="Q71" i="1"/>
  <c r="S71" i="1" s="1"/>
  <c r="T71" i="1" s="1"/>
  <c r="R70" i="1"/>
  <c r="Q70" i="1"/>
  <c r="R69" i="1"/>
  <c r="Q69" i="1"/>
  <c r="R68" i="1"/>
  <c r="Q68" i="1"/>
  <c r="R67" i="1"/>
  <c r="Q67" i="1"/>
  <c r="S67" i="1" s="1"/>
  <c r="T67" i="1" s="1"/>
  <c r="R66" i="1"/>
  <c r="Q66" i="1"/>
  <c r="R65" i="1"/>
  <c r="Q65" i="1"/>
  <c r="S65" i="1" s="1"/>
  <c r="T65" i="1" s="1"/>
  <c r="R64" i="1"/>
  <c r="Q64" i="1"/>
  <c r="R63" i="1"/>
  <c r="Q63" i="1"/>
  <c r="R62" i="1"/>
  <c r="Q62" i="1"/>
  <c r="R61" i="1"/>
  <c r="Q61" i="1"/>
  <c r="S61" i="1" s="1"/>
  <c r="T61" i="1" s="1"/>
  <c r="R60" i="1"/>
  <c r="Q60" i="1"/>
  <c r="R59" i="1"/>
  <c r="Q59" i="1"/>
  <c r="S59" i="1" s="1"/>
  <c r="T59" i="1" s="1"/>
  <c r="R58" i="1"/>
  <c r="Q58" i="1"/>
  <c r="R57" i="1"/>
  <c r="Q57" i="1"/>
  <c r="R56" i="1"/>
  <c r="Q56" i="1"/>
  <c r="R55" i="1"/>
  <c r="Q55" i="1"/>
  <c r="S55" i="1" s="1"/>
  <c r="T55" i="1" s="1"/>
  <c r="R54" i="1"/>
  <c r="Q54" i="1"/>
  <c r="R53" i="1"/>
  <c r="Q53" i="1"/>
  <c r="S53" i="1" s="1"/>
  <c r="T53" i="1" s="1"/>
  <c r="R52" i="1"/>
  <c r="Q52" i="1"/>
  <c r="R51" i="1"/>
  <c r="Q51" i="1"/>
  <c r="R50" i="1"/>
  <c r="Q50" i="1"/>
  <c r="R49" i="1"/>
  <c r="Q49" i="1"/>
  <c r="S49" i="1" s="1"/>
  <c r="T49" i="1" s="1"/>
  <c r="R48" i="1"/>
  <c r="Q48" i="1"/>
  <c r="R47" i="1"/>
  <c r="Q47" i="1"/>
  <c r="S47" i="1" s="1"/>
  <c r="T47" i="1" s="1"/>
  <c r="R46" i="1"/>
  <c r="Q46" i="1"/>
  <c r="R45" i="1"/>
  <c r="Q45" i="1"/>
  <c r="R44" i="1"/>
  <c r="Q44" i="1"/>
  <c r="R43" i="1"/>
  <c r="Q43" i="1"/>
  <c r="S43" i="1" s="1"/>
  <c r="T43" i="1" s="1"/>
  <c r="R42" i="1"/>
  <c r="Q42" i="1"/>
  <c r="R41" i="1"/>
  <c r="Q41" i="1"/>
  <c r="S41" i="1" s="1"/>
  <c r="T41" i="1" s="1"/>
  <c r="R40" i="1"/>
  <c r="Q40" i="1"/>
  <c r="R39" i="1"/>
  <c r="Q39" i="1"/>
  <c r="R38" i="1"/>
  <c r="Q38" i="1"/>
  <c r="R37" i="1"/>
  <c r="Q37" i="1"/>
  <c r="R36" i="1"/>
  <c r="Q36" i="1"/>
  <c r="R35" i="1"/>
  <c r="Q35" i="1"/>
  <c r="R34" i="1"/>
  <c r="Q34" i="1"/>
  <c r="R33" i="1"/>
  <c r="Q33" i="1"/>
  <c r="R32" i="1"/>
  <c r="Q32" i="1"/>
  <c r="R31" i="1"/>
  <c r="Q31" i="1"/>
  <c r="S31" i="1" s="1"/>
  <c r="T31" i="1" s="1"/>
  <c r="R30" i="1"/>
  <c r="Q30" i="1"/>
  <c r="R29" i="1"/>
  <c r="Q29" i="1"/>
  <c r="S29" i="1" s="1"/>
  <c r="T29" i="1" s="1"/>
  <c r="R28" i="1"/>
  <c r="Q28" i="1"/>
  <c r="R27" i="1"/>
  <c r="Q27" i="1"/>
  <c r="R26" i="1"/>
  <c r="Q26" i="1"/>
  <c r="R25" i="1"/>
  <c r="Q25" i="1"/>
  <c r="S25" i="1" s="1"/>
  <c r="T25" i="1" s="1"/>
  <c r="R24" i="1"/>
  <c r="Q24" i="1"/>
  <c r="R23" i="1"/>
  <c r="Q23" i="1"/>
  <c r="S23" i="1" s="1"/>
  <c r="T23" i="1" s="1"/>
  <c r="R22" i="1"/>
  <c r="Q22" i="1"/>
  <c r="R21" i="1"/>
  <c r="Q21" i="1"/>
  <c r="R20" i="1"/>
  <c r="Q20" i="1"/>
  <c r="R19" i="1"/>
  <c r="Q19" i="1"/>
  <c r="S19" i="1" s="1"/>
  <c r="T19" i="1" s="1"/>
  <c r="R18" i="1"/>
  <c r="Q18" i="1"/>
  <c r="R17" i="1"/>
  <c r="Q17" i="1"/>
  <c r="S17" i="1" s="1"/>
  <c r="T17" i="1" s="1"/>
  <c r="R16" i="1"/>
  <c r="Q16" i="1"/>
  <c r="R15" i="1"/>
  <c r="Q15" i="1"/>
  <c r="R14" i="1"/>
  <c r="Q14" i="1"/>
  <c r="R13" i="1"/>
  <c r="Q13" i="1"/>
  <c r="S13" i="1" s="1"/>
  <c r="T13" i="1" s="1"/>
  <c r="R12" i="1"/>
  <c r="Q12" i="1"/>
  <c r="R11" i="1"/>
  <c r="Q11" i="1"/>
  <c r="S11" i="1" s="1"/>
  <c r="T11" i="1" s="1"/>
  <c r="R10" i="1"/>
  <c r="Q10" i="1"/>
  <c r="R9" i="1"/>
  <c r="Q9" i="1"/>
  <c r="R8" i="1"/>
  <c r="Q8" i="1"/>
  <c r="R7" i="1"/>
  <c r="Q7" i="1"/>
  <c r="S7" i="1" s="1"/>
  <c r="T7" i="1" s="1"/>
  <c r="R6" i="1"/>
  <c r="Q6" i="1"/>
  <c r="R5" i="1"/>
  <c r="Q5" i="1"/>
  <c r="S5" i="1" s="1"/>
  <c r="T5" i="1" s="1"/>
  <c r="R4" i="1"/>
  <c r="Q4" i="1"/>
  <c r="R3" i="1"/>
  <c r="Q3" i="1"/>
  <c r="R2" i="1"/>
  <c r="Q2" i="1"/>
  <c r="E4" i="2"/>
  <c r="S3" i="1" l="1"/>
  <c r="T3" i="1" s="1"/>
  <c r="S9" i="1"/>
  <c r="T9" i="1" s="1"/>
  <c r="S15" i="1"/>
  <c r="T15" i="1" s="1"/>
  <c r="S21" i="1"/>
  <c r="T21" i="1" s="1"/>
  <c r="S27" i="1"/>
  <c r="T27" i="1" s="1"/>
  <c r="S33" i="1"/>
  <c r="T33" i="1" s="1"/>
  <c r="S39" i="1"/>
  <c r="T39" i="1" s="1"/>
  <c r="S45" i="1"/>
  <c r="T45" i="1" s="1"/>
  <c r="S51" i="1"/>
  <c r="T51" i="1" s="1"/>
  <c r="S57" i="1"/>
  <c r="T57" i="1" s="1"/>
  <c r="S63" i="1"/>
  <c r="T63" i="1" s="1"/>
  <c r="S69" i="1"/>
  <c r="T69" i="1" s="1"/>
  <c r="S75" i="1"/>
  <c r="T75" i="1" s="1"/>
  <c r="S87" i="1"/>
  <c r="T87" i="1" s="1"/>
  <c r="S93" i="1"/>
  <c r="T93" i="1" s="1"/>
  <c r="S99" i="1"/>
  <c r="T99" i="1" s="1"/>
  <c r="S105" i="1"/>
  <c r="T105" i="1" s="1"/>
  <c r="S111" i="1"/>
  <c r="T111" i="1" s="1"/>
  <c r="S117" i="1"/>
  <c r="T117" i="1" s="1"/>
  <c r="S123" i="1"/>
  <c r="T123" i="1" s="1"/>
  <c r="S129" i="1"/>
  <c r="T129" i="1" s="1"/>
  <c r="S135" i="1"/>
  <c r="T135" i="1" s="1"/>
  <c r="S141" i="1"/>
  <c r="T141" i="1" s="1"/>
  <c r="S147" i="1"/>
  <c r="T147" i="1" s="1"/>
  <c r="S153" i="1"/>
  <c r="T153" i="1" s="1"/>
  <c r="S159" i="1"/>
  <c r="T159" i="1" s="1"/>
  <c r="S171" i="1"/>
  <c r="T171" i="1" s="1"/>
  <c r="S177" i="1"/>
  <c r="T177" i="1" s="1"/>
  <c r="S183" i="1"/>
  <c r="T183" i="1" s="1"/>
  <c r="S189" i="1"/>
  <c r="T189" i="1" s="1"/>
  <c r="S195" i="1"/>
  <c r="T195" i="1" s="1"/>
  <c r="S201" i="1"/>
  <c r="T201" i="1" s="1"/>
  <c r="S207" i="1"/>
  <c r="T207" i="1" s="1"/>
  <c r="S213" i="1"/>
  <c r="T213" i="1" s="1"/>
  <c r="S219" i="1"/>
  <c r="T219" i="1" s="1"/>
  <c r="S231" i="1"/>
  <c r="T231" i="1" s="1"/>
  <c r="S237" i="1"/>
  <c r="T237" i="1" s="1"/>
  <c r="S243" i="1"/>
  <c r="T243" i="1" s="1"/>
  <c r="S249" i="1"/>
  <c r="T249" i="1" s="1"/>
  <c r="S255" i="1"/>
  <c r="T255" i="1" s="1"/>
  <c r="S267" i="1"/>
  <c r="T267" i="1" s="1"/>
  <c r="S273" i="1"/>
  <c r="T273" i="1" s="1"/>
  <c r="S279" i="1"/>
  <c r="T279" i="1" s="1"/>
  <c r="S285" i="1"/>
  <c r="T285" i="1" s="1"/>
  <c r="S291" i="1"/>
  <c r="T291" i="1" s="1"/>
  <c r="S303" i="1"/>
  <c r="T303" i="1" s="1"/>
  <c r="S309" i="1"/>
  <c r="T309" i="1" s="1"/>
  <c r="S315" i="1"/>
  <c r="T315" i="1" s="1"/>
  <c r="S321" i="1"/>
  <c r="T321" i="1" s="1"/>
  <c r="S327" i="1"/>
  <c r="T327" i="1" s="1"/>
  <c r="S339" i="1"/>
  <c r="T339" i="1" s="1"/>
  <c r="S351" i="1"/>
  <c r="T351" i="1" s="1"/>
  <c r="S357" i="1"/>
  <c r="T357" i="1" s="1"/>
  <c r="S363" i="1"/>
  <c r="T363" i="1" s="1"/>
  <c r="S369" i="1"/>
  <c r="T369" i="1" s="1"/>
  <c r="S375" i="1"/>
  <c r="T375" i="1" s="1"/>
  <c r="S381" i="1"/>
  <c r="T381" i="1" s="1"/>
  <c r="S387" i="1"/>
  <c r="T387" i="1" s="1"/>
  <c r="S393" i="1"/>
  <c r="T393" i="1" s="1"/>
  <c r="S399" i="1"/>
  <c r="T399" i="1" s="1"/>
  <c r="S405" i="1"/>
  <c r="T405" i="1" s="1"/>
  <c r="S411" i="1"/>
  <c r="T411" i="1" s="1"/>
  <c r="S417" i="1"/>
  <c r="T417" i="1" s="1"/>
  <c r="S423" i="1"/>
  <c r="T423" i="1" s="1"/>
  <c r="S429" i="1"/>
  <c r="T429" i="1" s="1"/>
  <c r="S441" i="1"/>
  <c r="T441" i="1" s="1"/>
  <c r="S447" i="1"/>
  <c r="T447" i="1" s="1"/>
  <c r="S453" i="1"/>
  <c r="T453" i="1" s="1"/>
  <c r="S459" i="1"/>
  <c r="T459" i="1" s="1"/>
  <c r="S465" i="1"/>
  <c r="T465" i="1" s="1"/>
  <c r="S471" i="1"/>
  <c r="T471" i="1" s="1"/>
  <c r="S477" i="1"/>
  <c r="T477" i="1" s="1"/>
  <c r="S483" i="1"/>
  <c r="T483" i="1" s="1"/>
  <c r="S489" i="1"/>
  <c r="T489" i="1" s="1"/>
  <c r="S495" i="1"/>
  <c r="T495" i="1" s="1"/>
  <c r="S501" i="1"/>
  <c r="T501" i="1" s="1"/>
  <c r="S507" i="1"/>
  <c r="T507" i="1" s="1"/>
  <c r="S513" i="1"/>
  <c r="T513" i="1" s="1"/>
  <c r="S519" i="1"/>
  <c r="T519" i="1" s="1"/>
  <c r="S525" i="1"/>
  <c r="T525" i="1" s="1"/>
  <c r="S531" i="1"/>
  <c r="T531" i="1" s="1"/>
  <c r="S537" i="1"/>
  <c r="T537" i="1" s="1"/>
  <c r="S543" i="1"/>
  <c r="T543" i="1" s="1"/>
  <c r="S549" i="1"/>
  <c r="T549" i="1" s="1"/>
  <c r="S555" i="1"/>
  <c r="T555" i="1" s="1"/>
  <c r="S561" i="1"/>
  <c r="T561" i="1" s="1"/>
  <c r="S567" i="1"/>
  <c r="T567" i="1" s="1"/>
  <c r="S573" i="1"/>
  <c r="T573" i="1" s="1"/>
  <c r="S579" i="1"/>
  <c r="T579" i="1" s="1"/>
  <c r="S585" i="1"/>
  <c r="T585" i="1" s="1"/>
  <c r="S591" i="1"/>
  <c r="T591" i="1" s="1"/>
  <c r="S597" i="1"/>
  <c r="T597" i="1" s="1"/>
  <c r="S603" i="1"/>
  <c r="T603" i="1" s="1"/>
  <c r="S609" i="1"/>
  <c r="T609" i="1" s="1"/>
  <c r="S615" i="1"/>
  <c r="T615" i="1" s="1"/>
  <c r="S621" i="1"/>
  <c r="T621" i="1" s="1"/>
  <c r="S627" i="1"/>
  <c r="T627" i="1" s="1"/>
  <c r="S633" i="1"/>
  <c r="T633" i="1" s="1"/>
  <c r="S639" i="1"/>
  <c r="T639" i="1" s="1"/>
  <c r="S645" i="1"/>
  <c r="T645" i="1" s="1"/>
  <c r="S651" i="1"/>
  <c r="T651" i="1" s="1"/>
  <c r="S657" i="1"/>
  <c r="T657" i="1" s="1"/>
  <c r="S663" i="1"/>
  <c r="T663" i="1" s="1"/>
  <c r="S669" i="1"/>
  <c r="T669" i="1" s="1"/>
  <c r="S687" i="1"/>
  <c r="T687" i="1" s="1"/>
  <c r="S693" i="1"/>
  <c r="T693" i="1" s="1"/>
  <c r="S699" i="1"/>
  <c r="T699" i="1" s="1"/>
  <c r="S705" i="1"/>
  <c r="T705" i="1" s="1"/>
  <c r="S711" i="1"/>
  <c r="T711" i="1" s="1"/>
  <c r="S723" i="1"/>
  <c r="T723" i="1" s="1"/>
  <c r="S729" i="1"/>
  <c r="T729" i="1" s="1"/>
  <c r="S735" i="1"/>
  <c r="T735" i="1" s="1"/>
  <c r="S741" i="1"/>
  <c r="T741" i="1" s="1"/>
  <c r="S747" i="1"/>
  <c r="T747" i="1" s="1"/>
  <c r="S753" i="1"/>
  <c r="T753" i="1" s="1"/>
  <c r="S759" i="1"/>
  <c r="T759" i="1" s="1"/>
  <c r="S765" i="1"/>
  <c r="T765" i="1" s="1"/>
  <c r="S771" i="1"/>
  <c r="T771" i="1" s="1"/>
  <c r="S777" i="1"/>
  <c r="T777" i="1" s="1"/>
  <c r="S783" i="1"/>
  <c r="T783" i="1" s="1"/>
  <c r="S795" i="1"/>
  <c r="T795" i="1" s="1"/>
  <c r="S807" i="1"/>
  <c r="T807" i="1" s="1"/>
  <c r="S813" i="1"/>
  <c r="T813" i="1" s="1"/>
  <c r="S819" i="1"/>
  <c r="T819" i="1" s="1"/>
  <c r="S825" i="1"/>
  <c r="T825" i="1" s="1"/>
  <c r="S831" i="1"/>
  <c r="T831" i="1" s="1"/>
  <c r="S837" i="1"/>
  <c r="T837" i="1" s="1"/>
  <c r="S843" i="1"/>
  <c r="T843" i="1" s="1"/>
  <c r="S849" i="1"/>
  <c r="T849" i="1" s="1"/>
  <c r="S861" i="1"/>
  <c r="T861" i="1" s="1"/>
  <c r="S867" i="1"/>
  <c r="T867" i="1" s="1"/>
  <c r="S873" i="1"/>
  <c r="T873" i="1" s="1"/>
  <c r="S879" i="1"/>
  <c r="T879" i="1" s="1"/>
  <c r="S885" i="1"/>
  <c r="T885" i="1" s="1"/>
  <c r="S891" i="1"/>
  <c r="T891" i="1" s="1"/>
  <c r="S897" i="1"/>
  <c r="T897" i="1" s="1"/>
  <c r="S903" i="1"/>
  <c r="T903" i="1" s="1"/>
  <c r="S915" i="1"/>
  <c r="T915" i="1" s="1"/>
  <c r="S927" i="1"/>
  <c r="T927" i="1" s="1"/>
  <c r="S933" i="1"/>
  <c r="T933"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2" i="1"/>
  <c r="T2" i="1" s="1"/>
  <c r="S8" i="1"/>
  <c r="T8" i="1" s="1"/>
  <c r="S14" i="1"/>
  <c r="T14" i="1" s="1"/>
  <c r="S20" i="1"/>
  <c r="T20" i="1" s="1"/>
  <c r="S26" i="1"/>
  <c r="T26" i="1" s="1"/>
  <c r="S32" i="1"/>
  <c r="T32" i="1" s="1"/>
  <c r="S38" i="1"/>
  <c r="T38" i="1" s="1"/>
  <c r="S44" i="1"/>
  <c r="T44" i="1" s="1"/>
  <c r="S50" i="1"/>
  <c r="T50" i="1" s="1"/>
  <c r="S56" i="1"/>
  <c r="T56"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54" i="1"/>
  <c r="T554" i="1" s="1"/>
  <c r="S560" i="1"/>
  <c r="T560" i="1" s="1"/>
  <c r="S566" i="1"/>
  <c r="T566" i="1" s="1"/>
  <c r="S572" i="1"/>
  <c r="T572" i="1" s="1"/>
  <c r="S578" i="1"/>
  <c r="T578" i="1" s="1"/>
  <c r="S584" i="1"/>
  <c r="T584" i="1" s="1"/>
  <c r="S590" i="1"/>
  <c r="T590" i="1" s="1"/>
  <c r="S596" i="1"/>
  <c r="T596" i="1" s="1"/>
  <c r="S602" i="1"/>
  <c r="T602" i="1" s="1"/>
  <c r="S608" i="1"/>
  <c r="T608" i="1" s="1"/>
  <c r="S614" i="1"/>
  <c r="T614" i="1" s="1"/>
  <c r="S620" i="1"/>
  <c r="T620" i="1" s="1"/>
  <c r="S626" i="1"/>
  <c r="T626" i="1" s="1"/>
  <c r="S632" i="1"/>
  <c r="T632" i="1" s="1"/>
  <c r="S638" i="1"/>
  <c r="T638" i="1" s="1"/>
  <c r="S644" i="1"/>
  <c r="T644" i="1" s="1"/>
  <c r="S656" i="1"/>
  <c r="T656" i="1" s="1"/>
  <c r="S662" i="1"/>
  <c r="T662" i="1" s="1"/>
  <c r="S674" i="1"/>
  <c r="T674" i="1" s="1"/>
  <c r="S680" i="1"/>
  <c r="T680" i="1" s="1"/>
  <c r="S686" i="1"/>
  <c r="T686" i="1" s="1"/>
  <c r="S692" i="1"/>
  <c r="T692" i="1" s="1"/>
  <c r="S698" i="1"/>
  <c r="T698" i="1" s="1"/>
  <c r="S704" i="1"/>
  <c r="T704" i="1" s="1"/>
  <c r="S710" i="1"/>
  <c r="T710" i="1" s="1"/>
  <c r="S716" i="1"/>
  <c r="T716" i="1" s="1"/>
  <c r="S722" i="1"/>
  <c r="T722" i="1" s="1"/>
  <c r="S728" i="1"/>
  <c r="T728" i="1" s="1"/>
  <c r="S734" i="1"/>
  <c r="T734" i="1" s="1"/>
  <c r="S740" i="1"/>
  <c r="T740" i="1" s="1"/>
  <c r="S746" i="1"/>
  <c r="T746" i="1" s="1"/>
  <c r="S758" i="1"/>
  <c r="T758" i="1" s="1"/>
  <c r="S764" i="1"/>
  <c r="T764" i="1" s="1"/>
  <c r="S770" i="1"/>
  <c r="T770" i="1" s="1"/>
  <c r="S776" i="1"/>
  <c r="T776" i="1" s="1"/>
  <c r="S782" i="1"/>
  <c r="T782" i="1" s="1"/>
  <c r="S788" i="1"/>
  <c r="T788" i="1" s="1"/>
  <c r="S794" i="1"/>
  <c r="T794" i="1" s="1"/>
  <c r="S800" i="1"/>
  <c r="T800" i="1" s="1"/>
  <c r="S806" i="1"/>
  <c r="T806" i="1" s="1"/>
  <c r="S812" i="1"/>
  <c r="T812" i="1" s="1"/>
  <c r="S824" i="1"/>
  <c r="T824" i="1" s="1"/>
  <c r="S830" i="1"/>
  <c r="T830" i="1" s="1"/>
  <c r="S836" i="1"/>
  <c r="T836" i="1" s="1"/>
  <c r="S842" i="1"/>
  <c r="T842" i="1" s="1"/>
  <c r="S854" i="1"/>
  <c r="T854" i="1" s="1"/>
  <c r="S866" i="1"/>
  <c r="T866" i="1" s="1"/>
  <c r="S878" i="1"/>
  <c r="T878" i="1" s="1"/>
  <c r="S884" i="1"/>
  <c r="T884" i="1" s="1"/>
  <c r="S890" i="1"/>
  <c r="T890" i="1" s="1"/>
  <c r="S896" i="1"/>
  <c r="T896" i="1" s="1"/>
  <c r="S902" i="1"/>
  <c r="T902" i="1" s="1"/>
  <c r="S908" i="1"/>
  <c r="T908" i="1" s="1"/>
  <c r="S920" i="1"/>
  <c r="T920" i="1" s="1"/>
  <c r="S926" i="1"/>
  <c r="T926" i="1" s="1"/>
  <c r="S932" i="1"/>
  <c r="T932" i="1" s="1"/>
  <c r="S938" i="1"/>
  <c r="T938" i="1" s="1"/>
  <c r="S950" i="1"/>
  <c r="T950" i="1" s="1"/>
  <c r="S956" i="1"/>
  <c r="T956" i="1" s="1"/>
  <c r="S962" i="1"/>
  <c r="T962" i="1" s="1"/>
  <c r="S968" i="1"/>
  <c r="T968" i="1" s="1"/>
  <c r="S980" i="1"/>
  <c r="T980" i="1" s="1"/>
  <c r="S986" i="1"/>
  <c r="T986" i="1" s="1"/>
  <c r="S998" i="1"/>
  <c r="T998" i="1" s="1"/>
  <c r="S1010" i="1"/>
  <c r="T1010" i="1" s="1"/>
  <c r="S1022" i="1"/>
  <c r="T1022" i="1" s="1"/>
  <c r="S1028" i="1"/>
  <c r="T1028" i="1" s="1"/>
  <c r="S1040" i="1"/>
  <c r="T1040" i="1" s="1"/>
  <c r="S1046" i="1"/>
  <c r="T1046" i="1" s="1"/>
  <c r="S1052" i="1"/>
  <c r="T1052" i="1" s="1"/>
  <c r="S1058" i="1"/>
  <c r="T1058" i="1" s="1"/>
  <c r="S1064" i="1"/>
  <c r="T1064" i="1" s="1"/>
  <c r="S1070" i="1"/>
  <c r="T1070" i="1" s="1"/>
  <c r="S1082" i="1"/>
  <c r="T1082" i="1" s="1"/>
  <c r="S1094" i="1"/>
  <c r="T1094" i="1" s="1"/>
  <c r="S1100" i="1"/>
  <c r="T1100" i="1" s="1"/>
  <c r="S1112" i="1"/>
  <c r="T1112" i="1" s="1"/>
  <c r="S1118" i="1"/>
  <c r="T1118" i="1" s="1"/>
  <c r="S1124" i="1"/>
  <c r="T1124" i="1" s="1"/>
  <c r="S1130" i="1"/>
  <c r="T1130" i="1" s="1"/>
  <c r="S1136" i="1"/>
  <c r="T1136" i="1" s="1"/>
  <c r="S1142" i="1"/>
  <c r="T1142" i="1" s="1"/>
  <c r="S1148" i="1"/>
  <c r="T1148" i="1" s="1"/>
  <c r="S1154" i="1"/>
  <c r="T1154" i="1" s="1"/>
  <c r="S1166" i="1"/>
  <c r="T1166" i="1" s="1"/>
  <c r="S1178" i="1"/>
  <c r="T1178" i="1" s="1"/>
  <c r="S1184" i="1"/>
  <c r="T1184" i="1" s="1"/>
  <c r="S1190" i="1"/>
  <c r="T1190" i="1" s="1"/>
  <c r="S1196" i="1"/>
  <c r="T1196" i="1" s="1"/>
  <c r="S1208" i="1"/>
  <c r="T1208" i="1" s="1"/>
  <c r="S1214" i="1"/>
  <c r="T1214" i="1" s="1"/>
  <c r="S1220" i="1"/>
  <c r="T1220" i="1" s="1"/>
  <c r="S1226" i="1"/>
  <c r="T1226" i="1" s="1"/>
  <c r="S1232" i="1"/>
  <c r="T1232" i="1" s="1"/>
  <c r="S1238" i="1"/>
  <c r="T1238" i="1" s="1"/>
  <c r="S1244" i="1"/>
  <c r="T1244" i="1" s="1"/>
  <c r="S1250" i="1"/>
  <c r="T1250" i="1" s="1"/>
  <c r="S1256" i="1"/>
  <c r="T1256" i="1" s="1"/>
  <c r="S1262" i="1"/>
  <c r="T1262" i="1" s="1"/>
  <c r="S1268" i="1"/>
  <c r="T1268" i="1" s="1"/>
  <c r="S1274" i="1"/>
  <c r="T1274" i="1" s="1"/>
  <c r="S1286" i="1"/>
  <c r="T1286"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1844" i="1"/>
  <c r="T1844" i="1" s="1"/>
  <c r="S1856" i="1"/>
  <c r="T1856" i="1" s="1"/>
  <c r="S1862" i="1"/>
  <c r="T1862" i="1" s="1"/>
  <c r="S1868" i="1"/>
  <c r="T1868" i="1" s="1"/>
  <c r="S1874" i="1"/>
  <c r="T1874" i="1" s="1"/>
  <c r="S1886" i="1"/>
  <c r="T1886" i="1" s="1"/>
  <c r="S1892" i="1"/>
  <c r="T1892" i="1" s="1"/>
  <c r="S1898" i="1"/>
  <c r="T1898" i="1" s="1"/>
  <c r="S1904" i="1"/>
  <c r="T1904" i="1" s="1"/>
  <c r="S1910" i="1"/>
  <c r="T1910" i="1" s="1"/>
  <c r="S1916" i="1"/>
  <c r="T1916" i="1" s="1"/>
  <c r="S1922" i="1"/>
  <c r="T1922" i="1" s="1"/>
  <c r="S1928" i="1"/>
  <c r="T1928" i="1" s="1"/>
  <c r="S1940" i="1"/>
  <c r="T1940" i="1" s="1"/>
  <c r="S1946" i="1"/>
  <c r="T1946" i="1" s="1"/>
  <c r="S1958" i="1"/>
  <c r="T1958"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48" i="1"/>
  <c r="T2048" i="1" s="1"/>
  <c r="S2060" i="1"/>
  <c r="T2060" i="1" s="1"/>
  <c r="S2066" i="1"/>
  <c r="T2066" i="1" s="1"/>
  <c r="S2078" i="1"/>
  <c r="T2078" i="1" s="1"/>
  <c r="S2084" i="1"/>
  <c r="T2084" i="1" s="1"/>
  <c r="S2090" i="1"/>
  <c r="T2090" i="1" s="1"/>
  <c r="S2096" i="1"/>
  <c r="T2096" i="1" s="1"/>
  <c r="S2102" i="1"/>
  <c r="T2102" i="1" s="1"/>
  <c r="S2108" i="1"/>
  <c r="T2108" i="1" s="1"/>
  <c r="S2114" i="1"/>
  <c r="T2114" i="1" s="1"/>
  <c r="S2120" i="1"/>
  <c r="T2120"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6" i="1"/>
  <c r="T6" i="1" s="1"/>
  <c r="S12" i="1"/>
  <c r="T12" i="1" s="1"/>
  <c r="S18" i="1"/>
  <c r="T18" i="1" s="1"/>
  <c r="S24" i="1"/>
  <c r="T24" i="1" s="1"/>
  <c r="S30" i="1"/>
  <c r="T30" i="1" s="1"/>
  <c r="S36" i="1"/>
  <c r="T36" i="1" s="1"/>
  <c r="S48" i="1"/>
  <c r="T48" i="1" s="1"/>
  <c r="S54" i="1"/>
  <c r="T54" i="1" s="1"/>
  <c r="S60" i="1"/>
  <c r="T60" i="1" s="1"/>
  <c r="S66" i="1"/>
  <c r="T66" i="1" s="1"/>
  <c r="S72" i="1"/>
  <c r="T72" i="1" s="1"/>
  <c r="S78" i="1"/>
  <c r="T78" i="1" s="1"/>
  <c r="S84" i="1"/>
  <c r="T84" i="1" s="1"/>
  <c r="S90" i="1"/>
  <c r="T90" i="1" s="1"/>
  <c r="S96" i="1"/>
  <c r="T96" i="1" s="1"/>
  <c r="S102" i="1"/>
  <c r="T102" i="1" s="1"/>
  <c r="S108" i="1"/>
  <c r="T108" i="1" s="1"/>
  <c r="S114" i="1"/>
  <c r="T114" i="1" s="1"/>
  <c r="S120" i="1"/>
  <c r="T120" i="1" s="1"/>
  <c r="S126" i="1"/>
  <c r="T126" i="1" s="1"/>
  <c r="S132" i="1"/>
  <c r="T132" i="1" s="1"/>
  <c r="S138" i="1"/>
  <c r="T138" i="1" s="1"/>
  <c r="S144" i="1"/>
  <c r="T144" i="1" s="1"/>
  <c r="S150" i="1"/>
  <c r="T150" i="1" s="1"/>
  <c r="S162" i="1"/>
  <c r="T162" i="1" s="1"/>
  <c r="S168" i="1"/>
  <c r="T168" i="1" s="1"/>
  <c r="S174" i="1"/>
  <c r="T174" i="1" s="1"/>
  <c r="S180" i="1"/>
  <c r="T180" i="1" s="1"/>
  <c r="S186" i="1"/>
  <c r="T186" i="1" s="1"/>
  <c r="S192" i="1"/>
  <c r="T192" i="1" s="1"/>
  <c r="S198" i="1"/>
  <c r="T198" i="1" s="1"/>
  <c r="S204" i="1"/>
  <c r="T204" i="1" s="1"/>
  <c r="S210" i="1"/>
  <c r="T210" i="1" s="1"/>
  <c r="S216" i="1"/>
  <c r="T216" i="1" s="1"/>
  <c r="S222" i="1"/>
  <c r="T222" i="1" s="1"/>
  <c r="S228" i="1"/>
  <c r="T228" i="1" s="1"/>
  <c r="S234" i="1"/>
  <c r="T234" i="1" s="1"/>
  <c r="S240" i="1"/>
  <c r="T240" i="1" s="1"/>
  <c r="S246" i="1"/>
  <c r="T246" i="1" s="1"/>
  <c r="S252" i="1"/>
  <c r="T252" i="1" s="1"/>
  <c r="S258" i="1"/>
  <c r="T258" i="1" s="1"/>
  <c r="S264" i="1"/>
  <c r="T264" i="1" s="1"/>
  <c r="S270" i="1"/>
  <c r="T270" i="1" s="1"/>
  <c r="S276" i="1"/>
  <c r="T276" i="1" s="1"/>
  <c r="S282" i="1"/>
  <c r="T282" i="1" s="1"/>
  <c r="S294" i="1"/>
  <c r="T294" i="1" s="1"/>
  <c r="S300" i="1"/>
  <c r="T300" i="1" s="1"/>
  <c r="S306" i="1"/>
  <c r="T306" i="1" s="1"/>
  <c r="S312" i="1"/>
  <c r="T312" i="1" s="1"/>
  <c r="S318" i="1"/>
  <c r="T318" i="1" s="1"/>
  <c r="S324" i="1"/>
  <c r="T324" i="1" s="1"/>
  <c r="S330" i="1"/>
  <c r="T330" i="1" s="1"/>
  <c r="S336" i="1"/>
  <c r="T336" i="1" s="1"/>
  <c r="S342" i="1"/>
  <c r="T342" i="1" s="1"/>
  <c r="S348" i="1"/>
  <c r="T348" i="1" s="1"/>
  <c r="S354" i="1"/>
  <c r="T354" i="1" s="1"/>
  <c r="S360" i="1"/>
  <c r="T360" i="1" s="1"/>
  <c r="S366" i="1"/>
  <c r="T366" i="1" s="1"/>
  <c r="S372" i="1"/>
  <c r="T372" i="1" s="1"/>
  <c r="S378" i="1"/>
  <c r="T378" i="1" s="1"/>
  <c r="S384" i="1"/>
  <c r="T384" i="1" s="1"/>
  <c r="S390" i="1"/>
  <c r="T390" i="1" s="1"/>
  <c r="S396" i="1"/>
  <c r="T396" i="1" s="1"/>
  <c r="S402" i="1"/>
  <c r="T402" i="1" s="1"/>
  <c r="S408" i="1"/>
  <c r="T408" i="1" s="1"/>
  <c r="S414" i="1"/>
  <c r="T414" i="1" s="1"/>
  <c r="S420" i="1"/>
  <c r="T420" i="1" s="1"/>
  <c r="S426" i="1"/>
  <c r="T426" i="1" s="1"/>
  <c r="S432" i="1"/>
  <c r="T432" i="1" s="1"/>
  <c r="S438" i="1"/>
  <c r="T438" i="1" s="1"/>
  <c r="S444" i="1"/>
  <c r="T444" i="1" s="1"/>
  <c r="S450" i="1"/>
  <c r="T450" i="1" s="1"/>
  <c r="S456" i="1"/>
  <c r="T456" i="1" s="1"/>
  <c r="S462" i="1"/>
  <c r="T462" i="1" s="1"/>
  <c r="S468" i="1"/>
  <c r="T468" i="1" s="1"/>
  <c r="S474" i="1"/>
  <c r="T474" i="1" s="1"/>
  <c r="S480" i="1"/>
  <c r="T480" i="1" s="1"/>
  <c r="S486" i="1"/>
  <c r="T486" i="1" s="1"/>
  <c r="S492" i="1"/>
  <c r="T492" i="1" s="1"/>
  <c r="S498" i="1"/>
  <c r="T498" i="1" s="1"/>
  <c r="S504" i="1"/>
  <c r="T504" i="1" s="1"/>
  <c r="S510" i="1"/>
  <c r="T510" i="1" s="1"/>
  <c r="S516" i="1"/>
  <c r="T516" i="1" s="1"/>
  <c r="S522" i="1"/>
  <c r="T522" i="1" s="1"/>
  <c r="S528" i="1"/>
  <c r="T528" i="1" s="1"/>
  <c r="S534" i="1"/>
  <c r="T534" i="1" s="1"/>
  <c r="S540" i="1"/>
  <c r="T540" i="1" s="1"/>
  <c r="S546" i="1"/>
  <c r="T546" i="1" s="1"/>
  <c r="S552" i="1"/>
  <c r="T552" i="1" s="1"/>
  <c r="S558" i="1"/>
  <c r="T558" i="1" s="1"/>
  <c r="S564" i="1"/>
  <c r="T564" i="1" s="1"/>
  <c r="S570" i="1"/>
  <c r="T570" i="1" s="1"/>
  <c r="S576" i="1"/>
  <c r="T576" i="1" s="1"/>
  <c r="S582" i="1"/>
  <c r="T582" i="1" s="1"/>
  <c r="S588" i="1"/>
  <c r="T588" i="1" s="1"/>
  <c r="S594" i="1"/>
  <c r="T594" i="1" s="1"/>
  <c r="S600" i="1"/>
  <c r="T600" i="1" s="1"/>
  <c r="S606" i="1"/>
  <c r="T606" i="1" s="1"/>
  <c r="S618" i="1"/>
  <c r="T618" i="1" s="1"/>
  <c r="S624" i="1"/>
  <c r="T624" i="1" s="1"/>
  <c r="S630" i="1"/>
  <c r="T630" i="1" s="1"/>
  <c r="S636" i="1"/>
  <c r="T636" i="1" s="1"/>
  <c r="S648" i="1"/>
  <c r="T648" i="1" s="1"/>
  <c r="S654" i="1"/>
  <c r="T654" i="1" s="1"/>
  <c r="S660" i="1"/>
  <c r="T660" i="1" s="1"/>
  <c r="S666" i="1"/>
  <c r="T666" i="1" s="1"/>
  <c r="S678" i="1"/>
  <c r="T678" i="1" s="1"/>
  <c r="S684" i="1"/>
  <c r="T684" i="1" s="1"/>
  <c r="S696" i="1"/>
  <c r="T696" i="1" s="1"/>
  <c r="S702" i="1"/>
  <c r="T702" i="1" s="1"/>
  <c r="S732" i="1"/>
  <c r="T732" i="1" s="1"/>
  <c r="S744" i="1"/>
  <c r="T744" i="1" s="1"/>
  <c r="S750" i="1"/>
  <c r="T750" i="1" s="1"/>
  <c r="S756" i="1"/>
  <c r="T756" i="1" s="1"/>
  <c r="S768" i="1"/>
  <c r="T768" i="1" s="1"/>
  <c r="S774" i="1"/>
  <c r="T774" i="1" s="1"/>
  <c r="S780" i="1"/>
  <c r="T780" i="1" s="1"/>
  <c r="S786" i="1"/>
  <c r="T786" i="1" s="1"/>
  <c r="S792" i="1"/>
  <c r="T792" i="1" s="1"/>
  <c r="S798" i="1"/>
  <c r="T798" i="1" s="1"/>
  <c r="S804" i="1"/>
  <c r="T804" i="1" s="1"/>
  <c r="S816" i="1"/>
  <c r="T816" i="1" s="1"/>
  <c r="S822" i="1"/>
  <c r="T822" i="1" s="1"/>
  <c r="S828" i="1"/>
  <c r="T828" i="1" s="1"/>
  <c r="S834" i="1"/>
  <c r="T834" i="1" s="1"/>
  <c r="S840" i="1"/>
  <c r="T840" i="1" s="1"/>
  <c r="S846" i="1"/>
  <c r="T846" i="1" s="1"/>
  <c r="S852" i="1"/>
  <c r="T852" i="1" s="1"/>
  <c r="S858" i="1"/>
  <c r="T858" i="1" s="1"/>
  <c r="S864" i="1"/>
  <c r="T864" i="1" s="1"/>
  <c r="S870" i="1"/>
  <c r="T870" i="1" s="1"/>
  <c r="S876" i="1"/>
  <c r="T876" i="1" s="1"/>
  <c r="S882" i="1"/>
  <c r="T882" i="1" s="1"/>
  <c r="S888" i="1"/>
  <c r="T888" i="1" s="1"/>
  <c r="S894" i="1"/>
  <c r="T894" i="1" s="1"/>
  <c r="S900" i="1"/>
  <c r="T900" i="1" s="1"/>
  <c r="S906" i="1"/>
  <c r="T906" i="1" s="1"/>
  <c r="S912" i="1"/>
  <c r="T912" i="1" s="1"/>
  <c r="S918" i="1"/>
  <c r="T918" i="1" s="1"/>
  <c r="S924" i="1"/>
  <c r="T924" i="1" s="1"/>
  <c r="S930" i="1"/>
  <c r="T930" i="1" s="1"/>
  <c r="S936" i="1"/>
  <c r="T936" i="1" s="1"/>
  <c r="S942" i="1"/>
  <c r="T942" i="1" s="1"/>
  <c r="S948" i="1"/>
  <c r="T948" i="1" s="1"/>
  <c r="S954" i="1"/>
  <c r="T954" i="1" s="1"/>
  <c r="S960" i="1"/>
  <c r="T960" i="1" s="1"/>
  <c r="S972" i="1"/>
  <c r="T972" i="1" s="1"/>
  <c r="S978" i="1"/>
  <c r="T978" i="1" s="1"/>
  <c r="S984" i="1"/>
  <c r="T984" i="1" s="1"/>
  <c r="S996" i="1"/>
  <c r="T996" i="1" s="1"/>
  <c r="S1008" i="1"/>
  <c r="T1008" i="1" s="1"/>
  <c r="S1014" i="1"/>
  <c r="T1014" i="1" s="1"/>
  <c r="S1020" i="1"/>
  <c r="T1020" i="1" s="1"/>
  <c r="S1026" i="1"/>
  <c r="T1026" i="1" s="1"/>
  <c r="S1032" i="1"/>
  <c r="T1032" i="1" s="1"/>
  <c r="S1038" i="1"/>
  <c r="T1038" i="1" s="1"/>
  <c r="S1044" i="1"/>
  <c r="T1044" i="1" s="1"/>
  <c r="S1050" i="1"/>
  <c r="T1050" i="1" s="1"/>
  <c r="S1062" i="1"/>
  <c r="T1062" i="1" s="1"/>
  <c r="S1068" i="1"/>
  <c r="T1068" i="1" s="1"/>
  <c r="S1074" i="1"/>
  <c r="T1074" i="1" s="1"/>
  <c r="S1080" i="1"/>
  <c r="T1080" i="1" s="1"/>
  <c r="S1086" i="1"/>
  <c r="T1086" i="1" s="1"/>
  <c r="S1092" i="1"/>
  <c r="T1092" i="1" s="1"/>
  <c r="S1098" i="1"/>
  <c r="T1098" i="1" s="1"/>
  <c r="S1110" i="1"/>
  <c r="T1110" i="1" s="1"/>
  <c r="S1116" i="1"/>
  <c r="T1116" i="1" s="1"/>
  <c r="S1122" i="1"/>
  <c r="T1122" i="1" s="1"/>
  <c r="S1128" i="1"/>
  <c r="T1128" i="1" s="1"/>
  <c r="S1134" i="1"/>
  <c r="T1134" i="1" s="1"/>
  <c r="S1146" i="1"/>
  <c r="T1146" i="1" s="1"/>
  <c r="S1152" i="1"/>
  <c r="T1152" i="1" s="1"/>
  <c r="S1158" i="1"/>
  <c r="T1158" i="1" s="1"/>
  <c r="S1164" i="1"/>
  <c r="T1164" i="1" s="1"/>
  <c r="S1170" i="1"/>
  <c r="T1170" i="1" s="1"/>
  <c r="S1176" i="1"/>
  <c r="T1176" i="1" s="1"/>
  <c r="S1182" i="1"/>
  <c r="T1182" i="1" s="1"/>
  <c r="S1188" i="1"/>
  <c r="T1188" i="1" s="1"/>
  <c r="S1200" i="1"/>
  <c r="T1200" i="1" s="1"/>
  <c r="S1206" i="1"/>
  <c r="T1206" i="1" s="1"/>
  <c r="S1212" i="1"/>
  <c r="T1212" i="1" s="1"/>
  <c r="S1218" i="1"/>
  <c r="T1218" i="1" s="1"/>
  <c r="S1224" i="1"/>
  <c r="T1224" i="1" s="1"/>
  <c r="S1230" i="1"/>
  <c r="T1230" i="1" s="1"/>
  <c r="S1236" i="1"/>
  <c r="T1236" i="1" s="1"/>
  <c r="S1242" i="1"/>
  <c r="T1242" i="1" s="1"/>
  <c r="S1248" i="1"/>
  <c r="T1248" i="1" s="1"/>
  <c r="S1260" i="1"/>
  <c r="T1260" i="1" s="1"/>
  <c r="S1266" i="1"/>
  <c r="T1266" i="1" s="1"/>
  <c r="S1272" i="1"/>
  <c r="T1272" i="1" s="1"/>
  <c r="S1278" i="1"/>
  <c r="T1278" i="1" s="1"/>
  <c r="S1284" i="1"/>
  <c r="T1284" i="1" s="1"/>
  <c r="S1290" i="1"/>
  <c r="T1290" i="1" s="1"/>
  <c r="S1296" i="1"/>
  <c r="T1296" i="1" s="1"/>
  <c r="S1308" i="1"/>
  <c r="T1308" i="1" s="1"/>
  <c r="S1314" i="1"/>
  <c r="T1314" i="1" s="1"/>
  <c r="S1320" i="1"/>
  <c r="T1320" i="1" s="1"/>
  <c r="S1326" i="1"/>
  <c r="T1326" i="1" s="1"/>
  <c r="S1332" i="1"/>
  <c r="T1332" i="1" s="1"/>
  <c r="S1338" i="1"/>
  <c r="T1338" i="1" s="1"/>
  <c r="S1344" i="1"/>
  <c r="T1344" i="1" s="1"/>
  <c r="S1350" i="1"/>
  <c r="T1350" i="1" s="1"/>
  <c r="S1356" i="1"/>
  <c r="T1356" i="1" s="1"/>
  <c r="S1362" i="1"/>
  <c r="T1362" i="1" s="1"/>
  <c r="S1368" i="1"/>
  <c r="T1368" i="1" s="1"/>
  <c r="S1374" i="1"/>
  <c r="T1374" i="1" s="1"/>
  <c r="S1380" i="1"/>
  <c r="T1380" i="1" s="1"/>
  <c r="S1386" i="1"/>
  <c r="T1386" i="1" s="1"/>
  <c r="S1392" i="1"/>
  <c r="T1392" i="1" s="1"/>
  <c r="S1398" i="1"/>
  <c r="T1398" i="1" s="1"/>
  <c r="S1404" i="1"/>
  <c r="T1404" i="1" s="1"/>
  <c r="S1416" i="1"/>
  <c r="T1416" i="1" s="1"/>
  <c r="S1428" i="1"/>
  <c r="T1428" i="1" s="1"/>
  <c r="S1434" i="1"/>
  <c r="T1434" i="1" s="1"/>
  <c r="S1440" i="1"/>
  <c r="T1440" i="1" s="1"/>
  <c r="S1446" i="1"/>
  <c r="T1446" i="1" s="1"/>
  <c r="S1452" i="1"/>
  <c r="T1452" i="1" s="1"/>
  <c r="S1458" i="1"/>
  <c r="T1458" i="1" s="1"/>
  <c r="S1464" i="1"/>
  <c r="T1464" i="1" s="1"/>
  <c r="S1470" i="1"/>
  <c r="T1470" i="1" s="1"/>
  <c r="S1482" i="1"/>
  <c r="T1482" i="1" s="1"/>
  <c r="S1488" i="1"/>
  <c r="T1488" i="1" s="1"/>
  <c r="S1494" i="1"/>
  <c r="T1494" i="1" s="1"/>
  <c r="S1500" i="1"/>
  <c r="T1500" i="1" s="1"/>
  <c r="S1506" i="1"/>
  <c r="T1506" i="1" s="1"/>
  <c r="S1512" i="1"/>
  <c r="T1512" i="1" s="1"/>
  <c r="S1518" i="1"/>
  <c r="T1518" i="1" s="1"/>
  <c r="S1524" i="1"/>
  <c r="T1524" i="1" s="1"/>
  <c r="S1530" i="1"/>
  <c r="T1530" i="1" s="1"/>
  <c r="S1542" i="1"/>
  <c r="T1542" i="1" s="1"/>
  <c r="S1548" i="1"/>
  <c r="T1548" i="1" s="1"/>
  <c r="S1560" i="1"/>
  <c r="T1560" i="1" s="1"/>
  <c r="S1566" i="1"/>
  <c r="T1566" i="1" s="1"/>
  <c r="S1578" i="1"/>
  <c r="T1578" i="1" s="1"/>
  <c r="S1584" i="1"/>
  <c r="T1584" i="1" s="1"/>
  <c r="S1590" i="1"/>
  <c r="T1590" i="1" s="1"/>
  <c r="S1596" i="1"/>
  <c r="T1596" i="1" s="1"/>
  <c r="S1602" i="1"/>
  <c r="T1602" i="1" s="1"/>
  <c r="S1608" i="1"/>
  <c r="T1608" i="1" s="1"/>
  <c r="S1614" i="1"/>
  <c r="T1614" i="1" s="1"/>
  <c r="S1620" i="1"/>
  <c r="T1620" i="1" s="1"/>
  <c r="S1626" i="1"/>
  <c r="T1626" i="1" s="1"/>
  <c r="S1632" i="1"/>
  <c r="T1632" i="1" s="1"/>
  <c r="S1638" i="1"/>
  <c r="T1638" i="1" s="1"/>
  <c r="S1644" i="1"/>
  <c r="T1644" i="1" s="1"/>
  <c r="S1650" i="1"/>
  <c r="T1650" i="1" s="1"/>
  <c r="S1656" i="1"/>
  <c r="T1656" i="1" s="1"/>
  <c r="S1662" i="1"/>
  <c r="T1662" i="1" s="1"/>
  <c r="S1668" i="1"/>
  <c r="T1668" i="1" s="1"/>
  <c r="S1674" i="1"/>
  <c r="T1674" i="1" s="1"/>
  <c r="S1686" i="1"/>
  <c r="T1686" i="1" s="1"/>
  <c r="S1692" i="1"/>
  <c r="T1692" i="1" s="1"/>
  <c r="S1704" i="1"/>
  <c r="T1704" i="1" s="1"/>
  <c r="S1710" i="1"/>
  <c r="T1710" i="1" s="1"/>
  <c r="S1716" i="1"/>
  <c r="T1716" i="1" s="1"/>
  <c r="S1728" i="1"/>
  <c r="T1728" i="1" s="1"/>
  <c r="S1734" i="1"/>
  <c r="T1734" i="1" s="1"/>
  <c r="S1740" i="1"/>
  <c r="T1740" i="1" s="1"/>
  <c r="S1746" i="1"/>
  <c r="T1746" i="1" s="1"/>
  <c r="S1752" i="1"/>
  <c r="T1752" i="1" s="1"/>
  <c r="S1758" i="1"/>
  <c r="T1758" i="1" s="1"/>
  <c r="S1764" i="1"/>
  <c r="T1764" i="1" s="1"/>
  <c r="S1770" i="1"/>
  <c r="T1770" i="1" s="1"/>
  <c r="S1776" i="1"/>
  <c r="T1776" i="1" s="1"/>
  <c r="S1788" i="1"/>
  <c r="T1788" i="1" s="1"/>
  <c r="S1794" i="1"/>
  <c r="T1794" i="1" s="1"/>
  <c r="S1806" i="1"/>
  <c r="T1806" i="1" s="1"/>
  <c r="S1812" i="1"/>
  <c r="T1812" i="1" s="1"/>
  <c r="S1824" i="1"/>
  <c r="T1824" i="1" s="1"/>
  <c r="S1830" i="1"/>
  <c r="T1830" i="1" s="1"/>
  <c r="S1842" i="1"/>
  <c r="T1842" i="1" s="1"/>
  <c r="S1848" i="1"/>
  <c r="T1848" i="1" s="1"/>
  <c r="S1854" i="1"/>
  <c r="T1854" i="1" s="1"/>
  <c r="S1866" i="1"/>
  <c r="T1866" i="1" s="1"/>
  <c r="S1872" i="1"/>
  <c r="T1872" i="1" s="1"/>
  <c r="S1878" i="1"/>
  <c r="T1878" i="1" s="1"/>
  <c r="S1884" i="1"/>
  <c r="T1884" i="1" s="1"/>
  <c r="S1890" i="1"/>
  <c r="T1890" i="1" s="1"/>
  <c r="S1896" i="1"/>
  <c r="T1896" i="1" s="1"/>
  <c r="S1902" i="1"/>
  <c r="T1902" i="1" s="1"/>
  <c r="S1908" i="1"/>
  <c r="T1908" i="1" s="1"/>
  <c r="S1920" i="1"/>
  <c r="T1920" i="1" s="1"/>
  <c r="S1932" i="1"/>
  <c r="T1932" i="1" s="1"/>
  <c r="S1938" i="1"/>
  <c r="T1938" i="1" s="1"/>
  <c r="S1944" i="1"/>
  <c r="T1944" i="1" s="1"/>
  <c r="S1956" i="1"/>
  <c r="T1956" i="1" s="1"/>
  <c r="S1962" i="1"/>
  <c r="T1962" i="1" s="1"/>
  <c r="S1968" i="1"/>
  <c r="T1968" i="1" s="1"/>
  <c r="S1974" i="1"/>
  <c r="T1974" i="1" s="1"/>
  <c r="S1980" i="1"/>
  <c r="T1980" i="1" s="1"/>
  <c r="S1986" i="1"/>
  <c r="T1986" i="1" s="1"/>
  <c r="S1992" i="1"/>
  <c r="T1992" i="1" s="1"/>
  <c r="S1998" i="1"/>
  <c r="T1998" i="1" s="1"/>
  <c r="S2004" i="1"/>
  <c r="T2004" i="1" s="1"/>
  <c r="S2010" i="1"/>
  <c r="T2010" i="1" s="1"/>
  <c r="S2016" i="1"/>
  <c r="T2016" i="1" s="1"/>
  <c r="S2022" i="1"/>
  <c r="T2022" i="1" s="1"/>
  <c r="S2028" i="1"/>
  <c r="T2028" i="1" s="1"/>
  <c r="S2034" i="1"/>
  <c r="T2034" i="1" s="1"/>
  <c r="S2040" i="1"/>
  <c r="T2040" i="1" s="1"/>
  <c r="S2052" i="1"/>
  <c r="T2052" i="1" s="1"/>
  <c r="S2058" i="1"/>
  <c r="T2058" i="1" s="1"/>
  <c r="S2064" i="1"/>
  <c r="T2064" i="1" s="1"/>
  <c r="S2070" i="1"/>
  <c r="T2070" i="1" s="1"/>
  <c r="S2076" i="1"/>
  <c r="T2076" i="1" s="1"/>
  <c r="S2082" i="1"/>
  <c r="T2082" i="1" s="1"/>
  <c r="S2088" i="1"/>
  <c r="T2088" i="1" s="1"/>
  <c r="S2094" i="1"/>
  <c r="T2094" i="1" s="1"/>
  <c r="S2100" i="1"/>
  <c r="T2100" i="1" s="1"/>
  <c r="S2106" i="1"/>
  <c r="T2106" i="1" s="1"/>
  <c r="S2118" i="1"/>
  <c r="T2118" i="1" s="1"/>
  <c r="S2124" i="1"/>
  <c r="T2124" i="1" s="1"/>
  <c r="S2130" i="1"/>
  <c r="T2130" i="1" s="1"/>
  <c r="S2142" i="1"/>
  <c r="T2142" i="1" s="1"/>
  <c r="S2148" i="1"/>
  <c r="T2148" i="1" s="1"/>
  <c r="S2154" i="1"/>
  <c r="T2154" i="1" s="1"/>
  <c r="S2166" i="1"/>
  <c r="T2166" i="1" s="1"/>
  <c r="S2178" i="1"/>
  <c r="T2178" i="1" s="1"/>
  <c r="S2184" i="1"/>
  <c r="T2184" i="1" s="1"/>
  <c r="S2190" i="1"/>
  <c r="T2190" i="1" s="1"/>
  <c r="S2196" i="1"/>
  <c r="T2196" i="1" s="1"/>
  <c r="S2202" i="1"/>
  <c r="T2202" i="1" s="1"/>
  <c r="S2208" i="1"/>
  <c r="T2208" i="1" s="1"/>
  <c r="S2214" i="1"/>
  <c r="T2214" i="1" s="1"/>
  <c r="S2220" i="1"/>
  <c r="T2220" i="1" s="1"/>
  <c r="S2226" i="1"/>
  <c r="T2226" i="1" s="1"/>
  <c r="S2232" i="1"/>
  <c r="T2232" i="1" s="1"/>
  <c r="S2238" i="1"/>
  <c r="T2238" i="1" s="1"/>
  <c r="S2250" i="1"/>
  <c r="T2250" i="1" s="1"/>
  <c r="S2256" i="1"/>
  <c r="T2256" i="1" s="1"/>
  <c r="S2262" i="1"/>
  <c r="T2262" i="1" s="1"/>
  <c r="S2268" i="1"/>
  <c r="T2268" i="1" s="1"/>
  <c r="S2274" i="1"/>
  <c r="T2274" i="1" s="1"/>
  <c r="S2280" i="1"/>
  <c r="T2280" i="1" s="1"/>
  <c r="S2286" i="1"/>
  <c r="T2286" i="1" s="1"/>
  <c r="S2298" i="1"/>
  <c r="T2298" i="1" s="1"/>
  <c r="S2304" i="1"/>
  <c r="T2304" i="1" s="1"/>
  <c r="S2316" i="1"/>
  <c r="T2316" i="1" s="1"/>
  <c r="S2322" i="1"/>
  <c r="T2322" i="1" s="1"/>
  <c r="S2334" i="1"/>
  <c r="T2334" i="1" s="1"/>
  <c r="S2340" i="1"/>
  <c r="T2340" i="1" s="1"/>
  <c r="S2346" i="1"/>
  <c r="T2346" i="1" s="1"/>
  <c r="S2352" i="1"/>
  <c r="T2352" i="1" s="1"/>
  <c r="S2358" i="1"/>
  <c r="T2358" i="1" s="1"/>
  <c r="S2364" i="1"/>
  <c r="T2364" i="1" s="1"/>
  <c r="S2370" i="1"/>
  <c r="T2370" i="1" s="1"/>
  <c r="S2376" i="1"/>
  <c r="T2376" i="1" s="1"/>
  <c r="S2382" i="1"/>
  <c r="T2382" i="1" s="1"/>
  <c r="S2388" i="1"/>
  <c r="T2388" i="1" s="1"/>
  <c r="S2394" i="1"/>
  <c r="T2394" i="1" s="1"/>
  <c r="S2400" i="1"/>
  <c r="T2400" i="1" s="1"/>
  <c r="S2406" i="1"/>
  <c r="T2406" i="1" s="1"/>
  <c r="S2418" i="1"/>
  <c r="T2418" i="1" s="1"/>
  <c r="S2430" i="1"/>
  <c r="T2430" i="1" s="1"/>
  <c r="S2436" i="1"/>
  <c r="T2436" i="1" s="1"/>
  <c r="S2442" i="1"/>
  <c r="T2442" i="1" s="1"/>
  <c r="S2448" i="1"/>
  <c r="T2448" i="1" s="1"/>
  <c r="S2454" i="1"/>
  <c r="T2454" i="1" s="1"/>
  <c r="S2466" i="1"/>
  <c r="T2466" i="1" s="1"/>
  <c r="S2478" i="1"/>
  <c r="T2478" i="1" s="1"/>
  <c r="S2484" i="1"/>
  <c r="T2484" i="1" s="1"/>
  <c r="S2490" i="1"/>
  <c r="T2490" i="1" s="1"/>
  <c r="S2496" i="1"/>
  <c r="T2496" i="1" s="1"/>
  <c r="S2502" i="1"/>
  <c r="T2502" i="1" s="1"/>
  <c r="S2508" i="1"/>
  <c r="T2508" i="1" s="1"/>
  <c r="S2526" i="1"/>
  <c r="T2526" i="1" s="1"/>
  <c r="S2532" i="1"/>
  <c r="T2532" i="1" s="1"/>
  <c r="S2538" i="1"/>
  <c r="T2538" i="1" s="1"/>
  <c r="S2544" i="1"/>
  <c r="T2544" i="1" s="1"/>
  <c r="S2550" i="1"/>
  <c r="T2550" i="1" s="1"/>
  <c r="S2556" i="1"/>
  <c r="T2556" i="1" s="1"/>
  <c r="S2568" i="1"/>
  <c r="T2568" i="1" s="1"/>
  <c r="S2574" i="1"/>
  <c r="T2574" i="1" s="1"/>
  <c r="S2580" i="1"/>
  <c r="T2580" i="1" s="1"/>
  <c r="S2592" i="1"/>
  <c r="T2592" i="1" s="1"/>
  <c r="S2598" i="1"/>
  <c r="T2598" i="1" s="1"/>
  <c r="S2604" i="1"/>
  <c r="T2604" i="1" s="1"/>
  <c r="S2616" i="1"/>
  <c r="T2616" i="1" s="1"/>
  <c r="S2622" i="1"/>
  <c r="T2622" i="1" s="1"/>
  <c r="S2628" i="1"/>
  <c r="T2628" i="1" s="1"/>
  <c r="S2634" i="1"/>
  <c r="T2634" i="1" s="1"/>
  <c r="S2640" i="1"/>
  <c r="T2640" i="1" s="1"/>
  <c r="S2652" i="1"/>
  <c r="T2652" i="1" s="1"/>
  <c r="S2658" i="1"/>
  <c r="T2658" i="1" s="1"/>
  <c r="S2664" i="1"/>
  <c r="T2664" i="1" s="1"/>
  <c r="S2670" i="1"/>
  <c r="T2670" i="1" s="1"/>
  <c r="S2676" i="1"/>
  <c r="T2676" i="1" s="1"/>
  <c r="S2682" i="1"/>
  <c r="T2682" i="1" s="1"/>
  <c r="S2688" i="1"/>
  <c r="T2688" i="1" s="1"/>
  <c r="S2694" i="1"/>
  <c r="T2694" i="1" s="1"/>
  <c r="S2700" i="1"/>
  <c r="T2700" i="1" s="1"/>
  <c r="S2706" i="1"/>
  <c r="T2706" i="1" s="1"/>
  <c r="S4" i="1"/>
  <c r="T4" i="1" s="1"/>
  <c r="S10" i="1"/>
  <c r="T10" i="1" s="1"/>
  <c r="S16" i="1"/>
  <c r="T16" i="1" s="1"/>
  <c r="S22" i="1"/>
  <c r="T22" i="1" s="1"/>
  <c r="S28" i="1"/>
  <c r="T28" i="1" s="1"/>
  <c r="S34" i="1"/>
  <c r="T34" i="1" s="1"/>
  <c r="S40" i="1"/>
  <c r="T40" i="1" s="1"/>
  <c r="S46" i="1"/>
  <c r="T46" i="1" s="1"/>
  <c r="S58" i="1"/>
  <c r="T58" i="1" s="1"/>
  <c r="S64" i="1"/>
  <c r="T64" i="1" s="1"/>
  <c r="S70" i="1"/>
  <c r="T70" i="1" s="1"/>
  <c r="S76" i="1"/>
  <c r="T76" i="1" s="1"/>
  <c r="S82" i="1"/>
  <c r="T82" i="1" s="1"/>
  <c r="S88" i="1"/>
  <c r="T88" i="1" s="1"/>
  <c r="S94" i="1"/>
  <c r="T94" i="1" s="1"/>
  <c r="S100" i="1"/>
  <c r="T100" i="1" s="1"/>
  <c r="S106" i="1"/>
  <c r="T106" i="1" s="1"/>
  <c r="S112" i="1"/>
  <c r="T112" i="1" s="1"/>
  <c r="S118" i="1"/>
  <c r="T118" i="1" s="1"/>
  <c r="S124" i="1"/>
  <c r="T124" i="1" s="1"/>
  <c r="S130" i="1"/>
  <c r="T130" i="1" s="1"/>
  <c r="S136" i="1"/>
  <c r="T136" i="1" s="1"/>
  <c r="S142" i="1"/>
  <c r="T142" i="1" s="1"/>
  <c r="S148" i="1"/>
  <c r="T148" i="1" s="1"/>
  <c r="S154" i="1"/>
  <c r="T154" i="1" s="1"/>
  <c r="S160" i="1"/>
  <c r="T160" i="1" s="1"/>
  <c r="S172" i="1"/>
  <c r="T172" i="1" s="1"/>
  <c r="S184" i="1"/>
  <c r="T184" i="1" s="1"/>
  <c r="S190" i="1"/>
  <c r="T190" i="1" s="1"/>
  <c r="S196" i="1"/>
  <c r="T196" i="1" s="1"/>
  <c r="S202" i="1"/>
  <c r="T202" i="1" s="1"/>
  <c r="S208" i="1"/>
  <c r="T208" i="1" s="1"/>
  <c r="S214" i="1"/>
  <c r="T214" i="1" s="1"/>
  <c r="S220" i="1"/>
  <c r="T220" i="1" s="1"/>
  <c r="S226" i="1"/>
  <c r="T226" i="1" s="1"/>
  <c r="S232" i="1"/>
  <c r="T232" i="1" s="1"/>
  <c r="S238" i="1"/>
  <c r="T238" i="1" s="1"/>
  <c r="S244" i="1"/>
  <c r="T244" i="1" s="1"/>
  <c r="S250" i="1"/>
  <c r="T250" i="1" s="1"/>
  <c r="S256" i="1"/>
  <c r="T256" i="1" s="1"/>
  <c r="S262" i="1"/>
  <c r="T262" i="1" s="1"/>
  <c r="S274" i="1"/>
  <c r="T274" i="1" s="1"/>
  <c r="S280" i="1"/>
  <c r="T280" i="1" s="1"/>
  <c r="S286" i="1"/>
  <c r="T286" i="1" s="1"/>
  <c r="S292" i="1"/>
  <c r="T292" i="1" s="1"/>
  <c r="S304" i="1"/>
  <c r="T304" i="1" s="1"/>
  <c r="S310" i="1"/>
  <c r="T310" i="1" s="1"/>
  <c r="S316" i="1"/>
  <c r="T316" i="1" s="1"/>
  <c r="S322" i="1"/>
  <c r="T322" i="1" s="1"/>
  <c r="S328" i="1"/>
  <c r="T328" i="1" s="1"/>
  <c r="S334" i="1"/>
  <c r="T334" i="1" s="1"/>
  <c r="S340" i="1"/>
  <c r="T340" i="1" s="1"/>
  <c r="S346" i="1"/>
  <c r="T346" i="1" s="1"/>
  <c r="S352" i="1"/>
  <c r="T352" i="1" s="1"/>
  <c r="S358" i="1"/>
  <c r="T358" i="1" s="1"/>
  <c r="S370" i="1"/>
  <c r="T370" i="1" s="1"/>
  <c r="S376" i="1"/>
  <c r="T376" i="1" s="1"/>
  <c r="S382" i="1"/>
  <c r="T382" i="1" s="1"/>
  <c r="S388" i="1"/>
  <c r="T388" i="1" s="1"/>
  <c r="S400" i="1"/>
  <c r="T400" i="1" s="1"/>
  <c r="S412" i="1"/>
  <c r="T412" i="1" s="1"/>
  <c r="S418" i="1"/>
  <c r="T418" i="1" s="1"/>
  <c r="S424" i="1"/>
  <c r="T424" i="1" s="1"/>
  <c r="S430" i="1"/>
  <c r="T430" i="1" s="1"/>
  <c r="S436" i="1"/>
  <c r="T436" i="1" s="1"/>
  <c r="S442" i="1"/>
  <c r="T442" i="1" s="1"/>
  <c r="S448" i="1"/>
  <c r="T448" i="1" s="1"/>
  <c r="S454" i="1"/>
  <c r="T454" i="1" s="1"/>
  <c r="S460" i="1"/>
  <c r="T460" i="1" s="1"/>
  <c r="S466" i="1"/>
  <c r="T466" i="1" s="1"/>
  <c r="S472" i="1"/>
  <c r="T472" i="1" s="1"/>
  <c r="S478" i="1"/>
  <c r="T478" i="1" s="1"/>
  <c r="S484" i="1"/>
  <c r="T484" i="1" s="1"/>
  <c r="S490" i="1"/>
  <c r="T490" i="1" s="1"/>
  <c r="S496" i="1"/>
  <c r="T496" i="1" s="1"/>
  <c r="S502" i="1"/>
  <c r="T502" i="1" s="1"/>
  <c r="S508" i="1"/>
  <c r="T508" i="1" s="1"/>
  <c r="S514" i="1"/>
  <c r="T514" i="1" s="1"/>
  <c r="S520" i="1"/>
  <c r="T520" i="1" s="1"/>
  <c r="S526" i="1"/>
  <c r="T526" i="1" s="1"/>
  <c r="S532" i="1"/>
  <c r="T532" i="1" s="1"/>
  <c r="S544" i="1"/>
  <c r="T544" i="1" s="1"/>
  <c r="S550" i="1"/>
  <c r="T550" i="1" s="1"/>
  <c r="S556" i="1"/>
  <c r="T556" i="1" s="1"/>
  <c r="S562" i="1"/>
  <c r="T562" i="1" s="1"/>
  <c r="S568" i="1"/>
  <c r="T568" i="1" s="1"/>
  <c r="S580" i="1"/>
  <c r="T580" i="1" s="1"/>
  <c r="S586" i="1"/>
  <c r="T586" i="1" s="1"/>
  <c r="S592" i="1"/>
  <c r="T592" i="1" s="1"/>
  <c r="S598" i="1"/>
  <c r="T598" i="1" s="1"/>
  <c r="S604" i="1"/>
  <c r="T604" i="1" s="1"/>
  <c r="S610" i="1"/>
  <c r="T610" i="1" s="1"/>
  <c r="S616" i="1"/>
  <c r="T616" i="1" s="1"/>
  <c r="S622" i="1"/>
  <c r="T622" i="1" s="1"/>
  <c r="S628" i="1"/>
  <c r="T628" i="1" s="1"/>
  <c r="S634" i="1"/>
  <c r="T634" i="1" s="1"/>
  <c r="S652" i="1"/>
  <c r="T652" i="1" s="1"/>
  <c r="S658" i="1"/>
  <c r="T658" i="1" s="1"/>
  <c r="S664" i="1"/>
  <c r="T664" i="1" s="1"/>
  <c r="S670" i="1"/>
  <c r="T670" i="1" s="1"/>
  <c r="S676" i="1"/>
  <c r="T676" i="1" s="1"/>
  <c r="S682" i="1"/>
  <c r="T682" i="1" s="1"/>
  <c r="S688" i="1"/>
  <c r="T688" i="1" s="1"/>
  <c r="S694" i="1"/>
  <c r="T694" i="1" s="1"/>
  <c r="S700" i="1"/>
  <c r="T700" i="1" s="1"/>
  <c r="S706" i="1"/>
  <c r="T706" i="1" s="1"/>
  <c r="S712" i="1"/>
  <c r="T712" i="1" s="1"/>
  <c r="S724" i="1"/>
  <c r="T724" i="1" s="1"/>
  <c r="S730" i="1"/>
  <c r="T730" i="1" s="1"/>
  <c r="S736" i="1"/>
  <c r="T736" i="1" s="1"/>
  <c r="S742" i="1"/>
  <c r="T742" i="1" s="1"/>
  <c r="S748" i="1"/>
  <c r="T748" i="1" s="1"/>
  <c r="S754" i="1"/>
  <c r="T754" i="1" s="1"/>
  <c r="S766" i="1"/>
  <c r="T766" i="1" s="1"/>
  <c r="S772" i="1"/>
  <c r="T772" i="1" s="1"/>
  <c r="S784" i="1"/>
  <c r="T784" i="1" s="1"/>
  <c r="S796" i="1"/>
  <c r="T796" i="1" s="1"/>
  <c r="S802" i="1"/>
  <c r="T802" i="1" s="1"/>
  <c r="S808" i="1"/>
  <c r="T808" i="1" s="1"/>
  <c r="S814" i="1"/>
  <c r="T814" i="1" s="1"/>
  <c r="S826" i="1"/>
  <c r="T826" i="1" s="1"/>
  <c r="S838" i="1"/>
  <c r="T838" i="1" s="1"/>
  <c r="S850" i="1"/>
  <c r="T850" i="1" s="1"/>
  <c r="S862" i="1"/>
  <c r="T862" i="1" s="1"/>
  <c r="S868" i="1"/>
  <c r="T868" i="1" s="1"/>
  <c r="S874" i="1"/>
  <c r="T874" i="1" s="1"/>
  <c r="S880" i="1"/>
  <c r="T880" i="1" s="1"/>
  <c r="S886" i="1"/>
  <c r="T886" i="1" s="1"/>
  <c r="S892" i="1"/>
  <c r="T892" i="1" s="1"/>
  <c r="S904" i="1"/>
  <c r="T904" i="1" s="1"/>
  <c r="S910" i="1"/>
  <c r="T910" i="1" s="1"/>
  <c r="S916" i="1"/>
  <c r="T916" i="1" s="1"/>
  <c r="S922" i="1"/>
  <c r="T922" i="1" s="1"/>
  <c r="S928" i="1"/>
  <c r="T928" i="1" s="1"/>
  <c r="S934" i="1"/>
  <c r="T934" i="1" s="1"/>
  <c r="S940" i="1"/>
  <c r="T940" i="1" s="1"/>
  <c r="S952" i="1"/>
  <c r="T952" i="1" s="1"/>
  <c r="S958" i="1"/>
  <c r="T958" i="1" s="1"/>
  <c r="S964" i="1"/>
  <c r="T964" i="1" s="1"/>
  <c r="S970" i="1"/>
  <c r="T970" i="1" s="1"/>
  <c r="S976" i="1"/>
  <c r="T976" i="1" s="1"/>
  <c r="S988" i="1"/>
  <c r="T988" i="1" s="1"/>
  <c r="S994" i="1"/>
  <c r="T994" i="1" s="1"/>
  <c r="S1000" i="1"/>
  <c r="T1000" i="1" s="1"/>
  <c r="S1006" i="1"/>
  <c r="T1006" i="1" s="1"/>
  <c r="S1018" i="1"/>
  <c r="T1018" i="1" s="1"/>
  <c r="S1024" i="1"/>
  <c r="T1024" i="1" s="1"/>
  <c r="S1036" i="1"/>
  <c r="T1036" i="1" s="1"/>
  <c r="S1048" i="1"/>
  <c r="T1048" i="1" s="1"/>
  <c r="S1054" i="1"/>
  <c r="T1054" i="1" s="1"/>
  <c r="S1060" i="1"/>
  <c r="T1060" i="1" s="1"/>
  <c r="S1066" i="1"/>
  <c r="T1066" i="1" s="1"/>
  <c r="S1072" i="1"/>
  <c r="T1072" i="1" s="1"/>
  <c r="S1078" i="1"/>
  <c r="T1078" i="1" s="1"/>
  <c r="S1084" i="1"/>
  <c r="T1084" i="1" s="1"/>
  <c r="S1090" i="1"/>
  <c r="T1090" i="1" s="1"/>
  <c r="S1096" i="1"/>
  <c r="T1096" i="1" s="1"/>
  <c r="S1102" i="1"/>
  <c r="T1102" i="1" s="1"/>
  <c r="S1108" i="1"/>
  <c r="T1108" i="1" s="1"/>
  <c r="S1114" i="1"/>
  <c r="T1114" i="1" s="1"/>
  <c r="S1120" i="1"/>
  <c r="T1120" i="1" s="1"/>
  <c r="S1126" i="1"/>
  <c r="T1126" i="1" s="1"/>
  <c r="S1132" i="1"/>
  <c r="T1132" i="1" s="1"/>
  <c r="S1138" i="1"/>
  <c r="T1138" i="1" s="1"/>
  <c r="S1144" i="1"/>
  <c r="T1144" i="1" s="1"/>
  <c r="S1150" i="1"/>
  <c r="T1150" i="1" s="1"/>
  <c r="S1156" i="1"/>
  <c r="T1156" i="1" s="1"/>
  <c r="S1162" i="1"/>
  <c r="T1162" i="1" s="1"/>
  <c r="S1168" i="1"/>
  <c r="T1168" i="1" s="1"/>
  <c r="S1180" i="1"/>
  <c r="T1180" i="1" s="1"/>
  <c r="S1186" i="1"/>
  <c r="T1186" i="1" s="1"/>
  <c r="S1204" i="1"/>
  <c r="T1204" i="1" s="1"/>
  <c r="S1210" i="1"/>
  <c r="T1210" i="1" s="1"/>
  <c r="S1216" i="1"/>
  <c r="T1216" i="1" s="1"/>
  <c r="S1222" i="1"/>
  <c r="T1222" i="1" s="1"/>
  <c r="S1228" i="1"/>
  <c r="T1228" i="1" s="1"/>
  <c r="S1234" i="1"/>
  <c r="T1234" i="1" s="1"/>
  <c r="S1240" i="1"/>
  <c r="T1240" i="1" s="1"/>
  <c r="S1246" i="1"/>
  <c r="T1246" i="1" s="1"/>
  <c r="S1252" i="1"/>
  <c r="T1252" i="1" s="1"/>
  <c r="S1258" i="1"/>
  <c r="T1258" i="1" s="1"/>
  <c r="S1264" i="1"/>
  <c r="T1264" i="1" s="1"/>
  <c r="S1270" i="1"/>
  <c r="T1270" i="1" s="1"/>
  <c r="S1282" i="1"/>
  <c r="T1282" i="1" s="1"/>
  <c r="S1294" i="1"/>
  <c r="T1294" i="1" s="1"/>
  <c r="S1300" i="1"/>
  <c r="T1300" i="1" s="1"/>
  <c r="S1306" i="1"/>
  <c r="T1306" i="1" s="1"/>
  <c r="S1312" i="1"/>
  <c r="T1312" i="1" s="1"/>
  <c r="S1318" i="1"/>
  <c r="T1318" i="1" s="1"/>
  <c r="S1324" i="1"/>
  <c r="T1324" i="1" s="1"/>
  <c r="S1330" i="1"/>
  <c r="T1330" i="1" s="1"/>
  <c r="S1336" i="1"/>
  <c r="T1336" i="1" s="1"/>
  <c r="S1348" i="1"/>
  <c r="T1348" i="1" s="1"/>
  <c r="S1354" i="1"/>
  <c r="T1354" i="1" s="1"/>
  <c r="S1360" i="1"/>
  <c r="T1360" i="1" s="1"/>
  <c r="S1366" i="1"/>
  <c r="T1366" i="1" s="1"/>
  <c r="S1372" i="1"/>
  <c r="T1372" i="1" s="1"/>
  <c r="S1378" i="1"/>
  <c r="T1378" i="1" s="1"/>
  <c r="S1384" i="1"/>
  <c r="T1384" i="1" s="1"/>
  <c r="S1390" i="1"/>
  <c r="T1390" i="1" s="1"/>
  <c r="S1396" i="1"/>
  <c r="T1396" i="1" s="1"/>
  <c r="S1402" i="1"/>
  <c r="T1402" i="1" s="1"/>
  <c r="S1408" i="1"/>
  <c r="T1408" i="1" s="1"/>
  <c r="S1414" i="1"/>
  <c r="T1414" i="1" s="1"/>
  <c r="S1420" i="1"/>
  <c r="T1420" i="1" s="1"/>
  <c r="S1426" i="1"/>
  <c r="T1426" i="1" s="1"/>
  <c r="S1432" i="1"/>
  <c r="T1432" i="1" s="1"/>
  <c r="S1438" i="1"/>
  <c r="T1438" i="1" s="1"/>
  <c r="S1444" i="1"/>
  <c r="T1444" i="1" s="1"/>
  <c r="S1450" i="1"/>
  <c r="T1450" i="1" s="1"/>
  <c r="S1462" i="1"/>
  <c r="T1462" i="1" s="1"/>
  <c r="S1468" i="1"/>
  <c r="T1468" i="1" s="1"/>
  <c r="S1474" i="1"/>
  <c r="T1474" i="1" s="1"/>
  <c r="S1480" i="1"/>
  <c r="T1480" i="1" s="1"/>
  <c r="S1486" i="1"/>
  <c r="T1486" i="1" s="1"/>
  <c r="S1492" i="1"/>
  <c r="T1492" i="1" s="1"/>
  <c r="S1498" i="1"/>
  <c r="T1498" i="1" s="1"/>
  <c r="S1504" i="1"/>
  <c r="T1504" i="1" s="1"/>
  <c r="S1510" i="1"/>
  <c r="T1510" i="1" s="1"/>
  <c r="S1516" i="1"/>
  <c r="T1516" i="1" s="1"/>
  <c r="S1522" i="1"/>
  <c r="T1522" i="1" s="1"/>
  <c r="S1534" i="1"/>
  <c r="T1534" i="1" s="1"/>
  <c r="S1540" i="1"/>
  <c r="T1540" i="1" s="1"/>
  <c r="S1546" i="1"/>
  <c r="T1546" i="1" s="1"/>
  <c r="S1552" i="1"/>
  <c r="T1552" i="1" s="1"/>
  <c r="S1558" i="1"/>
  <c r="T1558" i="1" s="1"/>
  <c r="S1564" i="1"/>
  <c r="T1564" i="1" s="1"/>
  <c r="S1570" i="1"/>
  <c r="T1570" i="1" s="1"/>
  <c r="S1576" i="1"/>
  <c r="T1576" i="1" s="1"/>
  <c r="S1582" i="1"/>
  <c r="T1582" i="1" s="1"/>
  <c r="S1588" i="1"/>
  <c r="T1588" i="1" s="1"/>
  <c r="S1594" i="1"/>
  <c r="T1594" i="1" s="1"/>
  <c r="S1600" i="1"/>
  <c r="T1600" i="1" s="1"/>
  <c r="S1606" i="1"/>
  <c r="T1606" i="1" s="1"/>
  <c r="S1612" i="1"/>
  <c r="T1612" i="1" s="1"/>
  <c r="S1618" i="1"/>
  <c r="T1618" i="1" s="1"/>
  <c r="S1624" i="1"/>
  <c r="T1624" i="1" s="1"/>
  <c r="S1630" i="1"/>
  <c r="T1630" i="1" s="1"/>
  <c r="S1636" i="1"/>
  <c r="T1636" i="1" s="1"/>
  <c r="S1642" i="1"/>
  <c r="T1642" i="1" s="1"/>
  <c r="S1648" i="1"/>
  <c r="T1648" i="1" s="1"/>
  <c r="S1654" i="1"/>
  <c r="T1654" i="1" s="1"/>
  <c r="S1660" i="1"/>
  <c r="T1660" i="1" s="1"/>
  <c r="S1666" i="1"/>
  <c r="T1666" i="1" s="1"/>
  <c r="S1678" i="1"/>
  <c r="T1678" i="1" s="1"/>
  <c r="S1684" i="1"/>
  <c r="T1684" i="1" s="1"/>
  <c r="S1690" i="1"/>
  <c r="T1690" i="1" s="1"/>
  <c r="S1696" i="1"/>
  <c r="T1696" i="1" s="1"/>
  <c r="S1702" i="1"/>
  <c r="T1702" i="1" s="1"/>
  <c r="S1714" i="1"/>
  <c r="T1714" i="1" s="1"/>
  <c r="S1720" i="1"/>
  <c r="T1720" i="1" s="1"/>
  <c r="S1726" i="1"/>
  <c r="T1726" i="1" s="1"/>
  <c r="S1732" i="1"/>
  <c r="T1732" i="1" s="1"/>
  <c r="S1738" i="1"/>
  <c r="T1738" i="1" s="1"/>
  <c r="S1744" i="1"/>
  <c r="T1744" i="1" s="1"/>
  <c r="S1750" i="1"/>
  <c r="T1750" i="1" s="1"/>
  <c r="S1762" i="1"/>
  <c r="T1762" i="1" s="1"/>
  <c r="S1768" i="1"/>
  <c r="T1768" i="1" s="1"/>
  <c r="S1774" i="1"/>
  <c r="T1774" i="1" s="1"/>
  <c r="S1786" i="1"/>
  <c r="T1786" i="1" s="1"/>
  <c r="S1792" i="1"/>
  <c r="T1792" i="1" s="1"/>
  <c r="S1798" i="1"/>
  <c r="T1798" i="1" s="1"/>
  <c r="S1816" i="1"/>
  <c r="T1816" i="1" s="1"/>
  <c r="S1822" i="1"/>
  <c r="T1822" i="1" s="1"/>
  <c r="S1828" i="1"/>
  <c r="T1828" i="1" s="1"/>
  <c r="S1834" i="1"/>
  <c r="T1834" i="1" s="1"/>
  <c r="S1840" i="1"/>
  <c r="T1840" i="1" s="1"/>
  <c r="S1846" i="1"/>
  <c r="T1846" i="1" s="1"/>
  <c r="S1852" i="1"/>
  <c r="T1852" i="1" s="1"/>
  <c r="S1858" i="1"/>
  <c r="T1858" i="1" s="1"/>
  <c r="S1864" i="1"/>
  <c r="T1864" i="1" s="1"/>
  <c r="S1870" i="1"/>
  <c r="T1870" i="1" s="1"/>
  <c r="S1876" i="1"/>
  <c r="T1876" i="1" s="1"/>
  <c r="S1882" i="1"/>
  <c r="T1882" i="1" s="1"/>
  <c r="S1894" i="1"/>
  <c r="T1894" i="1" s="1"/>
  <c r="S1900" i="1"/>
  <c r="T1900" i="1" s="1"/>
  <c r="S1906" i="1"/>
  <c r="T1906" i="1" s="1"/>
  <c r="S1912" i="1"/>
  <c r="T1912" i="1" s="1"/>
  <c r="S1918" i="1"/>
  <c r="T1918" i="1" s="1"/>
  <c r="S1924" i="1"/>
  <c r="T1924" i="1" s="1"/>
  <c r="S1930" i="1"/>
  <c r="T1930" i="1" s="1"/>
  <c r="S1936" i="1"/>
  <c r="T1936" i="1" s="1"/>
  <c r="S1942" i="1"/>
  <c r="T1942" i="1" s="1"/>
  <c r="S1948" i="1"/>
  <c r="T1948" i="1" s="1"/>
  <c r="S1954" i="1"/>
  <c r="T1954" i="1" s="1"/>
  <c r="S1960" i="1"/>
  <c r="T1960" i="1" s="1"/>
  <c r="S1966" i="1"/>
  <c r="T1966" i="1" s="1"/>
  <c r="S1972" i="1"/>
  <c r="T1972" i="1" s="1"/>
  <c r="S1978" i="1"/>
  <c r="T1978" i="1" s="1"/>
  <c r="S1984" i="1"/>
  <c r="T1984" i="1" s="1"/>
  <c r="S1990" i="1"/>
  <c r="T1990" i="1" s="1"/>
  <c r="S1996" i="1"/>
  <c r="T1996" i="1" s="1"/>
  <c r="S2002" i="1"/>
  <c r="T2002" i="1" s="1"/>
  <c r="S2014" i="1"/>
  <c r="T2014" i="1" s="1"/>
  <c r="S2020" i="1"/>
  <c r="T2020" i="1" s="1"/>
  <c r="S2026" i="1"/>
  <c r="T2026" i="1" s="1"/>
  <c r="S2032" i="1"/>
  <c r="T2032" i="1" s="1"/>
  <c r="S2038" i="1"/>
  <c r="T2038" i="1" s="1"/>
  <c r="S2044" i="1"/>
  <c r="T2044" i="1" s="1"/>
  <c r="S2050" i="1"/>
  <c r="T2050" i="1" s="1"/>
  <c r="S2062" i="1"/>
  <c r="T2062" i="1" s="1"/>
  <c r="S2068" i="1"/>
  <c r="T2068" i="1" s="1"/>
  <c r="S2074" i="1"/>
  <c r="T2074" i="1" s="1"/>
  <c r="S2080" i="1"/>
  <c r="T2080" i="1" s="1"/>
  <c r="S2092" i="1"/>
  <c r="T2092" i="1" s="1"/>
  <c r="S2098" i="1"/>
  <c r="T2098" i="1" s="1"/>
  <c r="S2104" i="1"/>
  <c r="T2104" i="1" s="1"/>
  <c r="S2110" i="1"/>
  <c r="T2110" i="1" s="1"/>
  <c r="S2122" i="1"/>
  <c r="T2122" i="1" s="1"/>
  <c r="S2128" i="1"/>
  <c r="T2128" i="1" s="1"/>
  <c r="S2152" i="1"/>
  <c r="T2152" i="1" s="1"/>
  <c r="S2170" i="1"/>
  <c r="T2170" i="1" s="1"/>
  <c r="S2176" i="1"/>
  <c r="T2176" i="1" s="1"/>
  <c r="S2182" i="1"/>
  <c r="T2182" i="1" s="1"/>
  <c r="S2188" i="1"/>
  <c r="T2188" i="1" s="1"/>
  <c r="S2194" i="1"/>
  <c r="T2194" i="1" s="1"/>
  <c r="S2206" i="1"/>
  <c r="T2206" i="1" s="1"/>
  <c r="S2212" i="1"/>
  <c r="T2212" i="1" s="1"/>
  <c r="S2218" i="1"/>
  <c r="T2218" i="1" s="1"/>
  <c r="S2224" i="1"/>
  <c r="T2224" i="1" s="1"/>
  <c r="S2230" i="1"/>
  <c r="T2230" i="1" s="1"/>
  <c r="S2242" i="1"/>
  <c r="T2242" i="1" s="1"/>
  <c r="S2248" i="1"/>
  <c r="T2248" i="1" s="1"/>
  <c r="S2254" i="1"/>
  <c r="T2254" i="1" s="1"/>
  <c r="S2260" i="1"/>
  <c r="T2260" i="1" s="1"/>
  <c r="S2266" i="1"/>
  <c r="T2266" i="1" s="1"/>
  <c r="S2272" i="1"/>
  <c r="T2272" i="1" s="1"/>
  <c r="S2284" i="1"/>
  <c r="T2284" i="1" s="1"/>
  <c r="S2290" i="1"/>
  <c r="T2290" i="1" s="1"/>
  <c r="S2296" i="1"/>
  <c r="T2296" i="1" s="1"/>
  <c r="S2302" i="1"/>
  <c r="T2302" i="1" s="1"/>
  <c r="S2308" i="1"/>
  <c r="T2308" i="1" s="1"/>
  <c r="S2314" i="1"/>
  <c r="T2314" i="1" s="1"/>
  <c r="S2320" i="1"/>
  <c r="T2320" i="1" s="1"/>
  <c r="S2326" i="1"/>
  <c r="T2326" i="1" s="1"/>
  <c r="S2332" i="1"/>
  <c r="T2332" i="1" s="1"/>
  <c r="S2338" i="1"/>
  <c r="T2338" i="1" s="1"/>
  <c r="S2344" i="1"/>
  <c r="T2344" i="1" s="1"/>
  <c r="S2350" i="1"/>
  <c r="T2350" i="1" s="1"/>
  <c r="S2356" i="1"/>
  <c r="T2356" i="1" s="1"/>
  <c r="S2362" i="1"/>
  <c r="T2362" i="1" s="1"/>
  <c r="S2368" i="1"/>
  <c r="T2368" i="1" s="1"/>
  <c r="S2374" i="1"/>
  <c r="T2374" i="1" s="1"/>
  <c r="S2380" i="1"/>
  <c r="T2380" i="1" s="1"/>
  <c r="S2386" i="1"/>
  <c r="T2386" i="1" s="1"/>
  <c r="S2398" i="1"/>
  <c r="T2398" i="1" s="1"/>
  <c r="S2404" i="1"/>
  <c r="T2404" i="1" s="1"/>
  <c r="S2410" i="1"/>
  <c r="T2410" i="1" s="1"/>
  <c r="S2416" i="1"/>
  <c r="T2416" i="1" s="1"/>
  <c r="S2422" i="1"/>
  <c r="T2422" i="1" s="1"/>
  <c r="S2428" i="1"/>
  <c r="T2428" i="1" s="1"/>
  <c r="S2434" i="1"/>
  <c r="T2434" i="1" s="1"/>
  <c r="S2440" i="1"/>
  <c r="T2440" i="1" s="1"/>
  <c r="S2446" i="1"/>
  <c r="T2446" i="1" s="1"/>
  <c r="S2452" i="1"/>
  <c r="T2452" i="1" s="1"/>
  <c r="S2458" i="1"/>
  <c r="T2458" i="1" s="1"/>
  <c r="S2464" i="1"/>
  <c r="T2464" i="1" s="1"/>
  <c r="S2470" i="1"/>
  <c r="T2470" i="1" s="1"/>
  <c r="S2482" i="1"/>
  <c r="T2482" i="1" s="1"/>
  <c r="S2488" i="1"/>
  <c r="T2488" i="1" s="1"/>
  <c r="S2494" i="1"/>
  <c r="T2494" i="1" s="1"/>
  <c r="S2500" i="1"/>
  <c r="T2500" i="1" s="1"/>
  <c r="S2506" i="1"/>
  <c r="T2506" i="1" s="1"/>
  <c r="S2512" i="1"/>
  <c r="T2512" i="1" s="1"/>
  <c r="S2518" i="1"/>
  <c r="T2518" i="1" s="1"/>
  <c r="S2524" i="1"/>
  <c r="T2524" i="1" s="1"/>
  <c r="S2530" i="1"/>
  <c r="T2530" i="1" s="1"/>
  <c r="S2536" i="1"/>
  <c r="T2536" i="1" s="1"/>
  <c r="S2542" i="1"/>
  <c r="T2542" i="1" s="1"/>
  <c r="S2554" i="1"/>
  <c r="T2554" i="1" s="1"/>
  <c r="S2560" i="1"/>
  <c r="T2560" i="1" s="1"/>
  <c r="S2566" i="1"/>
  <c r="T2566" i="1" s="1"/>
  <c r="S2578" i="1"/>
  <c r="T2578" i="1" s="1"/>
  <c r="S2584" i="1"/>
  <c r="T2584" i="1" s="1"/>
  <c r="S2590" i="1"/>
  <c r="T2590" i="1" s="1"/>
  <c r="S2596" i="1"/>
  <c r="T2596" i="1" s="1"/>
  <c r="S2602" i="1"/>
  <c r="T2602" i="1" s="1"/>
  <c r="S2608" i="1"/>
  <c r="T2608" i="1" s="1"/>
  <c r="S2620" i="1"/>
  <c r="T2620" i="1" s="1"/>
  <c r="S2626" i="1"/>
  <c r="T2626" i="1" s="1"/>
  <c r="S2632" i="1"/>
  <c r="T2632" i="1" s="1"/>
  <c r="S2638" i="1"/>
  <c r="T2638" i="1" s="1"/>
  <c r="S2644" i="1"/>
  <c r="T2644" i="1" s="1"/>
  <c r="S2650" i="1"/>
  <c r="T2650" i="1" s="1"/>
  <c r="S2656" i="1"/>
  <c r="T2656" i="1" s="1"/>
  <c r="S2662" i="1"/>
  <c r="T2662" i="1" s="1"/>
  <c r="S2668" i="1"/>
  <c r="T2668" i="1" s="1"/>
  <c r="S2686" i="1"/>
  <c r="T2686" i="1" s="1"/>
  <c r="S2692" i="1"/>
  <c r="T2692" i="1" s="1"/>
  <c r="S2698" i="1"/>
  <c r="T2698" i="1" s="1"/>
  <c r="S2704" i="1"/>
  <c r="T2704"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5E95B3-93EB-44EE-AD00-A926806033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2C0756-34CA-44BC-9987-AE0EC23CA2CF}" name="WorksheetConnection_Copy of Excel Sales Dashboard.xlsx!SalesDataTable" type="102" refreshedVersion="8" minRefreshableVersion="5">
    <extLst>
      <ext xmlns:x15="http://schemas.microsoft.com/office/spreadsheetml/2010/11/main" uri="{DE250136-89BD-433C-8126-D09CA5730AF9}">
        <x15:connection id="SalesDataTable" autoDelete="1">
          <x15:rangePr sourceName="_xlcn.WorksheetConnection_CopyofExcelSalesDashboard.xlsxSalesDataTable1"/>
        </x15:connection>
      </ext>
    </extLst>
  </connection>
</connections>
</file>

<file path=xl/sharedStrings.xml><?xml version="1.0" encoding="utf-8"?>
<sst xmlns="http://schemas.openxmlformats.org/spreadsheetml/2006/main" count="16331" uniqueCount="97">
  <si>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</si>
  <si>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</si>
  <si>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</si>
  <si>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</si>
  <si>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</si>
  <si>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</si>
  <si>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</si>
  <si>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</si>
  <si>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</si>
  <si>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</si>
  <si>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</si>
  <si>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</si>
  <si>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</si>
  <si>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</si>
  <si>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</si>
  <si>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</si>
  <si>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</si>
  <si>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</si>
  <si>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</si>
  <si>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</si>
  <si>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</si>
  <si>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</si>
  <si>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</si>
  <si>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</si>
  <si>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</si>
  <si>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</si>
  <si>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</si>
  <si>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</si>
  <si>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</si>
  <si>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</si>
  <si>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</si>
  <si>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</si>
  <si>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</si>
  <si>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</si>
  <si>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</si>
  <si>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</si>
  <si>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</si>
  <si>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</si>
  <si>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</si>
  <si>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</si>
  <si>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</si>
  <si>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</si>
  <si>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</si>
  <si>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</si>
  <si>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</si>
  <si>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</si>
  <si>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</si>
  <si>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</si>
  <si>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</si>
  <si>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</si>
  <si>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</si>
  <si>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</si>
  <si>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</si>
  <si>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</si>
  <si>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</si>
  <si>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</si>
  <si>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</si>
  <si>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</si>
  <si>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</si>
  <si>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</si>
  <si>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</si>
  <si>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</si>
  <si>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</si>
  <si>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</si>
  <si>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</si>
  <si>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</si>
  <si>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</si>
  <si>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</si>
  <si>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</si>
  <si>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</si>
  <si>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</si>
  <si>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</si>
  <si>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</si>
  <si>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</si>
  <si>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</si>
  <si>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</si>
  <si>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 xml:space="preserve">Quarter </t>
  </si>
  <si>
    <t>Sum of Revenue</t>
  </si>
  <si>
    <t>Sum of Gross Profit</t>
  </si>
  <si>
    <t xml:space="preserve">Gross Profit </t>
  </si>
  <si>
    <t>Sum of Units Sold</t>
  </si>
  <si>
    <t>Count of ID</t>
  </si>
  <si>
    <t>Jun</t>
  </si>
  <si>
    <t>Sum of COGS</t>
  </si>
  <si>
    <t>Row Labels</t>
  </si>
  <si>
    <t>Aug</t>
  </si>
  <si>
    <t>Dec</t>
  </si>
  <si>
    <t>Jul</t>
  </si>
  <si>
    <t>Oct</t>
  </si>
  <si>
    <t>Grand Total</t>
  </si>
  <si>
    <t>Apr</t>
  </si>
  <si>
    <t>Feb</t>
  </si>
  <si>
    <t>Jan</t>
  </si>
  <si>
    <t>Mar</t>
  </si>
  <si>
    <t>May</t>
  </si>
  <si>
    <t>Nov</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</si>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</sst>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d\-mmm\-yyyy"/>
    <numFmt numFmtId="165" formatCode="\$#,##0.00"/>
    <numFmt numFmtId="166" formatCode="0.0%"/>
    <numFmt numFmtId="167" formatCode="[$$-C09]#,##0"/>
    <numFmt numFmtId="168" formatCode="[$$-C09]#,##0,\k"/>
    <numFmt numFmtId="169" formatCode="[$$-C09]#,##0,&quot;k&quot;"/>
    <numFmt numFmtId="170" formatCode="[$$-C09]#,##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0" fontId="0" fillId="3" borderId="0" xfId="0" applyFill="1"/>
    <xf numFmtId="0" fontId="6" fillId="3" borderId="0" xfId="0" applyFont="1" applyFill="1"/>
    <xf numFmtId="10" fontId="0" fillId="0" borderId="0" xfId="0" applyNumberFormat="1"/>
    <xf numFmtId="0" fontId="0" fillId="4" borderId="0" xfId="0" applyFill="1"/>
    <xf numFmtId="167" fontId="0" fillId="0" borderId="0" xfId="0" applyNumberFormat="1"/>
    <xf numFmtId="167" fontId="6" fillId="0" borderId="0" xfId="0" applyNumberFormat="1" applyFont="1"/>
    <xf numFmtId="0" fontId="0" fillId="0" borderId="0" xfId="0" applyAlignment="1">
      <alignment horizontal="left"/>
    </xf>
    <xf numFmtId="168" fontId="6" fillId="0" borderId="0" xfId="0" applyNumberFormat="1" applyFont="1"/>
    <xf numFmtId="169" fontId="6" fillId="0" borderId="0" xfId="0" applyNumberFormat="1" applyFont="1"/>
    <xf numFmtId="170" fontId="0" fillId="0" borderId="0" xfId="0" applyNumberFormat="1"/>
    <xf numFmtId="0"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62">
    <dxf>
      <font>
        <b/>
      </font>
    </dxf>
    <dxf>
      <numFmt numFmtId="167" formatCode="[$$-C09]#,##0"/>
    </dxf>
    <dxf>
      <font>
        <b/>
      </font>
    </dxf>
    <dxf>
      <numFmt numFmtId="167" formatCode="[$$-C09]#,##0"/>
    </dxf>
    <dxf>
      <numFmt numFmtId="168" formatCode="[$$-C09]#,##0,\k"/>
    </dxf>
    <dxf>
      <numFmt numFmtId="167" formatCode="[$$-C09]#,##0"/>
    </dxf>
    <dxf>
      <font>
        <b/>
      </font>
    </dxf>
    <dxf>
      <numFmt numFmtId="167" formatCode="[$$-C09]#,##0"/>
    </dxf>
    <dxf>
      <numFmt numFmtId="168" formatCode="[$$-C09]#,##0,\k"/>
    </dxf>
    <dxf>
      <font>
        <b/>
      </font>
    </dxf>
    <dxf>
      <numFmt numFmtId="167" formatCode="[$$-C09]#,##0"/>
    </dxf>
    <dxf>
      <numFmt numFmtId="167" formatCode="[$$-C09]#,##0"/>
    </dxf>
    <dxf>
      <font>
        <b/>
      </font>
    </dxf>
    <dxf>
      <numFmt numFmtId="167" formatCode="[$$-C09]#,##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C09]#,##0"/>
    </dxf>
    <dxf>
      <numFmt numFmtId="167" formatCode="[$$-C09]#,##0"/>
    </dxf>
    <dxf>
      <font>
        <b/>
      </font>
    </dxf>
    <dxf>
      <numFmt numFmtId="167" formatCode="[$$-C09]#,##0"/>
    </dxf>
    <dxf>
      <font>
        <b/>
      </font>
    </dxf>
    <dxf>
      <numFmt numFmtId="167" formatCode="[$$-C09]#,##0"/>
    </dxf>
    <dxf>
      <numFmt numFmtId="167" formatCode="[$$-C09]#,##0"/>
    </dxf>
    <dxf>
      <font>
        <b/>
      </font>
    </dxf>
    <dxf>
      <numFmt numFmtId="168" formatCode="[$$-C09]#,##0,\k"/>
    </dxf>
    <dxf>
      <numFmt numFmtId="167" formatCode="[$$-C09]#,##0"/>
    </dxf>
    <dxf>
      <font>
        <b/>
      </font>
    </dxf>
    <dxf>
      <numFmt numFmtId="169" formatCode="[$$-C09]#,##0,&quot;k&quot;"/>
    </dxf>
    <dxf>
      <numFmt numFmtId="168" formatCode="[$$-C09]#,##0,\k"/>
    </dxf>
    <dxf>
      <numFmt numFmtId="167" formatCode="[$$-C09]#,##0"/>
    </dxf>
    <dxf>
      <font>
        <b/>
      </font>
    </dxf>
    <dxf>
      <numFmt numFmtId="168" formatCode="[$$-C09]#,##0,\k"/>
    </dxf>
    <dxf>
      <numFmt numFmtId="167" formatCode="[$$-C09]#,##0"/>
    </dxf>
    <dxf>
      <font>
        <b/>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61"/>
      <tableStyleElement type="headerRow" dxfId="60"/>
    </tableStyle>
    <tableStyle name="TimeSlicerStyleDark1 2" pivot="0" table="0" count="9" xr9:uid="{C96DA1F2-88E9-40CC-8E55-CFEE23594AD8}">
      <tableStyleElement type="wholeTable" dxfId="59"/>
      <tableStyleElement type="headerRow" dxfId="58"/>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Dashboard(AutoRecovered).xlsx]Pivot Tables!Profit_Revenue_BY_Month</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762845849802372E-2"/>
          <c:y val="0.29150517643627882"/>
          <c:w val="0.95169082125603865"/>
          <c:h val="0.6153546952464275"/>
        </c:manualLayout>
      </c:layout>
      <c:lineChart>
        <c:grouping val="standard"/>
        <c:varyColors val="0"/>
        <c:ser>
          <c:idx val="0"/>
          <c:order val="0"/>
          <c:tx>
            <c:strRef>
              <c:f>'Pivot Tables'!$G$9</c:f>
              <c:strCache>
                <c:ptCount val="1"/>
                <c:pt idx="0">
                  <c:v>Sum of Gross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Tables'!$F$10:$F$22</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 Tables'!$G$10:$G$22</c:f>
              <c:numCache>
                <c:formatCode>[$$-C09]#,##0,\k</c:formatCode>
                <c:ptCount val="12"/>
                <c:pt idx="0">
                  <c:v>25283.649000000012</c:v>
                </c:pt>
                <c:pt idx="1">
                  <c:v>27126.764499999972</c:v>
                </c:pt>
                <c:pt idx="2">
                  <c:v>22442.840000000007</c:v>
                </c:pt>
                <c:pt idx="3">
                  <c:v>16561.507000000001</c:v>
                </c:pt>
                <c:pt idx="4">
                  <c:v>17596.939500000004</c:v>
                </c:pt>
                <c:pt idx="5">
                  <c:v>31035.085999999967</c:v>
                </c:pt>
                <c:pt idx="6">
                  <c:v>31109.926999999985</c:v>
                </c:pt>
                <c:pt idx="7">
                  <c:v>21465.038499999991</c:v>
                </c:pt>
                <c:pt idx="8">
                  <c:v>27301.534999999993</c:v>
                </c:pt>
                <c:pt idx="9">
                  <c:v>28666.869500000012</c:v>
                </c:pt>
                <c:pt idx="10">
                  <c:v>22793.035</c:v>
                </c:pt>
                <c:pt idx="11">
                  <c:v>25001.058499999999</c:v>
                </c:pt>
              </c:numCache>
            </c:numRef>
          </c:val>
          <c:smooth val="0"/>
          <c:extLst>
            <c:ext xmlns:c16="http://schemas.microsoft.com/office/drawing/2014/chart" uri="{C3380CC4-5D6E-409C-BE32-E72D297353CC}">
              <c16:uniqueId val="{00000005-1BDF-4B4E-9E2D-CFC687674664}"/>
            </c:ext>
          </c:extLst>
        </c:ser>
        <c:ser>
          <c:idx val="1"/>
          <c:order val="1"/>
          <c:tx>
            <c:strRef>
              <c:f>'Pivot Tables'!$H$9</c:f>
              <c:strCache>
                <c:ptCount val="1"/>
                <c:pt idx="0">
                  <c:v>Sum of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Tables'!$F$10:$F$22</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 Tables'!$H$10:$H$22</c:f>
              <c:numCache>
                <c:formatCode>[$$-C09]#,##0,"k"</c:formatCode>
                <c:ptCount val="12"/>
                <c:pt idx="0">
                  <c:v>54688.639000000017</c:v>
                </c:pt>
                <c:pt idx="1">
                  <c:v>57609.044499999975</c:v>
                </c:pt>
                <c:pt idx="2">
                  <c:v>51026.850000000006</c:v>
                </c:pt>
                <c:pt idx="3">
                  <c:v>35647.71699999999</c:v>
                </c:pt>
                <c:pt idx="4">
                  <c:v>39091.819499999998</c:v>
                </c:pt>
                <c:pt idx="5">
                  <c:v>66442.23599999999</c:v>
                </c:pt>
                <c:pt idx="6">
                  <c:v>69504.337000000014</c:v>
                </c:pt>
                <c:pt idx="7">
                  <c:v>44696.898499999996</c:v>
                </c:pt>
                <c:pt idx="8">
                  <c:v>58235.185000000005</c:v>
                </c:pt>
                <c:pt idx="9">
                  <c:v>65523.639499999968</c:v>
                </c:pt>
                <c:pt idx="10">
                  <c:v>49147.535000000003</c:v>
                </c:pt>
                <c:pt idx="11">
                  <c:v>53609.278500000037</c:v>
                </c:pt>
              </c:numCache>
            </c:numRef>
          </c:val>
          <c:smooth val="0"/>
          <c:extLst>
            <c:ext xmlns:c16="http://schemas.microsoft.com/office/drawing/2014/chart" uri="{C3380CC4-5D6E-409C-BE32-E72D297353CC}">
              <c16:uniqueId val="{00000006-1BDF-4B4E-9E2D-CFC687674664}"/>
            </c:ext>
          </c:extLst>
        </c:ser>
        <c:dLbls>
          <c:dLblPos val="t"/>
          <c:showLegendKey val="0"/>
          <c:showVal val="1"/>
          <c:showCatName val="0"/>
          <c:showSerName val="0"/>
          <c:showPercent val="0"/>
          <c:showBubbleSize val="0"/>
        </c:dLbls>
        <c:marker val="1"/>
        <c:smooth val="0"/>
        <c:axId val="74672656"/>
        <c:axId val="10774320"/>
      </c:lineChart>
      <c:catAx>
        <c:axId val="7467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4320"/>
        <c:crosses val="autoZero"/>
        <c:auto val="1"/>
        <c:lblAlgn val="ctr"/>
        <c:lblOffset val="100"/>
        <c:noMultiLvlLbl val="0"/>
      </c:catAx>
      <c:valAx>
        <c:axId val="10774320"/>
        <c:scaling>
          <c:orientation val="minMax"/>
        </c:scaling>
        <c:delete val="1"/>
        <c:axPos val="l"/>
        <c:majorGridlines>
          <c:spPr>
            <a:ln w="9525" cap="flat" cmpd="sng" algn="ctr">
              <a:noFill/>
              <a:round/>
            </a:ln>
            <a:effectLst/>
          </c:spPr>
        </c:majorGridlines>
        <c:numFmt formatCode="[$$-C09]#,##0,\k" sourceLinked="1"/>
        <c:majorTickMark val="none"/>
        <c:minorTickMark val="none"/>
        <c:tickLblPos val="nextTo"/>
        <c:crossAx val="7467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Dashboard(AutoRecovered).xlsx]Pivot Tables!Profit_Country</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22008089696753"/>
          <c:y val="6.2081116007288079E-2"/>
          <c:w val="0.72745707533756288"/>
          <c:h val="0.83275358962482626"/>
        </c:manualLayout>
      </c:layout>
      <c:barChart>
        <c:barDir val="bar"/>
        <c:grouping val="clustered"/>
        <c:varyColors val="0"/>
        <c:ser>
          <c:idx val="0"/>
          <c:order val="0"/>
          <c:tx>
            <c:strRef>
              <c:f>'Pivot Tables'!$C$9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Tables'!$B$10:$B$15</c:f>
              <c:strCache>
                <c:ptCount val="5"/>
                <c:pt idx="0">
                  <c:v>France</c:v>
                </c:pt>
                <c:pt idx="1">
                  <c:v>Germany</c:v>
                </c:pt>
                <c:pt idx="2">
                  <c:v>Italy</c:v>
                </c:pt>
                <c:pt idx="3">
                  <c:v>Spain</c:v>
                </c:pt>
                <c:pt idx="4">
                  <c:v>United Kingdom</c:v>
                </c:pt>
              </c:strCache>
            </c:strRef>
          </c:cat>
          <c:val>
            <c:numRef>
              <c:f>'Pivot Tables'!$C$10:$C$15</c:f>
              <c:numCache>
                <c:formatCode>[$$-C09]#,##0,\k</c:formatCode>
                <c:ptCount val="5"/>
                <c:pt idx="0">
                  <c:v>25394.178499999998</c:v>
                </c:pt>
                <c:pt idx="1">
                  <c:v>32250.3855</c:v>
                </c:pt>
                <c:pt idx="2">
                  <c:v>22968.253500000006</c:v>
                </c:pt>
                <c:pt idx="3">
                  <c:v>21845.491000000002</c:v>
                </c:pt>
                <c:pt idx="4">
                  <c:v>34266.218000000023</c:v>
                </c:pt>
              </c:numCache>
            </c:numRef>
          </c:val>
          <c:extLst>
            <c:ext xmlns:c16="http://schemas.microsoft.com/office/drawing/2014/chart" uri="{C3380CC4-5D6E-409C-BE32-E72D297353CC}">
              <c16:uniqueId val="{00000000-8B9A-428F-B26C-E32E54A7240B}"/>
            </c:ext>
          </c:extLst>
        </c:ser>
        <c:dLbls>
          <c:dLblPos val="outEnd"/>
          <c:showLegendKey val="0"/>
          <c:showVal val="1"/>
          <c:showCatName val="0"/>
          <c:showSerName val="0"/>
          <c:showPercent val="0"/>
          <c:showBubbleSize val="0"/>
        </c:dLbls>
        <c:gapWidth val="182"/>
        <c:axId val="715676112"/>
        <c:axId val="2100519247"/>
      </c:barChart>
      <c:catAx>
        <c:axId val="71567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519247"/>
        <c:crosses val="autoZero"/>
        <c:auto val="1"/>
        <c:lblAlgn val="ctr"/>
        <c:lblOffset val="100"/>
        <c:noMultiLvlLbl val="0"/>
      </c:catAx>
      <c:valAx>
        <c:axId val="2100519247"/>
        <c:scaling>
          <c:orientation val="minMax"/>
        </c:scaling>
        <c:delete val="0"/>
        <c:axPos val="b"/>
        <c:majorGridlines>
          <c:spPr>
            <a:ln w="9525" cap="flat" cmpd="sng" algn="ctr">
              <a:noFill/>
              <a:round/>
            </a:ln>
            <a:effectLst/>
          </c:spPr>
        </c:majorGridlines>
        <c:numFmt formatCode="[$$-C09]#,##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676112"/>
        <c:crosses val="autoZero"/>
        <c:crossBetween val="between"/>
      </c:valAx>
      <c:spPr>
        <a:noFill/>
        <a:ln w="5715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Dashboard(AutoRecovered).xlsx]Pivot Tables!Revenue_channel_wise</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E5-4BFA-96D0-3E9628110C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E5-4BFA-96D0-3E9628110C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E5-4BFA-96D0-3E9628110C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E5-4BFA-96D0-3E9628110C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Corporate</c:v>
                </c:pt>
                <c:pt idx="1">
                  <c:v>Marketplace</c:v>
                </c:pt>
                <c:pt idx="2">
                  <c:v>Online Store</c:v>
                </c:pt>
                <c:pt idx="3">
                  <c:v>Retail Partners</c:v>
                </c:pt>
              </c:strCache>
            </c:strRef>
          </c:cat>
          <c:val>
            <c:numRef>
              <c:f>'Pivot Tables'!$L$10:$L$14</c:f>
              <c:numCache>
                <c:formatCode>[$$-C09]#,##0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3-9034-43B2-B27E-EA578A43E9C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Dashboard(AutoRecovered).xlsx]Pivot Tables!PivotTable10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31322415496541"/>
          <c:y val="0.16898148148148148"/>
          <c:w val="0.59390088121114137"/>
          <c:h val="0.64716097987751531"/>
        </c:manualLayout>
      </c:layout>
      <c:barChart>
        <c:barDir val="col"/>
        <c:grouping val="clustered"/>
        <c:varyColors val="0"/>
        <c:ser>
          <c:idx val="0"/>
          <c:order val="0"/>
          <c:tx>
            <c:strRef>
              <c:f>'Pivot Tables'!$C$20</c:f>
              <c:strCache>
                <c:ptCount val="1"/>
                <c:pt idx="0">
                  <c:v>Gross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Tables'!$B$21:$B$25</c:f>
              <c:strCache>
                <c:ptCount val="4"/>
                <c:pt idx="0">
                  <c:v>Central Europe</c:v>
                </c:pt>
                <c:pt idx="1">
                  <c:v>Northern Europe</c:v>
                </c:pt>
                <c:pt idx="2">
                  <c:v>Southern Europe</c:v>
                </c:pt>
                <c:pt idx="3">
                  <c:v>Western Europe</c:v>
                </c:pt>
              </c:strCache>
            </c:strRef>
          </c:cat>
          <c:val>
            <c:numRef>
              <c:f>'Pivot Tables'!$C$21:$C$25</c:f>
              <c:numCache>
                <c:formatCode>[$$-C09]#,##0,\k</c:formatCode>
                <c:ptCount val="4"/>
                <c:pt idx="0">
                  <c:v>87127.555500000075</c:v>
                </c:pt>
                <c:pt idx="1">
                  <c:v>60312.60349999999</c:v>
                </c:pt>
                <c:pt idx="2">
                  <c:v>57194.815500000062</c:v>
                </c:pt>
                <c:pt idx="3">
                  <c:v>91749.275000000009</c:v>
                </c:pt>
              </c:numCache>
            </c:numRef>
          </c:val>
          <c:extLst>
            <c:ext xmlns:c16="http://schemas.microsoft.com/office/drawing/2014/chart" uri="{C3380CC4-5D6E-409C-BE32-E72D297353CC}">
              <c16:uniqueId val="{00000005-9A0E-4BC7-88E2-2EC28901E1D3}"/>
            </c:ext>
          </c:extLst>
        </c:ser>
        <c:ser>
          <c:idx val="1"/>
          <c:order val="1"/>
          <c:tx>
            <c:strRef>
              <c:f>'Pivot Tables'!$D$20</c:f>
              <c:strCache>
                <c:ptCount val="1"/>
                <c:pt idx="0">
                  <c:v>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Tables'!$B$21:$B$25</c:f>
              <c:strCache>
                <c:ptCount val="4"/>
                <c:pt idx="0">
                  <c:v>Central Europe</c:v>
                </c:pt>
                <c:pt idx="1">
                  <c:v>Northern Europe</c:v>
                </c:pt>
                <c:pt idx="2">
                  <c:v>Southern Europe</c:v>
                </c:pt>
                <c:pt idx="3">
                  <c:v>Western Europe</c:v>
                </c:pt>
              </c:strCache>
            </c:strRef>
          </c:cat>
          <c:val>
            <c:numRef>
              <c:f>'Pivot Tables'!$D$21:$D$25</c:f>
              <c:numCache>
                <c:formatCode>[$$-C09]#,##0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6-9A0E-4BC7-88E2-2EC28901E1D3}"/>
            </c:ext>
          </c:extLst>
        </c:ser>
        <c:dLbls>
          <c:dLblPos val="outEnd"/>
          <c:showLegendKey val="0"/>
          <c:showVal val="1"/>
          <c:showCatName val="0"/>
          <c:showSerName val="0"/>
          <c:showPercent val="0"/>
          <c:showBubbleSize val="0"/>
        </c:dLbls>
        <c:gapWidth val="219"/>
        <c:overlap val="-27"/>
        <c:axId val="840707664"/>
        <c:axId val="2100508207"/>
      </c:barChart>
      <c:catAx>
        <c:axId val="840707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00508207"/>
        <c:crosses val="autoZero"/>
        <c:auto val="1"/>
        <c:lblAlgn val="ctr"/>
        <c:lblOffset val="100"/>
        <c:noMultiLvlLbl val="0"/>
      </c:catAx>
      <c:valAx>
        <c:axId val="2100508207"/>
        <c:scaling>
          <c:orientation val="minMax"/>
        </c:scaling>
        <c:delete val="0"/>
        <c:axPos val="l"/>
        <c:numFmt formatCode="[$$-C09]#,##0,\k"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4070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577E-4F48-A69F-93BC2F347720}">
          <cx:tx>
            <cx:txData>
              <cx:f>_xlchart.v5.3</cx:f>
              <cx:v>Revenue</cx:v>
            </cx:txData>
          </cx:tx>
          <cx:dataLabels>
            <cx:visibility seriesName="0" categoryName="0" value="1"/>
          </cx:dataLabels>
          <cx:dataId val="0"/>
          <cx:layoutPr>
            <cx:geography cultureLanguage="en-US" cultureRegion="IN" attribution="Powered by Bing">
              <cx:geoCache provider="{E9337A44-BEBE-4D9F-B70C-5C5E7DAFC167}">
                <cx:binary>zHtpb904svZfafTnV26SorgMpi9wKZ3NS7xm6y+C4zgStZASKYmSfv1b7iwTn05PGncC9JwAMSyZ
IvlUseqpp3T++TD/46F5vHc/zW1j/D8e5l9/Loeh+8cvv/iH8rG99yetfnDW2w/DyYNtf7EfPuiH
x1/eu/ugTfELQZj+8lDeu+Fx/vl//glPKx7tuX24H7Q11+OjW24e/dgM/t/c++atnx7saIan4QU8
6defs0fT3rv6558ezaCH5W7pHn/9+dnf/PzTL8dP+sOsPzWwsGF8D2OT5EQSxgROCPr9Q37+qbGm
+HRbnEiJBZMy/jzli/sWhv2Fdfy+ivv3792j9z99+vnVwGeL/uq69jb9uOfUPi0wO/t9R788x/R/
/nl0AfZ4dOUr2I8B+d6tY9RfGj08vv/pDEz93rafkfgB4McnksYiJrH8+BHPwI/ISZKghFGUfLQN
AuN8NPxHK/z1dX3bGMfjj2xyfPvYNDv195vmNuhhfXTNvXn/GZv/3C6UnQiEwSoIfwQevP/ZoSAx
koyy5JPZ+OepP5rlL67p2zZ5NvjIIM/uHVsj3f/91kjXx4dS33+G4wdYQp5wCnag+JuWwMlJHAuM
GGYfDYU/T/3REn9hPd+2wpeBRxb4cv0P6P/296N/ZX/sMUjICcGJjCn/FH+e5wYsT3BMKYHD8E3w
v7+cb2P/edwR9J8vHyN/df73I68em0KPPzIzoBNGMRUxBJrfP88zAz2B2MMJJfTb0P+F9Xwb+y8D
j8D/cv0YfbX5+9HfPbr23iyfj/5/HnUSfIIkloKzT+hDgP8q/mN0EgsE/wT5lAA+T/0x6vyF9Xwb
/S8Dj9D/cv0Y/ey/AP3/Hf3gfmjM5yeJ4IgjegQ7PcEUSSHiT+HoKNj/hYV8G/YvA49g/3L9GPb/
vfv7nf7F41B+5D3+s/f9AMeHiE+BcHL6ybOfh53khBEm6b/8Xn6e+qPj/8U1fdsKzwYfWeLZvWNr
vPgvSAAvrAv3PzICyROJY4j+EGZ+/4CvP49APBaSSbDP1wXB95fxJ9h/Wv4x7J8u/wHxy7/f/2+7
e20+7/4/93wKMf2J7jP8KaQ/9/wohlKMxoxCWvj4OUL+u8v5NvCfhh3h/unqMeyb2/8C2MPj+8cf
iHsiTxinwGWSb0YcTE9AmBCQDz7XWp9N/rnU+t5y/gT3T9s4Bv7T5WPkb/8L8uxWmx9L71kMwZ5x
zpJPMeY5vSdPyhDQoORTaYWO0u1fWM+3sf8y8Aj8L9eP0d8e/n6/37p78/D42fl+QLxhkEupQJI8
JznkhCYi5kzwT3HmKMV+fx1/Avqn9R9j/unyHyC/+fshP7jHH+vwUM8KlmDJPleszx0+4ieSSwqF
1Z94/F9Y0LfB/zLwCP0v14/hP/wXxJvDcN/8QEZDIYOSBPRM8almPWI05ASkBviI5PMh+xjhv7uM
P4H84+qPAf949Q9w/xfw+SvrhrG4bz7v/j8PMTGkVkGw5MnzEPPk53ADIsxn2Rnuf80i/8pSvo36
v0YeAf+vG8fYX/0Q7P9c+//S/Mjuh/vN712Tr+T/f3/3901CJ+do6Cewvmmhjzge3v/6M6gzv8fQ
j42Lp0c8A/lYXD8a+Hjvh19/xiccOD6cC1A/MSaQjH/+KTw+3YkECERP+Rmi1VNEExLOkwEfKn/9
mSGIc5hwkcSxjIG3gn29HZ9uUQm3Yg6HUIK2EfPkS7cK5LWlsOYLIJ9+/8mM7ZXVZvCwoycK0H38
u6cdJpQJCjJVguBpsDyYEO4/3N9AnwT+HP+/tR7KFY+4TCHNLX2pmHVcbMPS+EmZLpLRbqkbeeai
wtusdiV+hdteb0XU0UODcq5frKEQH/La4g+zN/Y00qw4LM3Ct3PL9Z0oQreZvW3c7bqu846bvrtC
kWBnbCH0jQm921nZ0VolQ5fnqU0W9JueB/0bwxXXaegi9joeGpNnghqCFJnnfsr6pnaL6rWY4h0L
Eb0NdTXKy1oaW2XDWg1GrXye86yIp246yKJleNvWlXhDRhGZzA5kcpuxWdZxy/JWPnY2Z2E/FElh
N3ke0XgjF4TnnatRxdPFC0JSh30wGzP1Xb8t+nZODhGnk7ghsvRa5RrP84HmLeepnnxbnyIeNQDf
WPRZaON5Z9og5MucJtpnrOmL/SDZAlPIuX1b2rW5DL1IqFqCiKa9EY1PVyKWPOtERLRqu2W6aBOR
V2lYi6ZOm7aZ+a6Nab7JiSvL1ISCn1e25zbFDPMmnfOJkW0yUV+nsqHL+2FFSa6aji3Jrpssd1dl
yPFwWCo0hIwaLp3S0dLc2iDZJSHdrDezsfUFWaJ8VknZzHhLehlNimlq3k5xortTJ7uQpMu64q33
S/wODy0T140Mi9sOZQULTrwfNnRFhGyrBgWjhrrsLvlKzXi32tmOaSs7028kb6U/DN2A3iE8LjuU
l0arZKmKODWu4uHMVU68LWnB67TKi7BDq1+KPZTh8csVO92nVWuH6yl0sctGy/SdHLjDipPIPIQu
Ce+nkvVv7BLQBeWN3vdJwc/GqG4jNRYT51mQk2hVidh6kE0X3dXStzdynvoxC4vmWdyW/Rkdi6pQ
uuHktmtat817sqybYbFJpXwo6lcWu/7K2bhhKpfB70U1CaR8UYVKmXXK75NWzw+2j7xIpfDrbrQW
5Srmrp2yapas34wV78u0b3Geimgx9+1a1XtWRfGrHo8yyRqR20eXJ56mXcXZpErbrih1gd8XZULW
NMa5vdYu6XZOJKTf4JLzy14asihUo7VSk5bYqhEVvNiYtglFOsZ5dS8iTMZdWUVm68IcLhhO4qua
jSZsQ1LOlXJYmwvhExlUs/hxUCsquuTAbNJcRHO9oK2BY/uOLbguVN1OuEu/irPfCFv0WdDi9Il1
x1BtPtFABtUPNPe+DlotrgdEB4ZV4zKL0J65Yv9/mCFmIqYkodC+elrBV2HR+7p3Yw0z9E65le9R
Uf2HMxwFXtmNIW47mKHtUw174IP/v8xAEeFwrAT5nUN8vQe8Fh7cJcFq5FmU0H1fue/MQNAzQwA1
SSho6DLBoOgCN/z9/lcwFR0q+7jKwQ8GS+eLcuzQ7epb8VoXNMJnyPWdgZ0VQ0pqYS4M1fmGdLy5
wEmR9JmIfcW2/Ty2r+ceU576Ai3rG4cn1O772Ti8yxON5nMUoarNcFN35DuuxI53AN4DBAvECSyo
kPwpP361g97Wc896jpVc8Tka3gtZn1KLNjbQ78z0ZNB/ZVrACmYiEiUxqOKQvNGRwSOKfYmaCCuy
dHe5cNXZxNdrU7Zr9u9999sTxZIxmpAYDP98S2tjWKtNSRQdWdZql8bBvtIyvPn30/wROZB8Ekk5
5mD7PxzCmTVWLHghCrEmiydk08aIt7Nh+yjU35kL6M4RdiCWYo6e/pPAiY4OvOb1QJE2sRrFfDDV
tq+smrs1Jf6s5Nt/vy/8nBI9GYrDplAM8i2Hn/hp41+5RM2Mp2IuqZrbOG3YKxRnkCNkZFUv7vl0
44pT0Z7H3qjvTCzp88D2+9RA6hPOKKj0KDn2xkA7V3TGxaonyXjH8VQxtTjZ8NSKsbg0Qc5xapeG
vydN1JwWg1lv4jDZzeDnnmbUldruIdHry8pSRtKadaZMS5uXwOySMXrThbbZTUmH2pRASjyr8Ni9
XCQBb0nGarjLF43f5quXv+WCVVp50fadIkmf6wyzZuxV1I6F2eiYhSWjReeitJIoPq+6dThYAexO
9SxM75ouGLblBQkvWSdmnroes02TeHGTjG3wN8XAqUmLnq7zaYtyFJ8VXUDvhq7TV02d+1VFcd6P
aWDReoo67qmKtdQ38Vg8Qn4oFjUjM0pVzLITqliGbs0EI/g2eKbJ2Sg6wk7lXPS3/RqcPcxd4rZL
F/n3eimGq8SU9tCS0uxbXjQbOrS4V2W1lDbz3UTcbhpZfBHT4CfIwbJDacmFRUpMNqLZAKIc2s4W
d+8qHTVarePaAfFc6na+7NbeZ11O+vaidct0n4vRnvVFH2dl36NrGXtxhR2xmeWUnYs1L9NoAjqV
Fu1YVRn0zuwlkXZqt9M0oPG2mBuuVdX3nihWeztf+MgX4axgfoqKFOd+Zmnlh3rceVKOiWprzpcs
rmy47QwvytRrUb+VqzytIN7tEzvn21K4+BqIobwNBmL4Dhf5tmlLnqIxUuB2MX8VMZyfR072Q9rm
Y3He6dqEUzAm2fqez9ks8ul0tMXSKuSKuVC0q8xdgFOzifqazVtDIHycj7KerCKk5Mn5UIRmtwoW
verIOnVKjqPfTKwaKXg1c+UVkAee9r7qxZZVrKsUvJ7nLsZhWjc+iqpaDbHTB9Llpb0ZhwV12zlf
5HjWApSXshT9IeQSkocxS1juavCdeBfgcaxQJW5r4CpNnwh5N1DdbEZSrGduMCybfReWfeIt+LLS
xIptsVipFTDEsPUD4s1pH6ay2iX9FBqirCaIXIa68NXDhGKGN/mcD9F+SWQTbhlKqntvI2nP4jnn
h8asps5maRuWLq1M7lhtnD4fYuOtknppk6xnrvqtX4eqGzI6eplnE2T1HYWabE6HamjiVmHHo4Nx
iI2ZBX752tTS0a0mPmRxHg9bQxd5W9K23iYLnbxiiAz3pKHllkZj2EdLcFczvBUF9Jl2HwgOdF+h
lmx1FYl95dx4L3oUNkmhPRyuuRFThmkjXaZ1Pwalx3za+0VEL31eEaJMaBFXVTGW7+0oxU2eTzpK
o2DW1y6OQ6N416z3sqyITZMcmS0PU3LqSbcWcHQx204+H96wuBT3y9Jjo/g8xruIDcPVNFawjijR
qyKub081czi6576M8c54HW3GIpJ1Zmg+N1lH5iLawCt4ZUhLCHLTrl4bf07X5bU1XXnfutacY1Ot
D5VmudiFtpV2A6Vwv6S0LVHYzRGpytR1uX65aFfEqvWR2yVtHrkMQRDXG9Sg9kMYepHVXRzkzQR1
PNsh2TXJGRrNTC5Lrj3e4LjTS1YnbljPE6oRUX1ULChtk1n2+0i7FSmWm/kaKszQXzhcNeOrdkxC
brIeNbTX2aA7miGjXalGCNHbvCrRnOqZzHewbpNRIsI9quapeztAtZSOLYXQYVgo2XaYqiU6iytu
6L6MgIwp11bTzvQ47EgecL/jvLLvmaXNonhF3Gnbuyik4xKtG95ITdWEfHRTIt4WWySNfrnmbfLS
jHOyWSrTncoOl0Vmx6LIejEsr0QXs/Uce40uomWdx7veoZqkWhtzNURVuRvjmL8LIxZajbIryZbV
axdvkC1F/LIRg07NXHRnjSsc39uBCnzocxzcprbLKpnS69KFW6j9qvW0QVrbLR9WQq/4QH37Zsj7
0G+pJqO+Zoi1G9SO6HSEGhD/1owlNpnQSU+vAvDH8x430zVUYCvd4z6QfE9CUWbFRIoXmBp2Y7qR
0HRl3UJSgfMpr5QeIkh2/TKz4p45sOsLTsfFKBAOZrGtxhUX+zn0C3k11LaDQouF+Yy7qdhb38ni
YplwXDyV4e6wkMjett0kOzg5g27OimRMpkwgK6+aIhC5mcnSdqcLvN9cpJTLpVJ4KMY2HXPne6/y
SFY6LRbWbCvfIAfnW6z1WZSsTa0q0C9uJgmnZT/V8ArAHnKD2ycgvLQvnLR+p1GRvG4LUraqAtEh
bHM8Dfs14PZ1EYX1zQoBgG8Lqs3WR2KpMoi206FvGIZTwhJfqpqUeFcgN14Nq574eduVM07ptBR4
W/vZ9couMr6hw2oA2TnsOg+nrxi0Qypfcn0b1x5BSZDHG1aRfLOOol3UAqxix9tq0QpXM9AR5RIG
JX+ZQATjK7a7cl31rJqVxweHJozPa8nC4BW2ubmhlvJuU48Tum3LJDI7L8HuyiMn+YskXoqbCIoU
sw3dSl+uZXkDYRpXWYmmsd/3+TxWb+q6kOFFGzVVyr3pX/RdRMW5LjwCmcg1bjyzBKqoLWEViASD
iWHVK3ILJFMkGMgyVZTmSzWfTqhuUrsCtZrroWl/i+amgXM3iQCajg91szGx7hqF65lu4n40w7so
6vGmDStiIFR1aE+TZqzP2zxUyV6LOKoz7CocgHkWMupUJPsFJBuc+KDy/B4q+V41mIbqVRiwhjTm
GileMLxW7ZmbhTSpgDdBOjXnpjhUOYJHuGlN3qwSgQ4hisHuJoxIDbHW1XhfeKOTQ7GOtTn1dV1l
og9DuYlbXxc3OF/HKQOFr+5TsbYuayNTbGXCVmBQ3XInvPHTLUqSFGtdnYqid5kBbSYLRbzvUVK+
KOla7/Igy20xNH2aY1ZsCzj9repHRMHC87yfEShvjUjcmtmCifMaN8h/6KOJKzJ50NF6nex8E0UG
cm1dDYrnvp2upzb09SafSC33Y8KHF6U06G3bz10NgWTsNtE6LWet72aqxCBpk4LCOi/bwDxt3gTQ
T0rV25Z45e2Cz8ngHbBeTadztAyWXMiakqDmUTbvKkiuQAwiWRxMzepK2Tqws3kK7KrK1/ZqXrgV
96GeiuKVRKbLiF9lBSmN8bd5kbttGXfrprEhAJmI0Ntohrd1UlCH/fUcE1OrtvXsjLRYgOggKruR
MrRR2lelIFuRR3FaLuU6H7oJ6OLW2m42p3SN8nctqYEMtsREb6GMGteU6m6JbrkpBQfNSbdWAfbL
/VDl9fKecJP377CzWG9H3kZjhhrt2tukLiGEDH1n09HJErgWyLiZrQVuM9D65IbEdhmVn+YynYmP
78alhTqh7dByuoBIeIiwtq0SNI/EOWSMKW1KWVSK077/YGgNDBqUTTVX9WGp67NxbJVZTEw3RrLS
Z8vqokO99PWW27LYV7LKL2eNmrvObweg8h6UIaXlBAcAzfHQXq7JAEo1ruWyKuCR65rFa5FDuVGv
/DqQqo9VWL14IfrKbKDKSF6MaIEairbjh0YnzUs4cmLHu1qcedmRbSR89AEXcLJSCM3LISCZh9Mk
L3t0ts5dDKxxMcUDo92469e1i16OcR3PqrIiJ6mtsMFPHBVt8aqXOVtwlUyvOkkxVGGyEqqeh2bj
kshXCsosl7mhrs99A29QbDgXBqdDb8kud3O+HvS6LsWhiUqqU+xbtGuD6ac0NFOoDhELnBxc1Rfm
XDTMxioBp32jHTdNOjZzFzbDOlpzXo9rOLMliZcDhMXyAEVV3qSNj5He4CosD5ANKpPWaxtrNZeI
nBb9U92lfQuzmqHcsmbi+6oYQmpRx/y+q4oy3IiZchDHGKmulqrp3/XcTxcxdBh2Oa9llls5zor0
dW7Px0iHN2gaJqe4mcNIMjOyAcJmMcx8E9am6s8tqOj8dMi7qr0bjAB5cgB78k0fd/WbGIriOgUu
Mt3MUxNfR3PufxMeo3lTzmw9K0o0nE1JQ+/nlhQuLWiLzMUaAqrhGA+uvGE5IgzSJNVWxWO0nEVT
sYRNT9H8ouaD2Xs6ufBUm9SzKnqWKN1N7qEzeryMImf8AVTH+h0taD+oKc+GxMhuuy44ry+Svlzf
Jhj4eUYGF1dQqEZQEi6+el0NmExpDGm3SSfQ6BvVT2sJZQzkn0HlnsgsYs5lzLIeUoDn3XlchcAO
lQQeP/gEOIMcm2xpavhVymmr62nYLnPV3HR4LjYI9XwzwjdUjAoGiZ2cyuK3CtS1u27pJjhcuZjT
fmj0tXUevXIYSlazovoyAS1q08zMIwWiQf6WuI6DQIf7M0G0e1GuFqadu6LvNrQM02vJOv2hsU0A
Tj7LeSdpubxg0wJ1+cDcvKMYcmJmmB4uF0vJrk4Y9i8tTZbT0pc6W7Eg6xaOXFKkDaUsbQN7YJ5E
FzVo65VqC2SugZLat+OEqQfq5aGSXT0QIBrnxQhhougWNQ0JVJrQFCKHOKHJjk2zP6913ZyDR+Ms
WFptYen9dUwsvgu0uc0N0IQE1A1VxRpJ8I0G+2xG/foBAg0+rWSQdJuzMhwW4O9G1asxr70bu3IH
T6Mv6jKuu6x13CuoZOMHgXi9Ca63h7ByHFLT+YBV5aAWyeFFqbeib6O9nTvQqKLZj2Ua+whSRhPn
67zhtOw6IHbWZz3Eg1dRVMstgUryDSsHag/ERz2I5j0zp5p0IpNN7qSaClZfR1rMbyNXtDesx0Wa
RMV81kCz5jy43ILTYY5fWMHa/bTE9Y3LB75B0FBKDW/s5eC13LNaTloJKN6Vh3qvzdjAwm/jmLTZ
wIln+2oGe2XgBMm4LUtU802HIrl7+gZHpMIMC0h1b/KXPZvFbsUkypjLMXT/FuDfPanOSu3XfQFN
goOb5ZgrK+MhM2Hyp+1C5zsJrZzrEmPosIRkztlG67Zzqk2iNZtAh78dm8B26+Rnk85sak3a66Xe
W5KDYmFpn/b56JmyIw5bHCJIPHyxuVZweaqztmzGlDq08DQssoIy3VewX9Pg+ToiooQyuXfndJyG
THTQPszLRe+SAHEtwUsXK5BvYZCXbfuqWSpS72qIH4vCSVNs426RWQAgRMoZmc4Nls6n0+CSx8LX
dgOZ3vw2Jj4dtKhuco/j6aJbxyR7Is8vxVLz23a07Qi0lY/1wypk93pxEZ220SpQcwVwwPGZu2nh
Cs+2S4dRNPD/2kaXeGUMmn5P2iDwgFmgHSWWL3tdDWg5NwVO7q2mGIIx6KKZi6Gw2GoduaCAv5IN
WmokM4l7XqWly+ttX06QjoZ+ephyNm4kZVcUV0Wf+g4qKYWjMJ2PExwdHiGSTnCmrrxJxCNbQJla
WhLidCDl+kaanL7J/RJuQASDWlJWiTkTcLowyJV+FMr0NZTQ5UigGbdCw2YT9Kpvc7lWWxdrvpHY
5HrbQV+6UnMDTrBx0E+KleBln6SRxvw8maCJmorYFdfMLQ1VHXTHgf2C5ykoxObpNl+d6l5F59DI
q9odwh06eAuN921dQ6Hmz1HT6Y1so/fDMuarclCPP+Yji/AmylucGhzKbZK79Sw4bqEziQUq98E4
f89pS3eIW5r1o9XLfhkwTB18vMDJRpO7JlGHL+cGDCdrNG5q2YYMtToAH8JD/oJaLXvV95SgFBm/
Jhed9ne2G++5cNPFKshyQyepz9eFrhBlMbTWTpNdeV2D++2XfGiG1FHg4zvukvHNqg3np2hoZ4i2
trcXoMkvQA8tFE0zKcoDFlDHQv3Us1dQG4bTIEzYkDrM076Ar7a+74BUDiqRos2mDlxD4YDGTIA6
la05pgPIJ/X0agAe/K6xDOzgGJSOm3qIyyYrhZVAtxHUZBdGWCP3zlV6VGU3j5MC2tlflEFA9AXK
RuO0WhfzUra4xJkGqf9yLidplRtjCBw9HWyhKtlP/EUcN3YrpoH7FL67W/fw0kES3pExaL1rPB8P
pGy83OXA9e/rsWK7spvq+yimost4IPg0X6sZbaF4WMJO9/ISjuV1XYJyUMZUqkTPSX6QbqTJVnrd
GGWAJ8stBz500dUDKVSRdzKrusK96fREU+c9NMEb2eavHZQ8MiWjCLOyYLJXDERYDp2iysc3sYVm
cT5V9MBaWP8WhajNM1cJoE3xRPyS6TIPXg0NBWEwDsxd5MUi3oOg+WhJe52XtU6UnwW5XBJt8XaF
VnyzKXje3MYDHXfaEf0hbuqlA56QA/EUUUuV4RY6zmpZZHu+VHWVwFEoi1X1PjHQp2B2uS860aIU
yp75Fc3hfQuVi7o6w7GZQFIaGxwfyNqhcTeu0TilInjXbmjLxlqNdBzqTVO0rtpWUbnUG4db6E8O
KJryu7nxbsi4/v+kfceS5LgS5A8tzSAor2TKqiytuvtCawkC1AKg+Pp1zpjtq2Tmy7R+e5o+jFUk
VCDg7uEUk9mAYI7HEIRgfOeLwEvDVlZpu02LjB8s2TEeBrkYg12SA9+/T6gbjKFonKEGozDKnxTg
uIlSK5cHZRe1s4ptMXo7Po7K2kKn4n6HxIH2YYXKyV0FItPbqiym9EnQ2n+t3JyYSGNnH7Sn8Tu8
SpB0H/SpZUWNA5BFhHlSueqRBZ7lrYDZa0D/mLIQj9S6/54nbc+imtf1dwOYbvrV4aGVPRrUvfsC
OXDYFRAMdGFbMfZERemmqzgt6Ks1V7s7YXPa7oKSx1HXFcXatqz8oYnd9kXT1AFuXhP6e5I82QwF
HawwcIocGPzAKx0RN1GHDPO+GXjjAoGmZIPaRN7ZpounbWaJ5qkVTO96SAnwjGqC6aGLiXxEWdff
F7w1SeTRoQKgQDz8X+4Q/ypGTZrIUk7KI3C1og2bQjnDlpR5b99yp7BWidvG7wVaolZ5XDT+AbKZ
csRLGCj8s2Y42JHEJn7PpwIlo5gSC6UBFfl7o8d0XKe1zpL1ZKweG0gAPw21JdS7bAAHIDe7VhFm
WbyaXLs9iC5GYvbSusS964MBKofvCJbGa4h+6hdrspq3LK8cMGu4sX7buVKPWa78VYFc0W2N6/vr
zHU7vIP9NslvS8CFL9042X2UlSlnB+no4E/W4eUakljTaZXEbdtvOZlGuQk8YaswmSrfhKILst1Q
pNC+lIOX7Is8tS1MjSm3qUjrr7kzOnextqo9Cbr+hXCicLtmJgvj30FVWU+51TYbFfySXjgGTkNX
IDqBHAwoQLPILUhpgY6h5HdL+6COzKD8JCyKWPHbNMmTDxUnVbOWOsPTjDTYz+CUgzeggg8myV5j
6qTlirtJXIe9aCusYgkFSTdoPDQqdZsnY7drS9eDTKUd9e1YAAg5kNgOxMYOxrq5qbq+q/ZaFQUo
Ayz1vd3VhVkX2qgpDOLUsLBhkyVuCURK5Tovpu5gxzEAPqy4BH6GJ0X2QAroUqoCxNAKmpYkxo9M
BAD6EawVFCVNtSPgDJ/r+dIVnY+d5wZV2kQ+Tvc3EH1URW3BGhlip9pr2dABBWYxsdc2V8WD8QpU
gilwR0wVXm+bAdhoulVehnuhqH08z3rZjOqGUuN9oSmTt1aft+NDU3aahs7AaxYVCb0RgerlKu/L
moUp+IgfKa0LuWmaKes/qgqcRVgHfSK3TcVx2TbSK9fGintQdUBtnqreTLdJoIb0qQA9h5H5ncge
aef4T1KyrrjJ1Fhaq7zwrLeprcgDEWKqQ5IDNnLSOifrgkwEjzrmMhQ6gTvc5dXkfXAyQ+HC6ly2
5kXmHrCX4g3qKLIJxk4XN0NH7R+oODFDjkOrZgeu661s9QQ+J+OdF7Z5601blvt+t1JCKPZaoxSj
EeOUlgAWJ4142hoiEEfCBUvg+mPo+hbSdeYa672Mh3qnPFypYS6z8QcWjt5Jr1XptxTDDlkumfUC
UjQDuWLSZAJw5/GXvvOtGXSM21VKWwACjmp6NXNPZt/lgUh3k6iqZitaZ3pVjjTZKuuH4a0buVxV
o+CHEXD1E1h09a3o6mYH84u82Xt5V6W7pCmgAhsctoZ2EBhlHo9es7azVr0UdKz9sK/ScloBmAhe
coJy4C7rrD577srYE1HuZxPexsan4wYShirbZE0bAEgsREZQjXjuHwuil2zf9VUHsiZHfox4kLX7
RKOG+FGBxBnfLLegyXMb52mPLSt4Fo2jDUjf8Zv+zRiVy1U8yOKt7YcANXLrA0UHu25ZYSEBm28m
E1jJUxd3FagvmbZfuRD5viJTsrOTkpehrbLpXbbchu5xSF8SpwKuZMd9bGHtXA20TTNSh6qWQxMB
jqnIoesFlfepYyXkOUlG7HCFveXdOriy93k+UnmjwDLjTZpg9sPRZ/o7FJzdPU37GoKuNnCfJEMe
jvq6yx994bUvHM9+O3QtU8mbuHOrJyHooA89Y8UmS0vx1UUh1IZmiIE1KiI5Hjjt+L1O/cqLtGil
iUSDyyViuLeHW2tCm3REbTG0q3LQ8pGLjE/7zInr8qOeVH+fSZfgNS7S7KMgUCCEhLbda+e4zevo
ehw0sFtZAPtleeNPdZOspsBieRhwnTrhOOENEeV1ygAmVTo/ANDLnvDbLbqybdrZP9NRN7emcJpH
6qIwYXY9vVf1mNyVDvNXHJT7ik6ZuXEBmxAsJ5gDN3QaaxTb0XXqIhx55jdFWGfKG56V6sB8eqRh
T6rQ7JdNqiBZJZKbTZpB1PlVogYE9jlCFxGCevR2Lc7LvnGUPoBz877RSvu33LcdwOoNqVdBUcfp
tm+IzPEQlHzDbEWeTMnMlkm3znAIR/stbjNkWKORkLyu1slO400M1jJv6Y5pG48sWQRdvYZ2Nlg7
ICf+4MqiEK5Wjb+KHZV9b3XT3EFamDyWQwpVIbZVUYYu8L9yVVhQQoYFBLP6uWY1e2yllhuZm+Ge
BIR9oU1HD+5AnXVd4U/VYO/jqJCtk69lDQoxY321GdtyxC6xizw0PXHNmhtL+TegfoYPIEXFBpUz
mcJ8rLrbhifiznMq751oV4FmYPq+6nWwkyIF35mBg8Z7hQoA+CDGCtSkIP5/4SzFa1O1waNqNJCq
LMYPEi7fiJySBy41JJRV1vmrHOnkQxMU9wRbcw1Noz+EXZyw/E8sUPsdZA+t443wWZus4gz5eIci
HQrYpFdkn/Vx/qJo23/jhRRFCGC0RVUvgoY/JjKu2h10fMWN6mx3NwSoc0MnG0rsaGLlzyP0DaAz
Va1+ExZPX1nrgBkhYNqaHeDK8a2eSEfuEjCAmAs7r+J9zzUUt30g+W+OY7iNiR03K96ppgsLK82e
hfCBOkDIQp97YJiopIC6hW3KTLFJLNCeQd5lLBKS+2/5FJfO2jXaq9etkhC5mTzXq1zxqdjHgbCS
Va69ytqgoqiaKANHuCsyMWWvo5yG0Fh5f2Co64JwTJHlNiWutFvo/jTdZlNePDo+ipwxptwH8kpb
gecNiVG3zAu3iVsU1Q/AOX3xzUw1w0FpnJncAouwErkRd1q2EEvzsejMu1uizArE2A5hXFvOsNds
soE6+wDScMRrPCKtia48pEkraluXhQko3SnrzNodqy3yRfoYD14qb1LRpc+JLkDLYyluHceb3sC2
i/ZeEhor4Idc7MB/itfKkjhXvVb3groAqSHUE1CUoE5XG6+w8ITFox7nYsKE6chC9bwaJqsewnFI
mp+NSfs8csvOfHOUg6QV10n+2JZdMKxS8FtZBOC7XPtgJYpnjajP9ljktzHS2D2eMO6D7obmicpR
qpCRAoyFydtNEFt4r/hdaqJJV8Fc02f2RpWt7a0T5uQ77SMPR+iPJ88gzgD81vhbZSgcO96PuGzM
Tee6+qGvDfSNWd1wsWkcP0/DAchCHsrYTRmUF7p85Mpmd0NhJfwW2rpy2HNXAuLyG1I+Wl2Rgtwx
OCpg+iXeGnXzIBrbwdnoi61CfXNL42T6Hjdp/9J0EFKGenL6QxPoqV1XuYiDyPFQYG2qACLPkFaZ
2QO5Zu8uKu8PSM5HIPQOB+1g1/S7LuMpw92RxeXjUA3p2nZS46NEG+2bPpVN8JENpDkUzjSkYYJl
4ZvGzus8ajqrqkNPK7BeJEsflMEEbVAmUB/YUtG64Ex9t3gCC5GML1ASZM0XlD1NC6lZneycJkn/
tOiytrZ5wE3yiKe8b7Ya9cyKt5mbR8SgOzVs7NLP1zON64S16w9A6SHDeUYaSKFcIiXuj7HKt83U
sTeP6gFsYV+uMePkK6R9FbKgg/uPrfCSQcGPm7vHI3ZyAEeAM82QlnOjYvBDLTjdoARdw4fOcgGt
owBIAfQdlGT2Ad0CtYpyCOPeeCXsd5sTb5V6LPnlM/yUXWMPVQsCovQVXosUyBR+8ZDcjn47fART
Kt2NDNyGrJFxAwixcBmKj8Bv/F9inFi6L/oSMBLUiU2xRgE/pJFTlfRuDBqUNtTvxy9dYasfcij4
99o3rQUxWOF/S6Bs6iJeV3kDNl/4vxLQFwFSPPgXQKi9V0cWNNVIXVYDmihR+YPq0GyyptBl9GHg
jdW0Q/dE8AQIEzIQJnz5YvKGVPdpTPoex1A5KFjsvjIPuZ1MNwk1w0+Ce/U3L+tkjEzKkHfKgM37
XPnDF1ZR+2WsLZqBZZcy3s3lmQe2ENDSBni2O4Y9K6g6QItWsDDOfUpWkgXdlwavyVs1JGmzL1sT
eyuNRD2GyoBMRqMFmzO1MEAP8k4EZFXZtUgjZnMnXU9TDOw7FVb7zvVg/0gKFPgRz5IYlwmu1u5G
xl3p7sGdD09dauly+3+6YSp00RikcJnycmUZ2/zxdcu7MAEC/Zzqwt9SV6vDOIj+O1NdDQyWkK+X
1aGnql7P9yFMDaiLKorYC6Fy2VPTJnrkIWufR8nuchzcwJv+bbz9t4PpjLL+jNAWXCQsC7iDlm3b
ngXfn7SvpFKxNXYKbDxLImI9yyAJg/IeXG5lP14e0Bmta2AzL4DGHj2FzF8MCPqsKmtzILpTghcb
iV/TMn66HOLMnAUecYHycIwHTejHo3F4ZQ06RQhePVXeazGtAeJfDnGqgvYJ2iHhKwCLN99mC2Vy
mpTQwiS1DVK6X9UWD2W6JZDJTgm/Ig/28WOP9eM+cWx4mkGlDrO/uZHs89IUtceDWJbQklRxqADr
9ZLgibBzh5+5fyODq3LkE3G/iyljDHYtPlTk7tye9jlgWU1pA52tHbbZFBmAh4TeFM1WBndK3gmx
NqB73Svi69MVm2XP0LAxx4cj2FK7zgRIzQDauLA0z6zUO1N0G67Xl9fsdOcFcInAcxsqa8+1l9ui
8jMtGxclNA0eBv3e+f/ak/zXQ0TnRT9aKiwQdhw6C6BEdnFkj2euBX7qDY3rhnaro5qSyJQfynGj
ZkxkyGzofSsr5OY7a99bPIyBLe6l8u4uj/Jkv6DLAC0ZSBYM5pBs7lL/vHy0zCHrDiaAV9x5KJNq
pUn3PCq3jXqLPrJarUAl3F+O+Y82fjFyLB5BexlxfKwget8/B3WzANrLhAIkV8F9U39UPaqB1u6f
Wqs8jAVb6969ByEHjNJpoHO0u8fB51HL00NRT7tWiLtKDM9XftWZ9cCv4ugLJ5gM9A8c/6qmHcFa
oY0njLsfZWXfEtRgjrLr0JR3vqsjMfihVei3gGUPljNzBPwHs+mVJoazCwIjPNcPkF/RvXv8KzwG
tk4M0MzWOSSXjrUKgizsa7EC0rFLAcFA/fPz8shP0vm8Bz6FnH/Sp3TOmhEEfoGQTbypHCAeJAl7
kG266XdlcuXsnhyrRbDF2g+OgMK5RzADdQwubBCZHp4Tl0d0kiAQBCfLc2C9wBkW83hEEESOShfc
C8norEEabKsUIlvUgpfDnKR1tFZ7HrprkSAC2PQsTrDwrK6zOh6javcfx4L8cX0H2Ejevk2TV75f
DnY6psCGcY0/+wHZLq7D4zFVOa+tzvHi0JJkS1EsCW7esYuvXLin+w9hArRCMs5ddO3MY/60GcpO
MNNNQRx69L1TmxxceQGFANTJ+otXOdHlQZ1uPRQSFE00c8sOuncWg+otk3RBLQCnIWpoS703sVmn
Q/6UBtPaFNOVeGdWDJcjvAyRevDf5emS0gfUR1kc2uUP49L7bOieizEL7UL860/7X9P7SST06WBP
YFABJhGN+MfzaM0sVaFcL0xa7wn/Z7kTpgEDp7i/SjpyZSfOp+Yoo+IKZtybCwz0gqNF7TgaaYZG
Q4mHI6yj1n6hzp8efSAFAfvnrXPzpTD9+vLKnWzHOaLtYYsE6Dx3lkdM13meCoKIpbIjR6JN2vkd
j+nfHmSfobxEAzrHUUav2mJcgJlGFhQuSObhfqi+Ok2MN/mVK/DMSiGGj7WyUcUQe5H3QWRVPlqF
UZRZBx+PeLu58bKPUb9fnjDKTtcIAwFDBHkPg0HJomo2HR99mjHUma1FD+hF7la1Vw/7bODqdtTO
n5j3HTS8wJoqU+zSEe1WDdibNVPxcGV3npw7+EJQF1ipD6gPBc6cpT+d8r6ts2DwqBMqZvcQDoBv
93Obv3LbZHs8fgFE2Lq4UvGcTjS3YffnOx5sAny4FhwHtTXQHDAdIN27IEybn4xMmzg9xO7r5Zk+
HRyHhRe2DHr0oCRc9lCK0amnpoOQr8Rkm8qgPci5zaG3qGRUBX8uBzs3KOxNm8xueoi7GFTOTS9p
ADAgzapH9G7u0fII3V9/MMzaXQ51kprxCEImYQQDc9FMO4/706KlgiszicIL8yxdlfF7W9crvNkj
KJLXRfcTpODleKdHnDu4sdA67YJGwn45jpfQlFdcJV44Gbu5JXGercAaljeDlZsr2eQ0fyFUEDgk
mJtEUYwch5KtK2ynTdEpZPx0T4H/hdKM+WoY3TIJQUi4N8IbzS2Y8XcPxPiVNDNv9+P0yR3slDkL
wG31ZMcMZkwhUtAeyu0ALAla1eqby3NJT95JqCw/h1hMZkV97dEGCvVc0mJXGmtcOWOp9w1EX1E9
gnvltPiVWqaO+iJ74JrUf3v3zb8gQJc33mu4/NjiF+RZHCe2wS+ggIkjNNwfSrfE7T5+ybz6yn10
5lSgQc7hcFhC5mbLFlWohEdAeajysi5ZUeuGBHd5jlu2/f+MM+fcT0eisQz6FCnigPVa9fQuBqst
4ZZQZ1cuiXM7JKDMgZUOQdoki+u8jrNUaAomti7pU12Jn8qzrozlzHFDsx2uObgTehT58XgsfZJC
55bhVdRAjBa23EQOG9owceoru/20d9nHwnyKtNgJA9pa/aTErGkbXTfyccLGS353lg0VYx5ZDXAK
/b2F9tS1roU+k8MQ2sEFAHAK/1gMUmn04EJWg/cmfZXiAfSfTXZ1+9izLQG5ZstDaW7IsK3Qp9Y8
J80BZL8ONk4aTuX3K0fy/IT/57cspsFWnYQdC6YBv2Ust6K7L8m3GD4F3DmgCdF1tnJ4yeLbWBmQ
pGs33YzjlSvxzLZCReAyqMxcbK7llUiNy0u3wXRUDaFAfCtcWNBQXB7omcPoUhs3BsyCgDYs3/ga
IlH0QwPDRf/LH1Y6G+h3f6Nxbl27yd+Hmi2HONIMQ807WyN9Po+16Gu7SrkbgiT6MHJ8qlrnFnqv
n3Fa6SuxTpcPleFscGXbDqCnJdZp9ayu4euBXcytbV37P3nK0GkcfP3b2UMYPIQYAQ5JISs7HtJo
IBQaHYTxOnNIhhwMNBTJ5bjG6/MKMPLPDX58D82pBY4iBDS192/n/6d0FthWW1cmAc6ges9/qoD6
7wXjVv+RdVWtNlyBQ1kDHfc/bN4NCoTfhNvKkmk/RkDh5B6Nmu57hsZs7y5uqv433JeC6YDWA+jh
PZBz+arMHRS53QRCYQM2LfszxmhtWrmTdN4ZGiUfSZMFN9gyQ4c6tDevVdKgjWXgbgGoqiqyrc3V
AGFKIps3z53Eays79RVkRrdXxaB/x57q9uhZGNSVBHmaO/4BNmHpgtIOt/TivDpVNvJaQhiS1z9k
oCLl/6ol7I/qe6X2HruS8U+ryPml6ANeZB728j8X+qe1QAHLoZnosBb+BOug+AncXUi1ubNxk/Ep
/uvb2YZ1BQPg6FO8if05U3wKR1y0A9M28PFepGGi1w7vN96Evv3iSqDTlIO/zgNw656HhrH5WyOf
AzGnMa2j0iAsyq/cvlXulVU69/fx6gWMhgOAam5REFcBeg1FiSamcSp/dOC4p957/+sjCTeW/4RY
zJWlLIMGB4Qg6LEBNxnitESeXnVQzl+OdGYwkFABh+PzhczZ4rqaoFhXXlv6yDEteFu4pPBrIU6z
M/iATyEWu7qbTN+jZctHp6WVrfJ0EJEqSb+b0Ki/bksyvF4e0j8UwCLJAN2hqLexAfDJh0UpUxaQ
yGq/CEII1EKXVzdVmobA5OAvAe0IDHmgYHmFncGzrYbIT9AFUha3JZqgPfQXUKaeLv+e03PmgtpB
y7aHlhiYGC5AtKCZVCY9Kw5pYT/btkA/aIPO73anpuSLP9Erj5rTFcW40U4B+sBzoHlYrKhIK9di
mligf2V8UK33p5+66UoiP72aZmsYPD2BJsw49+KlBj4iLgWkYaFtvsuSQGrubSxeXlnJ05lDFHwg
At25uC0Aox2f5LRCp/AgExFVLf3ZVcU2RoftYHnoBGr6Am15/vbyUp0bFsdVCKiEkLmcOA446WI0
Fuy6Iq98LSr0z0oPHnLXEtTpgcCXqjwbZlSQ8XJ8lOQ4ClpwUtGIAPyHZ1QkdSG3Ba1gxiDSZ8/p
6ZUS7PTpOYfzkahcGL+cvKqz2PI6v4a9SuLDWi3+AtHlOm1x/vSw40iTrpPR0E2c1eW5PF2847CL
UwjdFbw1IL2IlB5uIEXboEXvxofdwzB0GySEK4DP6dIh43NGOZ64eM6zRTiYFhRoUkxkBKXrTVsT
NLCN/W3FrCvw8Zk4uCpR/8GfCDw0X2wRG05zNW1AXikfZo2zvR45pNmXy3M3/9jjDDbfx/8JsrjC
0Aw2jhmK12iQfRpRAYFzm0Vw4YkmlIJZ/CcZmpfLIc+8mfCdkDlnYGfa9KRSN7LqITocJB5l8inp
2cZGo9TQkJ+UiqchNVAFkw+IcQHg1Stpp1du7ZPtAtN6uMUEFOeBgqWad/Gn8kCjqTwzc4tvT0wd
dr33Myg853vNNY0o2KhVVhfj2+Uxn6zlHBMiAjzTbNy3/iK/DD0aPZRbyqhRMAZ0HbgCIS/Ltehx
LC6HYifwCGKhpEM030Ve5vNv+TS+RPkOpAtURqPYwC8jTAqIqaf3OIObTPquswGy5wO6vG6TbJ7q
KIe2bdi6udpUKdlb+r6Jf3ve3umvXBfs5L6YfxjsT8G5EAf/XkzC1Ix9WtuujKYCvakAwBQqsqBo
oe2F2iy/S8dSuhF0ppC7S8vV3a4smfOYZMxaE9noeJdLXyQ3DZLQGKKO5CtIE9lTDx2kWTVmrNAF
bg3WrQ/rMjuiKUTOEfr+Ua/Xec2/aE9CsQcaUukrGegkzwaEIx/guUbAYZ0wjVnMzGCRRkUV4JoD
HlDTqurjKiKTITsqhbu7vMZn4wFiw8EFygda5HiJ02YytHUhfAqS7IZ1X4VkcHbYEPtK4X5m24JS
BzOBEhcHZvnclRmaGuBOhHGN9T1O5k/4v2yF5V+5fc8NZwbRcRsyHBBvcSKx3lOC20hFmfpGnV/G
bFz+q0qupLrzURyKPYhntb9k/aQkNNGSqUiQfTf9muCEIIZHaX5dXptzc2bjRQDmDzULkvfx2qis
wzUYBzJSuCW2lnRymP7YUsJ4SpVXiiM2L/RR+sbGm58HuInw3Dk56wr4fOnJVEUs6ck7nCMCuAgn
ij4NI4FMc4RKFH6BFiM/2qL3NgVkgm8ZGsoOOZS83iNaqKs8MhMqny0YPqjnPdLGv1rYIbxOich+
el7r7GCTACHraHzvq61K+v3v5wsoB0FKJhQI+QKvrjXOY09iGWl7XMUJ5OxBuQviv9YNYaY+h1kc
mYLFKTBdhIHgDe38O9GRyElTNGK+Xx7PuW3m4jNjjgu2HYzsfP18Sr+BXcNxy7YwntwD+18Mtv1B
/bR+xkOX/5zcBAnwcsQzFxrioOSaP3yJZ+gir7aB4ljIQUV4jaAfiRjrDov3YyjaDv0OpFj3wJKu
lHpnRvnvoxePH7x9/rnjP43Sin2rxpMf0sseXoR1H+V4B4x+vov7/EoddC3UokTxJ2AkdQqQIi3f
K7R8QW0LjfGXxL6SxM8c3KMhLaYRnrCdwwvEgXB1Jdp27XVyp6e/tiUF6g3nUxTlQcBQfyz2B5Gk
sRuorjFz/krT5j5G8znsxzaXN4V9mhlsfBvAxadKIELAwI63ITdNqZSee/HUR+82KCBfLgc4M10z
x+SjMAXOBj7mOEAVV2niljqNYOTwR3b5poQRBxS7V66gM5t7pnrh7ITshlft4twSGFgmlgtBKUwV
DgDWwEnAcKz4BYoLbULjlaN0WptCDjfTBpTAJ36ujI9H1cA4Lx2LFGbX6ByDvwWM2id3TwokyY3H
YBqnYaLYrJPi7zcf4toAPFFB2LBDPY471UkRWxVaLNBUH/HUWZWtBRdUur68aOcuDIg/KTAY4BYU
0MVxHLcdAidvijQyGaquKgHg+RT4bzb832AGAG6gk+s6vuFia8p3GAEM/ksDK07zvapu7Vm6vx70
A5Dbyz/rzGYFWEegxEF1DK3MYtbRBV87Ej1qOOJbdFyiT769srDnthF2EZYUDYMwjVgkkWCqhzor
EcHHtT+iXat96EBpwxWkvSaCOHcwfFz+FJl4vpYX1YzwXFfAhwD2OaLaocl4JVJnDyvTKyM6H2YG
fOanhbOszSZht9xHYoxEOUUueFwndUOf//sdsv+qvTkXBXkKlwuUw3i3LAbD4iSAcAKy9749OLNH
15TCJ+LKUM4sP1gV1M0UPBbMvxebv07rivAC709P652DjkCs35WK+cw4MAQXb3YgSS6SyfG+15PQ
PGswjik273Ba2bSQLJHM+1tsAELXWS2B9Qf97S4RuHroCq24B3F7F6yovpk6cAX+eOW4nLkRj6Is
NvMI6+zJKEQxIzxIgBBoeJaOFuR/5Mpj8ty0wRgZ+hZQUBByLpYftsV09CuZofUu3Vto47FhJRJ3
cnv5/J+gEPO04eDjgKJyOqlgeMNiu+uSLIrtBv2SMIEAE34zBrAbdjCRVd2ttP7zv8SEQBVCa6A4
y4zbxU08Cg8xYQi7lgYV8b6iT00J5Cp/hG3a5Whn8g/M7WekBVz+TFAe7z8g345bcvgVcnyJA18D
2OfGW7kaFydEsZ65cvmfWzbgfQA48CF6fBZreaBiH20ZDjqhxOTfzF+goL6zZu2V18e5bTgDOLBX
pzNAtRiTduD/EFhwJCClu52xN5VXYQ+vBxhuXqkCzg7oU6j5p3wqN6WNTtrARSjeBK8Zes6zsHKm
cdW4Y/PvZ6b/a8Y7l4zAgyLXodjAii1GJU0pMWiEglvg3h+9B5hUXdkM10IsRjM6iRFVjBBNNQTP
k2gUIEQhni9vufPL85+BzFvy05wlI1TqU4Aofm+FE94ENliwZ279D1cr6OlZowl5E8jxRY6Aiw+Z
CvSWwKnKfplFMSaIdxNLYOOa3nHLv4bfnUsWn+J5iwfj6MMdR8QlDm6F1si2ScqoNMILBau/xjGc
pKXYJmW6uTybZ6PO3w0Ctg2gZ1mi9JlwWiHrLJrK7AbcYpX9ZnQI0aWTcxpp/0q4U5ETUiJogf8X
b95Dn1aP9YUHZzLEg19uNMI8y4I9G7UJDGlfeuchB8LuwIxIrS8P81RauYi72P42hbULPjKRgS6d
trBUseunkcPXbdthtJB2lO0YwRhpo9s9XLgvBz+bJD+NeXEu3Hj2us8RG6wJdg48AclgPY6ZwOcr
evQG5n9f3BzN8eKE2AOcPpNyHis7CApb1Bbei2hHvjyqs+fw06jmnfVpJeFTLzQ+lAM/hACew073
rW812m2Egojy2qco/hESLgAhF1/+9NDJg4oaGtHjYFmXCdPagPA7B+aziYZVV+39xMdm0L8cv6pd
qUMbFmZwx+BkT+B9pb7HrhsZ8cWUV/LPvFNOfoqPrwMCjYbmcflANAwaL111eEPI9nfuw2pBo088
88WVu+Hs/H6Ks9g1HPZ6wPQxZIvBj3BikdXBw2T6Bk/I/6FOxdYDGgqQFxrLRREpakAecN/C/rTG
IOQlzMZgEX4lyLlpQwUELTgkqmd0TJwMOazV4SkKKyNfVAcniw+689//flei8MEH7dBYg3p6MRav
MlYCCUYWpcotXl0yZvsGro+HhAX83cnTj8vhzj2s3QAvL8h+UAHhOybHGzMxs/GgHGGECpNl0+2B
w5bmq4uSb7zRFmw6vbusX7Xx5nLc+c8uNyHeYnPthTVDY+Jx2BIfxTBaEFxOljzAf8nepu1IQlI6
7aPf3STZ+6BLuKReVcTNf/g4MMShFCACA6aJum8RuA6msZMcH4cQsLmFhVnnHaxk+GK1HCYtoDTC
XPsfsPyePrq+GledGu2oTeWz4PxbT8U795v03nLHaZsa2G4IdMhceaucViH4fZgZtETjOiXLB2Rm
kdaae5nCmr921UdffLk89ac35vHfX+S9Im/xbYSE4pFNt6n17jEYmj1l+dbxV5XQf31qjoMttpet
Cvv/knZeO3IjS7d+IgL05pYs096o1TJ9Q2hk6L3n05+POvhHVdncRWjvATSYmcZ0MDMjMyMjVqwF
xxqD8dOdHISQf0LbBHXQ5SGt3I44MKcZLyE0BpECPncntWl7KoskDoCxu7r1yUjeNO1Vyke3Mu4S
9bUabpv+AEmbmmzV8pWV9VqKTMDzEDVc6jHntnOrL9JKaw1XVb4qyS71F25b+E1/WYYHyqluoNU0
hr0zvPpJc/Cd+81kgP5+Ny37CNzC0uNBoV8YvgRrrj32ODX96XuIYRLItKroptUB9NAQID12UO32
MdvY9BCY8vLiMKr7uYMOfDfoT2rpNeFVRcg7+dDbDwhtHHvahMeXAUIPeWmATrzKCA+DrXuTD5tp
/KLXVxOSdKNdu3nzjeaiXSLdt+Vbpv9s6hfHftSdYzzJxwAoBRWONHvprJs838p2rsRj50MXvDmK
LH/OU4ZOczv0bjBqk4tEFCfUaWndATfdTfEHA96Xyx63sonOZlxY9HgcJSkdMNtPh26gSs48vvBS
x9mCOx7iG7HKxgJrQmwNgXNiNwHmCrg+W5r85fQmGSGH6T1VQdJo+iHDA3l5iO8vvLOZFXEOUdn2
MNr1BtQWpheU0B2Dw4wQLblsRlXfn8jLJcALhfTP0vRxvn/8aYLoo8PONI8efJP0aL7k6U/HuFG6
Z8uSXEi05wSurc9DnUAic1C1H+Tv3cEwIfUaXInEZKndD+OxgUZNksqN6Pf3lStcGWcfKIT8fkbj
BtyiTASsOq19E0O0musZ5tjzMLt0P9NJcReGWSt4mqO3ogQPnLktugn56HhTBDWU8wy8jp6LRxtO
xtp6UBvz2+V5fA96g0GAh4YBXFizSD8KhwDZCnmaGuYxmNWdZHlO8hqF10gnqmCMYnjDdOuDTYqc
Up5TfSZf3o0/4ArZmK1Vrzn5CmE/qmhJWInPV8h0Euj+jwqsJ8KsG9tv7cA/G6yw/2QbrqLUHwx3
qB3tQz4r8oL2MW5HY67pgIKhtUNI1Et8lewltJP7rvM7N170dBotsjceLCvhPXOPcKxjA2ymS0qc
e9mZSzguDTetnlESCutrTU/hE89cy9l1zher+Cqz/ryM+fPNGOFJdr4ONbihj5e94PdR/85ZT75E
mH/6XTRNa/iSpp/hXLvqgPTmyUJmfuNAzA8NsQIFnKQ+ys0HWT4E88M4veoSArHxVUfWOo4nV+1u
asodjb3PjNaLoUob9ZaWrC8QffHWLI+Xv3klBl1mb+n4NQ04Q0X8OVxRg4VIqgEw+Iuvos3zVdJC
t2704whexO9nrwVHAgpeaTcOn1VvZckWcgy4JMSLE4Iqs+ij2UDIBnGRrkXbN5P6HzDVphse+/41
tIzxjyVhXQLbhw24xhIICN4p9KCEhxbyKLMzN8a0ZUnYGmrGovkJlgJN3vnc3HNO7jR90ruNGP43
ou69r/07JvFWgrDWtqaQUzCqFlViSCH5x/Sm7OBWjJ47Kd6rHJWB4s3SgyIfVe0miG51h6joU+p8
0cpPlj3zL2/DdE85nMbex9zJvLjaF+gIlZ8n53nD0VaXe8kg0ghHCfb3Nj558pta6oOc4INNyX8Y
Q0h8awsqXRSC21E7JKp+GOWZTI61g9ryLfG/1+g9e+hhHWenRyt5qydw3fNPPkg4N+ZQr0a62Qw3
N+dDMZWeIsOm49w1oeohdENG57aRn4bWdK3o7693SlRLXwnzASW+4CaZmklDhHazi7IF+Srp3u/T
fZuWG4CEtSFix6JOsZSR3kF4pSYBqWxxIYyGFHsSihku6oLoCExw20K7KR34f/2jT+8lBIzcsFky
AZbp7XRjwGuB+sJ1smRfyL/bYh8rugNTHGYcMzGc5mOg7QpH+aS15k4dC88pjBd0lK+hYr1zYFWG
vOnZHJTHSNcPRp9spOjXZ+XkW4SYokscePcMZr9bkiLGEWEs2bwvoOaAF1cbvFrObtAJ7LKNLbCy
A87mYPn5yQ7wK7oIc+BJyErE16k1HKI53xft3xeObYPWCAbIkUfpWPDrFAiCEi3DS+IbCJQ9p92o
BqxP4IkF4TxVesQ95ZyBZM5DYH0etesmu0qGz9r4nBU3oBZ19W4otlxoibOFE+9sXMKmAasUhGii
Egpar8r82Zf8YyrfSPlTjSZIC6oMrN9Wdmt1ybQFhmXSU07d6HzJjJZHtDkxUt1kX/j6VQYjd5E7
G2/oZcLeDe3EjDChNZI4k7WYQYjKK4djiI5UDrnbh4JeN4iXN47iJaq/ZE6YSYJ+FT48bqmkeFKy
gxTfAxCPgp+oJJH4gKWZm9Er8h+KjjL0sBFxXJ5SCAjPpzSNs1RpU45drQlhsJQfYea+71P7v9ls
/06pJSvnZtCjI+WWMsbS+NC0j7H5ZfY/XJ7H5Zz4z9NId9W5iSKSQ7kbWbVkllx5gH5b2rCwNVfC
8ywpWhlOCix0YXjURt66Y3CzyCFcHsjixeJAwNiAA6ExcMGgnw8kqGi5t2WWpKk12FlRhbLvlaoF
B3MrmVsYjbUomRhgKY+Ss9Eg2RKsoZpgNDErg+5NP/0yQvUqb6+qYvTMGN5051GeIawaiUmslEbP
o2w1R3t8cTpU1X44+oOs/SisH5KGCuWT0+a7pih2+nArWd9ss/aSVt2I6daOu7MPXoK+k3N70dNK
kRHl7krU5lGNJxIyRftdc+g55QcJoPws+gRtdn4bTnPkSYP8aIdduvEdK6t09hnCKpHo4pUJ86Ib
ViQiVLOVeWN0/XUC0xdcLCjZBm281QG/HAWCa5wZFU6mIFNt9Ccxms37nETWkE9uHeV7YKJeB0Wf
rL3a1ibr27I531klRPydU1Ph7jmfcb0YtdwccUhjqN3mJk5h6ZQAdu/sh9R6zKf6l25mH2pTur68
Edaethzz/xq2hcMp6LU0ZZaXt+THbviqqL9+szfaH4v6uo2B+cxw+N1WiIp1xsYd8Bvq/37QhIVL
LkZ+l0OwukLx0V8x3HYss31oO9UOzRr5TvHhqOghtnLTfBg83YlfwjSDU3aYQw/9DpVIDgCXYm2d
byunD5Px54OEtQ/VriGxyWSYtO1n/dcBnFOfbxxxK+g7+8yKuNamWfX+hJWYu65HvyOaPtE9zrW3
0+xvNZywYe6SO7UKqI1lb04g885RPJxeyrjdwSBctF9Uhwxq6s7zlw1/WHfEpbK+tE07Yh6uyfMy
KyfWpOhex+k21a619NDTdzSiMDUBCr/NdA/mvMtm19JyzMkfs+q5/yczjUYOytXu4JBkXOQjQx53
0b4FB1Y3OxvW2sL/1scQddX0VlIlsjxg7S7846n0AeJk1fLgcotJT7b2bbP1fcvCv/NU+ryIieTl
3hBPItBcVSgxK6Y+7BbV1KTtkdF+Qma6Sb5O84aLKFv2BEeUiiBFLILpiKPximSKEg1uqBzKEl3C
m6h87e0Xw7iHZD0cO1KS90h/oAn9Mx53kfJslpsEF8v0Xxq/4LLmbGZKHy/LY3zJu/m6TucDGqlu
F72qkpd0nyZdJavxsZr4oo27ei3pvrQ2/N/ki1APyMeMUaGVmGxrS3Bzl/rlwfTvfQpiGc+l8ocT
wh6ykW74D1YdmSTbgp36fUee3IES13NttZrhzulXJ5VdI/8CmbZrVa+mfV2NjWdZL5IubQxWXHga
CqHroW+AUEElOBHin14eaFmUbHAs8jUk+94AJsG405RPdf+hKDYOYDF3g4HfzCHgt1UZnjMhLtFq
pL17dAe9vgNC2MH9qzqd6yTGXku3cEjiXb4MZjFDGRaM7zuiOANO8Jy8AJTAuezXXjElBUT8yCM1
RD4wBR1na46ugzpPN8LilUGatBfCakGzD+SCwiDRbq0WHZvEG+EIcPGybkey9gsyNPENgvCKe/kk
WzUHqRQcGgDE9N+H/4nb1F2BEDVk3Fzfb3oFshrtVsj/lK3M9+/s0emWZELpLaFqu1ycDunE8xMz
gId2kTakXbMGEmQizIRKYB66MxUhDcb7L4H/2uQQlH9WrSM1lUl9QXrSNo+Xx/suzyF+xzIhJwNu
k9GRO5/vMGPftVX/kKLzlT1xTurlPdwSfn5nRV6m7JHJce3ozpE2shvvtowwEcLZ3Mwg5ieVD9AR
SfcGO3DBSqPTgORoLid7GNf3tWps7NMVdz6bfeGA9lGVMmJYVknlhfu4vKkh8EjDg9RfSePXyzO8
aoq7kWIyvV3vGH4a3+nUymHnQJhORutYqvu0jnZqv/P9jQNh8Zl3PkUTFtg2oLCm6Lx2Ulh6UFPE
GJ3HuQWd+nneSqWsmwBuC7MiwAPxlRrLep9XC348ROv3t1TvrzT4cnnG3gW1v30SJPH/GRGiibAO
kSc0ebXIDa1sFIbkZi9pQfcl6510b9qxfhUks/ySj2l8SMtyuGsBSPV0NUjRdYJa6lb+QXw4ix8k
HOtViPZbpMuMWt1ZsleHQBTsneHfWigphs9OdF3BC985O5SnIsOrla0PEBMg//8DLK5JqnUA+IXk
gNom+mxlfIAVI5apeJm019DQk+/RzizQKECFyampnVOw/64bG9Hdu7tUtC6shzTpk4HoK21I8jFs
H2ZIV9XoHxDxw/BZtg9pfWjqjRGv+9mfAQszjipd1ec1A9b8tzT5MJX3mf7rsputbkznjwkhq1pU
8oy0FCaowsr1d7Btmf3Yz4AZtnDjW4NZfn5yxuoZygdpwfxp8fRQdG+SIx/Uze6j1YP0ZDzCSe4k
mpZAuI+VlpcnKqj6cUB3lacQbNmWs3FsLyHj+7Pmz+wJx3bh5IlhLLM3zk9IGejOg2nejfkxAlDS
3lDGubxYa1NIKy7tTvDoLYy851NoalWKXq+TeGX5HA3fgpgqxFbeZMPG721wskxIIyrZ0GMD+W0q
0ohgoxVIxvvySNYijJORiIGpSh1vMCusZKn2UR20fdfu5H5IXEXb2ENrDkFCEYSPjggvHVPncwYA
QkeMnpoeGIOgPmTUJ6YvHeqjnXE7+MfLw1qdvBNjwm5SUsMcewVjgz/szeA5phG47v+5bGR17k6M
LB9xskI+BxHBGUYsbh+1v8/MA6rYSBpunXiro6G4DK+FsTTyCe5mt3mAEjk3aQlupPg+9oM7ofds
KPu6Uvd2+JJSLlXQY51zr6t3k/YYjt/qLcLR1eH++YrfJBEnwwVE1UdSyVfkMZ0t30bjRkOZe4tn
cc0KTMmE9VAu8IAR3MRxuErNBCg+tD96snPsB2nc2VtZ1LUZJcpdXt/U7Q1HmFETGrcGkcLUawIU
mJyvDXDRId6AVvxOxYqnEuw/sA/waFjUBM4dZIJ/QHYWK4pM/bBLq0XGIi3sqwQqN7Qv0aujHDKn
9T5I7O7etudyL8fDVNyPptVAZ2WndvVzkOjWAwJXBI7qzXGI3G+Qqj/lJkVTDIAtcLjCyOXqAEV+
gdK7nbXtXd9ro3xMM2MkQKj1Ut/pWh5sEVuvTiMEiTQLLoBPsTG9ChGxnhrw2FLlPAyR6im0brdB
sv/7jUYC6V8zQnycNggptSbzOPla72oDQopW4cK88Rh36dX/ZkvwDD0h5S712Orzr3Z6myf3afnQ
bQFZV4MYIif4oUiOae9StAESc43GEnqmEf/soMOo5M5FUpOHs47wbf0ELeOugEmv3gJ9rm0wyNIW
KnIL7xc5K9JcVaQuYs0qRd3l/j5TgMhAofa35JlLmEaehUHSvMgjSbiSy1KBEt9ihFUddIcytn6l
paFvPJDXQmFYwW1SKlgCRH++w/xODyWw6LwXi+Y2AqQb5OHGvbU6X6g9LJxhsC+IOUyzD7tqnulX
RBI52Y3jW63UrjnS0D9WW12Ya8NBqAuQBx195GuEOUOGqaimiRslQUTMLp779Omyd68aWNiideim
4HUQInfb6Q0pTRmMsYB+u+u4/f7fGKB+jkoh57fYAukE8Rg4Oi2Q8Ar+INOF0Fm4pR/xrqK0uBai
BCT6WXvI7YVVL2o1q+oY7bex8Y9KtHdUkgHZDjFUzfgUxIuIz92iiQvF238zuj+GhbCiLwPaY1Na
Lq0q/0ZfmqcH6gboZM3dTscm3BlKk6L8HTK2QP0KT89OG/eSbRwmYyNCWs4x8W4CbU4ZETpj3uiC
J1Aqsex4BrhSW4qPcNb3sSbfMXyu+/jJGQMT6un0ToY14PIMrg4PABPUeBBKOWI3c2Y6euv3mJ16
GMKUStslsYVUvfYpl35cNrXuJtztdKKadNiJdVko0bPcXHqx+lLzTP/OKh4nE1q8a1X7WVRXhvEs
qR+tfuMCWfbou4ldmCVIu0JGLeLydMhnCeQYoYnwpwo6J/9Rge+1k6M+HC6PcHU3IyXGUUFyELTK
+elX6H1oVSqmqpZXVqPUV34Qb9VNt4wIz204fXIueYzA5vZp8OWPFkzQl8exOmWce1BtLvGlKCMm
TZaD5COn0iR1P6sgui4hzAUbfWUPb1W91cm89hCBIvFfa8KANJm39lCww1AeJ5CWuz2ZTxfZN1hB
Pvu986AYny+PbzWtSZMXQHFgMHSVLBNwEjoj0ShlkYRJNJyehznzUA18RSX4Uy4jkUd/iZGjHJuX
SO5oXzRn2qmdvuvscm8hkX75W9bn+s+nCLGU38dTmlYcYY4xeJVEFPWAiG1ntPt03DC1MtEAR2jV
W8AKvJQF92yQLke3Fs9Bm2lXNkiG70LjyrSyXWC/IYB8eWBb1oRljTq77ZFLZd/xXjbn1yr4MgYq
BQieTM6NmV9dNrdykNERaTIwyIq4hIQ4sSlrY1YHGvfAgxxJv3XSD6P9gFryxoG5ck4jykFzAfEv
DfEie4w+1lJUZ0tTHcWy+qM5wGZxk+tXSor+lsrrudxI267No0LKVl16kSCgFQZmZx2IcJ9TM52f
xsoL8/FW3aNRv+/bZqPNcsUXIUYlEY22EIQgInufLJl1IC/tnA0CzSN3lIvUHz6SBa6fWE/mX+PR
CBwwuGgZQdxFMU4Y2xwUo58g/+nFMNp3ku22VBYG9tnf+8aJGVEvo27U0mgXMz4hdtzcl43nlyp9
Sxvn/9oNhwyMQzWM/nHgZMIOqxyja8uZxs65rEHdQlEM206uVrdTqj9LYxM929Gkffcrsz1MOQ3s
YWx2oauHiFBvbL81P2VmKcqxlOwJ4VMQYlYQIVW5Jsa3SH6DgjOdF1z0jUF/udO40VYObtVPTwwK
+31u/CoqTAwW0JR0KcLmr+gPu2oRe0P2poQb+33txQbW+M8AhaBTCm01a5EI4gl+V9oN2JoW5pcl
zoU38iDJHNiUbZzq22Vf2hrmcj2fXB3goLKxDxkmbVvPVcFBE5qfitA+Ss78VKEDN+SbUNFlKEII
czZUIQY1/NHXmlxLvVL9OZb7Ef1m/Tpw7izn2tIfnfa1yw6VkSLcfj34G8+t1TPBhroFyMiiKypc
ld3QzkVQMM2tHEBQcNVa2qG3PZneo2GLbeQdZuj3ecD7FHUgOtxprj2f3CQY/V6KmFzNLGVS1FGz
H4YJoEimZ7Rs+N/1IC7prR3UG5gGXyREuHeDhTI0CWCHSzzMri+v9troqZ4jkERtmWeacEA5AzoC
Rq4z876NhAEEWfExbg62lByrbD5eNvYOJ7MM/8SamNErYi1oy8ggP5U/dgqy61Vdgep+5vDywkLf
DVm8y2v1vgoPpbJTPevajD6W8R2HNLrriC7ET+NO2inxxoethJx811KOXgQkIKE8XxYJCS5SaszC
SHkyqcpHroaNiV67vsFq0lfLW9WGZeTchJP4YS21y25OIivZTX0CFGiyhms0JqsIVWWnfbk826sH
yKnJ5ZNOdrLetYlK6EncuRACVt/67tWc94NCef3ziBgwooHS18s2VyeSPcRk4U+6SBwKgWKQxDWj
TAcHNcfmbvC3cHerE4n+KvkkXuOOCGZSfCWZgWKgw97cyemtNX6Q1KMzPF8eyOq+4M1vUEZWkOwT
lssutLoyi2VfBPlTokk3VVi9TDZsx133ECIZf9nc6ryh8GHCD6TxshLMyW0wtBn4Z0/rqua2MQvn
zpy36BKWXyKesnjgv0YEfyhjEoNhjxHDGHdOUiErkuwqdeP+WHc7mCGpjrPbcYRzt0uJu/I4gRWh
17PnelDopyyvoyG8kmATnhP9qiud28H4aTlbIcF/MM27hwCFhJPYHmuiZITcsUOM3Gm7NvqqSKjL
1eqhD31v7LJjZrwNxXgMlK3yz5pTLsxYQCPhqjLEAnVfUSS2cyB8c1THj13QkN+U5+S+6hUEVIO2
2XjprC0lSVzwT8CC6AUUDixytoYE0opkChSLfnc9czuEPy/75Gqwd2pkcdrT82OcG3kIMdJLjuOO
JQTngbRPDaY2XsSWx+NMBiyPnefRchD2iH78jx8g7IqC6p6UZnxAIGUHPT9a89fAf9CnY9sE+65+
VuWPtvaLavJlu2ub8XTcwj5p6lazM43FNOICnYajbY67yxbWYqyFyoMjEkgmL5/zma0DJdCaZmK7
wwOrKXulf42loy5dddAgp/SQXja35p0khxClXbCA5G7OzRmzD81tyJGpKHeKM3hxC09H/FZI0f6y
obWZOzUkhMhNaeQBmBXI98v8pZvzj1o+b4xlzfOpSC4YZO7qdzR7ke6nmt0TQYXtF5t8cvWU/zcP
+1MTyyhP/N6Q27TKfr8shlduS4uedN6UXhd4bfVUbXFHry7OyYAEJ3cSR64in8WZkhul7pG5gIDO
jt1xK8jZMiS49SjFatcnzFzs3yj2a5/e180HK9yIc9bWhzQxNRAaU96TN43xbM+mb7NnU7twe+lr
WVZXQ5Bv3M9rnmYCx0RMV+WP+BD1Q9mYdYujwU5itLl9paObQolfL/vzWh7tt0D1wrUOgahYUJXb
2Mo7BBjRHZHeuko7qpJGm43sTdDMDmMIB+s/GhzI1VQfnC7YB2wpuwy8tLM3/H71NEZ4ALZ8WOYN
9JjPvVIrzYHiXsaRP7e0qUf96CYj9Vi9AFtfoM/ueEVU0TIfuXTreMW81Su9HEpi+HD6AcK2MJ0q
zax8yXcRNuTdIbFuc5TwQAgEmbzvioL3knd5/tdc9tSksDcMf4iDMqA279TjIWr/aaJjMWi7uf3n
sp01yB3r/Gdyhb1h5M4UWQth4mSMEXznuVsOcFta9U3QQnJGa9TOav/R5uQ4DPk+ViPIef66i2Z5
HZ1+hBA46QgV2MMywU3mu6lK+h6NTPvnbHyvzH+m8B6tFi/Rj033XyTgkOn7rQe6FGmFWba1KUwo
1nOkKvFVYKEEVfh3avzS2rvY/Cfud5cney20PjUnzHVVEJVJFHu8IJw/51O173WTPniyi0seTvlb
Rd7fs7ooAnJMoKkmvu2iNoodu4HaEZWr3VTtivJhlqHb2aKAWR0WDzuN2vOikCLszzCai06PsFNl
L8um6KvjqAQ7u7q3t9IIq6YgpVvIpsGEifd5WWehWccVR4GsoPN3pUm7DEEA/1v0t/Lvy+Qt5Swa
eU2yz2J9OJrssQVdT+TQ7lsDQpnnPnmUzcGzlLum3djta1fHqbElajq5d5UoKYPQwljeN/mxjxUZ
sT0dmrUObezLPrhlSgjAkmSu9EzBlDY8WNP3VHoiWt+wsXZ4wZxGhKdCDA1YRRhOQ121iHGIsqvc
pCs88CYuEkuu81+N5sSSEHbRZePMToGloKUJVKO3zH/o+6+Xp2zt+D8djuDfcdXrcpFjxNAjuo4/
NFXkKsZRUT5mU+U242NV7S9bXJ1AxA9R2yHX/I6pi8smQGKMbP0YPujFoZSvo/QjnHv/mxXB6yZA
1d1YYaXMEcFTAultTuebSFEf09DfusSXlRDu0IW0nhcb4+FAEo7aEIyEEtvkzyEJ3de0xQ0Q65lV
6nZQoKXStY5oKdePcRPQKOqrimfY9cY3rLw9+ARYJuCzII0lbumxBPBRLp8A65pq7ft6VxrXPfyB
svW930TXrRxVS/kR6D+JNeiNhY2mNmPRzMuLIDN62J2kA/J1H3VzvKId4DYLzK0GliUIESeYiaVb
Zqm4gvw833SzUo+dprGagPr2g2nvydBf9peVo2OB2C0C5VDjw6J7biFvmnSqNepjofRWBg/ZNLpx
upGT3rIh+KSeRrKVVdiYB+iz7LfEku4UezxcHsnK/jobibA2Q5QYWlDiCXVc0N3vpdV1pL0ocFH9
L3bgrj+fsRn2XwWydzi29d4t5EcAEV1cetsg6bVpIydAdp2/LUz/54ZUqoyVVvOsnmuAVW5XT2UC
uZ3i7HwFZUSwnUVY7LOucvY+OfHrcBiH6xEYA1w7Wn6l08IAEMq0lvRliKyOXQ3HOQzjA9a6n7Tj
yJFbh1UO66bjIwtYxyQgo3GGuDmbEoC/LbvOuuqoZIBDKhptn6Sl6hrSPH72h1n+GgdNcOdE5fQ2
BqnlPyedqn3VOzh0ilAiHzzIVnC0U8X84UfJ/GSlKr2hkt3nx7Is8wEUWDDE3jyiI3as/dbq75w6
kaqD1iRKeFSCIPxcG/3wWaorTYO5sAi/lpOtRK4U+Kik2a3aX1EYzA9DXMfOxn23drAAjQLqx8sc
vJdw380l12CmkDL183bXGsea8LXUr8bqrtT3mf3hslOtrfWpNfV8rYO4i6ZYxZpVDdSkaVVrQ9cm
uXHZzNoeOTUjuFSTzLjPhBkFIr3sOfE/9N33arMAtsyNeGxB7QNCjhgVWs5ltCehT+0boaPByOg1
1fdS26nZUdMfkxAZlfJWio8AiZzqyTQ3HtFrb0oaxv+YXUZ/YnZo0cfiPUCGT/vRQztUZB9SNGnM
fm8YvSvrj420byFI2EJ2v+PfI65ciHtVjk9KT8A2zw3b1dxKALMyDz2773rxNvfjAXhU0L92SXNj
BtPe5kGwiI6MNNwkxjNX6fUcFjeTZh0vr/DKDXX2KcIctLWdUpfhU/RBMSFENnaSUQJebgOvK5Jr
tdji+1kJpBg4N9QCIZUtkSzBN/080rMh89LCfClSBGnsMvGMzH/opOIX9YWrZmpeSt3+cXmga+jw
U8MiWYKRKckgKT1iacV87cspwY6dWV4r6e29bPbQlZR5Et/Gc2MVN0ko+beylUb015ZN+MufNFny
2sRUSK5n/ZOsTvFVnNlIXOqQ0qn0//vt1zAxxk99QF3ejfWwugmH3riZZDl9kmMu5DwoNvClay5M
VErBByCXgRim4ElxMDdt2I8gnKS+93xQ7bLdGJwK+ldUWpJ9XScfycg8GelxrhLNVcYtEY6Vkwgs
Cei7BXsExkM4IsA1zpIWyRkBQfZZ08Kj01ifTGULs7ZyEiGjuiR/yDYQEovH6xCPplGxetMwuyY1
DXrfuvCYAa+47Cfv2veXzUkxQ1HB48gLiOx8czbKQEXMnjKvUr+OPDB1eNV3tbLL5ptefoUaD3bI
MLzSqtFN6WaQtcc0ug6DK1nzVP7b5a95P7tLwprXO1Rc3C2mEArJaTxL+M+CW89As111U+6l41+f
8pASG4gdgRrHm0SKmy7sLW0EYIDWCLneaDcab6r6adzqHn0fnJ6bEY4aghatagrMZPAeDPrD5CQb
s/X+MFssEG2bUPVAcCwEp0Y6RUpmYKHQuv0kv+bzDlz/MZ3hp7q+vDBrg9EW5XAdTgkk0YXo0TRn
n5WBrRRZu/apzSOKvW2WbQxoxRmpiGog0jAC7k0UPbICw0LvCzPm9Gogjhoq2SdnyGlPSV+cBvw9
rTqp1CNvXcM8smhhBm5rRC+t+qJ38b2vfByt0pO0za7Q91f20h5lUsZB7Af+eeHgodqn6bVcZV6Q
O4izanDTRdb8SOLWhQBmX87Q/Uz/jH12SBsAUcbL5elfqXWe2xecKQ4kozfbOqMo4Rz6qnerSUJR
VgkfZv9X3USHSdJp0CK8H7dSamteRjmJ22vRhmTfnB8QRQEsZc4b1oQXbNTfq9luiVX88XZOtuo9
7489hvnHlggZiQY6gsMIW9rcAqCFSGW81aJbewvdtTom2t2oXSzE5GKaEBI+Us0mYQDNTK4iF/TG
HLrpIW3fcum4sXSrrnNia9laJ2HX2OtNl1jY4i1JiPxTVgiRr0y/8HTrn5l8c6QfClBI48fLhlfG
yMsIRBnnA7QjYjVDdeyosfQiB6/2K8glV825KOkfjG+sTRGWVVu8+nEPMoj8dT5GaaizPO5KxJHV
hvLZUVWPcgnJe9O57d/XN8E5g+nEigGKVIwmy3aq1GCqsNUcTeV+Ro+6GRV37jbmb6UcdG5I2HOl
NtVmOmKoy26T8H4uj6P2Q7X3IzlLq3P7/JYSiKx+Kopru9l3yfPl9XsfOWJep7TG7QzBoZi6yQ0n
DYgNc883BgBRtMKjNT0s5UnrJW9KD7LvZKttY2X/ndkU7l+NY17NdGzOenpw4oOS+VeWdmO0WwWu
rcEJhwr6aEZcjnSfaWhwQu3IoCa3S74rhr9r9d6L5ENkf708oe+frGcTqguZCWKOCVkRBpdbpMBu
2mY3629zo/Pm9sa4vv57a1xk6KcRxtDHvWyZk20/jXJPs4vCO7yI9hotvEl9J5F4S6rxUHUDCItu
4/Zc24SnFoXFM4wuQjIZ5U9JKY/N+E3KaFC2zUMUZq60GUWtWlN5UFL9WCjZhC0P6i0Ok5rxtWOx
m3ILuhrg/lOxUwOabbbezO/WDhoIzbA1EEYEwwSH57PpD+rQd50iUf300ANbWMdCU/Vi+d6On3lA
XV67d9HOYg1pMPA2hKHvrocwMvIm9bEmOd+ajMYl/e2ygXfujwFAzHCKIO9IWKWeD6cvGgt9JRj8
c2Co5C/79qEpPsUTsmpoF2TNVTls8TJsmRRmMM0GnmcqaxRMbymVP2ilC5gJU7CX33rb8JytvvJ3
sbwwRuHeU7u57XNyme44PtjqQVMLgu3j5Xl8d14JNoSwzJ+DObNCbISci35wcAYoxsZdpW9s5jWH
4CVG9oLkHy4hbGZQrvBOR9ipy4+plnl1ueEQ65P1x4Cwd82kneasWAyML7zSFeV5k5tsawyLg5wc
SK0xaXHSYsIOgwO6H+6sb/nYhgmxM6FQYjIdyzQ1oenqwSfZ2ViH9WkCTa0ubxCaC8/H4I+q2aOC
zBjixoWjua4/qOaHyz71Hh6wOJVNEQ+EOH2E4mLrLSyG4JEWLatkF1RQ3NS72bntOy/WLde0HkOp
dqsOYr1mJ1cbHr06hTRxgd2CjAE+t/MRKkFiJnCvS67l31fZo91sFBtWd8zJ7xccLej7PkbnnaNt
oglT6/eT7crzfbrVibk1DsHbKlMLjGnZ/UWduply5ctbBeT3byLWaQFFWkv/JehgYfPTXzrOw8g6
jZC8mgY9YG4QP9Sap03XpbGL/Yfqr4sbi0nKdjogJA4DTfA/s6naqpcZVUJfm+xOykcdaFBlXF12
wbXJOzUjOEEWQbwfqZiR1a8WbClm//OygRUvAE9NhQSZdV4Iota6OpYhciB0tlTNq0JOstpN+vXo
fLpsZWW3YgUvXkqCMGEIIYIWLyDnepbcVN/nJAnDOqFME3qXraxMFq8BExZw8iBUWwVPg6HP0roc
6bnYeXWsZzncIP95NwpSHrDigw03YLwlG3e+I8OFYhdQWOjp0kMy3CbmXvP/dr0xwfwsbD80tju/
VaxOjuY+AJVeD3no0f0gpx90beP3L/5yVnBYfj+pCzSEDNOilHk+BKmXgygbitBrtV9K/TK0N0N4
yIddGG0YeudXgiFhrgLHx+cQaffUYqbz9Cay3vR0L9d/u+QIFcCPBPgGTAyhp7A/tCyXkYQf6PBW
f7XRruu3Cssr4zgzYJ9PWNbGijmBYvcM63H2DzTilACJtspNK8tCFpnlNsir0QYgeG7iZ4pvtIuV
6j71ESFW/x9pV7Yrt44kv0iAJFKU9Kra6+yrlxfh2PeaErXvy9dP0INuV7E0RfgM0E9t3JOVFJlM
ZmZE7Nu+WEHfYdSF44VNfGqKqW+f0S+INcIUGKxoseuaY+9pbpYlb5A1EzxYJZRUDcdpEdGhawk+
Cv1Jy8DLb8IGqAMU6xLNLrs48fj8p5bk1zs5LrnNZrSFYamAypjI0XzQEX8sLBee3fgomJhA40ot
EbfD0Ce0caJVhudG8kbZRtSaXsbCFoMJDDWDJ1FSBCl7GOPOodeGYClIyb8eDXgJynXxXEBw9Hp4
XLQDAKxsweHWcpWz73mDX7ilH60MYy3ISvA18x5mHURh4ZOg/oy5HUgN2gSz7uefpIuJHbO5i1eQ
RbKM1zh7u+6F7u8rn7y3uzzKLPz9Mtk22WNb/rr+9y9XSSpno8T5+z12EYHjaPBJU3MMEwi73fth
e+/RuTm0BeYjqjHSdQUXzcmuOcZkAPNWPz5C9Tj7ApQE1bRhTQHSum2MU88NTaC8PJOopwOWA9dw
IG01lW3SGeJeXZgANvtgRQ0aztuhfOzsZlsOH9dXUAar8zsGpiAdxNAdw1yAWrpPKgc9QApTECDz
n5LcHJ+GtLmZp6TeF30Tr+xp+EGaabxJ4vHndduXuwOa7iBtAVLeBRG4Omg1cDIatYflBP3MKnTz
TaOb25cBX/WO4u5CKoBhKvQozvc3FxVLcyYpFpxu4xpO4LvtTVLGX1p3WvUoVruQfPyEU3hrojyN
AAHXzk0K0sUR0OuYRq8ehVcGra4XvvTFcHtKbXBgvE3VQO/amfg9Bu1UkFARUBBYj/4juvGmgKLT
EIS6mZHLqIoajhwEQBQClI8q+WCfidr3KgwVhvnjjF5V9dTpXqCXjzdZzUesA7yXghtBfT+VdtGV
3sTBAxh/ccOVCbbSfj9yaLhyEIc+9gCXVqCqZ1DFa3bXP9jloT43rSQNZTtaENCFadsdD6MF7CUD
uPl5/usB0HMXXaV4ZKXtMLZWBC5PLw1Y8iXKy22ra1tcbo4zZ9Rrow7jQTQDnJktzChiPAOsA8+N
PwZQPXnnFkTv6iFoBl8TsC63CMzKlAj8SxjpU++RcmgSc6bwLUwBthe7ungP/7rILdcP1QPcuaC2
uZxSrHhv9NJG5bN+Pzj+v8CYPrTGVO6Rd2yvb4pFh/4YUwnhe58kyFVgLCL/OuZmRpjgVLPxLl/C
5x6pPXw3cvBEJjBCjduQrnt2K8AQnGdkW9vHxtrM5U/b+HrdscXdfuKYsgsjMfuTFcKmH9v5uk7F
ndNPFA/jwtgAy6fDEejWUQnAmRnmo1tA5MMkT1H4WPWY19EgI3Qm5C1zklZGvohml8f4VN4PZGRo
egYu16Sul1To8lNJOmlMWsgRRfkjTowAx+TQwYEfjn9nQP+vuito0HbBSPZhenDiVxe6etwMoAZd
OQ80BSgjsFvNk/Zyjkb5FfLjnvwKPycl0Oj4FSPU1UhgR2Nggzc3+YjGhwx6rkO4ZtC+63XheXHT
nHivJL1RDXmXsoHdSbzYDOIZe3BNrwH7v743Fw8EzEC2Hb16AKiUVW7mDjwHIewYFHU6Cj8sBvqq
EN2JECO8kRx3Ma01tM2PIEO8bvwy58JwPqYxMMXiebiGlFcd4H3OZNmwnVTeEai1dYrS1zCS76xw
D7zTbSh5aZ5nJqfmqDpvO7peVUw2BH9S5Hfuv+VorXkY0Oa5BKywzut1VGyzfDgM0fq6n0vf8o+f
WO3zPcRis5lsDsM5dI0qwg48rreujZlJECVeN7V4q1OITOB1ifzy4lZPu2bs8hi2PLRjgp7MgdfN
4M1P1xOk35xy3Mj/v27IfWKle/xWjPNq2IQWz8zpb1Cud/Ts2jwd8BsMV4SvKNEONxnL8aiai36V
m6CwGAw+78BGNR3L2K4fsrHetXh/aSj8/o/FwET6/zap1MepBX0hFEbwQ0yGMYx23Xd74f402m3i
bDnE6wFgHrBIKLaNuvB1mWhjsxFUXMGtJ+d0lG9eERGD+ahAiOTTPTEqjDzr9MMXtxXGxh28J6kk
YDzfVvbk+xk4o7HM8Xew2iXkH1/C0D+RZwARAYUPDMWjhalcJ8IYiVGUtcwznGPHin3UAZ4x/dDs
26X1AuwCQchFA/9CQcBNy9jyhEwJe4TYMfTecxda4U4LPpiwS+23EOQ+os1CzDIOP8ay+No07lNF
Q9C/ZOQtbCnRRKfF0AgaRGBBUDdD9UEJwX1q4GKq0RpOmmwTkvAZc0z7dq4gjAbBpjB+ol22ccZs
w1NNxvC7LKeGKjzSUBCWIjUYXVM+bQLGcQISqVVSPtZs3MU1/ZFOSZC1z7PVri0e/QtZB1nH7dHH
68tvrcAtNNT2oXESJGp2wPxv17+QPLTqT8J38VDXZfifOsY+uU1VtRM2dDxCYqV/ysi0A+dBEIbj
fQHAa5joaCuW9vepRSVvKqHqME0zLJZiriAORteNmX6LUTdxtF1zuaDXvFN2uWW082gPsJUgm/aH
OHDL93LQ3EBL992pQ/IMnOQStWNEjeXDyIQQLEQVxBzsUccwwuNnc/1rLT1KTk0pG6hI2y4Cx2Gy
ajB/1+QbqIq58fcw4WsbolIT74Ky04T9ZZPglMeULKIRUW5zMZRxAilsBNuwgiWxqhP7MPlm0DH/
PmQg6soeEmPWcHsvxQ2pVA8gJsgaQGF3vqZGVjtTZCEIEoqRW9e7j7kuR1r6bNIfQBBkDUqdqChK
MwarcYvrm7lT+ZhN/YDBPgQMZx2nJWgjeAttzgYSQZrLfGlTQiAGFOyo4OOlrgSgusxwk5o9NAGm
h4RsW+gADZ+5RMDuhSvEpxStIeWrme045LEzQAWx+zDmex69xf4b87bXt+OiJ+CdsdEV9HAtKrfh
7I5TipsEe8OLX7qufxc1UCnDrNn1ixc+JlFc8L+gFn0xog34UcjNcUKK59850YYlN0O+nepd3T2a
zqawNgRvBHZr9a+f8O/ErhKqotHqoiGaZfjIt34iDqR6LjJDs4pLIfjUO2WvCx7PPJPyRJFLy1VN
3H+l0b0f03xll7m7jcvOWld5rhm5WLaLIR8090ApoZ5sZ8gr0qDXDxafbBVn3k3vsvU0Gw+hkQe5
ZWwZ+3V9PZdONQ7zfyyqA2hhm8U9AbBsRQq+8sS93+lmIxdv91MTypbE44ZWjMOE54WAIuNkbSL+
yIcvJVuhvWRDwixsNQd6KUT+Hqa30E4GTF05bKFTOs0sHGyTHq1k5xsoA1djMqwJppriejy2NLs1
h+lwfTE1VtXFxJTGmADFBE/Hh7kEVf+jHb3XxmND93W1qnQTW0tn/cRJtXbpE79LMFeOiToBGM9N
RIA4jD5xEk5tKOcNIn4F4zZs0KSBUmLg0CiwUdGup/XUQoBOY07nknLwpsxLpsqEOTf6SDHbnY8b
rarH72tESUEYNrzs/st5HbUtQBLeVg3u0FUHYuB4a9k9/wapP/YzxuDu1i+s/GUsvOTeHdt6Xk01
Nx7Q3UVbbEj4cBtVaXrTOh4Im6/vngXfJeGtDXU/sJuiWnx+wXo5cJktXq8owBxCfmzcMfB6LQBc
dlVV5+XrHA9W3OS+OjoP5cm6ID1qZMNQObeGV9mPPHNu0nHAk632d1NvD2ukL3cjeJODSBSzxs2F
iCMpKgAEA9QcKFglHLACTx8wIsNNAswW6KdwWVxfyKWIAxMQMAPM3MFwnHKd87kKW4cjJyvYjd/u
x2bjFavU/UYjEyie3TjgMazpNC99PPQYwTsoaYQv+PNSRrKWFjLjNG5TtjOQdwKEet2vhfDCTm2w
8w1SWyYmltocsbpag5pi5Os5uwvjN9BSArTffSKVAKk7WpCAlshMU1nFppk46wjeo7F1pNGxHL97
sSanXFw1TLXi6YedD1jZuUdZReMommHCs7Dlfw7Z3dRqHpcgZFrY8TJPliTI6AOrNBitGOspARc5
UDpx9SYFIX84ZtK/QzamBBVgaH9Pm9w/hLEw7t1ctEeRWdlGABSyDwszOnBRt9/oGJoflSjCvWnx
eSsMh+NVwQqyK3oebsG73R1NNvc0mN18/pZMYDhjfEzjoB+pWYJo1KvX2SS6uzZOzfXUsHIVN519
10yu8VBX4dhCHWead5VV8Q9bWOkdy7ryKSyb8ZaKuH1MjbrDazMqwXSXZD7oiLqGr7lp//DmBGTV
OW1CG7pwZfvadXG8oW0f3ztu7TTr2IlByFSiQwowf+SCG3CGiM17y0Dmg4Ubnvty5gfLqayNHyLR
CbrOo/uoHIsSJeeqvo0Jkb8sFIceOh5ru+pyaAfTCGSpfjFsK+bUWzMf/GzX8arbo8o4HFiYxXxl
zhF54+nsHQfWjOB4GHMSb0KaTmVAM5Pe2qUZ7vngg0mqbMymCTos4naAONfawZwW8H8sM/Z9l8aA
6jq9vxWsj3fZ7LOvWRtlR1QfjVeRZP33OfTCh6Yc6MawItJhXp+SNIjRDaVrCLJSzBWaifWFzLaP
tvbIbtKssz66tLb/pUVsPg5uKjZFbcVImAE5SNdGXqRfsoQNFfici/SfPHTGowCx/buw+v5Q5Na8
qocpu8N/3t1FnofB89Qld6ExWWiskOjgjba4s2OnWtfFHJdBhXLvF7+y2dOQc19AArkmJQA4Xjps
w4zzdAcguX0o7KZ9SgSptkCl+e1KEDIdMfA1fHf7yESvt0ax2IPK8W4AOK4OKBhtHz1AM+7TsBIl
2N9lDIemxQtPsvy5yGdWrEUZlYeuqKpvnLLIDyqrHj5oLzA4mlrT7BztKG2/CsxHbsWclsewM8lr
3pUkPED+NQYzoD0/Qe0o32bJ5KyM0HCfHLcKD63VOOaupyHhm6qrQitgOequKyqSqd+lTTM+pWU/
9cGY+uHt4BgZkEZGtw/j0rACd6yKHwDqRK8E6xIFFVhqX7jlNPk6d/v0tRB0fLFBrfbdL8Eiy1Pf
bANRivw1J3314aSoKABHxAAHiZKo+lIMqf8U+rxhQV4SAs5zmt14w8g3cweMd1o0w6tdTXYdcKMu
fo39MG4sNBRfbRYD0JJ6aBYFmV2ABTqL/eiFJCHEv2InGgKO5PzVnmxjW4QdiQKzMFPM/Ifj8E5q
PhzCNKv9IB8YuxlKO7znpMUBLkxnxCnCMGOUlf3NMCTmtwmTT4GdVBQ/3fHCDGy8hXuf1XhggzrH
GQ9VGBsIHaxOJij6zfWR1kbyOIm5KwKIzVSHymPJNnda1MucOapRfXBGYDlE8g/muoa30vW7Q+al
PhrbKAI+5Hij5UAoReuyLuoP7oXRPaJhtzbqbPrhZna1nSlYnEifj1HQuCUIOeZp4jdxHyN19ScW
7ioqspcR4XprisbuAxjih8Ivqy0GPZI7Whbi2QinaM8i4uA4JOBE8FjUbjgBo346zf0WnHDJt8xv
jIBOUbcBZ4W7B+UEmOQYd/p1XU8uin6WjZkQEKjyLZ1cSELSatjEIqebok+cYVcyVvsrL6POHABG
3PjBAN65dm1HTRrhUVajO+yUoGgNepCKbQDwb8nK5W6yYVaSvnqQjcdcWzMakIynTj2tgLeZy5Vv
Nskv0MQDSzkWVfteFX64mUhdfnNp2O77KE224GFovhFutPsKWsmr2ujaTe3W5ZrIRY9yY/5Crc78
NdDEC1w3KZ4wGODe8tZvbiCTMR8sbERwiRuRTuRiqRUAjsA/t5ySPUaxMUHIKxRgUnie462JXoTl
frP9Lyb6yTNbGWWQTFuqkxZZzObkuKCkEkAxWTFbYwaqsGQv2Wh2Fdjg01o3WLmY9ZxYkL/gpJbH
u9LmoKZAU7ebvpfWP5Jk3zcheEFQEIp/+mn6SFsd6HsxhaQmgNg+auUYIJMv9ROrVeOKbjSQNCRy
9DE+OP22y+IAukRxtB/jLyH9R1Sat/hSooKqnotJRdRUkHKd24ybCNTFsn1dhPdxHAxs25a7obkL
dY+6pbTr1JCypFB0mvxedpWN+rWrvxJ+6HRyg0v74tSE/Akn6yeqsI5i+dVm9zBmDhiPyd+3xhkK
XHjJYcZL0h6fWygwyEZt2X/zh5th2rn+xnc0PWmZUKtvJXDkA0QK0gN2McZtNVljWr1s2c7e7eCl
xzZOoDoZQ0fWXl/P7Zc+yYkpdSajdt2mzFJ4E3ovHn2EYqKlG+29RLKDQfTUhvLyIsjycj+CDTAS
rsBAhxQRlJmzuXbDGiwrxq2NycKoZ1CuADSQgIooAwdLbgWJGPcT1PlGvNha87uLIYHr3msWWh0f
8tykChs5SVHzjU/ehw6VhSPXDUMt7UlIDACuh1Fg60IJnPVpA6IHvDzt+ldSv0b12ye8kJVXkASA
gl7VwUIW1IRTg9dM5m+qKmiBMgHdo5frJigX9wpCBKb/PQCOVYGcwRYoXiR43pLwaBv/Vj0YmzQt
Bp0JJUKYkJuGPDtMdN6L38eASKxNnVyizob895MQUSR171EPT2av+FUlm6R4GMvnz3yRPyt18WIG
iU85wI0S6VrlfPGK72G2Gmpd/2BxZ518EeWpHFt2xJkDOznUX8ib6DV1Yd1SKbeRUeGBFFIsVZVt
KkgNNs679dfk/DI6nPigxFOR2OCUK+FD2xxF96X2X5Lw6frn0CzT70v35Iv7YY5p8BombPo1SiG8
UX/iTpCiD5hMRb0OKdj5lprMLpnMDD2qzDrGkBHEjW3+tVyLXCekbYDhgc/VV9v0pmfYld/ilE8Z
hlmGR8946pw7jgF2pomKS/nAqSXlEFbIm6McAKXVZO5otOe1F1D2BArg4u+nYKVPDNp9ktMVJZ/z
dbOtMqxyAUu9tfbo/Uy3/fCZbw9MFObwUXvFnPm5iXqEcJEVotHelneOXwRt9pmz/seAo/iQ5m3B
vEhG9/4tH7YsuinCHdPBlhZPIiaoAJDG7DWW69wN14zzqulkDc7dDXxrVEkgdBf10m0IxlHgMNAG
AsuukgcW5Qw47IDeWgRIeca3CZsCsHRZYnP9OC418dipIWWDQaK5plkrDTVteYuiUnLMUdTYuG3T
PALxGa7qHtSxPWPfR9Nq1mx2timLyQo8w7qMe2mz417+vQ/RPbaV5CRtyVzMNo6um2xNewSc/pmb
Ny0kxUZLU3VcCkOnppSeRl7aFeoqMCUHemPyNECc4/rKLlsAeZVEgwHhpsQhkoKoXMjSadvsyuKe
9JrDtLhDUMH/z99X7gM/B0tXPeLvV/k/ohNrnqNa4rsbEutIpX/T26g5MJ52AB0hdcTMv7IZsRHR
0wKH2crrGYTqHDx+jK3DwayImlU7uxj1cgObQ5cmKW4xsHw/ofY3Nx0qY30gQAVMwEMUD/6+s+67
0EfhS7MWS+/D0x+obGKg07q5k2vRGV889hixYxZtogIKoceq3BPd8MXi0p+shxIAUHN0fNABobOI
hlgTtwErJ0AL9xwFouubaCnUnDqmJC+5LwAdmeCYwMAkeWuNe9PURIDFfSpp1zGXgL6Fuk8HI3fA
CIGBC2HfRomF9FvX/V081n8sqPD7OE/9AjMdmBOAZkHavDbuNk+/ps2tkenGsTXO+MqxDn1WD5UN
Z6K43BcivoWe1v4zn+S/66W+0BtiT6MI4Y3Pul1BBtTV8iB1U81n0S2asqWrPqmpFeLLT4AQgxTD
zUGulaxp/zKIdP3/c0nZz1MJHkXQeOHabOmaFW8ZA7bb06zb8hn9s25KPAxNK3b9BuvGxd7EEGjd
3E3DXcWQQEG/x9r5ZHvdq+WrzQeYHPTnYF9Qp61LMSUDpR2uk/g2zo7h+JBi9ti2vkBOtAORDw2o
tUInOMBL8TPnVk5mofZOAN9TVjQf5wT1aZiOmmPeRSsThf5Ip6Ui/8hFWD4xoqxoT/PJYPLk+t5O
uLs6azCSr2mdLR6oExvKLVPl8ezMDmyM4JvJJalBp9l8OgtKUsiHsowNAxawlkFoFKteN1S7uPPQ
+AO8y/0tv3CerxVQiGFFhqmr3BOvAiE1yDLotoHJla1cUCCB6WZ6RufkA9Nfh0/sQakqCTQt5NuB
pz23XSVDI7x2RAPV4U+ZRwDueR2aCrXs8rZv3FU+mk/1+GNu3zEXv6HGXxN24qUCal0kqhI17F7U
CQxoCNUWfM+ElYBD2p3MPe0NByr1ZXLreYX1dt3jpU2JpYaILgAOJuaxzx0e48GSVKjYlFFgJeCV
zx9mPmmO11JwPDWiXIuwPcYlhZGI/IxdNHT2qVPiKfnadO/X3ZF/ST1jp5aUMzaO1cT7DulxOYL5
D5SPABitbDSJSPvtuiXdwiknDTcJS9GIQb7of3C+d5MX191cN7F0ECQCHlyR4AjBC+b829h2VTXx
gNGyPPxwY2jnoP9coiNpBoP/QYxtxX9cN7js038NqsNQXtphmriBQbsgGzZiXgGSvBmaoNfNLH+k
P2bsc7/KwrFqO5cfKdmyfEPpOk9fCP1EoDpZPfXR70AQHqztsELqr5nY9aWm0rwUCE//vvz3k8qI
C6D6CBEjPElGiKNB+FXobqXF7y9vQ3BTAPKqPo970aSghLMwp+y+1O20EuN7bVI0E9EHPcQT2kQ6
sPDiQcW8KyANgOADYXvuE28LFzUrWPSt2zgEHkVscz4EQ2chb95e3wWL63diS9kFNii0HafG+kWA
gBoMM/OaWHDJvCiD6YkF5R2Ue1NO6xEWKkxkimNZvxT8uaarvNp1aBAjdxZHi2/Bbw1c1yrPNS/K
xYTGdX5TpWOG5SKhCYeMWV2IHWhE1iCCzO2nNxobaDjXwisAjg5ztP7G6jl1WfbAAIIqVnIG4c4C
vg/MtJTXmjVfPOCAawCpAKKbC+Jr1+ZD1YQEv6h/EfamGY6trwlaOhPy8J8cC5L5UxWnFNPMwr1P
OvCp5eI+r3Ucv4tn48QTJdAj+vZePMNM06ftjeMOBZIR6yjGmK0bRxw9P4WEuOA3tCp0r7zFU3Ji
W4nLQ9vFTl9K26QAt9K2Tl6KaAdeHMBfPnFG/lhSiWyFaHqP17AUtU5QUzNodersms+lnniXFK5b
F7CQUqSj5dbGwA/NNK2JxaN+4oZy1P3RKjG+gm3XW++uBxsv15dp8YN4BKxNwEdhelA6ebLnciEg
f1OhFxWjOmQ6oMpei/TOCB/RBLtu6XdzXE0wkNninYDAAtiB4kqSWiIlEsgBeoAgJDd9/ysNQYF4
b0AYqi02A9m72bcpvCudR7Tkrltf8hO5IZBPFLI4gFuc+xkyIxcQxMU6iuajjjBbPn7HcNnD6LyS
pNEc5KUTBvQpME3AJtALhbeiwDPJk4N+NjXB93OTiR8j8QKnWEX5TZ+sm/bf694tGgT1CwAd4Od0
VOYfA0Kgdhm2KNN4xc3UfGvAVuGN95E3QMKev87ZtIZQtGZJl/Y/LlEPsupSgVptSbt49rm5BRhJ
QsFgB+mG/mbS8kAtGgH1F8YtMMMM2uHz7+Z7Y4fSIt7SNW22TTgfqsjcNZxpvtjiQAnIkyGHBFAe
6pjK9V0PtqT9k6+HOL2b6ocZfLFR3dyDVW2DWddtVEWPEDF9nkSz8tOP659v6ZADrgz+KYCBPBSF
z51k/pyzykeSX0EJ0Rhv++Kf6wYWVxEMuGhGoBOMOuq5gcSm1WgSXKduOO9k5640zC3nnmZHyAvq
4oSfmFEuMJNAg9SVeQlUeIPOxpRutu3EC/0E8Flqkf/XHeUwW4UFLlrMga5C5HQx5nCS7KOygN/T
9aQWz9WJIeWlEnsh60oQ6KwKG/Ty/gfFGGf60tKHzl3nRbxvvE+09DyMcTEED7TVVSq9cuh8s65Q
rOfJcZq/mmxv1Z/orkKVGC17JFiOrV5bBgGTjjBQsPGFWLkjSCpwReoKoUs7+tSIEutZMoOLKIeR
jHmPJuue/Pz5+pbWWVACAyF5VkBMDmcG0jnW+OCkmk+xmIOid+dIBBuE6dUeXmJOMR9qnMrG+2IW
wArdTPaL0b2J6Amky9GdcYdi2vyZF96JVfXlEiH3TB354B+SGeMx723tBqW31rLiy62rntVTO0rA
47U5jKCISlZWxfJdbE9P/filnv1HNv/MgOcL3OTH9S+2FIROLap7Ik9IkRQ4TIkDYIKUGOiek78W
McTD5dSIsi0yu7F5HcKt3t+BRTaALC84SImOknIp0p2akbvzJG0q3GYgowszJV5g6TgFGfvRDvvS
1AAtFifzTg0pkZtOVuraEpsHsdYVnz7mEB/sLiyfIbwHwSaQ0Ds2EqpPtPQA8wUBH4rKQIqrFQBf
cNHY8jpMe/PY5u59ryX3l59b2YAw4UvCTVBRXWinhE4xjJi/hwm3uq/kM7mcgzjqgkwQIGUqFGuO
LsnXg/N15F/tUseksPAJ0VFkHgOCBRBVlcSB9Z2VxTYuEROMQEOxE5jSML87OoLshV1/Zka5EwH+
5TRxYaZtMQTejg8trX61ubm+frgWjvOZGeVKbLu56mOJpUwbcQclFsCyg+RpdP27uggDzKJorvqF
m9HFOxhdNCBvL3tpwjLMSjS46gWr3qldbKLuVxQCdz68YEthpviHHw+7T/h4YlO5jQ1qDE7V2jJk
rev5pU6egoBAf1u0mpb54jfDOwF5LQMroUoOWDZ1xmNpaJjA1OlF237OjtXMNTwiOjOKP2SsuTuY
MDO2u4o9imabRvvrSyY/+8Uhg74dnj4QfUTGdB6n2rCCxhiG51f9gFn9eOPXqOIApJMF7Sd6NJCv
wowIaJklE6VyofggB0ZSBlNjNKw7tieQz0519YPFJcOgCP4ahH5B4XTuT5MRwCQcD1UYQOnA3jFh
RtPhmpt/6SxZJkZtkYpj2VRoIuejbfDOAApUWLswQilcUJDW0Wnt9z5ALyMKiXGh+VJLnlmACII8
EanfBaRODCwCZgb8l1ELiSW/zqq16/fDNiazxr2lwHdqSYlI8+wyABPgXuRTIJTpbd77Bw7uQdw0
h+vbb8kpG/12DG6CbeTiIQyqkzD1ExRFyxHysCbY5ATbTLWvqScv7XKb4R0qdavwilN2eeV2flrE
qMT4SQ4FjB30IyPvhrnBJLbXHVpau1NLyr0PybkZCG84lBtbMHsEzP3R+5uevFw3s5DcgjP0j0Ny
XU/SC8uwTY5/hRlnfnAHf1cUpSaAL3siyTqlrPkFx36apZD/IigsZfmvCRBx/4vbbQadbNfiBgBd
1H+sKCEuTixSRbJq2pWPRXeYQEkyam6FJRNgskFhB+hmSXN+vlZxlvndIMHv7XQ/Ou8GKGrNRrNY
OhtK2KnHocZdBxse3VL+dbDAYKbTkluKOuid+iDUh8YWcPznfoypnYBKDLcB0Is/yiy67QlUj4jY
pmAgdSov8MAfG1zfZ0u3uMQTyLoYhsHVHMgpajG0HH7FfQmQ7b1AwK6yIgAR74qVGyAwoX973eTS
WT01qXyuvrRTXpo4q1Xm3mPuY2UP2c++tDaZ7217N9OEVZ2HypejNSbTQoZVnYqyWLV0/AhLozmk
ffO16M1vps+LTRj79xnmwTSLu/xB/yyusvch1peMaYnFnV1rhBoXClegZOnX0H74GIvwm1lYdxAB
0IwxLJ1r1BxBa4w6IG5K5RqGHIs9lYaMhcMNng1kTII5XtXhr+ufcalghjkqSOgAlgIguDr3QQFk
HIFuR/yw2Z2ZsNWUsjUUNXeVIW6y5FvrZQcHOESHT3vudD+vm1/cRbKQhQoqKA1UNmDW930NKmQk
78XPNsmwceKtzXtcaR+ZITQfcnFJT4wpQZ84ZhyCFQxFGXDrlew9mZOD30DCxfhMVo0/91+3lBjg
AIknWA23pgiAatO7cXMXeSE0rsfiQbTmuo7awJu1o7E6D+W/n9w3OX4SaPJgNxLl3k7rlXC6wAGq
A1xZd+M0rTAu98h70MEIcx927UtWsgc3HlrIQKe7KukCS8tUufiJmQnyIIliBxXT+W8Cmjath04e
H1Su02jrgzedrkF1EOhI4hYP6oklxfvBrcGCEcF7On6nJMjSfYpmiCXWIc+h/KHZuot3yYk1JSIV
ExgIiPQrBoOJOX0NUSe1IEJ4/YDorCjBJxoSx3BSuZMczKNugPwMkI1pjCwG1xNX5L+fbBvSOl1k
TfITde1X4re3UcfWffgONNyGsngTRx85ZnWve7bUm5ZqI//ZGKqSgugjUZXS6uikWxLHBzBWrqw+
3/Ruu0f2jPaKWIMU47nvyTYyyo3HP0yDP6bR4fov0ayxKhHcVgYLgfaTZWh7TSMb3JjxrjR0MjtL
ySBUHfAwAGEgGJOViO6mTen4Cd483HWgJM/2AKzvPuPJHxP2+YfExHMM6ntEuKbnR+FGGCaN3sN5
1phZDDMnnpBzMwVpC6+d4Amd+KFuyjurf7ZyD2MgTLMzl5qNmIGD/CYFBANTQMqiUb9tDBL5yArB
SQdFt9mB1HrgkHeXfh3nbRc+OEOQ0x7kD5tGhzjVWlfWM0Kq2tAajtqoLRX0iUXHyFsN5Q04ftPu
BxDZOI+gYe9tjFkNm+sfczGcnbiurHLjDlVXyzdyEYOhTKxmtuNxt+bZW+5DPHx13dpShfJspZXb
kfOojDK88lbRfO/0mxJjrk6/m+MaedUzMZ5Tez0KTVd8cSPJCUd5IMgFttHw08H0C9gsw+iQ1z1I
2JtN7hm7Di5e92/xGpKEXgD4U1QrlY3UT042hTZey04EUUzkqUZHdyleGDP9imtLE1KWHJPz6T7k
dcDno7Yhp4JTx6AFEn7iNkGdpP+0ld+vbM7iYLadt+u+LbU40PM0Aa2AlrsNWYXzA8kL32tMB+Yw
qUZ3TVLetk1VrJ2WjwcQIrFdx8jPNq6aYPS6Yk1GcPiX4fySsVLHCb8UTBHUMR5A8Wsu+GDtrCUj
sqx0JVL/SLtqRSv3LtW+sha2Kzpf8jkKaQKpp63cWa3gve2RHkXE+NnLP8r+qQBb7wSRHIbu/KYx
IMnlavbQ5VeFTZTGMB5LINGitl8Nz47iIoRNka2s5iX2anAEH4pBR3elsyP//eQ+du1OQFUSJfXJ
XbXdy5RvoZBd0y/Xd43OijwxJ1ZKMYBO34M3TtoHkQfQlvVCTXTGX6/budwRctWwPTHkavquujmr
OILSQSu9SV+G/ik3Hyodb//l4T43ocSuyCln35cmRvcHdw9WveYFxhl+zbouwOUdDsyJaUPr7beS
mTp+0oKwxJjkrPBYPvHafza9TlOzXrQAhRmKOpvUR1H2NbFEFMYhCvJdvWrFF0r+OuRKNk/IIYIf
T4qhKF+9i8qpGX8X3923hmxJWARJ+JADEnT9qy/trlM7SuJqjzlm8AaUvli25mkacBeESmgG/Q9n
V9Ybt84sf5EASdRCvUqazftuJy9CEsfaF2qXfv0t5uI7nqGJIRIgODiAgWmRbDbJ7uoqSzEe2Xyh
9ITiDxJHYE0T4vrQ4+LWOMhMtd6tWf8uJlN1MEqcy0ZcxXXeRWbFFeW/W3RCVEuF6+FgNxDIftKh
+Jm4JSd/8dv62vM+LCe778mwzbN7fez2KHA8DSYJdaMFm1aNGMFUzwLpNzkgSiWI+Vwk7HTvtgNU
ztDKjyurU1xG63DZpsaOMHu7wPeXVVW9lJmDlghcHzlAuA3f4kehoq7B8TC5WMy2W5tvixuBKKZc
IS4a1EUBMfZsMSzwmgzQb6wglhz7ljW6/jq700UMkZCNN6wF9dERWleQaKCcUSsbu+cISaQ7ux4t
lUib7HtRJ3EgMmsBGiGi4aJ1jJBHxvQseE/4Ua6H2jpf0LS+mrX+vUoHlY/wNt3T+gyB9BwUiE0L
roiC6+kELZDOnWPKL4paC5mETg8nMlyhtyt01yVsmYc0Tom+22kHKKNqdfiPfzEOX7DA+cEZCgXj
6NzptGHF1WYevbCd9L2me1tXB5LWtrfaQJ7XdMKVB3Ba82lsYkWiSrIBuXo8xMq4oidgSadDrxBr
1jLCHc6Of04J9U1wWP11KAGQ60/hATQYaBI9tVCM8czIGCFrG22s5MCMyxkESdXbeSuSY+rEirCl
5ioxQL+IWRzdQzujxZbdenRz3obkQUFghFPlYB8h3SVMVteu6dp2qA5V9rzN0Wzgx7FnBG5vLLve
y3MoMUx5WNQg4p6zfr4B0gzJG2OyL7pyuB/7dVF8kWynwHVt8ALyhLVYIyNpNFkAAIIa1fxAJcEv
6U2ka3eDN6FWMYeK4cs8FS4KHk+86Ey4zOlKkrFDWZs/aRojglhK2V15IPraJKxm38bUyba4Kdz2
8eregPD6OqOaC1GIXOGwfyZZ3C9YAMicGtivwGidfkVk02QeIxBSzI0z9WgRLokexE5pPWkeKHL6
fGhB8j7nVXIJDBecLs1ylCkNNJkfXDdrn2aSg6iq11zrBx1jEoLPdh1wtJX5hc6WKtnkK37J73qn
e6q91AibqOFsZ1W/bOLVKZ9Np7c5j43xpPeW9sGqju28TDNf7Chi+6JfyjBLrPUqSa0SlZAoSvwY
vGh3Q9zOKqDS12cm1h4XM1zXca9xRBmDfMbD2xyrIqAm+r1M966yf/UoI+RGC3ZOsp1VIEZJyhkW
QRDADxNelxfmPxsdaxpcvFaGZePRexKH1fBauU/J+AOCdylyMM61pZRvlO1vHAaozIKiHXSZwtab
CnOxISNRBFMCclWDK7vkt05rKcAAknsPzhzIYSGfjY0uommnAnx56QwkdDF4oHI7pM33jL457vb8
VpLtW4BdoGvt8Igi5qymuiUDenuKwKLTxpyLg+PlYdJZfkG+xbOlON+kc3dkzTzdMetojlnWwlq/
gkDcNDeFe8dmxczJjYAWH2BkjkcRFshM8jl2PWgPzuX0a5qd+Y6643Od9bWizCx3QEhnoDyH6ixa
i06HkwHC0078dV5HEzCnP7sFyJrL1fPjGZXBjelejOhMbVQ00fzqLsYdyyPYbNAyQgencLWnVu9G
TolZdPrndXicm4s4A/mAn2vPers3VG8VSVYAnQCA6XPpAzTfiH3yAwT8SqDo4CP9M/rWZxLoeRil
mz733eyNFEEMq84NbXbnfVN2Izi2K1z9MxOUghPFOGnX71J33k+Lqi9M5v78jYTJRN3qSy617afe
LEB0yluzm+7Apv3CSo4brp1VcfuQueWxKcH38zoG6g034IDGUJ+KnT21C18vi3/Y0MdmhKMxzha2
tgnMRGgqbua7OX/zyjqIlvcE7JnnF0gW8oElgmiPh5hviTh1nu3vqqnHTkOrhvfgZZ7v2fdt9DhA
YNpRJfpNmT84CPZQOyKgMRPjvcG0kbWEX3qA4+wN32sezRUrt9HYfRe9oBdcs66H+MdSByXdk/yj
a24St0HlZkfHS916bzXml81jse4rJ0wrFQePzJmOv0/wV4d1JLdj3AdAGZ3p/rhsW/eedD/7VHHz
+IPJFiMATjyw1+C1ilNICDykpZ2R2JiJ1kwA49oVC6oZnDzW7/N75ixhYhA/76tNUePwLb43BHRA
QcF+2eQin18qCsrROdCd+zlWRHjpzfT40wQ3H8yGoMyLSWDlJdioMPkbpIbaLCTeU1ZunSwc830N
Dba4DKu/b8Ei6LeEeeClwLUkviEYQ9IDmSiIBoPrHLlTP7KCSSWZJwu/x0b4yX30iM27xqvQYIgL
gPGt732737nlliRPk70vo1tTBZCQXQSOzXGvOzLH2GLH6QJzjp0F1PEtcjOjWc5TvY5k3ounvg5l
AGR+UeE9tTMsmu0YNaItyUd0HB7a9SEBMZ1l/ChUrBuSuIHj8g+OGOg25PROTaExNitTC6bS7NGJ
W7Rzgo+4vo3BtUgCNISdj1KS9TqxJqzXlJlxoc2wBr2UlYHzEf35aWL5jumX1nfw7ALyogiMklh/
YlJYswyNyJU9wqTZko3eD+FUX+sqx5As2IkRIdysU5ZFLb9MxVPps+ICBUdMqw+m9ZEprlSmdMWw
n9Azi1QfiiynK1ZWmVVYC5/D4jGdD1N601cETXqhHW+s6inNrCAZ37vqPXWuonXvkjacLMcn+paC
ijw99PG2jYrQGDborArmYgDT5hY3ihzqeMnt5P39IYhqyefnClOD+DhUZorfb4FR8ABeMtqdy35O
Gt247+e9S8IrypUWPm0Jt7GWokdn5beUiP2s7bDTXlOkQ73ez5ODvmzadNuQK8/YmPVdD3ampQqY
+eDZb0WZ7BrVESQLv0dfAxHp04WCclk06Tq+xsM0o7AaQwQ2sHPd78YDiMn9aHob2nln23dVGU7z
P1QcYB5tcw7Bywx976fmQV5NuplfTSN2N3tP5gqISH0xJ4oDULq/Ps2IzbzaGmlel8JM1b2l7RTG
zb5i1b9s4iMjQkC0LS2ZAWvCVGrfO/BiD+nGUREFy2ITx2XxvgoXDFTCvjKGeSpyXpZOnJ9FdFgL
CEUeWhdks/llXb/OL+edVTZv6OuF3B+SRoAyC8uj9zrwvfGCfbdsNLq36eP6D0cwbx3+nwlxaRpz
glx7AxMtuy7ib8zZaJVid8tHAdVy9Lci2STmmkAfv/ZEm3B8rPvFetWzq1bVTSY1gcqJoyNNiE5T
YV2S0TTa1cUoxvkRKOglv0LV9fxayCqP4OH7tCEEqcWG1gVkRuBf7dv63ULOvQs0+7eZfh/G+wLH
oj2UCpvyYeGdg54ovCDFtCFr+sGqAaQK7PYQxx8pkkfkx/lhyU4KlJv+MyGctpGh0xKpeLC0RptJ
2+MSbodZdbN6G7NTvL9VoxEWyVviIrEGmPIgux4b+yn9Dnj0+eHw3xBu2likz+EIi5QPy9QZOmyw
dPHTwrfcl4WWvmdcElWBiM/MOVPC5jRc1kZGA1NT/cvQLoruo5nxUNydH5DsNY98mWFyfDQuyeKj
bc0mKKFA+ylYcLsDZhKSLYYfDeOly5wgMlu85Jobl5LdYkfXiRvfJ0zRcSoLesdfILhIAxQsyBjw
BYQexuW3Mz6ZBCXqC5Dw1HSb6qoR80AtTCw6y2wTpGRo5wZ76emhNHprMk+GjTxhCxmVxC/SZ7fe
FNHFbK3+7L0SpJB7vB3//vxA/wFQ8+jBh8KP2Fibtz2LQCP6J0xRGpb9bpw35xdTMpNorOE6UlC0
8kCicDqypnSbmaUQJHNYGvR06+i7hPiovvl2GuKilalSXhIfPTb4J6YdPUYcE/oSzRxh6azML7IG
WOLDOlxlRFGLkmztEzvC2TvqaEa3Sg/JEoivUxcJ7Nnv/uGAPzEiPFXdZrCrCtfSIEEzlBcFxHud
VJzMkvgB+gCkITm8BJ7A/340YbmjrSXJnSJAWfSqqweoV2WX/ZRuat6/OWaKeZNE3xNzQrgCIw70
OXT4XGG+5yz1U9PwC20D3XOKuVR1haqsCe7X2gNuAhWsmU7YZj+AxPStdj/noW3e58PHeV//6hIW
incIPLha4hHiCEPT9cipBheaFG7HkL2AiOHoV/X2vJGv/g0jqINDhBo1cXA/nC6XvZaogM4x6q+o
RltDyLQUr9MHVzuct/N148IOAYwMxV5cl8T3VLbGtd6ksGMYHzmYayFmxl5NSP6NYG9ypyCxFTfm
r354alBYqkKfagNywBhYtGmr/ehddP03iFkpZdok15pjS2AKP51C4EWaqephabUcgltzFKVbt4/i
a4Nk2Tb1IIfRlG39biVO/JAYNNk5g5c/nZ9f6XCho8ulK5DREIs0Ueu1pNRTwD3ZdQfIcWHeU/fb
bIesVew46UoeWeIedbTBSzvT28qFpXxqQg83OOZA5msGynOfTK+jdW/1imuP1EePLAohhVoRusAJ
LIKEu542q+kC0HobNf9QZcVKor6G2iZeczg4T4dmzUkFPV0Y0t0gdQLb6PxxBDub7rfDR2Q96OnT
7N0AF/8va/efWUtwICjrZrFT8fEZ4B4Cw5d253ibytvokyKtIQ0pnwMUAQ9G3IJ2oIYlzdrYxfW0
3hnL2/nByLfDkQ3hkDE0rXGHJAGUmvNS1JsSFaF+7SA1lwIX+zxmvrYcRhVPgGpkwpVHT119XAyM
bDTXUAOwcJ6/R6uK405lhSfsj3w/8qrSbriDpOQyyR4H6JnnKl1QqbcjTIKkiSIvaQne3rRlHa0e
bDDbr9bMp4CcghwgQbbr/EpJQ8aRIeF8yb2qjwy+kWfk1C3tV8yuPbJZW5+pVKMkIcMxQLVCXNMA
sFUEXWnRUHirG+NiOG3s6nZMw959HOsb4BbyOnTLv/dyqPcAQmujYoCCgTCDWULikeYpkiXZlWvc
FfZb+fe3HJRjjkwIc5eCczObFiT98+quN+/a8ZnVwbrcmsPfH2Oo+yAg4YRG2Vps7mQD6h7uCJgJ
je4K/TFjAaWBhWMmW/bn3UG2cU9MCdMG4Bl1GwfTRouPXntzIIId1M3id8O1wV6M7DqOBsWLQeLr
JyaFaSw0ywJRL0aHDPVkvK36rvWuKlX5mP/K6XOI184+51AI6+OSd+tCMTDPeF/GH9C9i7wHljwU
6T4yFb4nHRGoz3iqhpdlxDg0TF0CzT+UjpF7HIHFSDuIGF6RQbFakkgEoYFPO0IkyqfRJHkPO/F6
a9ph1DyNKswV/wlx2jBp2EOogwB8JPhD1dOkNiMA0iMTUEz9g6gyZ3IDIDYDbxvyc+JjjlC8i90V
zb1QC4OkvPm42rWi1V9qAgkzXuwGpFGEF+aJYU8YNN+n73Xz4KAX5vyuka03z8j9z4Bw2iW9Yc5r
VSLBVN7riNRmfusWD4lKC1i23MdmBLdqMzbi3MY4ku6wVi8u87NI4VGS44ArTP03EsGjkriLkznH
SGj9oqXfPAipQ2ozX3K/UHERSlcFctyUEi79ISpy09yajE5Hyd5Or6y+CbqSKZZFZUEYTI6rW11z
oArUjQgyII1KK066IEdD4H8/ugm0fYOygAfwl5Y8p9YTWUDkOylWRGoDmB7ewoU6gpi4iqO1YvkM
4FU932paSOsrUn6cd1/ZyYzS8X8muHsfDaNo4y63GpholhtIqg5eaAE22VwzDVLJDJKsqm4iWSw2
KbC2KIciLy4mZIFpg1YQQY0hWbbM6UITmsPFEmrOFeIzA9Pt+fFJnfrInDC+HuIdYJiBOdpeTcY+
dV9cEi7tvlFhieVr9TkuIVhOIwX90ApDw/zdyXYMmVlL8QySjgW1ft6IxcEnwjFGmVeiVQQ1PtI8
Tc1zmhysGIjXxyz7hzuH+WlIFCdkwzSUJUPg15f9WD7hDl80wQgEpqNoQZBO2pEhIfkQmxT4XUBb
Ayd51YraRxcm9AAVLiCN0B7S/+BgQe+J6HE6oPIZ2B3g4sS3UNVqaagP6NBV3KalEefIjOBpRp9l
RhLDjKnfa9ob08Lzniy9ngH4jCXm7Oe42p5u1Tpzsiri2CO2QhVOSy5plockNfdGMl3q081cVYCn
mRXzK69TFAVkc0hwCeAMpPyfYLsHMzNZK7jeTG/rvPDtbD9pwL0ezo9R5g8AOvEzCNlBKhIOJv1I
1o7CH2pjZ0a/x+V2cVU5UAmGEWmYTyMivyB49wcwb8DI0ATAqIUmvY7cb5a78+zAAGCiesi8XadS
WJS5x7FV0dUXAlQEt9pVlyl0OJu/b0rDsFy4BTwdhHJi7qI1x7VZG7hHP2vOEFhu1u0IGjdZwNzc
ATXooHulwiel6/VpU0xcACDR5ZTbZPWP0oVI9bdh2J53CbnbH9kQJo5NIyi8VtgwnEPSGf7U2gBX
3RX93YqMZReFtbbRzc15q7JjkeD1DeI/dGEAKXy612ayGqg/wGjUQ3nFB1Q4G0HPpzHoy/R0Z0+m
GTZdk15rfYTE4lIau/MfIIv1XL2BU/rgKSFiy4tCo2Qo8AEWLhYF2TBsusgrfK14MSvFNUO6uXml
CGlmpJp1vspHdwC9JMPoeQNe520arlm1geA18yFOjFuTreoElbrMkTEhTK51VUQzQ81Pb+4WK+yn
55wqXEY6dx7XHQRgmPOJnY5HixO3qIoJHsMqUHNovkt/4JkJkCs69hJbcbxIXeXTmqh4xRzWA2SG
AS2p9ZjQb2v7FnvrfVnpl3pFcXKiNcVSoXil0eTIqHk6xCJmmhkbGGIJZCi/Qo3/kJNElxyaotHa
gruamCksywa66QmGZWUfZNX8dfKJ7XvVs61qo5Av16clYSwo38xJxz1i0NGr0/mOF5D0fhxR3/v2
D5sKDewodNg4RMX3JqTcYtI7M/IAgAe5/Q2U7kf6BAT5GKkUYmVu/gc/jlK6wRnZThfIyemSkhIL
tIIRIG+mDRvwNjRfzg9ItnNB/8P1h9GWgfTaqZVatyvQay54R7k/MvIxAwfMotvOUTyiZSuENjU0
GKDRCaSAQggeumGK2wTzFmtXQ3zQzZtiujTr+8FR1MmlZ/OxJcEXdAAphqTnK2Q0u7X1LrMeuDJS
ERArNUNojGjTqNnORMvG3HXvjf32DxOKEQJlg6zEF0nnoaXr2nt8QsFq62lWGLNNj8gRf5y3I3WP
Izv8lXQUcqmmFagn65hRepnZl1a21TrF2SyLS9anCSIUFfLZgQhyiqHM4+viIak77zPQ9MbkY0F9
ylxudJVWqtQbAbGxgR9yUOYT3MSlizkZEQZVotZlLYFjfCSg3TdTxU1b6o5I7FIAM4FysAU75ZIO
ZmbDSfJ1jyJskz5p06Zrbm1V3lA6IP5IxXhwqRJjYDHEXR1nJryx0A5O+0G98ZdXgF2vZYodprIk
+H1bROkStbA0mfdggbPKV8IFw+J8c97v/uDdxJweNH//G5JwscFLGIjXyMCQGL1ex9onThuMVfbc
dNZDmw9Xqd6Av/TJbF6qNLlD/5uvpetmot8svM+Wpt2sThq4LDtYo4pNSDUJ/NA72hRDYTPHYvg2
sNt23qaxrvUkbLWH81MgS0AgHQypPtzscBII3hMzbzKNEdgYOn8vho9xDNbsoLOLpQmm9/OmZKc0
COJAA4+rlU3Fsoe1ZMZEQYEX5PNtbdyCAsE/b0A6Y0cGhBnLidYsOYMB5hRhRq6WPiwY2Y7/kn08
HohwmrlmPZbOADt2+j0tV9827o385/mxSHf10Vj4WI9WH63/gGlyG8tQ+ln+NjdxkBsJeuMfqKqE
LZ03NDNaUNWgEMEWzs0pHvECXGCrbUBj+TZ3vg6ZElVJUuppR1aEIA/xjAlJb0TgBFvHyTZ95AOF
Neh3NNpa9On89EnD/ZEx/vej6dPjYiIGB7ml+nUE0HcH3PnWM56SOOjaPUsVVynFDIqP6MrVAIpe
/hyUb0O9mxvAsJ5iFae39JjEfY2D9v7Q4pwOymhqiEDVKx7NGt2tBiiInf466t3D+bmT7tMjM0JI
sFPUISJwigUJ1K9TiHCbr+cNSB+xoJH/byBCfGeElLkFKodgNT+sQfdZu5+8F8t6MNlrAsQS1Kdo
rYr10h11ZFSI9XMyQtM+h1G7QWxHXgj3wzBPEx+X45C471Ci2ibVw+Dghup9m9Mk0IbXWq+eRrRK
s6wG6fP0fH4ipG5z9ElCwNIGPbabGJ80ZhOeZY9Ng56Ih1bbnTcjW1B0zAF/xtkPwCxx6jdl05dj
3TvIhZhhCmajcl0VdxDZQI4s2MKCenHutGVKYWF8nfVwdu8N9w2EaufHobIirGCUYbIIcxETi98z
CCLi3O/n7733cd6MbJuhNmbzpg4094qJZWequ2xmGEyJ/AZKMba1XSFBcN4In3Px5nFkREwqU7PR
E7OFEYaWnTJ+9FjoZfcgguqyy67OwmZUcRbL4u+xRWFb62bsoXcdFh0GzuJgMLEDTH+prqb3vFKV
tBRz6AoOQb1hNJcJxrT6KR/CeXwmipBrSL3B4/AuFDSA4xS8oe81q10G5ITstnty0Xy5nxdz67L1
DeyduZ9PdNrNXbuEKRi+LqhTvE01Q/ov23jpL3BLXNnltCXz2isAYbI4wzUkoCXBtTJcYZ49c7AS
nQPg6agh15GCESJCoupH5vi9StZUNs3HtoRpboEi1ErI9gUNm3zU/IO1/WWpUFKyiT42Ikw0ju2Y
LhxmXy2AJcRGWBfjTamBR/ifSuDIRpsohOFxDfKD00iFqwlNunjGwWCENpiKk+rH+W0nXZwjA3ys
x/eCjMaeW8JAbKARELBzMqR+NL7U1saoVMKKsrgLghIX6gfgeCMizdtArUVPZ4sXLL830y82bc8P
Rrb6x78vDIYlg+XGEcHrZU2CmHRh4j71s6pnRDZlx1b434+mrEIRJirR/hfU2WG0d5GOltAxKChe
Q4//MB7QeaDpAGcV0vanloqprCHLjHNqsbKAdVsyRFvTVcQN6aJ8GvlzNzkejh2NZqfDSISGMeru
klHVlynbLy4wp8SEKwP/LwyjgpJSPWc4pgjbr1CHq/xqfsj+BS1yZIUKCY3KtZHxNDEOM96WxscM
apfzqyHh1cUjh0vQUbwPgSoXxjEMNuLLAgsOKguVdcA71Blu03kHGiwaHZr2FTs073dNDL0c7Fe8
hM5/gXwi//uAL8S+mpa1gFDz9FcStNSPnOe6e5vHw3kz0m30OU6RAiXWUwjIdRinYSQ+xdlQPHqq
q4t0E3mchp1zeUKA5dS1o4V0oD7BY74CN0/7aKcHvTrU3SZToZRkpzzY1/8zJMYEs17iLEHqBBkn
c7qepudF21v9W1vuLVWlRLqVjmwJL7qpzqpicWErQylmBclEkyrOUsVoxKWpzdnqFoppM8vE73KU
L67ocMX60Mq/F46izi8zBtFFyK0g14mskHDOrbFnFQOPDHNeb1PTDAbXPgxru+8MD5QOs9+3jaKQ
LN1jXG0VABDekiW2MpI+StOowD2pToOI6D7KI4SkoIS6jdjBpn4a/cbFzc/YTW5euXnYq9QypG+x
4y/gi3wUDzXajkY64gvi+sacwzUO7WnbFNdJfN2yXZw9RHibnN9wcptINPDsObQCxEwQUCh9n0Kj
JSjRjDBZKNvcpc2d1l4mTgcmQnSz17mPrm2FWb6A4p37D3sowA+cJkI4yQpKq7JyYNariPbe5GuH
HDBkEYZZKw9Vx8GkwN/tGJqqAjfLCG7H5rR+6HTV8WUodI7D9C9AGTDuIR0GEhq0tQhBliFHUXkr
7+DSa7/q3xj9aJQsj7KNemREPPNm5L2tyUOjE+0GCKfqqGIp5lYW33hBBNz86HPyxCemnYNgJ+7T
Ek+zxK/jXwOYVnLvvWrulA0XsnB9ZErMtRjWQqc0jctgjosQ2ihX6ZyE5jwpctAqM8I1fsjWOm9N
mInah468Fi3BZlQR6MhOuOOxCPd3s1qXvoySMrC0DU0uHHqLS1U2KRZHuvyfiyPCVYpldUdNx1Dw
GvFdRnxXBZZUjUMIIpFulHplwIKd308l8l+wYXl+8i9lWA+UfyCn5hFTvJLkVK9Z04I1WYvbl8z1
7lpDgyTvfImO1l1n9vvzEUM6cZ/mxAtIXqaZvUbw6tEedrMx3684Ec6bkLoZZ0rgamxgURLczDEi
e4xLmOiaXwQtqHmymeJvf23D5bKG0D0AbhLvkdMQPzhdbDOtKaGDtESWv0S6fodGi8wNraoq0s15
a5IGY2DLbK6rjQQfZ/Q8NQfV34iMFmi0rDLzMw2x1L6KUJgfXJR+g2bNfToke6O4I22/hYiJ4nSR
HOMn5oU9pY9mBunmFjNqbTWklkHFNoYeQLtEv9U1xQVFdpSdWONnztHx2aF/KM9TWCPkocdTbO03
4OX03eRlIDhnkJy4ivp/2NAnRoXtZi+g2O1NzHDS3DbxhLuX6upt8lkSzsoTE9xvj8YVE1qXWoFx
adp9ZG87uiFJHFr6tR295domrTS/fSelts2STZK+JtnAIZF48QYu8HDp5eT80uNvC3uiY6RyMP60
+fJtjg0VmD9aoSI5A1rfSgZqxBKQtZcSBAPjD3vdTg3dle2TtYZwPoCDVd1wko2KtwbwhmBsR2JQ
TOvoixUxg6vURrOfkRenvs767fmdIzlE/zTlAwqM9Icr9qkXmk5m4oL0oTPJzp1/mcV2ibtgrnaz
SpxRErBPTAkexABnok4NU4kRFhoQoHuv2i0qcklJ/DyxIjgRetN7j3WwQvPdbN524IY/P2PSRcFd
/X8zxod55KWQeavNJoWBzARD9nM6bpNUATOWgTCAIUTFG2BT82vfR5K0oGIe0WvgpvoGzTPQXduU
+c88ClPjiqAnKN8WKYTRdFWKWBZbTiwLcVsjBbjUCO9yYPdQcK3LUM9+IpEAJui0CcEtq3wKS02i
Nw1Mj6gGIxEjXJENL4sKMiKp2g9+AdJZdO0OIJbs/X4Z/Kwc0KyIW0T416sI1POnUXGcOs2WnOMm
q/Wudu5048OZf5038afPXogZxzbEfHs39vZk6LBBmunJHthFFi1+BoB9h5auvCdhTz7a4s0xHnEP
Z85VOScbg6K8S309R9ehnRzS0dkuJSQBnGcz0qFz9itF6y1wK/5oV3fzZN9m6BY//92SfXry2eJZ
mo6JYXf47BGvQLPeTsaLl4ZapQipkjMTZzXgizruIMioCxs1tpKo6RbAcRdntV5Szyu/x/AOMLNZ
JLnErsDloa+ctsZkJGAkPj/Ir2ECvPign8UFBczwX0ijpoKVaBhPAQwoHmv9sioUo/saJf6fd5+b
sNGKJoyuHJu0jTL8fodai8fiINPzrae/nR+FBEwCM8BKIVWGVDtsnQYjXtG0IYAH7oX0oQXFZ77V
yW6GSlkcA5h7a68hG33Xu+oD9mRbfh8E0KpttqsqYsmGC51aYMahiQXmCcFn+qQxssXEcFn9u86d
q37RdstgKsBpf1r3TncUqImhMQ0mBqCPUII5He6q64PW6IhOk+Osia8BXfJhJKVzudTmmPt60QNS
2LMVKjk16aCqUqAFcC2NloRGmtZ3Bp7VtyjUdynaKr3OCckUmZupa8cZ6ulDWfkapCFrv2d58hS5
Q/c0rTVmkOg53ZtRpjqs+PJ8GQ9AbuBjQC7GFUMfG8rCsbIWJSsrxvOlgfxp4RXgVNco9ZlZXi1t
gftcgU6zTPsH7ApmE3dlsKkCYgrM2OlsasbsQSACO7AuPmLnMkp3Y/Rql7vzPip1jSMrgmtA4WLM
bN5hQruHPA+NFiQXxvN5G19vMQBUoYvNcqAiyiHbpyMZOkDtGzJyMG5zZw72deKRnROtOD5qn2qR
4vCQBQ/eXgpFaygzU7EM2DGixcaAIbXANHut6ZvJj/MDklpAqgo3AC4E8SV8RDWYRhN+PLnO1rMi
cEgoGn+kU3ZkQbjGLAyV0iaHhbm+H0EgPT3q2aWXd76nEhL+GuixOB4nNgEvtoH/CIsTjVCTNAHE
zdYbQCB1to+STTX5NoWk4+b8vEm4CE+MfcGCt1HcVhyW3bKwNK+nZVeyDc03Rrx3rO1Mwrq7LdOw
jvaUqNRzZZ5+NFCPv2+ObobQHgFUgA9UZ1ctUuHePlapuskCxrEJ4enXJF4UGStMDEU4zAewBiDE
Qwcg87YaDTqVILgkV8ynEycLHvNYPfFdPVd5blUA5wRxs+36O319M7M97W6XBLoPvyk5FNb3RptQ
0ofUm/6jsxUZMdk+QHTCEQr4Hm6HfMqPpjRiTpwNBOMtQXOC3h1/NBXhSWrB5fAmE6Q4ALOeWtDX
pslNhyOPSOcb5bWeqji5JMkJhArMIgi5OH+6uAFapukMOi44tWzUky7L5cHw9lp+Hfeb2gljL/dZ
B4QE/ilS/bKdd2RY3Ay5O8b9OMIwUOmetjPIz6y/MZbnrrkw/h6geDJIUaMuW7D3Gz7IJq633fKj
Wc0LLUnD8/tbNSJxi7GqcBaO2k5AoOast0V1iftv5PzU+z3wYwprsg19PH/CbhuA9+hynY8JRXv3
e9dfZNO38wOShWG0ium8D9sFxE4Ijk1jg063R+cPjSzUOtv0dzqamj/VUEtJ5njdgC5GxToim0Tk
yThjOzB9lAouP2sJST2O4Cjzx74Hb3mg6c+14S/exaQiRZJMocF52v+0fqLhWBgfqBKNWnNgq/eQ
FTMt56npnXVbuKA2PD+TktBogF8AqW0uJogW5tONHOuQ5Z3AZxCk0Ls0lvQmru+AmL7RjOaiITeJ
TrbUxnXwvFUJFS8uTp9mv5QG5gFXBBvxI529PVqrIL7ihnH6QhZzr2nORdc8tXFyOSZdiHMcRA6W
FyzQushWyEm5z1aW7K3BCixD8fokklXGh8Gt0OOPG4SIBGnjbKzdCs5La3Q2aEOcXyR2rZtB4aXZ
C16T6zfqFd4hJcO0z6wlD9uhnya/MXvIvPZr5LM1T16rttHvqsjMolCfervYR10+gEF5mvuLaiYz
tEUXh4SumTTvQzbGU2hq5fxegL35dxKBibiz5mX2p9Qxf7pjax+qackvl5gOc4Czen0YvNaAU+j5
t6hj6QFtLt0WALWuvNKqwbvO9bFWFF2/PnCxZGhKA04CTyYIo516SpH1hpU0qPEb3QWeChp5X+rr
IlJ1Vf3RBhBu9+gUR32NNzuhkVq4+eLhO/YssVD7G9tKD5IkGa8xp9NHOmjdXrcGkFU4eTP/pJU1
3FTzhBKGPubNJp/z7mJy5/ahyGtkdnsQ+j23qZXfsUIbfjaetiqmROYs4AWygZTnnMCis8SDbkE2
BHVod9HSneas5sZh3qFp2vZACLJAC6WRv9TW+PcHPMSxgEfl5yNkeYW1wOMV2fw/9dHuHjSFvuts
zm9Q2WIfGxBieG/FPdXg6AEITpA2qbXGj1I9yP4+oYTGX1zWOeki/kcM5Bob2ZDychR12GYY8pvq
/0g7rx25kWVrPxEBenPLsu2d1GrphpA0I3rv+fTnS/3/GVWxiSJaZ/ZszIUARWUyMjIyYsVaWuu2
XbVypS+kKxA0EOV4LQoCh9lLJ0u7Murjnjq03W9DiUM7bC5v2MKNxIMQikAm2nSkpma3Qx8gh9dV
LEQdNxUU4mhatypEmJ1bKdqKrYWPQxfaMIH6CEWbeZewk/Ui6Tw60UHudtm3anho8l20Jpq1sGdY
oTLBpgmFnpmPxYYTqvYorGRfTfsuWmtcrP39s6dUMHZTl4jusD1krizt/CFb2ac1C7OvHsmR2aQq
K8jU+MrsomNeHC9/9eUv8WePRIA4SbTLIkjKaWQNZebvHQ1CmOGLSQn24wNdiLfYlN2EmLHgujm3
Y3RKEXQpdlLlaTIG17e/N9q9EwUrO7aQd5zZETt6sh4UpeoRCFfKwOTj2N3V/Rep/Xp5yxaq9Odr
mZ2U2PTUeuiwMfnPkQcwPN1lVuT6/bGZ7tTqKcyuZOf7+BcR7WxpM3czoRGVQlu4s46sZ71pS3lT
5Dfa2qda28K50wX52Dgty/PsF6N4qPzB1eLt5T1cszFzuzGfvFRtsFH5z5N9zPsNSOa1FG3x9FAs
ZFqRRyxcO+e+0Npq6Os1G1Y6YNCNrQPp2OiKypolfx7hFghfq+Sl9lDbBKHbJp+YOr28zIUeB64i
cm5U4CnozDnJ8roEMp3j9m2516ynLt0DXdgP5cZLHVcG+icPt8nHiWUNJDVF9s2Bo9Q+y4gtM57G
SrFITdMjo3zwrdj1tup2l9e2kDqcWpkDFiontaHgwopRvWXFVp/u7K5w45oIsvfSt8vGlvxFIO/F
2JigsJ355FQocW7LoIqSaltVSA9Z1Eqf/8IGJAwKN5MuXu3n7tKT5Tilg7uE2a/Mv20gWlm7xReX
oXHhIVxJdj6H6+Z9FfXhgDsIuEIg0H+U69fI/pfc3vljZI7WHezAiqYJI03xyaN3Hv5Nwcs4tTDf
KVKUMUo5vVJZuHQmzfbaW+N7XkpHgBYAbIZBXrRqzr9GOlqc6R74TaPcysO27b521l6Lr8b+9S8+
u84jnFIQkLLfSmAnNwaUtimctHx2Uz5O3tavrjz182UTSzeG4BIBdflb83t+Itu86eRmAnmjJF8L
6Zr3zzbvdqP57Fl72znE6i9L3ufWSql34W7HKipV7KKCBvxsC42g9UxaugRyBCVU1LJD71jyEMvX
gCnie88ePBhiIhzeNZpr85OjJG1Sq2kMmMBsd7lWup7NNBszMAPwL2UHLANErQRqqkdXe4p/XN7d
BX8/sz5L87o4liUbnAa41sHN7HulXFnf4j4yYMMsB20Tc97kSqyubqiaszwCdiz9GoZnKbgL1i6L
heCAgT9mZutoAq0JKwczmn+LyGIXHA1v/xdbdWJiloVNqmSXfpyCZ4Sqt6/BAPufLltYW4T4WCen
SargOdbEXlGCcHPnV9ChWlas9AOXqv0M7vDg4slFmXj+bIWpKpYgFwOLge5aEfK0Cxgb0Nwsu+fB
jT3Yt+E9LvLPQ/vZW0N9LVSczqwLfzlZI8q5XSTJOFzaRYfasV7krrwRdFm+ZoLIYh58SHHE+nB5
axci4pnZ2R0YJpHPY4pFT9pz7d0mxt2gfNWqb9rahOX7b8g70IJDRUcYnN7aLH9I6x56QNmKaKbK
gRu35X1qSm4iByvx6f0+iuYClHqIFfAGfPcmaNqyyUYzpntXu3p7VwwvfTlueu1KRr8CUd+P42wF
0gRbKAdzCuYF+aFIzaQorHhDJ1lSPsfBs1R/vfyRlvbuxMS89G60ZuZ4OSYKYJyV/qa15rYet5eN
vI94vxEzXFY21zCSH+cOOELz3fcDktSl1e/MqN72aznE+5CHBZuRQt7O9DnnpbJUl8xMDpEvtzq3
kK4Mdddp0HB1r5cXsmAG+XVRNmEsQDj3+ULwsrRzWuADafvZcG60AQn4T62y8iZcsgLmHW47GlnU
N8Q3OzmvhjSaSuz5WEk8hkdK7zmR2/t+kuorRfak4+U1vT+mNi+OP9bErzmxFltGNEkamuxZWMau
XnwfsuST6n+1J/U4Nr8uG1twN1hcIVLgHMG6rc0CehQVgVeWuLOT+9AofB+ATpnFy2UjC+5mi0/E
kCmoXuiizlcEGLnJLcFSNoC7MFxSGeuJm9L+57KZhXDwm2fbFiLbwBJnYWcMnFQpBR7M8vbx9BbA
AxSFjH5tc2UP+JdC0drQJE04fvp55mLj5VS8AJao0JXPMtlgklIn8OGS1Qq7nlxZ90YGRWTvEXAk
X88KeHK7AVP8G8vu2q3TB71bKjZZNW9k5g4kqjP1Ru+lHrrpqe6v+l7SX1OvJhUJ5a44RoUWT9tO
I5rKqdkEh7ZP0BroiKy3ddW3t1SQq/tSGf32prBC/dGcTM7bNE57tRmDG1NN5W/qmNs3Q2jXVy3u
FTI8lhKY9UlXaB7GsQTFkO+Yv1I5H/aTbo8/Qmk0nvLaS18COllfithub3QnHvYGNp4KG9RHkWVq
sE0Hp7vWE9N868oAdqd4DBR3aPtm3Cq+lN3nIYDmSU5qfzNWcvddMHrWewjQ8qvWnAjbVW+lj31W
NdMNXdbee3RAlj4w6mJ3mx6qxMYdsiC/soxgfC3aKthbYQcTaK7AD0BB0zwEoYZWgGdDd77125EB
oEkNpIdEzeS3uJy8p7ypQ/onllFepZ0UbRF8Qzmn07N6Q90qyG6yIs6v+Yyav9OcePxXLdU8hTUt
Tj9BV1TwzoYwfJ/VdfirbspE3UtWlfEmtqw25l3ut2+q3jdf88lHU6YL7OgHYg3arvJbHWmNLNFu
9aCm/NaYnuRedvn3b2hqYrJgyrOASQD4OD9ZIRdVIJVwJavptNHhflCl5jBF8iGEmtnr0n8jaa1x
tXSYKUkIrWsHQrZ5UcTwfEvPUk6ZFu9NwEft8HGIHYs6sTAL6kWWWHkj2FJ9pGOlZHT77Orytq2t
QWzrSYhtRqXVx9+RAv+qw/tBfbpsYCHBhKJI47ZA74oWxTwWNeBV86wZKW7kqvTN6izraxb4fbUp
7YzyqAMB5j71HJ9TmJrd5DaBF6rbJlbTfypfi/h+YX1ThH1Xbi//sqWlQzZKfga9HaX6WcBPfG/o
fR1gRN9+lpTONYOVRsPCZcnK/xgQP+Bkb+2qiXP1N7FRr77GKjSOIDCMsbjO1BVLa0uZOb8R2mlk
CWnFinYG6ItiVTNq6Xa0eJPy8IbCmy7A+VpCJyQ+C2wCkWqrWq8OHIeBsfJFFo3QWCSfxBb97nMj
upWERY+++kayn7p6n7RbQ1sxsfRN4GH9z8TsZegAWTW9iC5dPXyLDXMbtUCys54O5hq75dpiZu4l
521e9BKLqcejUl3XZORrKISF/MimokOGBO4BhM9sv8JuVDvinkAhZHtYB/fpwXwJIFbWvY9TuUKH
cGJqtm9DLqfxKFGi9IrwiNhplvh7o9k28l0QfDzrOzM127hBsfwu9hhtzQdv25jhFobVJH/VZZjc
JXNzOQgsXRuwaEJqjFANaPaZsdLPu7Z22MK+2IR16BYBGnlHZKhcA73kaM0pFt3vxNwsJNRKrI+Z
hLkx9dyw247yL69zu+T18qqWfI88kwKLqqvvO6mwnLVGYgAZCRA/AJBgA9pQpjVuphUrc83YMfNl
MxxJZiPYpuzg0dSfzTXm5KUNO1nJfNAunaqpjH9LnxaGeei1uKLsr9xNUOLRLPKil8sbt2Zu5ubh
iLx5nbBxmvYzsX4yZ7cpmBwKoi+X7Sx0M2DuI2egZ09/GAj/eairOE6V1zIi33HvpsbGMZ5b9UUZ
qXyE2yDfN+N643DJ1wVkA5w7CnYwoZ7bdAI41v0cMIWWZ2KiT7vJ2/al7Yt0p1T3HT0cyVkBRSxF
KAcWfpYoOxZN6nOT5I+9ZvVwDUi93u4k7dGIWw+2hky+KuzyDR6OtVbVosXfXADwgglB63OLZtvo
dRkTdvMxsWi3KagNx32ofFNjTwo2pV56ySEd2nSlkLZwBQOa0kzLphgC5/DsycUnzmKzp62SBcZV
3t5ZXnm47DMLx+3/kTCaILPoSM1WJiXooOstlW85jtOdMcEraVb1ABbD+vcvLPEOZhbBEaOgs7VM
hWNSCCZKRTkFEfWptQ6FWu4uG1naMCbPBWcMMynvSurKZAdVXAliN3N0B8awtDXlkQVXcE4tzJzP
mpCCkbWRrIiefPQYyXtFO6bpbT7+RZ4ukL30R4FGQGolPt1JphdnQzbao8BUKgyRts6mCH5e3q2F
wET/kVYUoHXgRXMUcdxHVqEVGgQhyrXaX2f6brR/5cbaM35h4Eq0V8HewBpv8b/ZpzeStB1DkVI0
UZjvndbvjlnnVJNrZYbpby0nsO9COQ3ufSdo822Vp+V93yfJSzhp4XWSqml+8BjvjtyybPWdanrJ
iyiV36rRAHGvijI7KHIDCs6672vPjXKmr3ZmGI4qhYPQeEkc6GM2NEHMq6iuy4pnjyJlK1mgWMV5
rYL1gYeGI5mitz3vJXtj7HsVDQJeboa8G/vM2+h1LV31jTBYNuNOVXv9YIxtf6i60t5c/pjvTzLm
mVmB2Zgm6TsZUZRC+zAuaCtCV1LuGyv23+wRwEjmVR8XXceUQHMC3gGAPg+HgxMpURbRX0zabnQt
JQuvgsK0XcZ11vhBllbFlxNsX46m8iI+PwSUZ6S8Txi1Dcaivslts3hSo8b+YRcaJZzLO/j+OIgp
KYKqYQO/hSD/3Ba5jWPWHROkRfFQarSS0DXuxoNeSCufatGQBZoLvT9TU+dEH75qllYWd7SZATeO
ocJ7NbxHjWdX6+Xz5TW9D4is6Y+p+SyRV+i5PDWYGk04/ursYWyLr5dNLH4iuFtoZNqa8y6wl3rK
mSsw0Xf+NvW0xxgNviAeV26qhTc/SwGSTZ8P3CyrOv88behQxUtG+iv9vp2ew+RGil599cpgxDtE
OrO8mdBIj+6LBDjmp8trXNpGWAyEsjZXC0XWc9uyJFldGBs0iJFqTttsk4b7yxaWdtEWwG9SKMCK
7+o+rZF7JrF3ExavaL1N6tPfnCUR5W2IjQQZ4byfM/pxXk0V45t9fJRThAumY0gWdXkdCztFGkgD
h6+kc6Vo5ztlG3kZFrYC/ceobNp4x/zIioWF0wNGnmqBQBjI/HtuIS0ZGwy8INtk2Z0X3IflneX8
6tWVB+PCOsSEFyIBTAAywzkLBohkZk2cxdmmR+BRfzPXVG8WvjeBE4FpbneaHvMYmtVtMzLDk20K
mHX7eKtmD1q7ori4cCOZgAv4FKIahe+e75SaeLpJiSvblMpBST/19iG3vujmlWw8ewaKKQz1Xv74
i4sCpSEEAgC5q+KxcJKyKDFIdb/HYBfdGsZrYH2NGSj7v9mYLWqMZb/NbWxM2YPXPlCyjsKXyyYW
v/2fZcwFAqphqoF2Y0Kfxr2iJMeRKYGPm2AkghPC/5nlmgUUq9ezEhaJbCMxvBqaFjX6+C9WcWpi
Fi/r0Aoo72AimSrXYdy5W3mdvH/6kWJTCsDHHNK6ecgyjQ7qrrLKNmYeunr2KXqjsUqJY2vSqRl+
XN6wJV8mWYUkTEDAUBM7dy1czknaqskQwHoYO+STmaaW6amZ8A8eRs88yGuyZUvOzAKRGmJGAIr6
WSRroyB3irwjzpgh67lOo+/tGhHvUiw7tSE88eTAVFol8SrDhpS54a+u/iL72yhYcYSFrbOofgr9
c6pR9PPPjQS96g2V1HNpGTeSGblp8GIyBxk4rmLeoBlVTitxR3jWLBMG0kkmADcTLWp1dkT7WkVg
chz5Vs7LJN3o6AeYG60BdDGukY0tfCTmNXgiOzrXwTsxHlvvMnJxOdtU7QiFOK9L/VM5rDVl3lkR
pAEms7KCS5Grc3aUZJmpHHI0oIdNzAzTtlAy1woPlz18zcgseJaF4jTegBHDA+ANv5iW/YXYmuAl
EAy0ODTwkXmOKyv9YA4DxASRSq1d2/Z+sbm8jHcu/dsCNujZitHv2cXZtEXBqBwt76F0tlm5tZ1n
JXE28ko8WNgtEgxGvZHpFnV98ecnJ8fLq4I0uqASXjbIsDLJNH7xP5yUMYiPzC8VEr466d9sLVKd
B0YlFKyyQHvS2m5rZMjv+StxdGkpp1bU86WMSe+1kSesgJ80ZfmghO2DZq3hkxbNaOwXT36dV+Ls
VHYDb0ZzYhCvS4zbZtDuLMAjatp+3I1RRSZDE8ghMYE3W80kqWZliBYF9W4LoFmpuTSQLjvZu6uH
DwMvDTkNJSuF/OnciJqXGQ9OE1CoYex7J9wxl3nofbA8SfQ8SP02CNYoeN5F0ZnJWQyI7KK0hoZm
RRrqzFTvwuK77zXbmEk7Pdnr1QGmq8uLFH/jWRglL+B9LUp/oDpggjhfpDXlZmE0NGptuyZnt+Co
KXbwNhzMyX7uvPR42dx7FKywJ/oICmzFFJ5m3h54kCy3Qpmrp8zYJrvCpG1/yKNNbn2O41dFeQqC
N8e/vmx2aZWMQuqoCJFCgBg8XyU5ch+mFUVrrbr2A/ozomV8Uw+Om3cr/E0LoYniE41GGhhMUjlz
r8niZCpzTJmqfJVq3m2bxNAYlb9ap3m6vKolU6JJIoPO4sqYP1b1LK97o8NbDLOT3Vop2js7GJvb
oi4lt/HHv4hUDE061J7oOInKzPku9qpdK56ggK5Uc0e/FTprqmUfBn3jIeCkBTaelPXdC9IBvoH3
UOKCVd/axpZvuVOSPYVKwuRplu/HLHu7vI9L3gFGWqxN3O7zZ1JpVV1SCQEGuzP+TcbhoKLCPPlV
7UZ2vK/NNRaxNXuzXKkearBUAfaKNPwlBw2ipMP1QAW+lsons/pw+vJ7Q/8sb3bExyy3yiRmQ+0M
pl3pEzK9+3yNhXEh8FsAl0n26ZqQJ88S2SwfHTjwWMMQq1el9tR0xg7E3cfv/TMrs53z07aKI1Hf
HwJ1L1feW9uUd9r00w+rlf7P0nqoBQq4IMkMpcFzX9emMYqmaCQSd89J7zBKJrnBWvBduGEozlF2
5x8KuvOrX2fyuvJgHYIgStkG8hc5/OLVkZt59VMZIum6Ei8WzVk4OVA3kPpzvcJxCEAXiNnneiqu
rfg20f6p+nJn/lvQF+/WqF/Et5jfLPAakASQ2LCLs5gLK30r1x0ZR+w4P6UEQscsXAEPLwVA0jON
xxNpGjxY5x+JQ4R2e02spUp0JbfZtu3Hb7xEmKoyVu7JJX8gf7J4pImK9PxpGCrA8zKLRklkHcES
goQ+1mqyUnZ4T7nCUT21Mrs8TD1MM0dosDWJnv4jTYZ57Q1a9QjD1fhZkSaLyXGzONBUSahNWvVN
VFANcbMqch5Up+9ezHSn9muE9e97vrOfNTsMTjgaXmCyeAn+nqQ/MOFhThvfCNDV2ualttGDQ712
Dyx5K00jrhrYvnT1dyZxknwrUO5aE3SEm6JqrkJTu5rC9tZLhuPIUfSq9jrWq49nfKJP9Z/JWZLc
5eboZT4m4eVwG910B/tn420BXO3oJGbhynlcOiECtUuRXocpYD6b0ybFlCWCI0BxvEcNRvKh/Hz5
Zls8IIw9o08q3q5zkIjqG5kzVsICOOTwupNTJToMmlIGblQY3vcm6Iq/2UPKTdB+8PKj0nx+Jrtx
7HRfoIeaLDy0lvyWycV1XlBysNS7ZoRMMF1TpVlcpahzwscFc+Y80gTlNBgRUxEbi6aAPsmwJmY3
eu4wf2GsVB0W81c+lghqGHyHvVOtKEYklbvbaxJGYntX586z/H0U/xwsV9LuS+/FUve6tRIaFuMP
x4CDoAvM5mxbA/raU6yLNmptuUjHPILR23uIyVx2mKXUhHrh/5qZI2Nqe/TVVhw6ufJ3fvMq0Swo
830wTmgcr4TUpc9G+ZbvRdkI5pbZknxDUlD3FIneAJSo9ux/nLK3NlIzBNDRxIfLK1sMYgzC6Txy
aBvw9jh3TN/pbJp8fC2z1e7D6jm3LQSp8/6QGP5enZKvw2QgW/EQmWszLosLPbE8Cyteg6JNbeAz
YZK+9fKXKdaeCoqzGxpa+8urXHITaok0PEicqY/N0jCr7DLPjzAVl0bsFob+y2nSaxpra4JbS7GL
likhxaIGr8zZC8NGQxlwYGKStvvXvHQCV1ul813cNwgieERx5fLtzr9Y1A5pnzXYyCwAxAii5xEI
el2FrnHlfbjoHLz1KfEQscQU6LkpaHLGqZ/oNptNYyvXjaP5yR3JZjG4OlIGQNS7qLZds1fje70x
gmc1UNsbGzD7x+s0VBqhyuNVzpDz/FAYYdHajsQPiavmM/k0Y21qtM1gkV2J04tLBk4lKmii6Tjv
DkSGEiR2SdQkDb7W7Mh3Y+SWvTr45nX9P5OjvgaptlHz7FHhOXTZTd9/WR6thGr2m0LRO8oZQ+uN
viDX2dB92/UmFPH51ofjMsueLxt6H88wBF6Nrqd4Tc4zRK3rjVZz6E949W1mfhtS302yIw9yOiMr
a3p/9M5NiTWf5CvQexXaoGNKGVHVc3ZOTrK4dqGvGZllYp1h1KUiWjoomfj1D0fq3PjDEgGgjOl9
cM1QFWJWbhZDmPao5MGnlB8zd2Mm3TG1kr0mrZWCFpYC3ogUgZksAta8cTgqJJWFQlU9q63vdOUP
lkdA9gt/5ZpZsTNnYkakN0ecdcLX0tENCmlfS8POM9ZwxotmYHsStzN5yBwCLjndKNWlya6NXreR
7dx2HTOH56v1Ph6sFLosTFlTQoJEYP6O88uKSJVA9h+ahZvaO9vaxNGdnYdbu/pmFsHeZiZo+vCc
ighKIDCovSig3uyZ65lhHUReiFU7ST7BDfWqFqQ9soRCGzNABsNuqe/sLh/fhTghRs5MwUIJvdLc
RzrNj5J2CnNGf+R9p/1Ixv4wkZGPaAZdtvS+8ooj/rE09xIvzP16GLDU2J8ZbCEn2UmesZuGb4ZK
rrcr13rzawZn6UjS5B5QLgwGdelaPRnjfdQz4/YltOxdLb1Za4Dxxb2E84z5PIEBmd8sraW3xlDH
+UYBtjgGT4M6bmXP7ayVFPn9u42d/M8OrYTzOFjlhVx4JguLFI3K9RfdmTZetJGMt9T5Yktrkjbv
ExGFJUEqhFOyLm22j9YU9IFfEUZK80YdC1eD/fqyayycbCikBIUtXQCRVp0vaCgTCg3M9G4KW5Xd
Ue6jXdxA3YJu0xov+tJiqB2bQI7FOZu/COmoJVKiWrTT/cI1jMfVlOp3An9elUFYT8w9E0FAEM4T
nbYCg1t5nOLBqDO38IwbKzWavTRGD4EsPaS1blx7an+rSNK1bVdXkpp/LsvprlB9Hx54TmEdPNJD
0kmbu+scCRxPIiPzZa1bOZHvqVO5rgF9i/4/eQp7cr7vfdUBYYqDnNkgc18o6VEOBGG8vC069NEG
INGRt5GHn/5kbCPFF0x7K+XGhS8PuQAT1tTKKJjN2wZ14dGBHCWBB7j2O8v1q2eIrQ4fdi+MMDSL
VA4Amvm5TJO0TIvRJxCQh3m1fDCh3l/VzltI92h78DjmaWcBm5kn021UZooWYyYf4l3WfrZGgY1t
huNUCjqddjsiPKUUyB4a9VquubiPPCuFdXKK+YgjaWCphQa29QhOrKHZDIVykwRrkICF0yMQ5v+Z
ERHwNAPLKliYWsyEOf2dxLxvgjXh9YWoLVqCOohKclf4Ts5N2CVyQqlEcDOrZ92777I3iHWa4dmu
33T92HoructCuQERpRN7ItieLKkZG9sbwyjfTOU2r+7j0Q0pfivbfrrWpW+O5jb9Z6k7ftwjKeJr
PEOAWJHOnBtlFjdPC4B89Cfkh1HLrwffeAilt49boXfF8JeM76vzqg0Uk4AtE1QcjWTcVc14VVb1
FpjvynW05BQamqJArcDYvStD95EdlORDOAUjKlr9L7n/x9ehEyBUFXwQnbhZuqxGDAR0Zo1zy58U
41pDUyBZWcPS+QFiJ0a9gAjhfOcfxGMiO6dxitchB5JVpiAZcVfvhiXfpmcPUhDwKbfd7Cb1TTt3
qIewU+ZNy6gJJCZK/xQH28z7t+q3ab6Sxwo3ml1F4EPE7BrsD9TMxapPfDvpqop5dIacNTg5rXZw
1f6pyR9DO3STKHTLNe2shV1k4FA0ZWUgayTQ5/aksTNKXjb5Js7EtK79s/O5XDR1DTy44HGibwlq
RFzk1OrO7WSaUnhBKItUspKup16FZrkz1qg6l6zQhKUGyf5xRc52z45Ldi8Zc0RGbgYEpddGNBe8
gQFgnhjQ5QIfn5fL1NaCbS3g75eqXSFTSo3phn5S6lt4+1X/MK6h1BbtiSYl+SlMDvOGG/gUo29k
ds3Kh+vWGQ5U4l3T+aVZP8hZYOezDvSNPzp+TIQzEfaDic2Rud9nm9h3WdnHpDhcTM3R8ntkxtcY
nX7/HXM3Z1mKYI6ieDtPIvRWC3KobvONT/EBYogkvArlu4aMGG3M7rM6uvb0iLCPH35P2kM3PQRr
8XzJVU5/gXrukLExdEOZ6flG9SbpGsUv9UEvjZ8fDoOCUvm/Zc5iVKXFChvJMqNY3kn8FwmkKwvC
sctmFl4xv1twgPMBrTCAdb6W0ZFHyLbF4SKNaAp7owzoioQPZb7GoLgULkSz7/9b+p1QnYQno5rC
MEiVfJNo0zHV4SNxot3Um88fXxCzarSd6JhQ55ztWxIrZdRS/9r41J4tx/8xVOGdTMYLW9JaNrGw
eTRKoVURfPP4/WzzwDamieZjS42Km7b1H6fRPFhVihyHvY/j5ihrjwrw2qRUoTK/V5UX06xu/dpw
S+1HFccrS1/Kbk5/z3yLm5Jnd93yeybD+5J3yk6vlGujyK6jOHisqWwk4CAt8lW6TQEkIisuu3AB
wSmIdBH8KiC85iGn79Qx7hvAiVntuKlyNSgbZAUTNdykElnd18sfesGfbOK1AMABEGKE9txzJ9Ov
xhSeMlTHkHY2DmPyfepW4tmajdlJN7w8ThwvKDZVmLmTd8hGf1uuDg0uutHJSmYu65fFICs1K9Hj
g918lZgrSrZBtLu8X2tWRFQ7OX9B4TAR27IWEwk4H7DCFc8+1f502cryjpmCSANRZAj4z63YyhRZ
uGGxSRBjVxigT0KaT/vLRpaX8p+RuU5AAJmOPFXi00t3mf6QWsdo3AztChpi0Z2pGzC4xHTeOx2u
MrO8aLDYMKnWSDuaq0Irb1tYthnTVze94h3Ufq3Ys7R9ovDCiAm5DkDs8+1LIiuGBJahbNuOqHw6
t3KaHZxG+Xx5AxduMFhYqAAS8jE0Rw2WcRkpY1HiC6Z6h7zwIfd+XLYgHm6zWxriPCEsBjO1YIE6
X0jQ161aaSSHlh2mcKlBDBAHPfPldfatH6OWuOinK/HvvU0IepnzhQQfETxtXmifUsloHJ0Uqwm3
nfNV13Zee93r31p589HFYQhqaDGjQ8Cbx/3QU7S2zklzivZtML961ZXfvlbq9bQ2tPn+O50Zmgf0
OoeaKum5M5XqzYoJ2Wvy8eI4nn8mJL9N2sW85WCEnRfIar2b8qYxyTKGm6l5NLODFHyp/GPZ3xTq
jV+vgDmXvtCpOXGwT2JQ7mdRW7WYS4pxM8pXcCofvPCbNBybaA38s2iLyT9QiECZ6FWd2+omNOQ5
aVyG8mtjR0fdmJ5yrdpJVevSWVrJBd4fXDHBLoB6sMbx35m/G1IT+bm4Kfo+dS1r39ufvWJ32e3e
hz1hA+JZ2AwQZ5szC+RRZ495jwZzm/9rjM9ldBuMwEBWHsdLPgdCmzlXEkOaIrN9UxTUHDVLWFGe
TC+kIvJ0eRnv4yoC4ARVnge/I8Nsq1q5LLKijIpNnm3NAi3On77+oEVXKdqs8RpYc8kLTo2JH3Pi
cWmZB20Lm9DGnnQ3jK8M68kwCteSr+q1F9eSC4CmBNMGPg+E1+zqg862z4yAjSvR3kiqgxCAM4I1
hoFFK0JOgjtJ8AfOdi+ocoOycVIgQvU0OrCbOc+StcbGuuRpXOH/GZntml32EpEWIxOHM7+qw5+T
ci0rayJvix+HHgP5IrUY1HnPP05WFLUVh5ixY+MmZWD3yNMU2lJ/+Ga15p3qe+nKEVq0iPgzbVI6
KWCvzy0GRpAZssf96qX/iCu2tjaldCX1xbbJD5fdfHEP/zMFJODcFGR6TR3lOe4wHqG6K/vCdQzS
uhUzi/5wYmZ2XE3PKNu2x4yX7Mzuaxs8F+Hr5ZUsbpqJfAnlRdRR5xA0BCX0CqhNsVHVpy7aN8a1
7HiARzbmGoJvcTEEHxnIM9FhXoQJmK3vtZTF9HW4L0ZtE4HwGRAlv7ygxU9zYkb8+UlQSNLeNlGz
LDZxm1Ib2wzhblRMt8n/IpSKaZf/XY7Y2BM7jIgmKiT7PB+QH9Za+zWb/L/5/CcmZieV2piPOA4m
Ov/ZCB9C52EaVuqKy5//zypmZ6bWnbY0hCNDWrUP/Js2PpRQVgQ6OjOrT2rhrvOE5GTL5qk9VBx9
XeoYa7OAudRezAxMB8n4Zrb2trHSXTfp29JsIyhpumM8Of+3/ZxnDabFUBdcYL/Da6t+6vSDV68V
NFe8fK6hoybQEtgFNpLK2VrBg9w4rrUGn1nx8TlUtTTzHjE5jCj+1ml2nb031Gtrraiz6BsMIIF7
ogqC9O65h2vyGATKgJW++InmRznuuuQp8fyNFa/lc4u7BpwYkg/G1Ejrzk0FulVD3FwQ6ORPWrlL
0n+ttVi6mJmcmBCp0cl5jfyk0WyP1ZjZq539GJTvsbPp7Be7V10ANZeD0PLW/VnPLAhZnZTkvc4b
rJKgPArbbTAMTMS6vfEjN14v21pb2CxK1L7fyWXO3gWVcaR30w1fDKAfivZVLe469S9yYQYV/vtS
s4BBpzyufB1raqb/SKwxdOlY7pFPubq8qoV6F5nkH0PzmX/gyQW9d7aw8XeV98nIthbtwyk6Du02
N495SHQPjp68Bh4WC3gXpE7szu7cSRmgL2aQdeNV8WvnRFfO8MnwhE0m05xoo1CNLqu/SZtPjM5q
Ubk31YEfY7Ttq32qPhVlj5LrQa2/9ggzp/3Py5u7ctzmbTjQ0WUsi+OWtcCHmQmtmuI5kayVVa1t
5ezIwc1rTF2KGTn/aUSborm24IUbnWPQb0bHrdcy27VliT8/OeJ+UgTSoGHPG++s5j7PP6nly+Wd
W3pAnXrl7GB3ZVKUjjAx9S/D+EMbV+7jBejBudvPgu5ge74ZdRiwh+Z1GqVnxYncQgmeYNpBAMW4
CbOHImFCIDXXTpxIWi95/iyQVLZaylGIaVPPX7W0vY0S/8ayxutED68rR95MRQYRtbkzBnklXi7H
MPJPNFEYuPodDE6+XMaYa6s1BOdI0jeJ/FOOgkOQTnsFgZm0iu6YvF2pViz6ClcbeFeec+8Q7hoD
AkMSiRNnIAlQ9rtM0aF9WQPvLl4EJ2ZmBxvpysqJRva0Cbt9atubqg8fOqiPU+3fwFmbKF/cRmZB
Kc2CuKAVeX4AzKrROmYkyQsaQZwZb5z20MDfJk+umn+JO/fyYVhe3B9zs1tbh7i/hs6d85a/SmBh
7C91vp3qvbb2Ll5b1yyQUPvz/KHGUBu/yBmDVNfNcNPoD5J8rev//t8WNQsijItJeSo67WP73dIP
Gex1w60S3jnR9rKhtUXNQonApbZ6jqEGli77PvI+Ox50Wc95djuofxNW6N8IDCyJlKGLH3NywBz5
f0i7st24cWD7RQIoUdTyKqm73d7iJbaTvAjZRqL2ffv6e5iLO+mmiSbGF8kgwBhwqchisVjLObFd
5pjRD1PuHev0jVAWZuUaOm4KpCMUWJafJCmeY19X0hVayE5F5KExcgh8UGCnnAtmTs/GbYZgzslx
MfwbuM/HrHPupjTVHTbVfXMqS1ISCIJVTSp4kcXKD2kSzfXjuF0hY7PzjSBJbeCteR84AqcixSed
rKtdJk1bcKjXF/+U3o0x/rMM4EmJgcmrA7VW2Yt4OAOAEj1AqIudi+rGaVgKgHmEW753YwzYfrO8
23it95YVeYkOpVt5EZ2Kk3xJWbu0GXuIaxFTuvaxSK0AiN1egmKZf+vVu6b8PTqO5lAozeVESdml
pMXgNlRsoXHnLYepRtoQHQ2ODk1M5f5PtZM8Cq0xmzYgRxXW87echCR9yFdNpCx+xTvLR+4dPIoo
lgFV7Hy/UBoZE6fFDVN79f3UxE+IuDRXtk6E5EIqkPR69dAhwGriW5z+XdvrHoHKhRIDISB9EAPr
koEjYdRyUDOh8QgzUmb6tSdLkOkQ5JQH918h79qgkeQCV8cCV+iu67dt+Mz99MiRzF1+9MZzxs1H
D7hvl72vcunQJYZSpkBnlnt7KzQSeODRRppo/db5D7ZutFNpyCe/X9qahVTrZIgQmzvOlefzT2mO
OnlSG7t4/UheAwiCHirzaKOiVNojJ504sI+hC+qdRZC4RhnwcbhuU11tTG0M/wqypbTn6C6FlTMI
Ig0eZc3b/47taFyqeuX+CpH8HEHk6fICQliBScci8DDkP77wVHM8le6UIQ8OMiAXU6qSf6uMflg9
CjGr6ONNijRMSxCjsYWHm78ETV5czXjyXbY6RcQE9CLMCQHRFA2W7xpYKpal6GevMReyAzC8PQGq
I+jqyPBfLwtSPZ8Fshgmx4C2hdFbyfvkQP5wSsdHtxYbd/ZaHoxi28egzyy67Wqwf6Mafc+Qn8pW
5zZjuvK6Sk/06aBTUUys4t9z3+dsZK7mDM0q9tiOEQU5zc6ccz8Y83oAkYxVRSQFRNRlnRVHGg3o
aC9F6RvTB3KDmlWN1RqbqD0V8VgAwvXHvGLU8rIMBeqAhbZVkfT9g7UrZ7GnjfVOOaIQ5Kz2Qzmh
HwjShhsPHEfXxgo2KWMxHpBscm9MhAChtWXfMbiLziFnygOeAMs5+++APeKT0POKqXWMCcp13ma1
SLlQ6D2xn6x9zpM8Au4wVn0NYsfX+E2FCzgTJvm1EVVW0jgQtiQLemYMtoYW4KUCI11/XF5qxaUA
SShU4nmGF5R8VqoWGRe/R2jVrRMY6NJkCgrOjchcjWO7crbvCt8MABDze1jqz5dlK3zQmWxhaidh
HVj2RuAeoXhlbE6IeRnXipqB7mwduYLqnJzqKJ3SNUN+sG9QfUnW/t5FsNNWB9p0oEYBKGx9dVkp
1YKCgwCzLABRQyOFJCwdts4qFig19uDQbakFoCziLK8g7mFIgVa/eAGQ4LqbshfSjaXmwa1aUrSe
eYCMxOARkAilJV0A4DouBnr3tqYLsq0bHtjQtxFnIKbatmXUyFMtLcaCmIBzoAIn+FweJt+mxM6h
bYtRxml89fvrMb4ykzs+aI6EKlTGvMi/ouR5uK0ubcZt+AR7YXFgsilc6/QLG5wwt+K3fOyO6FH8
uTbWcSUfeBqfyZZuy6pnSP8i84XXXPYwgZY7YeYno+7CfCqCZnPdYGLGw2VDUm2lQP4EgoSJDIr8
EvGy1mtmUaYe8dchoRG/mDyP1kTjARRXNNqb/8qxzrcQ1c9+yijkePEc3VVRXWFwqX0w8r1n7S6r
pBRFqegrBfQZWnPPRbnGmI+UwdnUQDBMeHkAklYL5pvOvGL2jacbUlCKE9AYWEO4OLnJKGZNyf6U
VkaS8Kt2c0zAxaBLZi3r9d4vfTMqeHzXFGDJu6ynOGXSowSQVcgMATUbeBJyhwFtLcxRroh6mvKT
gOYBli7RUVgolTuRIX5+4jyzvKIxmSFjydwfw5TfxJyHiLafERkd3bQLqOFGl9VSiXQBRSuIq8Df
LneHTeXcepvof5zNz4YR+slXdzv28+cSxR3tQ1zlR0+FSZdDPVoxGMPRduKioyWdftkZIFzREUno
98JIg3i+4ew/96qCtBIvMFTpkW7DIMP5kjYpn0gmRBrmtl/M4Xob+H6cnf3lZVSMEUKOJeY9CBYS
mKHncraxXftW3O7WDF5M+pxwlMiAaIIG68hKfqIAg1e/4UWs1I1oqBYVaK6i4Q7Hgcl4eRnJ0Fze
4KwTVMpAT70r+QtxX0fnOnGfKsrRkvCBO/4PlAoGQgQMu3RBYPgtyXoDa2qm1vOIqcWxtHYpZk86
sFVq1lWRWsdRx+v5f2XJlW9vSdEykmNd7fxXChzeMo6rEF1UL13Cd7yqj9awtAFp/E8eSV4vC1dd
hALxEK1lwOV8V1tFiWfqR4LbyS8meNInH/c+mowC30jCqtF0ReiESWdj2zC8k5kQNtGffnKwhiIq
sre23S1gOb+sl/hVsis71UsKKLqtx3Su6GWbzFer+A48jg/8fhQ60UGJbDqmDc7PQkKGxGt8/P7e
L5/NdPphlUb0ERE+2i/AZQA0RUlEQzrq1ygpAUw0KgCdSEBMdlmCyt+LXkjBWuNijlk+0PEwzRkS
XaFLhpBVwdoDA1g3M6PyvqdCpHsaiJDU60SOl/ovrXssi8jaPAyL0bBcPpU/L2uk3PYTjej5tgD/
aG1ZBWHWYgQmcENsU7PxyjVzMV0MaBv0OMt92sgic9fqkLpZEzQOYXCah0nxYmb9h+RgFhKnEsB8
8t6ApQOnRbT3eF46Hwji4F2OXurINHtd3kG5Qz6ga+HpELXJwbBBsrzoGfyPT7rd4FxnPGLDb9bk
Aak+0/jpv2+RAE5Anzb6Ad5NafsbwH4rF6+aZn0bkMExdOkF1Q79FYDJpnMbWNvNKwsPApz5uwsl
Wvc61flsnQzp5KQogvZVBhmrs/ezR8ruEeleXidVHH2qhnRuGjISpNghYp5u0wxoZcdmjOxe4yd1
ikgHhgGP3RoppHS035dtvgcTc1AOncaaVZ4fIAyIodHviWem+IyTqM81LH+YhRMQZEdekPovOboi
c+dn5f9zedmUCp1IEst6IinzxxWxLSQ1wGV3gKlbOoei10RcykTPqT5C3xMpLead1mbGsk18e2Se
Ecwt7s3UjBw7f5nMIUr9ARu3orDlRPY2TEFV831RZPddu+g+RhU/nH6MdFGsNuutNYPKi+e/zhh+
41u9LwBt5Nbp9WLbAVzIAdOzUVp+oG9KgGv837560llL8dQbbdFrlvC7ZfnRAgNr3gFQYgXPtfn8
/9pZeaq6SmNvwJwxUr9ueqwSQFhWaJ0adTAoGgPypHPnmNW61S5WE4OsnVUG9pgEoCq+rIvK5Z6u
mxQJVZPTOlw0O7L1wbRCa3oc+icrvy3Xq1J3Y+lkSWevmFpzW3qxR8t8W41O0GUgWZ/63ZSlD9nk
g9hv0qinTHoIZCNAouENCy9/fj66dqjXVvTTYVYnPhYrLfdYxy9umRwz0CEHYAdhYc6y59r3r0m7
Nvv/vL547uG9h6AGVW35CT15cUpr9C2FSZ3Cnf2caw/HMWTzwZ6uM91toFIX4mwHRWxkl5FWP1e3
aOfMd8AjHHqpcW+biOTZgFQSDwcwheQAgVtTZ7eSPiBrcXVZU4W5nomW/F1hd0PfFdC0NO+yZle0
r1WsEaFw3hCB7kv6h2tNzmpXThPzRXRyZO1jNkaGvcv8fTzdDFTTiKDUBXRdmKJAEhCcr+fLOK25
ybiLZZycK2u9TuvXbP58ebmUupyIkA5eYThJHnOIqPguG+9aAPIBxGxbrnwd1q9YeOkFghGuv8pI
NrF1s7/kDTYG8KIlv16bb0uCJvofl/VRBLzI76NYJBhc0EIhHTQ3r7p0c2FxPgP9HSo4g45CU7Up
fyW8K7/mFvcXc4QEYjxMy63XH8s4+u9KALcEiBI4RAKD4XzfgZ1iTZuotiUlWdC8BiRTxL+lJtRR
bciJFDkR6zYjJc2MyH20vwx2WFo3VfY2bIfLuii8Lfg5/9VFTn/acTkaKYcumQ+ARADtLzdFtjey
N5/eV9vjZWGqvRET78gvC+BXeT7DGzFyDvgKNO6snYVsk9MH89akOxcjcJrVUxkafDkq/ZCERjwp
4jVGPHXg1kVpZ476bbhZia5SrVo6FHTwonaB/QebPjcD5qVTaQGoM0wBhA3OZfD31gcLyaSs9h/t
9IdHy+Pl9VN5A8CRiRZ2jNwCPvNc4oDQdwY/GcoAC/AFpzawjCdWJAFbjYAzzVSxTpgUWLQUnQyF
KWLgagfW5XBdrvst268mILE1159YKdn3nOolOVLR+eHlYthpWu4JoNxA8RTE2a4soz4e0Ar+YCAI
v7yUKlM8FSk51m7Op3UaEBGjzeo6r/wvAwaMqZ3qaqwqI4GNIC8OJHz0gkpGMm14nCQGTvGCLkYr
f23dVx+9me7R5Fdxqgmt1ev4rzAZxLkeyrV2LQhrkvRqLiqMXY5X4H06crsKDHf7bTnLGHgG0Q2K
qHzViZbymHZKstnJRMt3zbxgbF+WxAo2fgdIYs22mZr1tCSrHGPM305Cxdlqvqem3QWkZ2Gdr7du
s+xKQqOMpJ8W7ytx4qj2XgzSHLLeCgZn/mQ1n5PFRpUHjGugW/qAQQkoSYBnITPxrgeHGgVtXJzN
xUmu+h4Omw//tFun8dfKU4nU5x8QXUEede4CzB4tsdSAC3XI5z5+Huinrjpsv5L17QPqWAC1MwVk
5Lvh2tlvJ6Pd4D/zzA5XPAh9F0OIurK4UhtEAaBtFsCEcikAzPVl2tqQQpz8Ed8S5mBYigHsUhb1
9WDqLgVVIwk62P7Kk6xnq7cNrgzhFJ61VtCRX1v6rV7ATz7aexRi7jZz/RyTF7fvQqfQIWcrD8mJ
cMnL5YsxFXkywaGS4sZjzyWJn/N027tY2Q9s3okkybk11NxAHIRlrfMrtGus2bdRNw6hVMYXQ5aA
ZaCYTz+3w2aZJ7uvoAxPf3U08qo97zGSr0P9Ubrpv2Lk8KTJecm6HGJIj3mZpg4XMUvykaN7IkSy
Cn/wJ4t3Isien9v5quifsuT4gR05ESHtvVEXCWiEoYfJoAC4jKwU7coa56haLOAl400HXwyacGlP
kjIfY1pDSN3egmuha29THeOC8umIwg8ckIDwA77e+b7zhhS5uxAEPd7Pcf2cpG4ADgbMWN6P8BNL
FljZs1d+oDwCdPa/UoUfOclf4eGy+uB8wcUG0oCBhA56oC9vkMKeoRCe/mgCBR2j3E/SopCOswm/
ai/WS07xOuE0+TEuDN0dgy5no3B76OmyTWTlTcTechw3r87mDD3Op2H+wiRz5Kz50ajWyGN9QLOf
lzVTWMWZMMm63SUxrXSGsLK4HpcOsUcwz5pKmXL1ThSSzBt8Jhs1Jzy5N/TEbNaLVTzlmEZNjV+X
dVEEOGe6SI5t7g3SN/gLGvrlBcO+e3dABspvo87z79aRvgC9fOdkOvPTLaH4+Yn5OZvlT3Mp9gvl
RgetDWUNeEyNixDfLgXBZ7pJJ8vzxgQorNAtAZBB6YG3edC1Een0kI7RiBTeUiTQI1voDTrwMUPg
QxEdS7ciRjvTRPz8ZLlSUM/UYDOENbgHZ7j1hv3SWeI8BWwow1pjE+p1A2Qh8CvxLJJvoqE0S+b3
8N7NWke0v2m5jpBIFTZAoX9FyLcQ6ztP9Fgja5EG4xz45u3CQgC2uABSXvJgNEOUBx2dWLWX+CtV
OripPxmDWUNq0bKgp49l+bVZbqd0CZJFc341a+hK55cuPO9bkclyACw/rwfP0F3k6pP7VxnxBSc2
URtT3fS+kIC3nTcHS7Kbs0OZC+B/gDgf5urqsqvQrZ50ZjlKactWQiAAdDF4t20PfM7DkUcz/XZZ
kvpU/VVNOrhz5ZddSSAJEM7riIyTGVSmpsFbde+emaB0dFu76oeRi0BoRR9n5PC3rvo2YMxvIt+q
LFqtYNJBLumMQjrGmINCf7INvaj5OsbftGk03bpJ4YrZTkApX/D7Bz/9bqzzFSDE3oaG7S9vj27p
5KLPAGKEaRPG3SQ2pn72gFjqE4A7Ats0vXOqqLKumQ4PS3khAkEVCLcM7aHv85y4/GMLLtCbk4iX
5EiRonGNny5a8y+rp9ylfyW9y3d2JiflOELS2mG0qKuDpv+IfZ9IkJ6cteuOIxHuvAMUrDv9BGtS
ooMkUl4ZJzJkX+e1fdZR7BErvjrg9U7uUaZeigFz8ug51SyZ0jUIQHIXfdFAmpdcg2nMbospWZwl
65GaRWB60dLfjvxTYxwub47SxE8kSa6B+Nk45rY4tf0TYREjO7/ReQa1AfzVRvIMNLF4vc3QZjYQ
M0w7gw67ytqZzRC0Zlh3M5hCgBuN3rfXvPxaT+E8ak6Y7gskRwF8PoSXA7Ts618O/Yky5+VVVN4d
J6soOYqt8Le4XISG1WsyP/kmaDIe4vHzwqKyBydDo2uC1hiIL5WJ2VbFdgWGvDABGptLwngL5wTg
X2k46coVOlHS4XLmztpGU9giUmaG2K8vfP0y5ddMB0OqkyQdMYppldnthaTZQNfqDTfS0OwDZ/m5
eJoDpvR+QARG8yoAIpH6PL/s220FwivGO0PivRkDSCKcHwN76HW9ucrTdSJGPl0WL/pE5Kg29ztm
Q6b51ok1GVWlaZ+IkA7X4E3m6IrH0+w9p8M/q328bNo6FaSjw7LWAS4vVsqqsoDkSUTGA43/+f8J
kc7ParfePIl1siYHjGIl5vcPNPny/xIi37Jl12UDnsp4muEeyqzdZrDA5TogNs16yS/nbqKZ3YsE
num+pPY3nhyKD6BIYcP/NV5PioVbD52Yngh7MOAdsumVT23Y1bc5vzUxSnd50ZSe7USWML+TqNjg
Vpq7LWQlzfcYtDxbW7ySjILOluwG34/attwzp/x6Warysj2RKp2bYTCdYhMvpmT+ZjcvBmCup87Z
F6aJqpLjBVWe6+glNR5BRp2s0ymePXG/Dw3w/dPAj3fAlgoMXSeHzj6k8+Q6VWcuQjVrPXpLVM5v
Wlx3nQjpNA3dZhNcd7APf+8uT1XxQ9tirREhJ/nbyjPWMfmzWp+L8cHvn2yucWxqEWgVF8VExKmy
Yyvo3BJxkNZtDNLsKo9f0Dx02c6UNw79K0PajNGx4sX0IIMX6wsvh4Av9j5f4qBp6q+VrWtAVpo1
6vFA3QJiMNIB54ep7Rj6nyguOBfzC4AVC/xxP3U8apvrNDsSXdZYadKoLtvoCsWwhy3dp1285f7q
QhwnX+312muPaR2W3vHyGir36USK5CFYXiABX604OPQW/TJkeUsNjQhhsO8ST5ijARsr9EBH7fm6
zV1hOWWC5GqBqTJyZea7HmiD1hL1ycF2l2DL3z6g04lAyf90o2Xk1IBOhbdatw7ikjAeGeoUZNWh
uiiX70SUZOab1+TZsm1oovDzx61KQ564N8WiGc9TmsKJFMnQLdh0n4yQ4hQHjwLJ+aEk90zXma4g
lBANYn83SvY8DlDeFx9i5i2JMGhYkC5w0vu22S3164Q5bH6DQRMe30z905oB5GDvf+hB44qpJCCg
CJRNyVZsQGzOjkjEI0NOl1u2fnN0bkNpjycypNWkqJTbDLlQ8WhKaVSWP9zh+7DtzPhXa+9a3SSp
cvNOxEmr2hvJQLoYKtn2F7b+NK3Pjn+jzUIoA0kXCOaAwETqX8Yf9NaC1ZXYu35dwqn9kcYaG1Ra
+okAadVmO7V540JANxzy8hqQTAA3uXxuVQ4Wb3SgJwqfjsLw+eZjaNRIvQQej6519dSkw7XP0A6y
jRm7HjBYcp8QEANYdq9jDFVtEdrGPPQOoXf3HZmrtVQL86sFDsN5ct1HdCct1k2ue8aqVpACZZxi
8tzCfJFkCKDrMZo2peJ4WVEMhJ+EbWC+o4fLq6iwBMHwB8wEzPF6KDWdr2IPjGGDe+BJJ5gHBVhL
TALgsOmgisRBlJz6mRTp3pj81l1GB1Iw1P7QNEBBbYs9IO6fe+StHSSuLyulWDtw3FCgTwiMGABL
nyuVDkVhe4tgYh/TXd31P+mwhI5BNHlqpRiKrCN4rkHGKYf/LuCSAQ8Aluspa75UE/rYze7B16Fp
qNrlkdsUsOIwNtic+IyTsNzlTsnsFPzTsVexndfm2RNx0i9bnmQ7TsfbMm7u88x5q9EEGEybcxcn
JQ3IsLXBErf+Me+ZDlVGtZ8WiJNF4xcoRGQAgWmyMD/cgh5aNE7Ofr0F1eCYgYt4NwSBUhpkjg6A
TSlS4P1gxB7rLePYpYubgDqwLMNl2fvjdcw6/PdtBS1qo+vLV+VoQXf3V5YUTNncmTLHhqwVkKxl
elVNWdDzkGz3wxZR+rgCTqAzdpeN1lL4lTOpktU6YEyv+6UAPEGZC3yWxc3uLLPuv8Wxt955A6ef
zNhhv+N58Zp9MoxgziwcEh8TYk6P81pUqCtYZotC50KOvjl1U9h3PWp3DR1NkHkavvkz7RNnN/ME
jmVA3/USFBZtruKcJy9pZa9F1BpDuufxxDR5W4W7xiwWTiRaBTFmKzeQUrOeDUMAIG8MpGr0efSP
ACRM7cPs3lWTpltQdTJPhUnB95zAco0RwjARa1nBbHTkt4lB5qfR4MXXy/umkyVt28qNvG5zyKLJ
02AfG/MQ5+FHRIg+VXQq265s+1ZDMQ4x4rgV7J+legDlu5bQSqkFwjnBw44JbHl6ffTrjM8dnAxh
6yGfSYBSAnKZuq4j1Rg0GqvA6Q02U7SnyfkMqxhza/yzWrwO1tX+kVQ/y7G4tTCYN67Fr850Q9PO
QlbmVxs4Y5KcP1xeTFNsiHwZUcFxipuBOUz2p3lBBrOjYsPAPbADc8wb8Y15z3zMOLRFBiZpZj+T
zisCQvjNwrjx1c2Kp9IcnR0QUgzN5qoc2+nnCLdw4t5L1ph8E750omkwg/gg3+7ZEJr5del/vqy6
ysNAbxNzZLicQEVwLqrCmHva51kZYvAIAw9jEodxhfeOueYxXj29MegKrUqJACkCGyraBHEdn0sk
XjXnVEjM6O/B3M2ourfblaOroejESA47Bq3sbDYQk9f3cRY18d2Ywbx0WAFq6wXlG0qBDm4hX+zl
yV6Nc5Hzvs3LMMndbD81dZD52W22rp/98S2tiruuGMOW8LfRMfZVsR2Z9eXyFiqtBZ27Ak3DFc1u
518wJX052QxX02CDieEVthws9aHjv0pdF43SYZ9IkmI2EFKCW0tcgt3AIj//kqZjkC8kSPHm4eN8
bOJZkwVSxaKwTvDpAPofN4Skm5GsU0fFBYiAeAnKfFmjbrR1jQwqT2eLsAXtYsA+emeSK7dB8Fhh
Bdsoy18WTNGSLbq8S8oIwraJmPwBsyiR+2/Rq+rarYFAlyRAG7pe1tfR23fbrQeMPzBAmG7k6kaD
Vc3IoLf5K1NyJAmPwXHiQ6YFyqMadITwZM33id7TeN9a0eZ8SttwhaMzvrRWWACGoibRUB6d+ujX
uhBcwfCNYVWUozAULWCY5KPiV714tONr5vom8QNm/46XxyYLjDiYrWcnDrZkZ4LJpvvE8htaRzEG
W9vrcdw189eC7+psf3lLVMaFrt7/pU0ByZ70njLj0uio2ZfhOC1TQESAOjR1rxnCUjkiGx2PoIKH
bQFb6/x4+kuNIL0Yy5CR31v/pXFcgOB5GKT/QHclLmuAzvo2cotI+p0LGvO+X5g9l+i8PvrY740/
eLohatVJgbNDWyBIQwHdIznvnnv1iGGcMqxWduWy9s6tzSvD7DXBmlh5+T4G6ipeSwBGERAs56rM
eVEnhY9erLmvfB5ss0k+TcC4u+5IW0a0G8jjNFrjdbkOxAnXMq3eLpuGUk8qdgvlQYo/5x8A3ia+
OSM+wGiPyfSVxIdSt10qZ4rJvH9FiJ+fXBxtQ1e87CCiLVMcgdvN2fEtSiaC5jcPMIW7D2gEWBI8
67Gq+HMujrY57b1OiJus0C79u3Rhu5VvT5fFKLU6ESNdu2OLxoWhhbUDig/41G7XBZXx5vSffePY
aJt9xW97Zycn0iQ7sRJubfYMaXjYD8WXDThSafmCuzdt3gZvV9ck8H6T9gj8xeCynn+i30uipbuQ
bH3c1SvWs0kPFrmeul3q31VGWLaHpIi8tjh05NppuqC3f8beLrW/pt0xHh+4Dodf5V/w7hZo7i7D
bK60saxFZyvzsAZGJrq3r5o64smrv2kea6oTgYANcJEgl8e7QzoR/ly0qwkeCDB9m4duMfden+7W
mGrMVHlNgv4NU8YWmKVQJTm304Q5Uz934pJYAaGzK+eU/WNM3ZgHa2xl8d7nY7wDluzwVCBkdcOp
Qq0Ub4IyHTQ3tkpjsLcBI18ALCC3d/4lZjaMbpxPMOV579NvVRkQQ9dorToupzIkA87Rldemm7gc
kmhzg9y6sgqAVtZ7oA04H2jgxUA1sl/gVBObKC3tCIhQXIZQqNtwPYxWFmRj9gHHeSpDjjhKY0Ew
Chmxh9EicD+aR6tPf7hl/5Hsz6kkySBRanCNpMJ1V3zu63tn+LRsdyT7xJ8vH3TlDp0smuSmS29u
0dGNHYrz56S3gwL80XYEgrXNPiDq1rgVpc3hRY8HGeL5d3yYHRucoTDFwA+78bJDYT06OqgElb8A
mur/ifhzAE/uHWulXTu3Yt3mt23+ZfWR2YWlbgxMFVudSpG8ksWtnI4zFBnAiG2NfQAEi8sbo1oq
dHhiyBnsqwRggufHk+UNUo7MRChCbxnGTUs0nepS4ao45E8mnMC7IkklHU9/wfRZj+IjiiLIKx42
jGOWePNYTRIszWGo8iibd5fVUjrAU5nSxeJUuenAC8KfJ1tgV7dD0mGU9oaU+3kN++Qe2Blombss
VKyVdJl5giSXMEpA5yffIcaQZB264vFOQPPzJODKyt/Zispq94Pq0A/+pBTOhTFg54p8H6q5mBOU
3BBLirFyJ8xijgy1aUxBOt4UrPluch0w4v3yAPA3sy+NuQZ+kiJO3udrGeT+PzTb7kqkiMb+yl5u
ffd5IEfHe0rGCkykReQCb0fX9fl+XcSn+mDHxv4zEKGf2xjh/tpsJT616Hd8fjLLr3i8TQRvlOX3
5R14d14AvCsYSeGXCWAv5Cdo7wP7tk+dAoyk4ItvN3sI8mLT8Z6+OzNCis9EyhUe5t0+Y+C9cSqO
8gTm3Lfrvu5fFt8CKVzlvPx3dUBFaQHJnqKCJOf0JjrEub8hWiBp8r1EumyzkvCyiHeOGboIHC/k
/VGlMuUGkWowaIGsBxK6zdeVPg8boK6XwEySoOKvzNldlqZaOWRU8YzDFIflysgAtGrWfGMdylS8
e2Vmcuul3auf6BD9FGaAAF1M5xLMXvlyFdYEsxgvkxrRD6Fv7to/9ohsL2uiEmExE3N4wmm+eyaS
ZR4XH0cqTJvRCYFROsDT6GCw3h0cDPjZONp4jwIk/116uuMYNAZGQBmaBULw+TOthjBhT4ZNw41q
CsvvLjTIYjAFYIPYgv5UOqQ8Lid/LWysmYckwj+GGZXbw7i8Xl42lRQH6DcAz2BIXfrCQE6uzZXN
SH7VTKRvlseM/sCk0l1TeWBQ3DTO+H02GgoBWRz5KHFEkZ44F9XaiVNWLkR1QGxexuuJohpz5ddX
hn1jsnDZdg6SJdn8NXNv0LT03/XEwx4lPIaiDEBjzoX7I3BKm6msAMRdh6l7cL0j3pMBShoaQSo7
BHsSDBCd05hdliIEj4Ku1l8hCA1eIXjM75fEfrysi1oEwl3UIy2gnEq6WDXpUhvwhSCOTY5NP2Nm
cmp+XpahsgvRRYy3F94JmKA9X68kBZsGyFYrFLF+eEhnuV87kBaT/0wiB5vAlhBYHiwdjz1JzJjl
s+90WC37pm79u9J2I8zaa/ZE4eXOpEjBLsodMzU5pHQNhvZ5B7IC+1dZlZp6i3LN8A4RuP7IhcrD
JwNnmV9PEJM4XzjYIYs4aPtIO7z/fixOLNq/cnAZnS9a4ww1y2bIKao+MtrDtnyj9fWWWkHqgBLV
v6+RnWjDQgdVpLiazuRKpm21fpFMsZBrDzuMqoXV5AdZ4e2mxQ5s+kSQJ/jPVggQYZOhxwHgPsia
nWtaLTEflgG8LfBdwCWrAz7MQUxfY90gnmLrzgSJI3fiBh005Zt0haCeFuWzy6l1RHm3vlm75lsO
uGmNXoqV9FGWQisFczE4LncVjAZGxk0KJ9E3+StwzaIhGccAc1hBRqo7iqRcbFsamSoVQYqE9zFi
C+9dQiV3TSAiZ2MV0sUByNkUTGnkV6B3aDWZYcVpg4f/g/0srhU5y8mnuWs9F64DOfprr6zSwDFR
C6CuDuNFpRGCVxek92CrQ+72fNP8lTTTnEOjFe9+Di5e/5GCEqWjmpVTKnQiRzKOlBi2M/EJvjB2
D9xMQssto7zf9peNXXVB+qf6SHfxEqfIVJXQJ96qKM83gCTue3fnrGHjXINbfQGyb2tEPYY3x+2G
0//a5CPeShh2hIUgkGZy3aACirCYJq9CH2MEppHvrNXemVb9dFlNRQx1KkYeWIjt0SyMAmKSFM+g
+NtM22eb1NFgmVd1ozNGpTRxEYsUIoqIUjGEL+1izN4GpWAWpKlviP2D89/J1EcpXj+XVVNczEB5
RhUI9SBm27JBmkZP0C0E1SivHoyS3rrt98sSlKZ4IkEyxZasXVL6kOBmU1glU7CZwxMYKjSmqFSE
MWAkgH0Hgbu0agOv1nIC/U7Ye8kjcZdnynXjc+Jwnj2X/7zMwdDk4AXqgybg/PDWHP+7rBmMfYmf
YtFXVX92keywm8B7rqodsC5d+879TQDIX5XD4fI6qlwHGHgAKyxCHEvGqK/svo3ZChD1zPuUIRdV
zT/5uIvJpnEdKkdPBXMb1PQAiy8d6Y6Vs2lxtCRl1L1DV3S01E4Qr3ng+8Vh8syAl7qrzFTqhgSE
jw30XdAMna9sAabEarbtCuiS9M1OlqMDFrlvbkFvmoHdVWPvhJudfnY694nPyxywPDWPnT2T67hs
j8zu6L4Z2jJITPpyedXfVxew6ehGQVgsKlCAKz//NNS/kHcERUbYtn3AUhrMjh04E6op85IdrTre
sxnQUkY7BizLQxMdM6y6yzHxMaFtfWrnoGX/sFY30PYuH4bPwnWO5y/DobXk1A3sP56zFAF1NbgR
aqVQ/Z+86Q+1+VJtoVHfNWV0eSVU59hl6NvE5e+DG12y/sY1BlTOiyo02zK7aklhhzlNl7uaFs5H
REFBRE8+cBPls2x7vI8rH8rV3XbnryhKL+Sz487PlzV637wJGS6koJMXFY53zUYoeDolEVHpBipQ
N09fpoHf9dPvNf5F5/nopUMasJGEqOU+m3zZMcCjR4ZFwC0zmpqAX7WhQCjHuqIOzpjcMd01zJz5
Gv8PaVe2JKeubL+ICBCjXhlq6Hl22y+E7bYRo0BiEl9/F773nF1FE0Vs34f2o7MkUqlU5sq18NQc
DN+UAQgPk2YH2YkYkDxFXzq2ETDXzhwY2KGKiqsTZOzLdwx4alNHJPAgkvhx98N1d1U9BekWPm51
YSd2Fi8Zr3GZ5nENZfv+tR0f+uqo2xi3QnuM3hr1rh7+IpcDkSOYu+Ywjf7K+YFNESW1eGA4sB64
xVFd17TBl8LYCJNrx+HUzLy9J+m31baZNKAKCoKhh8HlfotBC28LE7YWixF68JnmwEiWzW+cg7Kk
XYozN97F7LYUYLx2D1TftVXEtjS4V1d0YmzxoZguuCyLDNebpftNc03SvQRl5eUzt5bcnK5oEelz
mUgg2bAiJXaa2wUVBgkZv2nTV9L/jYP/s56lamOP4buhSGAqMb7W3mHMHwV5aba0SFeP0YmVxf3g
0CEfpQ0r1DvS+ouq74E174eNy3/1EKGkAT/AGwyjVwtvS4o+S0s89hIzCWn3Sycpqq1fXAkSBy3d
GaYeeGorEV1ziJlKi0KYBs+iZcRPM05K4cIhkMVHtGj8TCSRt0UP92dEfplWnZpZJIitAb4cjcKM
hnL5a5fbPTDPMm2zqLdd9WxhMjDegZy6sn1ARLoyrA3af8eVPISKGgmG+Ly+0AKkBAZ/8ojWvo2d
kc5gJkldQKYFXE0xIJ2o4O6PUk30qXdEUaPgYHjPWZzRx9EBK09fxvJrg/8F3VggN96LBkq8LeNJ
vks0q2/RbAJ/hs9a9LsexYCCWoi7SYLENWtAwk1MPd8NbDSraBgGS+5cWTggrZ3MUAq3fqjjZoJA
aVaIwu/q1g3c0a53DXALZdJizlVavCr8kXU19RX6gndUtMbkO85YfWiQBn1Xet6mfuoCwuiDnwSv
qtGakFLLJukCK6uJc5X3rhkSN9Gfh6Yfs9vOUs6DwUo6RiBdGJLIHUlxD+LjLgRuOXF8ZmEOzSqA
YcKsrR6/sZqO7i0r8VwMssF07w1RiiNLhLsbsx5BW1l1pu+tikLljarMfR2yJmn9ruuLvSFavist
r652GW0luo2pNVwDFTl+j3WWdcEwajWkhkhdbCQMa4fw1IUWMV9MwwT5PhyPEl0zGd918ZOL2pKX
v1yOXp9bgsgY0ISaSYlRJoA01fk5lJluMWOuY6rxvuIHkOZl+k41ryCl9evsOnaPpna4bHP1FJ6Y
XFw0o9dLt9JQeBGAIdekYaiC1I9JPX29bGd1D9F3RD8asDWc+fOlUdlMfVXATjuKwwDsP2+y18x0
nupu2Phc69v4j61l53tUFYR754rz5BwM74euHlsrDZT33aqjaYpkDqn0LS2YlUfGDKtG38hBPR3z
I4tIDYRHIgAQRi2Q3ibNAx9uxfgzYd8VDzJ7p3Bg0xeccx9TraRufU7CNH9vix+Xt/lzJD//FeR8
mzGF5MUtw6/ocyAd42eh8rDSxyBm4VB/YWmQyo1362cHgkXTnlHJM7Hwct2VjbnWlLUVVAnsoG60
nZV6xyHeMrNS44UdPEjQTXbQ1Vw25uKhd+pi4rgJB+fZotD47Zk4tIxeOSaaxSXJh4CZeOS1qTim
HOJY4OT2/r1rzb/CmRmU8VjDCOL5/sYGMMpGjpy+bN5S+itnyjcFdlX7qpXfe3WHMWI1bbVqVrf4
xKh1blQv4yIRFj7qaE+HzHDeW9btuLA2soCVc4PFzV0HlNMxc7asQOjoEcYcZKqgYAezYHkn6EuJ
m7+896B7IaJS3pbxFlj4c1yYbaJzOG8p7sHFsYFyTkc7AfeR5S8hc1CW38WxApbw1+WDsbqHJ3YW
ByOmlKvCxdqEvOLFj7aMjOHxson5M5xnGudLWfiGgIQOYCpYSiseJ537IwjEL1vY2qyFI3hEujar
sIgcaGpE7WOeeo8uOHwxV7NhajWQnOzXvJ8nD5Cy9jJ0VbCYyrvX3A9NOv40gjws9mPjZjBiX4JO
59+vDidqRudDCgS6DOcmqdl04+Ch2ktaC5I79yq9q/p0Z27xqqy5womd5TjawKSpdAY7zKiuIVsT
tU4RTkWyESu2zCw9eyx6q9NhpgO5CMW4EStFWJdbsPPPgykQGEEkch1oxs6Euws7gHjVqe6hAlqn
w4S+yRBbOwKKPuWPeWuWtxi6Qv3Ka7S7VE/7yBSq+uYNZX9N5KwAOQjgfy5/yNWVn/wicv4hXVNY
SKTxi7y4f+ax8SFdK3T582Urax56uu7FcTMqOdUqxv66wxfa1lCtwwBq8wjYAdMnJGfv6J9ftri6
Lg8vZZTE5vRiYTGp07xmBEXgNPXiXdbo9hU3+xxNxmKLIHwtlmBqasbUADuJdPB8C6Hv1iZ8NtV1
5o2I+UNaOcHl1ayGe7SlZu+ByCukzs9tsDjP2klHJ6ABF38iMEx/IPqh7XfgbTPoA3GY33Ybcz5r
EQzbBzA86p5IkhY2NY1CVmFE+dceE9812qCY1LG0rMip2o2v9bm6AQIWFLJnqBusLTFdbk4bMaWk
Qmuv9CctnPrEN5yvgtxWw1UlXi/v5urCTqwtyhtuObRTWcIaQ73Lg9643qLyIH2+xZezet5xTyLX
RIkWp34RJrVJFLKa16VsHUTN7c6kZZgCedlKLchcIxzUF6C4A9WMt3Hh7uJMbXjO2lrxA1D/Aixr
9p5zxylLXkMSC9cQwzs0Ln92HgtLoO91mm58w8/1HARq1E/RzoSA7idc3uTltE7nBnsq5S1K5Gwf
l14Xtgq0sHRSaLLbjLxc/pJrpxwgQAP3ECwiqz1fXd3TmqY64L+JA8EtURYySJohjrra+HXZ0loE
m+F5YCqYBTGX7HRaBSUCqpUc/UWzf9fVNAjoHBsu5K6k5X3njpL3dpoMAG6hPYnnIPLSjQ1eTatd
Bxusg0ll1s4+X62d9k4y5i6K4VXsm+aAdu5zQ/2x+mar+zS/r617x9lPTbu7vPbVXXZQ9YEQLOpH
S4y64bmdlQwOkiXtu2ZBUgiv+CrZeJuslOANZBKADqP27WJocxFuHBGXxAaWNHAJ84Xac/4wZo9O
idrPnjkHXd4QsptSKxiQZxhfS30jB1j7wh7QBRb8CRC5ZbjDbJFXARU5A5Pue2/YzYjb9sH2bszs
OIyp77pi4+5di3roroENysLRwbrPv6eHr2nIAiseve+TgYfJQwkwuwQRlTuGidwifV05oAgEePbN
AQnd0UUoIA2vMZvVzNBvr7lulOVBJU4w0CpbWRqZKDLt29aT8cYqV5ABuPrRuwFyDay2wGOdL5Nn
pCvKEnYrtRut+8H2e9phvrjHwxeaKrfUDjrvt4c+GhoUoWH/ayL2ebwKGFHMq2KyEMf33H4MNhZt
aEF1VJKrIf1pNY8s+bh8QtYC/YkNc4lqUq4d246ADUmtR0I6v4Sywaj/zOz8BoiEA3rq39pEfUV9
0yedcazzLfrRFWc6+wWL4IAyDlJjD7+AQxGYgi9Nyjuw7Vw77RjaQNmpNNuKR/OJXDyi0Cz7Ix6B
gcBPAKemMPNuMiweaHUyOXvNHsR7NyXxLAE4tE8M5dvHRtfsckdsyLz6se0myY2RWPnBrXlv7rrC
0q8y6g1bY0IrKRlYek00RW3gt/E8Pv/kztjzkc8FBjuz99rk7ep0CwW1agJnCQMIoMv4JN3TO2Wu
XIVgDF6tY0NQ9QUq47JXrdzdBgatZ4HJ+cXw6Y3fqYZOnY3XQlkeSJNAxe9GpMSnLN74lGuWUOmb
OekQGz4BTB2eFTlJEOHTbEC1Nwk5vbL5Y0L+xg5yPFBXmMbccj3/Ll7hWRJ3AL5LqV8b+k+9aQ5y
RKTN7C2eltUjaaEnjoYj6ARRJTm3RTSztpibz/R6d/HwinqMr7ODUeSQUrnX+KvTXXf2Vdm/MmcD
/Lx2FE8tL/LLviIiZQJZia5u3ebWqI7E0ALbvHPZqzEdLjvJWlYAoP2MEnLx1PkkupRZLCmVznlQ
U+vG4uRJ9S+0r6Mk4bs6a/3WHG51Pb/xNO9KGvHXy+bX1goULyQU3Llc/OcrnNQe0q61OwjLzbc2
fVM28wk3oRbtQYBNf4ezXrfJFkvV+oqRiThz3R3TRovTrY3KZHGCFY+5/TJi0FNTRjgabR7kTnLj
GAMmV6C4WpuBHX+U1tbYwVqmAtkpPCvRKwcCZ3mhmDEz3L7FaeHyxquRyx+9QaLJrID/Png08uie
xrsCLHQZyoC7fIt8bu01aDhQYp3ZOpD4LkeDBE1j2UEuPRiyo4FGVAtggKX9ZogNjnYo1NGKb6F5
9O+/NIC7oGP4A0xYQvqBPE4aNl8wmEHPbvJWlBDxaetbWoJ6vUvv3Cz+3ue03Wjir4UmTMeAowCj
C6jaL+81U1RFSloeWI0JneLKdx0ku0D+6Bj4uLzClQQJTBBorYLHFzjo5ZhrXFtCdzlm43r7J8RB
9uC0C1u8C2krji5I8i9bW/uKeE8A2AJTKOH+6VKcHJ2uiMHzTvGkQOrz/EfCmkDoRM8jw2v2g3zo
qR70XbxL0Ia8bHplT88sL0KjxqF2M8yPGRk/DHEWtBVgS0WyM90tvtO1KAxTuLxmtUu46yLH1dSE
sZcS8aGdzCsLvVjc/DdMS0KzFlFeWn5Zsx33niaHXU+Ds5f6VnV0dbEuQXhCsRKHdhEtqiltCKuw
2En7BgiZ1KRft08SXebLm7oSCTEagl4DWABNtJ8XK+08NI1xJpHmGt2V8PoIoTpwGuOnVrUHrRyP
RbwltrECSZuloHChopeFx9PyzWLVrgvaX9jM06MNvhf7ykj2ojjg7Vl5BzaFpfvF1m4quiPZK8Si
fCjn2u59969ZdJFX40EBEhXc3haUTc/v2s6kI9MUfkeG6kK+t8wX1771RIxW/DUttsQ5Vr/oP9bs
xQhBP6omRaMdOw1hglb/glpDOI6WX2+FvLWAgGIG9hcVt5lD8nxZcUHU0HUTHv16GwBdgWZL91QZ
9TUz86eRisfLHrR6WBB8CEbBMEeHRsu5PamPeoq3Ig8MqgDjqyHLscs73bfqWxDhgMk3Tp/i6i31
QHKXvlw2vpLPolL1j21ybhsC3oYu0DQHbjEBVjy7MdgWbnU+AYv3AmCTwAyi9gE202X9AlJfNfNi
UEkWmhd5QAHYukIWmB4vr2Ttfgbaa8byYZR1xqycL8XuMOxutWjmSkH5Pk2Y5U9WmTyWXkLD3h6L
Pev4beY6MA4QjVRW5rNEITFM7FfQq7fHnpdqI5n/c1EtVw/c6B9xF8z5LQEDpULSkHX4uAKV/L4w
/AFK1o39gbnMa0ufZ9kRgK3vNHX82hZ7qxMBuNUPafkgPOeQ260fo3eaOel17Dl7RjRA6rc6fOtb
Z5su+DtQobKWMyu97LJEUXhB1UNMPrvq8vcs9gElAVfxa2bVRyt9N6TpE2d4IWWxyzLhC31r2mPN
UeAeYMnGcwTJ7SKU4oMYaY62XJCaGNRJLWM8AIwMZLoUG6n6uiW8e7w/44p/Us2TOxj1u6bo5ids
ZpGDZ7CD7IvIKdz9ZZdci1jo1KLzbqMSjLH1c48cdVPLMKgKZR9gUWp5SPOPFCPF1hZVwWoEmcHT
eA6AO+lTmbJSGONqMwxH8yaOScSg87OzddEikdD6195T7hejM4xDydz6RrrSuPEcYVxbVQ1SPYMm
WxFtDsVLp6dz+QVAVkyCLgu0EGkmpj1LVUjh9+lNzD867TdpIxe0yWTfVPti65ytbfWpxUVuo1gt
JJ1FM7Pqa6MHBUFdWN0P5lajf+1uOLWzeOTFZaxz2cGORoqd1gB1RsdAG+URUttQSmEb4WMtuzg1
t/CgwWTpmA7YyKJ9nwRYAOrnIX3StZDH3Od0d9lfDXsO958+HJoG6PPPzFXLzGLKysytTNyxKIEA
nFmKcRR72UhPRjgyzpVoSWNGCUDVOwW16je9FuRBs6kyr1q37NGrrI1x5+QmhD06FEqSnTUp9UgU
193AnEyzeED0afb1UFnuIY3z8XtuYL4gsFViRmxKEAYTL8mvZUPbISQYGhXg5+85i0ZbE1eFzrUo
nd3WrEgMip9ONz5oq8sDkUOuQr2kWhr2LKvcQI6xd2drTQbYoOHVD2Zi6S8NMYp3Wy9Bx6UZ3oQs
X+qJHlipEWMUkbfZsSsHE3mrouBowxQdfoPX3fVubNp+oWvJd0OkdYiqp3g2G3OoQ9U1Q9Rlrf4N
sws465aeOpgMKhPm7GzWkKtkgGyw39ZDWwSlHGy2lyWAAQAxzqwSRmHNc1n6gTYExJ5t0ZHJp/UI
fEc2Vg1CE5jur4acUXAXJpn3waHIEajOpb/zpDaOpUnTPaoEKqQFhrGuAKoH11MLsj6/4dhkP5GZ
ykIo9nUB8INQHux0q/zV1Kq7dSbKJbgss7gDqWwHOg0os9i/Sxq33420VV6QJ1L87KRRPXMoR8W+
3SgvbD2N/i5sbO+Ty93kDjIaehYkquAYjrCmGwvkxlEvcggpGLj2q4F6+76KyYg59/ZYtl12NQ1D
dUShixz1FmXwZqyH1CcVg9ytkPAwTQBGeWXbCt3xyuZeRLQ+TUIQOFago+vjW53UmjioynCTMCe6
dlt28F1fccLfiVAAwcTAC1qBUFPThANk1/hjPWbs2hHKtIKmnhqM74xNM8uUcWlHY86SXcYGeafZ
k/FsiTGdAIKGKLtPTE6Mh9ruqzrqBqNLbrVWmDfjQGRkIgn+gaH3Zg+CDQBUa3hGufHEWA3v86QH
+myIqOZy4liIFt5TQtE4A8VaTPasuSXD1zy9M3O/yg4m/y2mUJk3jrc5AL8SEPCqQY0HY58zj/si
rvK+pY3MkRlgUvgGc2J3dvKRQ/0DnC97AnNq6Hfogl83ZerLAih4i28EpZUQCNYsYPmBKAOb97KP
UGn6VDKn4wBpGD4J9vZNN1g4lTr4H7ak+FaiO1Jh9DPxD1LxZfgrammVykVewHMJRgaUrGOwS+QY
baSkQCXWFWZ+jemCrN6I82uGMfWEKUYMsNmfSDoMrbCl0WqobXUA/N7VpYN+6kHFL7GZbnjT2n6i
qgJ2QgL9DkT586SkVgPidQPUdCwt1NEai18Z+tgVPnhuQaKE8NWFU2LklT91zrBFb7OSeaGT6QEI
g9oO2NkX1ltTyXQaYN2CErTUO1xk8bFItzQwV9IBUAViSt/CkwBghqUZlCK9mtVIB4w2EvYBUhS4
sV/crafiWnoPqATyVewkKgBL71TOWJt1kmLeD3v13qBPi2KcwjhR0AKTDoFUJ8GvYFmugOQerNjx
FS65b3Hf9Y1fJEl+UyWGe81kTw8scVgUx3VyzdJBiwyr6FG0kE4eh3k7oC9aOKALJ6JnWyM6a0Up
7BZg/mSG/gL/e+4UtE8rW+8gaV07qBawyWdFFRXTN2ZWvsG+YYiGFGFpGRtuv+YNp2YXnymXVUlE
BrOdPUR1+WIqtS+2JAHn377IacCvYjkAXs1QmmUy2hamVL2O5LhHnTox2X2edBssClsmZnc8fU9w
gYOdwERZ5vjCMXskbfrv3yxzjxpNIfCXzhXocxui0d2+kNCS8vT6qZLa9yQudlAX2Mjd54zy026d
mFkUBLq0EE7rwQzk0+vinmM8gaW3GfULGpn9l9LZX845VyIfloUlYarVAd/vwgXKBtXD0pYgvFcs
5Ly9zyY3akfrirRx6JZq4zZZNQeii3m4de6uLcxlk9M4nYH8PUa11ZiKyG4cjEKA18tkt/WWXNJK
rLXQg/6vtYVfYARj1DIFa0K7nwbpE/Ih89vW3jF0aKqtYLT26TCogRFCnGAwPS08xMpBwcmGWdbF
+WW5EXX34/C7yF7oEIdN9zFaWy32tc0EGQQAThRIOJSozl3SMkfUzZO8AdoOs5E8rv2psEa/y7NA
MVcFndP9uOwtKwED1QHksBiOn/Ohxecr2cgpn3kaOAdUbHTuk8TeE2TH/mU7aytDemji3Q4e5E8U
Q55SboqzBmytjPrpGgSjPkZomEByuDX3uW4KvTREX5BCLDG1Zgx2g6kAgMoV71zXAUd7VcD11fFB
bdVr1xzEwRDZ/5lawmqdNEceZQCljjEuIu4GpwnJ5AQuTl/hfS9l2G7Rr6ylrvhg/5hcuEjaVWCy
GWHShcReU79S5G36WEaWlj8AherzecQW3a5Z6kLfF5QGQ0w2MEYrycAMmwKvPkXSgZbSuZuiVdmL
bMIOF5BLTUFfTTVx22r60QNk+rLfbJmaA8LJRVBoPTG1mRuoGZuD19ihhsS1HXOM7W1cOWuhBZB8
DFtAiQ1fdHESzFFR4SnAT7O+imLoFIRE48/aOESZW0ZeoUXjyDeuoLVr7tTmIpy5SeawPoPNAsr2
lTBRIXy+vH9r59sF54CFOiTQFcvDEAPXZ0kF3GJtx2BcLMBpD8Cdt0Ggu7p3/1hZnoMKo2j9NACX
PHUUxQrtLc3p3Qzf1VwIHyXWvk+2xNDWjt7JwpY1ft7WhjPlAFw77ItTPHjxbzIeUxlNxQMrn53+
1+V9XPXDkxUubvGsTYmezuZYfOuNICyLJvG2Sda/6g8nVsxzb09tdBPNeR+Fi87FkKGgnjNz4/Su
xcfTnZt/xMmR4uj7GAOFEUxc+2Q8GN2HsB7t9KdjR3+xaTN3HcByHuL+Yjld1rWuwbFpPZoCmd6G
ZnqAbhKN3y7bWXW/EzuLFWWSdmhGY0Xm7G5d/tOr9WAwsl1e0K92bF3Vef430eLE5CJauNVgZ9ME
k2WLwmgcMvYkFfgz0UK0f7J+q8m96n4YVcaoHYAa6GqdfzOVSK8g7hycEs0v+rsaSLQ+fbTzrZbB
qnMACjGP9IG8bHmsprhXRC9hSBZf7PJWK3aYVw4qGjWoJ/3FVzsxtThSFUpy7mjClNJu9Jz4pOyi
orhKUBvJ8xt7q6+8erZOzC2c0UxNplMxb6He7HIWXyfDlp74Z00KME2g4PDf3Vs4YpnSMrW6effU
t8p5UpAUZ6PvqasW9P7TDuN6IDcs6kObHSANFzjp60CfnPZBgbJNai+X93c1VTj9NQsfBV4UJPEW
fg2UsTpxjW6e7wIx2svEr51rihSM6LtGXrMq2uTC+NPxWT57AAGBbiD4MDC/uMhTNAciUZ5U4D7w
yNccNOakGe60DrmJke8V5f5UiXAU3ypaYPg63lItXLePogx4P5CnANh+fmJ69ESHVMOkR2c4R9Ps
oWBW+FX3qju9b5Um+CYx9lvG3y1HvFv6RnRY6/8BI4sRf/TxZ9K6xeq52fVAkWL1/fBlqJwwJiJU
3kyF3rzFlBxR5o3qMYdrjFFi5++o3kax096IclOaZC10nP6UxTEDoBYiMy02oqIYcmeRTn/hZaY3
yWHD3eY1Lb/4qaHFjrdeqc/jWEjVXKS/+ZvpQTyg9iV/cfoOWo77BtWXDG0DttVDWqu2zGIn84Aq
pjPAVHn+sQEryPuGYrsTk/tmDcjIh6k/lkaUQQgiz+6Zuiv/AoN5ZnO+lE6u0cnCyeoa2GxQyG8i
kiqzCJ2sHAAcScevGKkYni7v8No1d7rKOSU6scimtC57AxZBXJlp13kNQgbuszEw9dus2KpUz9Hh
8+f8z55iWOLcWmw0KiM1Pqdb8auUy0MNSLtLf11e09p988+aPmMZJgHw8rwmNXYBjxtkIxDIS59L
imVOW03N1ZAIGTYMsqGA5dElwKYghsM7yCEFNoMAzxTo+qNtFX7tvnjOD2B2C6781Hrn8X1XbZyP
9XP4X9NLtI0cNTv3FEy3zbgbyK7surCEQFj6F5QKs6jUHywTos+n7oYrRgxMEVgq+RuLd0IFJLkl
+uAb5lWRhe4UTJvyyKuH/8Tm4jS401RUBodNB6WD3N0VOurDqPVnO82+dkBPGkeOFqbG98vuszYU
cbbWxZlIe0/rCgN2q7IPBD2K9s52ENwh93gDRKeutSGqeozvOuLHztYZWf2mAJQD0zSLPpmLG9ZA
JxDIQ+DjCy5euyF7TIchGNhboW1xS62exhNL8y85Ofvt2Bdgt4YlHhdhzVhoYky41qro8n6uLQj1
Y3iPCfgpWGzPzXCjHwHcwaxioWH8wc0yDPYliKOVZX3LjW7j+btqDchNaEHgz1q24bxGlIamY1RI
Ixj0j00gRFlQas0j+CGDywtb2z/MDv7X1MI/zZoUIPqBKaZhJDk3WzSfMe4d1o69v2zpT4F1GThP
TS320LUr1vclTPHqWpJvhD449V3X3LD6Zw491embbrwZ8YH0X3j+BBoquiXouhZTT37AH62yE19B
E9aRaCkj9eEfZXmlezezxKRHHsp0q/u0diWdmlrkOX0TW5ICIR/Iyf2ds7e8Sn3u9GGtwXGASO2t
YmN7Vz8kCpWARwL79Yl9XcscLZd9jA9Z2Uegi1+7moVN/xeTHEDa/mNmkTWZHkMPzYIZZJHXLbd2
E0yko30Atm9DEGxlDzFXDS5EB0BozEUu9hASrf/3uVw6yKiILRoOegkljMR9yFBVC20xYpStl2Ij
n1h5EYHMDWOCHjq0KCrOW33qJ+DIZ2XJeGDzVHsyu9INSjA/bXyw2d0XxwFNQ3RiZ108kEotjsPU
mDEvTTyMQR/idKGegi0EjELfPFQ4CggCGWJj3pqsrQvM/KjcQ7YSsqeLdTW8R8WwmWFvmCowMQJd
dD3IcqFN19lgJbAP0IWIUmL5ua0dTfAOum4S2W26b6fMF8mAytUQxs4QTY77onPD97wCldQcHEx5
WFc0yEkeXg4aK5HQhmAaguBMKIOKyfmnUCMkqMYaoMZKSuh5IhvJ/CL7KNvHy3bWfM3G6Cv+MOvy
SabQ7SsNVSz048d2b0N1MmbHBAhEEOdY7cHFOf7/mVtEXW6ISXen2VzyyinzDXqX9fcsfq2G3t+k
9197BoDaGrBAyN0CO74csC3rJh2l7mCMeQgL6MzR1s9yI5QEUF9f2seJ3/Ktscy1LzfTdwPUgZD0
qYuYkM4eWTFg2EGErVkEVfGrUi+DvjUntxLU/9CE/8fOIiCB8BfdBQPHyPYOPQiAHN/WLN+YgqLe
RD/OL7XlkUVknUU0TIIXwNIbk1EIK4Ut13gYrQdtBBVb74Mgr2t7UMvvMHDP6x1ol8Bou/e2Sq2r
n9EFam0edJ3bmPNWnMSl0nEzp1TjHydt9Z958821d6QHvSWko8Br0O2LceNcrIWMU5MLR2VtPFbS
wVd0pAimiT6XprYRbVc/4MmqFnGQOaYa7B4mtIbdNDbIGsFG2ov01s6LL/0m9+RaAQRH/L+7+Ick
8GQXiVPI2muxi24zfAh270KtpGDJPWpgV7XZPWuJt6MoVLbWu/wrmNOZ9cWlRjltVU2xWiaPeRM1
2Qgk45PWfcTJm8dueP1seJEwX2prI6dcexGcWV4clFQjpFIeLEOrItQEOHxadmM72b1w+Kusi50a
njD4tteSPsyzZ2W+Gf0We97m5i9qIbnpKD7U2Py8+SjiRyAaw5YGZXbf/5FkqCa8xb7ILa3f1VgE
DmNInAAYbyyvWqUSfawsWGVGWLXPrnyIh11WbTjy2h0Cgtv/WFmygM7gRq7ZsGJbuNM73K67yTgQ
+xuRvhheLt8gK9kDigI6xoMxkgkBnMWpSV1VYegfoYh6GLzJ9079pqj2LPTKx/gVNDyIX9hso0Oy
YXT5VLcwcfS/k+49D3n/asfXGR6UzEa99MZNUt+pNq7/OaAuAu4Mx8NYAyg/kAkuTgsY5mgCAB5y
JOOxBskUEUfVb7XgV7zjzMjiYNilU8atCSPT+NDilV5QUDQgB7M3Lv2txSx8P9U8A4iC2Y73g4kB
tfDY9/69CBMAjAD4zW/UP9OU53dE1UBBE2oWcMIisIo39OO8KVI2iEbrrY+zum8YXML1jmLKJ0IL
SoCq5jpM1fH91P9qhmc3ebbbf/8KwIL+sTLfUCfhesrRUSo0WNFcFEoLv/EiJ46a7mtiNmjhbzjc
2h0LMmcDY/0O7gh9ea7Q6U4kmc255b1IfgxmA53qN8d+dKeDMURDBxqCDb9YuQBRoHVdDMcDT4OK
yfkKATr2rGJOBgu7hYwr2GzciAPs7N00VrqxvrUT7CIKAmCLlAxQwnNb0G/lJPZm3CkEiHl+pMYr
4+/eOPp2+3MyI4EIfDlQrXkJ3AO0VUiYAN9ZBCrVOEWSDbBoA7CotXGgWeBomOKQYETp/2Vq+b5H
zyG3m3w2pQ1BPuYHjXwxMZY/cW+rj7G+KjyhKDTq0RNcpGIyIXE9JjYPVCuKjwrT4j+82tDegdSu
n6VLYugs8yK5Bgi/uCmmyb1xFIFQg2FQdsw7l3PfG6FAD5Ly0uggAs2aPtTNst/I31buJMAbiEFn
qC/aTYvdr+1xlBiPAKYZ7VgUVx35YPPeLzAaZnIGwrevlz/Bmi/P2luYhEXOb9FFLE2cru5rCXus
bfycg/Xl64h03NEfvPQvRlaAmML8CDRuwDq6bG5oluCdOa9taoTxZSRMRcStbwUIa0OA0+4gqJAe
sPgNTMfaM9oFb8bMzIGn4qfzygoT46EZkMW2cOI3r9LVE6AcxvOUjsQIzL5ovw6OmR+IVdq/G7uj
3zG92key78zMH9HzOVqVtN9x4hPlO23pPXlZbud7jVvDEDpNz1gkeif/YjMN9PWOKUPw6Bi/k8lE
vcMwEmPrYbNyM0H/BfVi9CNRk1jqmfUJg1y9gpQ02GLveMJvisoEGMb994EObCMAX6LvB46gJegd
Q4seeKbzGrVwv8CMh06eUfum+Q9z2HD7lTCHaIr47c6EFeTTmGFVMW6l8zxc42OgtVZQZ5NXYkQR
ddyXnB3xPS47/lpmC5MYicO4PebYl4AiTxOibqDliKHT33q+R6T1jS71izLox3yX06+cvyXmW1Zt
kAqszWifGl5ijMa6y/XWhGEL3JINIPVSCzP6YMffSdH7zYCBmyva7EEXm1LIGD8I9z1Nvk78Tm7N
Fqx1d89+yuJ2GVsI43QOfoqmicAGzdZgoL9dhrb+PXNlYIoDKW+SKcSgeALCEmBjq7/gmwRdNsQ0
AfkHqms5Uu2aMaavTACkYxBlZPY9Y46v8/8h7UyWo+aabn1FilDfTFWNq9zbgA1MFGBAfd/r6v9H
nDgfVduKUsDLgElFOJW7zZ25cq2VU24pSuAWZcvQxjpTbQrHqmo1auqZM9KbJFm/T9RvXnplzwu5
2kfjdYX+kGmt0krPlUUhGp4pINGipI0MXOq8jU9CIa/gU/p4RkznX1T9TnWSrWE+FeqTqg7bYLiu
9R3AgcvreuECObM5X4QnNnULunPdBrcp0XMzJXT8j9/mSoGRJLSQAeEHdHPZ4uIqOnVTuFuHsfcH
S59NVjs53+f6VTpdzUgJxToUSuOGxdHx78gGNyU6Ik+F83L5A5ZdnkkWWEE8mYXJ5YFRJF1CK6Qs
3xX5tm6e7Ybq+bQDMZJxZF+2tvQuZ4T/Z058VMVhGReewqxGcrDR1EPu3I/dsS03UooyMA19nvlS
yAcKzqn5Y6j0NfvLq+qPfWHT5vAu0LiOu/50RFZID18LeuzkzRh+CrTDgCqzH63YXLpvTl0WooQ+
5G5Q5xFW1aeg+ylP93r76/KwLt0ApyaEoLroumQaZEY1oDs/B0UlK3sDEISTHtDRquaZXbkBFkIf
JIlpjqYJCCZHESEm9YrTTxqg+Mm5pndR7mzXqb6H3pW1OmdLpsitwlAEyFh7p0DmVKnujX5fbAbp
a55tjQksVbzT6JYbpjXg20KkS/v6zGZN3w4MHMLy0BvDhmt6oG0ipS6f3fIe30XRW1ceLk/Y0pkK
0zj5E842HidiEKJ0sulBW8A91hoIIGeWTquYnuiw1dcNEmhjLXOjDI6c3ZqSTc9uGrV9si39IV0p
lCwO78mXzAfEyZkH364ud5qMUHkwPNXTWx5+bkAGjDG10Wnt0lwcXwcGMXjYdEjthfG1Dc2voG0A
GTQhseJZkr6Fh/pz7lifpQTA0OVRXrBGWATzBy150AKJ1FZyCJGNnUcllJDpq1003UEN7Yp+6CJ+
6ryxOl42t7DRQcJbtABymBrvlJ8Cvwvt0qFvQ44m223LGDSXoiLW2Ohr7JNLnlGsQ2PegAYB6dDz
SQtRX3UQFio3ilZcBVW2y7ruOITWoWnrlZBrTjkI9zCQBpoNeLWjkyeWU9q+p+hYY8qOmkNqDVeB
tUbNtzRwtIRQ+GTjKe+YWrxAkktTQ6c2angmI2zyA20rpFQm6+flGVradjBGoHvKgULrghjKlCTd
iqLqS7AvIJ/l9gZAxc7pvGMhW1dyU93Haom+ZrFXPPvHiu15bYsDaUE1S+CPyDF5l/M5o2rTRoE1
lRvVG3eNN+3yJoFwrNubZXXXmwH3fO2mEkRnqXGVjUG0kg1Z2OjzJJK8Ag4Ki59w01dt1tBaL5eb
ojfpCxlGqAP67p4yT7DTIyl1ZatVdpedXprZE5vidQ9NBouyU0ouJuSVrK8yj6EsgSj6spml7TCz
3KozWwfdRcIZltLCJ1meOndMOVdyP7yVinEwpupgasr+sqmlpw9KNVxGNucXkYy49Son0SeDdFze
q5sMOKXe6VsfdCet/dtYBtraltu0e4mJKrrOv/qP5gVX7QG0mF9ivm4HawcjNQ0dYb/vCx1sSSiN
Gw7zh8GXRreM/O+WEd16dvV95SMWoij6CjVkJUFHkJkXjnGaGSdgCka5oefj0USBmtzKsHe88psy
qteRp121gLfbwPFdjo+VIH1psmkkmAlQwPDRXXu+jzK7Gu3KscoN76K7vh6e4Ut9lnz5czk5Xy47
urR8T0z9Pk5O7sZxLGywLDammoKe6jFLH6LODDZmpa/lYpeOWZsyJwAAxhXus3Ov1LGxNfD9XB4k
RHnSfel14+2yN78TAeIJ5ICHsICszrK+wrSlMBtOY6wWs6ZaqW/l8mYaf7TxIUk0N6s/B415Y/qf
xuLoDR9K5UfkFJsyuZOKfTodrOxKHwFj7gr/Cn2tXlu5PN/PKsLePOlImdiwj4s0kPVg+Hre0fGt
0D2HPleb+ptRfYuc58uDsGgHTUpU4GfSSVF2ZXA6raMmCKcPmuwGRYmop3gFm96qzMCiJVyil+y3
ArBw3gdSUXl9iNIffevIGD7D0jN6D0P67bJD7xcOrUK/M9wz8AACoPOF4wyoaNoeeaamT0xEoREQ
8zxvrZV9yRl2Asn036S2Yrxat5JRVwEvjK4YkhvCUukur1R6fME5+mNfr9RB3m+8OYtLiY0m0Tm7
KqxUxYO/ZPJIOVSWR/zUXhmttTHzNSappbGDRXvm/dToSxXbluFN0eIk4/E9WIfU+6Emny/PzXwY
n2843KCxHF/o1iG6PZ8bpE+70UxpVE4NKBpdL4UIIriB1syN9KPe/rxsbdmbP9bm309OK0XxQi2J
sRb2xm6SIW9NrO1lE/PZ+s4h6C0cRTeoq4i7tHS00Z9y3kdyq91Lib1T8i/O8GypL+rUQl/S8gQs
13jULht9h0HXErs0jYYHYC8d6nYfGFcjNENDehWagFFIOxZrXUILy2+WyOVugzGafPv8RScjaQ9B
5HSDRu6pLpFb2EuTvI1XVacWrAD2oj3E1OeuBUdY5N7Q56PfEvYmRro184FmXom8RLRRx+h1jMyP
Xf5iSMk29p7ocHlD4/6GZpHK0bYlPFyXJ1ZR38/s2cfMv5+4XPdkxb05BnecJwmtuKKB8zjcxlyB
bmO/Zm1+0wHhcCZpl/R3wzCuHGMLg8GDkHwylx+dgmKnjjpAvRzlQwltoP2Rd5sPsX5Xb+I6WYvg
3sfBqk6tkzIuxNnQcwvDnhdKGFKWqzb5iDheh2qqW0zyY2n5b4bZPsRlbK0gCRY2JhBLmAOAOFO/
EUsBRoOoplo1FQt4ugW5dtNk5e7y/C0MH/wEgLXps2Jfig+bPjRCO1JVWA7zj8X4nGRX49/jSma6
RXYFlEUws4p7fzLsuPRio9pARrAdIDCBYBdqZP/v9WWxQxV8xrjBOSmOVtgmnd8n2ClhE4fN3NMO
ZXi0pf3lEVu40eZnoMn1MlMJilWTKuNBSptjtfGlWzN7VsvDhFTiWr/H0ryws9FFlAm6YMw931YO
DHpDaekVe7ulwc8+tI2zD3v9rzMdjBlLeQbL0R5qCRdN7OspFUHGLJ2Q13iyvNKlj9cmR/YPg3Zi
R7hixhRe7jzAjpdq+2BWIbDMT1CEZW4+ruQdFk79M5fmkT05kMLY0CK7xdQIrYCJVG1vONu8hDFb
6V4q8y2pELleIzhayE+fD+S8ak6sSk2mTV2F1QnUD2x7jvpzVCAs4yDKXUs/wpjHI7lpVJD0R4jK
Lg/vwkEBcAAROECec3lNOJoqp66yKPMq6inRBpwOCOm/n0AaMS3qkdw5yjvB45S8hjnMBasMYZQR
WJz1JUo+hNNKnLDkCCEP/TCazWNZ5Ibo1Lgt8iysN2HZ0Ai06QnjLg/VwsYicPtjQXgHow8xQQaI
hcI5GnXiSjVgt3/xgiOVo2hWOJWFxVBqhdbDlFpvkg6xYcpcypqs5sJdxHn9x4JwPEhDKw9lgYXe
eQyTnZTBigda2XMzbaXQtGSJzhcSlNC/g6CbZ+xkYWvDwLKGZHMzpjdVQ/6JIOJHHm4b73B5YtYM
CRPTtGkQVjmGHFZYryCnyXOWuhIohbXy50KTDV3WqkUKQp/vPkOwRQEfUuK+rNHb6xFy+1zm96YE
W+GbMW7heG76N11/m+p7XuuaUblAwFt7ZR0urfSTTzDnVMnJuJZp1crjyCdM4Mw780nPV/LzC/cU
nAnU9k1ChxkNfW5AkvMsRiy63jSK6vaELZXnqkrl0o1/eeIWDtxTQ2Jp3ZbGuo1tPJFHIN+w2d/o
4fX8OuZlbOh7LVhJR6zZU88dy3NJ6XwTe210yIptpROC7VNjo0hukf6y1hbL0oFxMo7iFWkb4KWM
hnGckHiQaTr/7jePl0dwzcT8+8laqBut1pFdZ6pg4x5eUuU+WUNeLK+GGdBNdkvhDXZuoi+jOMxC
vJixBuVt6+8C7WpYEyNaXNQ6dTAadYBSiWIKVKAsaWpxZIhkkNOp66wVYhcswBUGhwVRMcgVEb0W
x5WXlOpYbkwCcBeQzhYq8XolKpq3v/BapbRGsy18Plx64ptCt+KpiRy9RMau2krmVRV/pqwwoYpY
tA/BGkJ0ySWySjwqbKoL73BFZaKbUxWQwTMTefpgNuWnMXCqv0+MkIb5Y0Q48Wi9yJCkIvnZh5WL
esJ1Y+pcGObh8kpeGLkZcqHMFZm5VCIcOmXkKVGGzPSGRrdgX3YWYBsUCd0syx/KyrGfPb0sP4ZJ
aawYXjgUSMqhf8PjjBeaIWyhpgu81gZysQnlo2/vWuexMq+U6K6Mv9YNjCBPl/1cuKzOzAk3vO7j
vqXPbXajuWvlXSwVu6isiPa26IasLMeFBYJqB81oJvBXEguCb77uFG3qdMSW5bFL400CquSyOwun
w5kFwR0rSQxUygbcKQCQZPGmjp719C6vh+1lQ0vjdurK/PvJSRf0EKAif06gKj/Vfe5mPgLz5Y2S
w8hMN99lY2teCWu+MBHqzeW+2rSTVD6kQTzsWqn0n4rJeZKzRl3xbeEUZ4PNVSQEz+YT8Ny3EbG5
YjQw1zlPWXqswh9Ot7ISloZvJtzTKRdDQiCCObsyHtJRnapNjb6t4fbtoY/BGn3o/r5Lgw6NE0OC
L57qAeqMMWRHB+RhIvnR6rZ6ux2D56BbCVSWlvcfW0TM5+Nmt10EEBFbzfAh7K/tf0hxUHCCRopb
b+7uE+KF0Q+GwWw1jga/olb5GtEDL0srqZqF8h49JijssEXJ1byjSuuboJwI2dlC/tYbtkmdbn3T
reUXtfncJDt7uAWFNTm/Li/xpTV3YlWMvVI4zNR69s3OfxSJ8apW6s6us8//zYrwvOzzxCnSHt8I
I69iWiTSJL/W7DU+xKXLg3biudBEmYlq+/lC8JwMciEdZyz5V54c+vR5ymO3q9ypZyC/X/bpdywi
XPLAXv9YE848NdDRKguxRnnY/GpHQ3w0nUlXyLl7Ezh8TYOEfKoeG8U3NkZW57cW0M0jAIB6J0tJ
uEGuvD4GUWpu+6qxd01c/Lj8iYuTC2zydzp5VqI5Hw8tTPSmd0y+MH3s4/uEdmL5+R9MQG+EvodB
kkk00dmJb8cpg2BMCBN3Mf33deGmnrcSfvyOy8TRnmncEP8kPiA7d+5LmGvZmJojd1is7rrmteV9
0AbqNoqcfV++qZbjll27GQqgKXJ312ij7vbltK/bL5P9mATVUVL0a5IPD4bsbQtnTQV26RA6/T7t
/Pv6wFJLL6LvNo9fG/0uXQNuLa3t078/2z+5+HI90mNd55BTOYS09Dg13dYKrqPo0euA263kwJZW
zqk1YSchyCBFKjgGWrS+jtWcHHgx1gCgS7frqQ1h/5itPfVlwYjB8hbFHzVeevFWHVcW6ALyRqUQ
Cjx9pp+kAC1MjA/T/pAmuDKpL71v0Zd5rIC35tYR7g2zvtbJiZZrD7Il306NCrNVO1ppewarte8+
JfFHI+G1dPcPfXu4Rsg680gT9ougttBquxTSfqwU8S4sU/rcupcp+3shzHMzwv1np7YnxyUThZTU
lG+dERGYaYJna3RRpHR1beU+X56yE7+EKaNrtu7l3ytjbFCHBOkCmoRXwW2qRdt+lh5JoP3OgUo7
5RpfxNLKPx1TYebUAGS7JjOmnvwUtl/i9qoari+fmUtB2KkJYXNJqpVPcqwQTwzJc2er7oh6fW1V
Hyv6JagMrCTglk4moM9ztQ+Cj3c4unKSjLD2MGcm0s8x6r9nSJRc9mhx0DTeaxBs0P0rYht63+tQ
WeF+D0v7NYRNT8nNOzswVswsJclp3ftjR1iJCk18ZZVgJ0jDT3X5KWydozkmUCyMG218HSbpSu3a
D3XY7/x+FggMN/aYfLrs7NJL8fQjhNWpW6kS9vJ85Y3aQ+sFKFvVuyjRbyXTv6ZIsjPQs8gxf9ns
2hgLC7OLVQPGb8zGleaS8XELBRiWebxsZc05YW1qYd6A8MRKlWxs3Bg+aei0awBIviXxjUcZ+LK9
xYPyZEaFS0DOzbgMrNmevgu8LRCnzHml1esfrNByxdKcqWZECeYsCWQ003k1ZtqtPFwZ/rZv7zRl
JcpdDOHpLwVnSVmPrKkQb4W+RU/i7EyYv1S66obX1S/L3FrqA0QHVrIdum/jmors4mFyYnOOG07i
Ar+pNWsssIlOUxz9GozW7cdXJ7pvVnkOl0IQ1J5BGdNzCBZDcA9qb4t0MLvPsO+q7K4N7ir9oSle
tOkJJOLfz9ipLcGtVpWmsc2xpSeBG5i7wtvqKHJJ/cp6X/Np3g8nwwfJUpibiFJtgjbZ5YONyNKP
0FShLWjos9c2RCm7/+SZiExFLKUtK38exeIh939a3acQ3h9HXhnApXUx1/3BgUGrz2V67hhyu3Iv
WdQTDQuez+Te7K8nGFi95kYtri57tHQynZoS5mrQkyFvTUyhEOXl32TraPg//5sJYZqyHJQpr2ci
HQU2mPBRKt7K4e/BvDMo439DJr6FnVqPU0+Z11zY6rtIhiFWqdEHCCldPiiOJ28uO7W49gAakDmj
mZcMxvkUmU1hg2Sbn2eD+jLR67qZzGFb9eONnGQ0Ymiv9Hiu2Fw6b2HnIFykFDdn2M9tOnqg+FVP
oTfN4aGbT/QGbYdton+47NuyHeD7GrU/sGiCbz7cSzoNEtXGyfojYu0ROp6O5G+KcWXxzX9IfBcC
3iQCplFnRoedOwSiIarriUEsu291AUBQo+X6aoh3ECJp2U5ZE+td3Fcn9oQLKy0yv1cH7KnTIe9d
Td36zRdLucuKv0YbU51QIHyYpWst9GbOHVNTSUmaMKo3uUJwuOubOw9RMPX4t/OEFXgDVEJDssMi
JinVY0MdpwTd84gmtFtQuNWwldaeeu8HDdwTKf1Z3J60vijzoepORP+9Tj272iJnjPBXWsCK+Vis
9VG+P4rODQmz09t+ACJGo36kvUFVnvJGrr9fHrElE8CkdTK05Dff9S0qNlB7qbNrlvRtrfwyu7d8
jb9nxYTYXTs4bdyoEybU8RgZR02+Qmn3shdztHi+beaJmFH0JFNAZM8zdnLvFVI5yo1ikyoLkelo
KM37+UrKZsmLUxPCteBrkTxMIOYBn0GeVfgHqFl2ZZv99WsKTzRZJjEEAYbyDuqqJU2TN5xoeW98
i4OU4JhmoTvAQs9939j7zFBXVsD7IweLugbomUKiTivd+djpI5ziME8SMwA0SPz7yTGvuo7urmMQ
aG5Tuelatej9aXpmURMy3F4JnXjbzTcs3e15uRvK8CsKjLeT2a01eL2/lDAFCyB0GyQOSdKfO6e2
dhx686UEectN7DfPZkpSTyrNj0PvPbdyt83N8dPlxbjQXH9uVFgqtVzCxSpzW1j+9NgV0DOk9psd
TRvH+jpaFrKV4X6s7ASwl/Rk5vU9AipXsvVJTryto3fXmWHti9hfeTUsLuCToRDmuQRG5HkpX6U0
095rq/sBKHAelCveL444ZyOpZI1bWWyp0+2wbe2BfZIOX81Gd3WEHNDfhMxjGg61JbmXB3vpLOaR
MqfH6XB/R3ndyJAiRjZeJemXRsv2tlI+pdOvrNNu6HxfCTcWfTsxpp6vptIxfYsiLtmUGhGbLD7E
9VF2EE25qZujYq9xlSzO2Ik57dxc5VehUVUM5eR5bt+hnWPImyFcq9WseSU8xVvJlKXOY48MjeNK
2rcg3EryNyV67ewbS/pxeb4W9/6JT7PPJyd1h0C9E5Idom9EdYdQ3ZbND3/Ijgn5vv9mSbg8aymr
QnkOpczsVx5T6lTduP6Y2X8PiGG3c7IATqUTBlWuc49ojtStSHEI2TTdJXd73wyJG9Tx4bI7i1fc
iRlhlmjsJKoquBiKJpa3Xh4qBzgPtN1lK8tr4Y8zwvRkoS7XdoszZn1L495esz53/bForkxpU9pf
LhtbXgsQ1gMaQrFZFqJ3Y8gmx5NY3/Arb6SW6MasXa203CD7e1pgJgnuKnsuuMyx4fkkleagaJ7J
6KkhrLTms1a+WoMEydNznCkbpVhZe0unEu99OhvpuQFWJw6jNlHVC4h2s8pw4+q+QqojL57G7nO1
RtG4NIggojVa+GgreqfinuntaEcZIW/u06zZVb76oKpReJUVxiMkWs3Hy3O2tAzngiQkVvD+g18/
H8gZNqOnjT/zskS7VPXvR3/YXzaxMHjgmXAGCDFSW+Jc5YZf2VMEJNWRnsLuLtLg8Ci2JtkLO1xZ
7gs5rrnHnEcDvSPUqsX3VpVzk+UFExVE8K9Ob04hbdFfdItw3IdkMSwNxmK5H8mBTc+ZsQYQ4/HI
eAmRK62XtGfRtQGTsFj0iHI7HY04BnqpUuw3oij4YvljvFOaXp5QnYvjj5kn9TtZ8/OjFGrpW5Pb
5qaDB/pDV9jBR68hiPBHqrBxJjV7OwoNnj62dNtrVXffNkpPi4GRsyIKLS7faOGvP8fJoG2MWik+
g+m3g82gFBLcN/nwXZYk47kubeu+ShwPRso0OAAvHH6GrZlq94Onw3FszXFaMsnmL3No8nqrJYF6
LKZB2vX+lBwnObBSGDpjqB71OIhujYKclEvdypBdo2vUcTsOo2mBOtCz3o3N3FGv4EXX6eyaUj3Y
RUqBsGstWzUw2z7odwk6MzvL87pfXTs4tRtYURBunKh1tI2HSMpxVLThJlKk9LZO0v6jHU/FSy2V
n+jffsRUdxjyzAKoLU9T5zaWAzdkoKaz1pSq7cOuT762VmNvJqVInluS3Qe/dhTaGFR4I7OB9D+A
grAqdroZ9x3QX9m80o1E25mRHB2VJFN3icKr1kRy8ppNI8EjUNVHqerKa6Pr7OMIDKMjbzUEu6aT
2uYt9lrFv4bBLwGnmRY20vVmmO9KvbK06z4YVDoQGHKXnQD5XZvJNPQkFSIlVIKLD3oVRgSvMRc1
ouovaVHBqSM5zn7oPCACpWW2rq3X8tdhjGAUahHiMLe644MMVCIv2tMDTudmWXT+h3aqG/tDkgzt
uOlor3nN+iY9FDr82RtzSuM9bEzjD9nyAdZUNP3vUinuPiE55KhbJfPM/GoqdWyqlRG8IptY2te6
XzofibzTwwiNguq5aelpdxMsYo4LmxjNG5nSNreDWljZNaUcXUfNR5V3WSkHuZs7lBpdLUMj3s0z
x6KFNSwKNmKfd/s2y/SXMPVjD0mtLLuWUlk+FF5cHQZa1Td2NRUc70mh82yKVStzY9/7aHSasu3g
dblrtWbYU9pWr+sgKw+e1Di3Wp+EKrb9GDEPufEPTdJHz9AxT0dQ66S9pyFUdrkHo7k+TL5bFU4H
E5Vh9P62SKzuiJQ86gBDOCjbctKUX1rYwX1TdyGRVKcOnmv6g3erSVLyQbby/qczteFudKb4aezz
5gAaW/kJZ1vRu0NkTzdxFnnb1De0p7JWpE2Ywirhavi8N8ouBkYq+dVXCKxD1bXSwv+iRhH50CIs
7P7Ry7L0GkSoRI5UbpInva+dD41a+o8peIMv/ViP1l6ONedq6lUvO0yWVN8GSmJx1xuhv0ub2Hzq
igTh696WEuW2kZPi2aCb40aVzOhXbhAnuv3kkErW9brf2X7WOq4Z213/oemzZBNFZXNtTta4NdI0
2sV0DI1rZ/bCjYcYFAwMM2EaoslCwNU7VmrYdcrZwL7YShPU1kO6GS1nC6AD6aDok1H+1NEsdQNO
z9aNr7+Pfr7N8jtDHr5fvqsW+v14pZ98jBCW1bJc1H48X7+JD4XBxzRLt5H1dRi07dT6v/LyrfSN
28Aj8mxgoarXHriLN9jpBwihRoI4u50Nc8qrj66jrN22ZbbNahXIqY6kkXLQ9WZnJsE2pSQAXc/r
ygDMF754geE/2YqZwxhGxfOAQJLKCLQKF5hZfY8DfRvUwV7L6q9t8pojsuJWXb5rzNzfJkXgOsWw
Eo8sLgaSFhbRL09AMRcH9AxBLguINUDhB8Nrv7NVrrvsOqPqseLpnJZ45+mJqflTTp4uuYTqQdOC
GZeKchs6OzkqdzkNOWjGjt2LGV4NwXWrroT9CwE5nbPzQxoGHpQfhOGN5UT3SAkTSXIPGlP/gmDe
YZpkeKIya1NU8bO01kK6FH/R3gLBCq3cUOIJIV7gS9KUtJgM63DTI8vsqwHkfEcv2TRr6ioL4aSC
dhQZSIUHjCay03dZUOuFNhJ/aW+N37vWWu/R0vo4NTCP78mkcQyqZW5joG3KkB5FPb3Peu9zguQ9
D8Ok3F5eJPNuE9eIRr8dBJK/s9zCdIHs4AoHPLbJug9V/xJEr765kiFcHLI/JsROmWCUxkLqMTFo
w9Yc6m1dXf0nJ8QYP/MmvTdVLLTVd7s7tNanf6hzoCkxi3RQE6DUIbK/aKA4xjhWeEaEAUAfJEXy
snYlRfmcqcVtFzRPU4DKdNmvVcWW9pM2s4+hJUgHl9jgG2sJ/d+yWm+6WoFI4Luc7ojZpGDa1cnH
QV6BwS6tPvrdHGTDIChjhZ+vPiTt2lqbr6pY+Vjmu2T6Llk3w9rJtGQF0RsFdi72K+mGcyttwFtT
1pivKHuoafT0BrfUuNL/Ht2gARv+Y0fYS0bhNH0Yy3gDD7ScW4d6Sm5zAsckk1fKRUuLHKV4m+hn
3kliMXGQKiRhA6aJ6/82sadb+FYOf7/KYWrk3phf6rxlz0dt7GSdq5sqjtRaPi1nmbUth9DbZCrF
o38wNS91UtGw7YiHeO9UcZJYzhwk1G44XGfZT8SrLttYHDEa1mcdPlrYjfn3k4NuVJK2dCIJd4bH
WDZcT13BsS0dbeaJAWG8/MAPu2b06o1PJZmeKlcvezdZkyhYIPJks9AqCsyY/yhfn/thhmEZ5LE5
t7PJ5aHOYpI2RjOOWymIpGOQ981tNJUkRAvNSJWNb+vRh6mU6095j5KKlyrDIdem7K6oYM1fCT2X
xvj024QN0Ex2BcMgS6bKOpCrwzGX+v3laVxAC87+o7Q0kxdRwRdukFKOQq23Ib6NJ50HovZBKb/0
anCIkeQrMkpP6c+ikJ86I1gJZZed+59hUeIEOLRdhyMD70XKvreCfaasyY3N3y7ejie+iUTfzZQH
SmEa9A5m8ktTqAffq68mK9gUlu67celDvWw+1oX+5fKgLi3dU7vCiyHRKpTVZFxLpccy+V5K11bx
6bKJpTMY5OqsTotsK+pc58sWCYXBtjymjSYoi0em8WACHJE/X7ayOEcnVoQF2EK4EecjVvrwh10c
2zXsy+Lf51bm6J3xlb8fGyeHyGRmnJQ5e7xTX6T+NpZXVvfiRJiwglI1p7VJzJVXQHisQaUU3Fao
3EmDO5ZP3SSvZF+XrVgWJLRcu7w+zuei7wPOhx4vxvo573fl+FjFKxf7ognShVwdBHtwd5+b8BW7
6Zqe07Ycf4cv94DlocCq/2VVnZgR5tueUv6uhSdldDT0mE6Eg26+yOlKbXtx8Z6YEQbMSWSyGakP
dmY8pMVtbB1bCTmfzeXFO3/su93/x4oulH17J8ymxMeKam2m6FauvsKr5ChHe9gpawTJix4B6+Mf
ijZAac7nB0pKc9DqsNlEym040bASxceo+kFf4goceTEBgBLf/7ckemWQKLI5tPFq3LTF3jZvjOJV
GV+D7BhnOWHSsYmeUpSb/bXy4OJ4nlieU8snm7Uj1eA3WUw7ZwBa4DltbrX2ZWjv0+h2KP8egMe1
BP3WTPsJAE/cuQkNnmYGZhJA60OFXLL8WPWuhBb32h27uLPmOHbmIyCdMP9+4hVBRZRGHjMXwlRe
64rbO9+74Hh5KS6ecydG5uVzYiQ2q6Z1IiZNMjxXGZ7JGV02MO9/ca3P5SaYZOQZDCe8oeOiS+HH
Zm4m3s7NGGwmP7nLB2fjF/VVZlUrb8Kl5X5qTlgKfqMBvisw10aem+j+vq1+8w2uIY/X3BImR7ar
BmVL7Dj2tzS4pgVrTEjKHtpof3n8llbBqUPCBDltb/RNgyGDCjFMaHlwpfZrjOILvBcapEJzI/ic
d36PcK7TFk7o+XjNdr6Eukpy4yevlX6E07CNbuTgWdJdWNpC/TZSP8bZxgtWguqlAT39AuGAlz06
rfqGL2jSh2T8QGbTJcdOMsh1ovAfrkXqDGwsWjLJuQhRkCXH6WQPnL/h+KBKP8p0r62lc5am7dTE
vO9O9pVU1Z0qzSbGXHnKIgR6TW/fQKV3eXUsJj1P7QjrMEYAp2gz7DTOlZN8a6UdjZ5+/kszaJXL
tsG4SZ2HYU2Xe+HAZZloKuJikGy+k4mY0BUlIMCqUpWuonzvWoiGoSJUPgweFcJ2ZQ8sbOozc8Km
7vIwSahpkSPxq8cyy7Z6E+07gKBEUCsDunAenpkSlsZESGb35hzOdOmuauJrvzZ3l+dszRthaVSd
ZGljg4kufZiU11H5YE8fsn+Iy3AEPm8bGQ+mSrj3y153zHzimhr6DxQHjPCYNSvTsvRCO7UhwtcU
9KiypuCGGu1kCwp46/ipC0P9l8bKXdUvdw08UOj6QLc2Pl0exKXX8Zlt4V4ZEe1wjB7bsv45KnZ9
fJ0Uhzx8mcpdHXzyjUOjfRjLY19sdflJM1dOkIXT6sy6sCJjLdD1cmB0U1/fBPKPChXaOPBdL5df
8mKNo2XNmrgonSRI4jmGg71C0X7qHbLbWefK6Q2V5pVxnb9cuK95bhPEzG2VOtDh84NLiwq1sz08
M8by3iilW5kUV9/4j2UUkO7yvuQZhfBGee5j78HWQ6QTPl/+hIWj8+wLhJsgT23JUWK8jQYqJrbd
KxTeKgUKoXKt8WxxYE+cFTYJ7D5pK2c424bGTSD5+0I3rjWnc2M1oRftx784RlKcGxbiezFylP0p
SDJIvTdGeYTxcMoppl5dNrHs0B8TwtmShEinSwMmFOrVg+UW8USK4TburqL45bKpxTtghmvQsz0z
sguLUqYcHlYGpsbkgByjrN2gTqeruzB7LsxyZb8tb3eI34DCzDJ/IrUpi6DsVTnhOEOiuAYBmJtz
3X5yo7G7S4zaNUCPqqa/M0N/kyiqmyOm3RpvAGtWIubFIT75EmHrB4Ey1FM3R5jAOnuEdDIa6mgq
qrZ9sHLArpkSZlNWe6cxA5yWLGQNTeBZTbytqtaNup8wpqyN8UJZT0VK4H9jLMQSRQQzuVFgbpRe
B2RJWzqqZxpjH16gj475SNOCG66RcCzehjakTaiqk2cRcUfSpJptXmHUa2N3JE9hm8UTLQRKvsb6
u3iunFiav+QkJDOMkh43HUs++a+QPoVOcmVr5f2xbASeF6S7bVBMwokS2nUTG3LabPqG8MQu9lFt
7wN5TeBiedT+Z0a8eeN6kKbYwsxAj720zbxHCIZ6ZyW3s2ZFuGNtGlODIckYsfhgjL8a5zHKtr7z
9xqXRJIzN87/G7PfyLCTibFBv4wKTTEbrp7mKNfhm9Rl5WsWRz+VTgt2l8+tNaeEcytNGtv5P9Ku
aztuXNl+EddiJvEKpo7KyX7hGkkWc878+ruhuWfcjeZp3vG1Jdkee1QIhapCoWrvxMfS+cmXPjkk
egJYQBq416Wwo3nhRgkevFgLP2oCuLOkGY1Jwgn36jQIFUct9cBWp+iPQskTKWyuJysXjSREkQps
UQTKJFzhPBk0Vz644VCudH0+i9aeqLjFs5dwNJacSyrSLFIkZvV0AxRDMp6KgNj6VwvVILcC6qT/
f9K4EGBWuxCZJmjEWLd7xe8bWpUNUJV7CXV9igjex0GPaEZIsWIDF5XjZJrc8e0SFdUdLFtRT49l
hhZBFPXks5fKinV9huwb8foBRCPwM8Bzoh+DW0/V6Ls2j3C0chN1US0oa4uITrLgJMgAinNjZyax
BiXdXBe7tI0A4UM3P6osAYbMKX8VqQEACqD87XhDMiusHwNpG2TvYTnROl5jrFy8IJyK4xxYASyt
XuwhzggBhabdGHlMC3HjK3fa8BxFbtZZefIHunMqkzt5fQncyzSFzKAFDbG6zeuUjtoNQgPRuDfX
KgSWLuAyg+I3GPCgDiN2fjDGEW3pplYgERQ9oylBab1GQL4zoLFyYIDWADocTdsI1p7vv7lnLzXo
t2D+7A+VrwslBPd+zlLIsflXUT5XuFcK4Bk0K5wPRdhObUI7vURVaW0XWuf1meKBxZgS0rl+Gdti
rri6sIYezSZ9bWycdrdVE+SKAO2ekRuV/Ydcf4vHlRO0FByhZAIEUiifwDsvJ6OuQR9bT5AhhGjN
mkgu0CYcerxfp52DgrgbENAOK/A50uL5ORHKGaY+M2ZxDEqESEbxHI+DZ4SdXaJ2N4oKFx2KVq+i
err6UYrRPta+lGQ+qtJzKgpUAU5aDhRZVZkPtZ9718/1shqeDIwzXKIedGMP7DpLGQFLK7zK3abv
vXT6ULWI5oDNKI8GysG67XW5ixsNHi+GHwoWNr7gIo9xCUaRMtZjzDea0W5kM8BT9dpr3LIhwXsi
bBbKLi4ydqgUzVB5h0Pd15MFnjsLPe9Oiw4yDZ06QK18UsPC7g1Uks7hytIueXL2lPkf0ZwNUwfk
vwizYZ3e76Kq2oL6Y0WVl1fxtwjOhuQDQ7dOsHkEVbngqIQJSWiJjP+fbNZvMdyJKXPUlaXI2FhR
MtoNiZ1Ub5wB8M3XxSy6tpMF484IHuk6o2GuzYy22uyaxQOB8U8OcQfiyE231kO5tni85rdANSkm
7E8q2c1w1PWDPn5en9GKCvCFZnHsD6RkAapQPI3K7WoYt/j9AQ2poYMaxVg8RilAfhEuzmwK+W1b
P1Zkc338i1YL3DdACUJ7DIAIz30UCGMKI21wSlsxOQyJThUpftTKJ10tN7We7vtxrZmafccLB3Ai
kdOBKtPFisiQqE9bHTTvqDYQNlrxCZiK61Nb3P0TQdzuD0QMUAcAQaF52zUa2C9RVrQG0bM4G1TU
orWIvdXzriYZZiEGKzJMwAAHk6XjVpwAUhWKbyIAh9tZXNmvpShUMlHzAzoy1AjwTVNqV/h+kdVs
UptGfTUlWyd4PFix3YtaAZhDBJ9gSUFV3rlWCIUPZhQdSxfoqV23A43TCt4TnRHBJg9rKhQrd4jF
ZfwtkK+rCduijLIBAqvCM+Wbunba4pdoPklrYEdrgrh7ayCYoDWt2MwE0Fa0NoDNkuRdliwyr7xa
LZ1cxQB0Nvj7GHgE+/uTC1jQpKQyzB6lQjIafHtHJmvv90sS8HCPmmeGN43zey6hBKAkITn6VfAE
Ys0lGgv+oGgSJSgYP1qcwIarc4Gk2kjKLPmQQJLeCgZUtdkhIllhWHE/i04cZS1AnAdEiHnRzha3
fexXA0AciPRipEgc/9KNQ588JfJLrNlhsuvXUlpMhTkzpCFYAG4TLq1w4Jwi+HWThWMFIvtRfy4A
VJLdlqqHS5Zphshu3ZprhmLBGuGqj/dTwIODeo7PUsoyEN90CXDPYpX13kiAXIyi9R5+KV17F17Q
C8AUKEj14uaB+mF2Bk40L43KqEeLKvo4ieia5fTXrIoryr04mxMRnBHPox6WT4MIqakoOITtdrjt
13BeFmydCSQjMIjA2KFFmNsivepiJSohZFZwNwzQnozpJC4eGq47iiXtgyDcFICTjTwG72QDKVMa
NJwxqKHdCF4MvNj0qqf4FHgiOWpv0mMZPl6XubRHSDhC3dGWj6Jnbm5AyijjpO+Aymxmbu6X29So
V2zqUuCPaf2WIZ/rwayFKN5PICMpgTQA7lkFHeU5a49z69ae0aA122HrhsG/T3SioggINgRVRfAf
vF0ieRkRc6iBz3fj+7+i8bFYIyFfVA1UlqHUGofqIlkhjuDHnPDMa7XlU0UkGigfRhrDzL5c36Yl
PQf33D9yOCMe5hFatFrIKUorUUCmfiO1KxH+UnEUSrhlHXkCVPOiKvl8mwQjSkdwEEL7suJ+jv1y
4wPzo54VEDuIarABC97s1WKZHwop3IKS7QcZAICYz0H2cH223xl1zihiKABORQ8NHm74HJCk5oov
JSPgyNMxSGlDjOZlKMLgzkjH8mNSc/RcxkNpgKRB1xK7b3LzJkxC3VI6dDWCoSvON/jmhZcnBhr8
Kzinw2g2gwEmOT0oaDTPdwGjHo6EcvQAPFgdyjBonzVgWNaoky4HkYqBFt3lo6p9AmaYvLaTjMQv
CIRfIjJIpR0Cqes+8hMJClzTEVxuwCiV49uiYzcIv5xMcFX0kVskU/E1hMIUUDQ6iE4AbKw7Ka8Q
yFRSJ+9kIHD8QfEIlg+gZIyHk4Bp53wngSBUBKIJbcHr+yGVak8U8oMfBH9gfPF0D/gmkGRi2Jx9
18Yg08t4ZgB2xm0JeJYJr8BUA9vjdXVYsovghULiCu+gJuBvuPnMlTT0RsZOGQFlAelSJIkmvbIr
o68e66CZ6BwUsiWn0kB1QIg7MupNnq4PYiFgI0iTM/5seE88J56vaeiPZQpUIaBFFoivlce4TCjw
n/vheQymFYu5YFXOZHEGU/XDXp0myBLIjtSeFrZHMFumhrASXi/KQUoEoQ7i6wvG0bjHGZwDrGsU
yub9JOONUBMALEV0QCDMupY/X1/DBWcDmDTkw6DpOEo8GUQ+JhG6lDEvAqLbQUEZ5LB2s18wlGci
2JRPYo6+BVjfBJhgawBrWgwmbCJNdtuvEcQvi0FSCXEUfCcfEgSRKRUTU321fq8zdBT7j7Hw6/pq
LUDOMlS530I4NciCUGtipgaV8Z2oQI/QmLzl4laSnpXU04COUvZ4xbvpUFi1phsLVy8IR1QKvBRU
ofGNhXMopHnyjV2tNyCB2wxNBgj9m0Tf6aHdoNX++mQXwmACHHcRHZEgGMeqnu9b1oPEd6qZypfD
1o9VTxrHn3gG2BdBf1DV3BJndaspw8t1sd+QDZyngVxWmIuQH30cnNxBaBlOGPQlB2iKWTzDGQGL
M3NnMm8aU6LKhBb/OHoPtC+xah/NSaahHL/C9NqZBugYVJ7k9c8E7O5qM2xKAOalcr+S0l1SNiTw
EXoywDy0Kp6vTYo6X7HSsDZyG+0HPKoXxbgbjdfrS7G0A6dSuJMTzWbeoecah7MphxsVwKRAPzUT
paGiHs1bMW+Sh0QkXmD4mVWOw9118Uu2ASyhKvpmAVQCI38+ydIPBDQS4UTFY+O1cnGjaH9wWUBf
128RXBCV9nGm6OzQamJ034vZQxwOFqv/uj6Tpe3CuWF9pYhdNB4pR52aZDa6HHeSmqCCZnblct6S
bFoRYyydUEbijHsc2hYVfsUqw+9rWS1AERNKVUFTgqMDkAxtsMUsqTW3DzXdNftqfDS7sr8p0zSx
U6DH4R8JGCSNxKidqCGGjUzjsQWUD2CKC1vUamGy6jBO7kDEqxwBIdGgGRLQrWUzBID9EMXx4PfG
vFNjPwPwtRwHtCJ+9dr6BEhboZS1tNXb6DA09XxP1KF8amIy73o8lNt9W84mjTIdCB8FmKoCqpRl
HFsIrVFOCwic/kPR0qB3CrkoNkIuETsYQ//OHOQKHl42BhdUrDkQbNXeU6qRxFRuzBrZoPCu7gEY
LUqVvxVyf5sUgrw1BM2Ryllx89KY3HkoCd64yXQLpOHZUzVBPWgVbiY0TLsCnH15gkK8EbXzAERT
lc00N/PLVOtSRgcjLu+UGcl1CmCQ1qcTcHwc9HL2T2M6Sl5XZckPIYgkAB1EOh4sBVALr9jIxTjI
BA+1BJcDvlv+siYToclTA5colMYZB7BOlzcd+Du2KtI/L3gX94GnkXejXQqjeSOZXZwDpmL695w3
Cp6Ef4+Cc0sp8o/loGEUA5kPY2IAlanzrh+hJVtk6gAGRW8hKOt5jvIB4XSj9jWssimBuy7EtbsM
YI1KV0iL90Is0Pdmbkt9Lau5FOSZwGkF56+MymH+rYgQ4EUqDZIjuXSQI6sQAtSI5sg6bkpxLde0
FHydyuJSF1kXj5nRYxlLowLsS5dmLsDdntq0qh8aIvwBswG27WRunKeLcM6FroC8cE5HGqUtaiYn
4WBG0a8kTI+TEZY2EDxyR8yBllIZQ/11fVOX7CK+AZBjUFeoIS10buGLCSAyaYsBSFWPy5BCCsef
hndfaNaKUZcsI/C8kFVD0ph18p5LUseqiBEIwpWp/mue9r1FKhTgtgoeujWwRogoCa814J5cn+CS
9pyK5XY0LsrCV1hqraoNlmmNDFtNECPkSOCsEUYzX8XHLaeyuN3M67rRYgGLCXw+mubY0HJzfTbL
2/XPIvJshWjJFZoYcqzIvNEB6D4M+zp5vy5j6QyczIIH1DI7kcx+ixUL8q+oFijuISi+CG7bql9p
/VqTxBktoBoAVJutV4vev2LqLXV4VExnalbCmBUd4Bm2YfWVacwwI7MOHGN2C5LY82xXwyOgpVb8
wdqcmI6c3HVy1FX1bYIdErOIdmSkYQlkTadqVu7fi3IAfIZqa/SaqvxVoAtIq8jMKiptaBe5XWvH
UjWpIa1o3LIc5MCRYsU1gNeGqp8ASFSyBBQS4X33VQOqStWc0f/6A61jj+X/K4fThbpAQ4piYN0k
OXWJXh1EzX+JU3MHh7YG+bM2Jy6sDbJqalIDuWON+O86kj80QClIU6cmHQrj4f83MU4hJjRQVc2A
iQnQuiygtZ44pfzkh2u+a8k/gy/wnxXkTbk8JWmnQlAy5tToRgc4q1QkL7MyWU2U3GV1CRD5aiWf
uyaVrfWJvuMaEmroDYd9jXdDKtqlfgA1LJ0koKtkiCPdsM3c6yu6eJxPJsp5EjEcDBFUabjn97KN
2x2NpO4xyStEyYLVFms992vawnmQqKt7NMBBXKpNVPG3eg9gMfDLrFEkLsoBvDs4qVABfEGnMUxF
Lk0TMvI6KfahjxoVtBIJyGjp+RoB6OIKnojippTpCemBI8heaBDN/aWPG5R2gHYgt2r9D4rRCTKR
eOUE4Dvgajin2MnmUGY5DJWmgPN6Kv4ywnRXyTLwtOAea3VcMVhLLxunAvkaZ80A2l8vwqvgYr0V
S3WnR82+CcRt3r2BVPFW13QqhVDTTMQxSbfXlXPRQ+MaLIHvVyJ44jg/D9WYFiAUxi6mQmnHlQJE
xndf81eimkVdOZHCbWCRyUXXxpAiMqzhrt+KYex2CS6cWrFywBcvOCj/AJ4VLrXIOXF2xUTmoQ4y
yBJaR+5TO5EjBN+2DPS+WqVmYI+BQtU/6GImSJbjCg3cSpbJPl9HudOrLB3wTlRNvjvqQ0klkH3p
QruSx1m0X7/l8PQrUygMfiawR5yEgEbsJxLVQ97R3vRiv7e0+kMjqnNdRdjmXISJJyK5rPVoyrkm
KBCZYsNIaCP67TOrqX7GUo68zsr+rUnjHOtslgz2FgupspLKx0B40MkxVB9DdOyqKzAIa4vJOdZB
z3U1FyFL7ytnFuwpd9sZof0L0F4qwDsmqx3IaxI575qUAqsog0Rpit1W6+2YBM4wS3aAk+2P2XMa
jbd6t8akyb7ttS3kzoSEdqzeLCA2AC9WVqV4edJWAsmlmlGC2A6ggGh/x/sKt5hybsC6RMiCRsIh
7F/q6q1t9kpgS/ImLpBTAI+uO88p9eN7UwypDmRzbW90W6UEZWxkXdfZRbN2Mhhunesoa/opxYR7
/SHrJqdM9shRrwhZXNUTIdyqpsoQa0OFGSfJTqlH4I78AZgdHi9l9AupqNa/4L4zsFVp2yPbKGAJ
pf6zUX0q5hSgOSu7t7heJ4KYAT8JixJVQZV0BUGoW6IFGi8D5UXSV2zXpRAV6J0iEtAykuVghzkX
UqNfDaBYzJCogyX0kVd0Ki430r/elnMxnAXBG3SgJAr23pTl3slN0XemqE3t6xp26dLOpXDqLqAA
CIgwmIw5y3YWv9RpRCv/fdB+/okc4G+z2mO843ByzLHU4lRH7KO2IHQ31U1NjJIqQ+sBsm+NX/vS
PGFSwPpA5QjwGcGvcL5DMsNRHlXk7zuoQTg9KujANewQoAhAwsZNHqd2RfEuz9C5RG6zslDRkyAV
4c/0+QZ3HNqS4P76Ci6q3TcYnw7aG41wut0bY2GACR2HSEnf83xQX9H+4nt+QtYAby7jVFBTqahn
ZLXbeArigqm0FOZRmlS8PyTFDhBefYsyC2TGqx9427k+qUs3CVEgjTI1YE/psswZuFmsmq4bNVhb
aVfXr5L+JMVb8CRPCqzRygIuhFTnwjhDF4lyUAgzhMmpLalHRQN4RkRF0+1rdFc81r4zr9FHLS7l
yfy4TZsGkKJHkY4wPO2p0kV0Bto24o/e36xChi6tpaKju4XgIUTXeb4ilDn4fSEY2LaCjoJCR4LU
fF8BwqW3u3qfvV7fuoWIn9VR/pbH6XweGWoZG5CXJ8+tSlPxJit/4oZhkeIoTHQcXbOzGrJisJbO
NrK3KNxDdIqXSk45x3IUwiQFuB4iDD8GtDwB+Y8jhYQm5UYWn011e32eS+cO0GWASwYGCere2IBO
fApYP+ZkqiCwRZN2/dMoXkb/87qIhedtVTyRwScYK00u5bYW2Bt6/Tjns911f4HF+6fKMheTdCeV
6r7UwHdvDl6F3qhkfkWd4YrDWah6Oh8FZzbjNAoxDMx0GEqr1N4rP7/PxsKV/NyKwI03BAiXD4IQ
eXXfAV88XSmiWTosp6vAKVRSSFqGxiAWxxKnKks6q6+zdNDiO2NcyU0uadGpKM4dFUgYVkaDqYrI
T9dlTQPDVrpPpXER0CXNxuj/xPicSuQsXaEpsdHMkJhMT3HlAfk7KDIqgCGi7Z8bI3BC0arFf58b
P99SzuSNNZzezKSOxnOBjJu65tfXFpIzcGYmaU3D6F2afA4pYElBDtrTJo8OvVI4iuK/5KjenHPt
4fqRWTJ2p8vJmQGh8csSJb0wA0pPtfFRTVpqtECWDn/F8Tb69zd/to64hxsSioVRJnRuBOa2ihv0
heHmkX0NbY8LP82JnUnP12e1bGt+i+GUBC/SvWSwE9DO8cZvpqPaqo4oVysR7FLQdzobTisAAxGI
jQIxYvOQD8wpsVdhy4j1zfX5/BeT8ntCnHoolT/FwOVGqRgS8mPaOlr0qs+2bHjKgK4wl10TNWsO
bTzyroQWi/4JWOBozUCJGuOZOd8zc2ykYlYDgE6m2vArS9TR05M53uL928QrY+b3D0KpNq9zr1Z2
X3fFTsVrrlPHmeBeX4ZFw4ZHZ4B2AQILzL3nIxHCMknMBCMRxF/gjBpqtxT2BRJh4lo8tSaJUyBW
oBWHGSSZJLAKw8nLp0J8C6rQKcpkxV8sHv2TWXFaFCAJoHZliFxm6qIPCj3mlTqheKikmRah5fxV
il6ur+NiBIe6w38WklMneGfBmHWok2Z4oGQUOkcEWUCsW35t9909mXBH79b0iO3OedYBZ/9EKGdq
SOVHXWtgTZXy3kA1oKjt0+Y1nSWnkQI3r1s0JyDtco8y15rskrUKyLUtZZbwJP5QUr2LjBrLnIHe
OYyfGEgMrjGq6hjRysvgd/vztalysY4/an2UNJiqUXd2NMyQCWFz/FwlulWTH5kCgoxy2Lda4lWy
/sMAN4IIYO1+HA5i/yWgcB62c5uKH0QKLbzBeMooeHHkP1R1vG+bwkrJGnfqdyb0ctAMrxDBGXh/
OD2slAn4tS14lzTpAIdnDWCRUcPNHN/gmIPb1ERxcz8+gLJYH54GstPFV6NbgyJY9Efg8fvPIDgl
kaq5r7FRQLcXdLDKDD9xOY1ABzPZnVgBA7Wxx04zVlRz0V2cCOW2K5KzpEhDCE1qqlSYOd4kyzWe
OMCWLx6Af+bGX6c70NybvQYxwSihyKgGFLLrJ6EE6q56fAYLq/QghUM+WMYQtrumi8KGxlnU/VKl
WFVp4k/kXQT57B7Y9eQotpnZ0iAn6nQ/j377o+iT6iD1jY9+NkNrHoAp1LkTWMhCVx4SYhcEl6Y2
GoWOtmVJOhoCJxekL2Za7YJYazeoHVH2hVEhqVQJ0v0IENXHou4i5JpAnbXxw9J8zZrB3yV1gNrz
YvA7e+pKJOyUYb7JDZJ6sTASr8kbUBkJINwbzC4/ZHFj2MiN1faE7r5nkBENO18noJ0CNQMSgMTM
jymqg25BkG78Bdg/85h1c9nRxjBl9OoXvaG7vqbmOyUcE1fzDdHOUe4J+kC08A9lo/yI2qS7Kxop
ymyCRnU8o825PbdZ+CTEvU7TMDPv2rSfDKqoNVD79HmWNiCs1nIUQE76h4gF3IdVwNp3jU5EJTEp
Qb1ckXDcmASvZihbM4B3ythtOkLqF3PupyfQDFR35jiGtw36MXdmn0jbCo04Tjr04ldUyf19UdTi
D1BekS2oLvAdfbPO3HIyqsmaJ6nd1sil74IEYG2AggwUG8l18xngEe0xrCa9BPalmH/64OlxQfTU
+VaA4oqNZGZlBp+X1uquiydJp3LYktxNzAmNoLXva8Cj85NupMhmyxM1Y1l6mMYmuFd9OWQNH6l/
04Bx6w53QHC86pWZ/TTqwG9oEQdlhIWvBRN43AbZiGqu3ol+0u7ARSscid4yxBrRjB0AEUxfeqOr
VjGDX9677qIWnSIIPVUdKNHo1uBc/ZRCr4HaAdLgtlBpO1VHXZ1Nx++Gv7LY/Ejq7mDkGLVWTNvr
kpfjHYJMyndFGmAszh1FVCkgVhoz9B5KjesrTWIVJgEXb6W6tdIHaBwVYJPxHk7FFHgTgoRLelHk
K5c45oIvrPHJKHgX3daFKSJvbSGnfAN0M08VtnPmVfFgX5/volU6EcRZ3B6AvwKS48DkrrqO5l3S
0zL2D5oo/Ogik/bzGjniYvSBsmyFFW2ZJlKL5wsspAkBxlIM0NNhr0jfKD618SjBOLUBwka7H4+x
4fz7WTI+CUb0h0++10JFr02XTpAp1u+MCm7QXnVwM5rdq7b2Er48P2Q5wBVvAjiIv+QEIXjEUI4B
TiLxKRiBTbHX0iPMrm2idMtQ3Qj0QZK0MsElHwZ4ZtQigzZBuqDA7kkUlH2bg2NizqkG9NqwjZwS
V5/r67goBpWzQJcQIYgvRgq6Kat6H5FNMW/qBNxfwlFuv67LYME1r/raiQwu+Ma9QiGKDBmBUVau
VKMHvAKR28qCLR2wUylspifxoD9NSldJkNIPNRADKzDsJtYg2/UYrAT4ywqh4MKLJy+k7vk2uEjP
y1gQIEobamceNDrAiJrVbFVNsdWqVqc5chhhbdogQ1o7bt9b8ns58fpm4qEAiDlIu6GtXhYZAN7J
RIEhX4CVOcssN37MjiW9sTb7+739RezNWhHPt1n+LcuUJUB/QQgq7hGUgm+bi6RGQyiGKoKrLO3B
ahwwidujLVCBoszFKazQBsO1peMTN0WrdUZrsCXLpzEVaWkJ9kB9x7A1u1vZgQuaze9xyRqeeNDx
L128ZAhpIA6CSQZaOWxcvd3bKP22Goxrpr/HZViRhQjTmtzB/ntUiZ1bge1bhm1a5YrlvQAzwn1a
RK8UOpoBo3RZMyMNcMTI/IzUnLZRSqXArgmFjdIfG1e68TdCttdphxV6Dunj59qiyPwJ4MVzN6Je
jPsCZB8jFUIKziD53jSsfPvztrAQVyoAW6XR1nfLzUdvpTSn0JyJfgEwwVp7KAE0HHfkAcDNirNl
hC9IuOJ2fa6jVTY3vVLFOrVte2/bR3t/xO9c9uG61N1uKcUvR9d18Tu6pV5Lt55HHzx8+c8PXJjz
d/pAPfz1Fr8+4N/h3zrs7/HFYh8Wftjsi2VR27q/tzf42G8gy2Zf8Gnhg/0T9k/ZH+zP/cv9y/5z
X9ol/rTf4+Nzz/4XjHO/ohEXVwRGeCuKKDaCNiiyRPgt0cJcHNPMpBot6M+/lVO5bW2DTk5EI693
UbNuZ9avwa0sU3H8x3mXesN+oB19KW2Rfn2aVuAa9rQTVsYmXagLTg6jOAHNnwhAOJ0zmKk81lkh
pKG1f8toQgO21B+vlmPdrxSHXsCe4owCJ0GFOujo8oasc20IAdjgazluCLJX29h0zzs0dkqxH9cd
zTcM/5m54gRxnmZQ5DGZIh8QvzT7NlmAM4V2646CPymYJPvM8HP/9mYfiXO8del2ZBP37j5UelBp
ZWtO6WjOB71DmErxfENfPefR2tx/fu7XCLguHAm7lwNiXEE1EyifsUTnC9ONaAiXG2Sgyo9YtdDC
hrtZv5vehvfxR7ri6S92AeoHXSSo4sCmYyO4/Qb8jNTPQhFab+67u/119+HcPAarpvmyUIQV8IDl
C09Q4GI2Lp7bhFLpwjmLrBeNYq8pPWB1qeVsVrTq+2H3dLPZfBAfgfMLNMsMwvd88WRfTgsZ1xsL
5uXovh3//uHCqhxhXNjH34aCGQtmMTxmP7b47+zz+4fjUCenh4MFs3G/+brf2Pt7GIfPl811vbxw
DBgq6NB1xlnEGmlFzo1mVaupftGBftFqLBi96NtiWZu1FsnvBzFuTQAthp5QgCQhMcH7a3EosiSb
sPjMmsHWYtIOXTllSzsMvDoJ2T8wCyEm4G4YtUKyrIpAv5jQ/f5lbx9/ut4rjs+rs7LFErs5XEzn
RBJnPsU8kHwSQtL+eMS2wTb9wcag2VhCZA+SZBChn+tQVJAibqKZCbDtt6P7i3pQB2uzYmsv0Qqg
AKdyuIlIfVaESQE5x58/35+engKEKU8wPCxYmfF7/AminYNjbR6/Suvx63Gg7OfXRCcasl9W3t2+
C135pUVtAQomTBhkmUd8rNGbCLJOCZrCjsv2Fi4ZPhKOcrOBo7y+zJf50+/p/xbGXNFJyDoY8IJa
xYTB/cPxP8DLY6ob5qCvi7pwAeyoAcfbBOb7t7PhLqMi0iJTS8B0yqIOFm1s2bFn55+FAN/hwJrM
5bU8kSmfTy8gydg1VQuZqDGn+ALcO3x9wWwTRKC/vFfv7nB3ODgrm3iZ4uUmyznWrurlUEwgGBaw
oK775P2wbtaMyuJ5P11SztAagSSXdcSmZx8NSmA97zxo6vOamly+inHT4TyUHqW1hI5TCHqz3a2H
m82KdlzcZ761Q0eIjgINFPHw3XtKXORCMv29U3uDvoGC3LFdOP/S+fg2ldaGnYGVotfl438iljv+
ieJn2SxBLNOPhL511tsLQAvhDiartdn9BRGh+0DhKVnU0SLqoN4rEF+/71QpxYUSP7H+K47pG6zs
wgqcDIxzTCZYiGdgOvx9WqBE9vH7Cw4OOzzMo8JVssPKvuArfhzw6/dh+g6+sVo4xitnmJ2XK6Pi
q6CFyq868WxUbGQY0N/em42CjYVdApxvT7o2AoWpND8CgAygBAuQF4hjuHUpCpJqao3+Tib4+57C
rirsFvKK2d9YO2Ym7Xt3Laj5zludCUZPqQacDYK7LWopFc5StnEuxKGpwCEV9DagAc2szOrpL/xu
piO+BiyacjAGiqF4hzvrYfvgbR0HQ/r6uv9ExLV1YXtwydnjLnT/8rK/33T0K8Bd/HM1fr3INcqI
AwC/AxBahPcoPzo3fJWga3EniAlYxOj85n81VNnM7+l7sC228UNJay95muzhfY3x4tKhoFuCgCAc
ZQfoo0cC8FywkKJZfkSXKvNet/CnT0/MpWANHieKqGqzti+XgRViKoSaEAdwEkCTcAL9UG3RMSoL
VPfmj2iTbt1580vxhF35ElnvoNqwdIpnDAsYVWtxOzPiZyrBwjk4aURbAFJEkHI+10EPdUHvDYh+
lr233k5e0u0weJKXbHOv2VQrNuHiXihz8jgVrHKtE+US8npXepTe+jfZekgsv7Hlu8NwkA+GLXrG
ypH/L0JRHI82C5ZB4ZJatdoJ8RBAaJpaRmD/jO7nQ7/5aEBg8pXvYQFdvLM8V2sBJn8H/nuuv8Vy
0ULkkwg0UBBLZGt6uM++RAuI01Yk7ocfr5OdbZ9RzbJaS8+sx8WOYlORuAJgB7qPz3e0E3FmZjbZ
mdBqp33I3uSZx+qrtZ/u4pROtyHWGMkjGj+Le925bl0vLp3fcz6RzkUrFWnmSgXqNp00OqMA4gUO
B/BUviN48usa7vB3h9HlXPE8gLuujDw2p71FFqHaBLhEND5UX9WLDHOW7vWt5I0Pxdu4A5SWVYF+
kK6ZiEXBCGxxcHCBQPaZE9wkft+VAgRnmYN6CAdtNJWX77WHlA6HyTVdcj9sRi92VrNfTFf5KZ9K
5qyiYPi+7KtsezE3Ku9KV71rKQ0OTWDr1KTPzSb37pWtdre2t999tmeiAfMBim0NnI5IOgFw61yz
epALARc9Q05nRIIz2JBbhaJ3yPZdYB+60T5x2n12r1oBUrXANX+5GzyAysN65TS7a26hA3vfUW9u
Zi+3iq1MA/s5XblzyWz6/Bi/TznuqSh7vyijnpsmVYoOPIq2/jJSwwFDqaPc/CwRA6H6z2sP0a63
sm1I4xvtPn0g28yGGfCEp8LRtiuH4SLUAIMADDsquln5PW6B5wtG0D8gFqWKx2vXkGnUUNnx7dJp
Am+SqYA1nD9XJF6Yc04ipx0BQf1VCkoSqxbc6EVA7aFVWfk+OFQ4DuqH9n/ISzPnxK342SS5aKYF
PQ1qsSGy2+XCscwg8BexRkt8izIwZFEps9Ed5V2f6OWtSAUxMJwzUbC0Gnb8fGkVQZ/7fNRDq7er
m4Aa1NwZt9kDcAiswY2/dBslB8hMJ4f85ktxBnqTWiI1bzL610CD9+uDuczAcIPhnBqe6RutLUBN
PSEfqLE+N3WiQJY8gPjsvXV8FzgolVXgZUCmekH9f11BxMnndh0dA3LVzFiMCbnIjDY3tSs76RNQ
ZB7ajbSZvWfgDbgpBcuK3d4ArGvXbXKLrBQ4XhpFDMME5BBew5HzuOgrqAMEnf/D2Xf0ts40zf4i
AsxhO0wiRSXLeUM4Mok589ffGgMfjkUR5n2fzdkcwK0Z9vT0dFdXRQ0KUc1HLZEOGHEn2gam6oTv
0549SHagp6Fpag63dtDo15754JXlG28AfqLsYLk2ARLpnsXv1p4ONQFcRtoxr6VXRzjlawHxNm9D
usZxoKJBkRuStnMnZMdOjhkolumxJxixk5q9qZn49AwSacGOv4N7ZdepOkiOjOGj1duG/O14C6fg
+gfMHC/S5FTwMWRMn34Ws5kiwnnqd+M9f6rW6A5GsB224jdvigTYq2yb3IugWtJZd9+gnegTsHWv
/aKb6wlbQpNYTPLhXCrs7BddLlORtB3yrFDQexNj8cwFobh/m4hqNJCLJKMVk8fkHplIoH+yEExd
+QU36Q/9AZQrF8R1cMGf1/KvapCoDkyiSPgBXYQjSGOAeAiOPVnNPW7j3rWh2UpLMb5ceKhu6tL5
4imQWyDlhRTbyEn1J/6Dt1SN+Cu3221JZra42YWSpBnIhmXYRAPinnVZXXxpsZ9f6iHSK1T00vds
zeTSfoLIBqMtyHJoknUdaJWmZIqORaosvw4HDLmUaCvhvu82ga1o6H9OptkbI7wqNdacaSGucoKE
1wmGoujHlGdXiypXAxepzUVPNnFLhnNmaToAd2YNqlOdQVtY+5pkfdoF1jCRervW81zc7l/25+8G
No4KQRxgH0pOJ8WRK1ynqjHpud2bzkSRf5x+/vtILwTRqzXPsSfR0MVtKNKnSU6AqSeJqzxDbfg9
0cuPAYs3QnMw/adit5ZZ3s7D4MyCsQjJCsbPJISz6y/dRDxmTqYA/SJP+Kys6Tl1RUfYVbjSTOBQ
MtJu/l7rQvy8sjjf37ipcYiAhtPZURdf881gxIdxF9x1mwtJd4OO6K1nJ9aKHqD4pLirkik3FYbr
Fc/3Oos5n41k2A8d5qCdA7x9y8fYSDz1fgzMaaMkJNPLe34/MStR6vZJOjNNo8uvMDVwYZL4Al26
3XlsvMFbTY++Ro20GF0/9Mbg8lu8Igzh/u89/6GEuL4qQWOLh6GC9jnkLubn+eK3MsNfqkQX7ehJ
xN2ENXr5TsBTacuYUI5xNG8wRARtwD+Mifj3zyA0dgY3uvefy09xxQcWzhh+D6UJpmLTyNlnIQ1c
OJMkXYCb80/iHWflbmB2GlAVvIV8wUqMoif62ivhtlsp8sjK0RRFPQxNip+i9K/dr8BMyHValujC
GaTZoy0B2iG+5La2Bxt4/Fh7oOlbSdJuC93UJg8SIxQEAOX4OX6/bMZ+qHD1UCYIJp3BPgwR6YgI
YItK4OCeemARRZltY6FDv+Zst68CmAaTHZXmoPIms/wwzxIRhMTYY9RWSLQJTP7F91pLszFKf4cp
++PfPnaDFUHXH4peYG5FlxZfVeWvnVsQL0PVJwzNhRFLrOq5cQ7QV1J12Y6PsqHoIZ7Jz40rE80u
vjO90LUHSPkAYRStId1uCxL4LRi7Qd2TEv7ecLHVcS3UXPzzW3gd86BSQLINMOpQvjhE738v/LbH
MDM2C6F5BS77PIWxEDD0TfWZuomu6OIHa8TmYK/RGS+6FHJuJJ4ofaDDODs7IluWgc8giPCnChno
xXmP9GCHmawUzyD+6Fu1AypJdR8c1oZrbrMCuqv/LM88SqumMPDlMNGriwXO/u/AYz+qx9hWVt4U
P3P9s3B1ZWi2o5mWRH4VwhBIJ7Rz/mhNNmpoyK9FIn+mO+kObwu92oMkUd5XD2tS5wu3MdYJKBgd
P4P05pzxslaYihcLfNBdftcc1KNYoOJR6oKva3qgx6/5cdz2jow63tOKK9EdvFn4L8uzMyRpYa6F
1JWaZ1UiB2YinC0bgkLyDyhzjFZFIqPeRu+x3WX66oOK/vW/rNOI8itYRQyk6UJ0C/TyEYDHYHPg
wPL32BuFy9iRtZpoLQUo4AnwXkCKicL7zJ064QKeqwaxUT6lb3jP76cNA+Rfa2GssdWLtzWezcUL
4LfBmVslF0kN+BQGe52DfOVx2hy7LaYmjoKNoizrrYbg23cR1gXidhGvInRe2JnB+JJKcpfi2vVP
8QGof4ShzoXMGG8Kn/7diu/Qp8f868mg5qWoA0gYzOP9KOfiwMeI960ONYIw1dt9ZoEO0CwN+dA6
EMP9ju7bs7p2xd0+iXhcb//szhbZTUrIFBHsZoCf7ZsjOhqDG5NP1uNRA+IQ51ebREvH5JfJ+ZiM
3/tNEmrY14szecJWMEpd22t6YUZO/cF+8ETxxo2EU3s3rdxyS5nL79XOuSHiuhdryDUkevKoeeJp
MDTLR77cvzRb37q43d1I1mzSDbz9sFAh0Cigip8HfK6Vo0G6tIk+Pff7Uk+85Di5gh6tBR96cdzY
oYkCcDhU0Wv2tu1iJZHCGHZqVLenM0r5VuQWT1lhBhhJ245OeY4foH6EjM3523dnAGS4K67QH3SX
IgBkcUPBlfoaP2XNgFxF7+3o7mJIFtgUNvKjBXEivdvJz5EVwqlUq/YeRlJv9L9/wFJmfvUDZmsf
pEjN5QA/YDB2ACB/RNvK+Uo82Yn3Aoq2ckbcNQKwVZuz+Cfw0dDIZY/4tws7ghaVdogt2Y5O2ZO0
Q12RsTFGzpkRsJorq6XdoPmXVijfMEQRqNDu7MiKciDVDF1tqdB6pSkbqcd8SW5/325XSyZLtwrK
4Ai84AvHu37WmkoGPDHHckK+4ladDlZug/+sVL1Dxhs0hIuNylpZ3lIkVBToOyEbhXbXPNHvq4Ib
eUVI9LuLRqQD6u8vNWmyDbsVTqlRmfwdjG/Wjuli2gB8O6Bf4MOBBNVsVzMxCacop9fLSbNEO7+b
NpRL1GlMbzQUZMXEA08ORpPX0qWF9SoCoHm0oysjJ5xVa4qhSxM2lhIUiFr98ll40d3o3jPoig0b
yapQnVJcPG8PPMn2gcVsT/TVsZa7/Fi5diqUitBQhjgfcibMvMHpfmUPMggW2KGTaSUBbuy88ijQ
G6Xpv9b2aGIYjTzueFewJBPxciJPKdygcwOjQfuKiQmI0958M9DD3WivEVwuPAdA/Uy9HVpnMrhM
ZmkVlEUYMAowCC+PBW8GD8I7+zIavLwTA7wDV7zvNlwDoK6iUQFBVpQi5811JWXGys9lWq6rH9s3
ELy/C0b4mWMOEWj5CrDoT7DQPzU7dbumibfQCIOkFmUOBa0gfoVMQ/yvb4ASqFZiRCrRt/gIqNmh
HWCPbuXUqMdrOvMQ6aiLeuAW3zOvFcnNwo491MgxSGkGK0HmZqACawdAEbSKGKiAht4cycHVtNLi
47cIh9dIF55r84zSlt2a9x8U2hHdfaS1ieI9rdmCPEo0Iq8gFzc/B9ZkCqZyzGzVXPk2tyfl928C
SvN6f9iRC/qe1n56KOqQ3gSDjtm8X1hyHI0CSO0IO7FlNmsBl7/NkVDOpJynIF8CrHguKTmUmHHL
teiiV8/Jm6hXGeBY3SOGSK3AE/ak7HWRhG9ui72qXei9fX+zr6v1DxoGrg8ofoQCNSG4J0gn52Fi
BAOVOrTxReegMILBbVt12TeUr5PH3L5ss1Cf3OF7qC2erOz6baKP8UzaPUZQRi17DomNMyFS1Aat
63zPbVMbKloGywCSJmFmHeM8U0yGldHIhSLjtcn53copLXhEYJK3Mye6u88cjKZzT3SqqPjGt7bD
PXfiXgVMFFUYPvr8e8XL5jU64UR50W70DqtMLcXL1KM/cGBDPbij9JDY6L1mTvtIj5zgXrNBhtUb
tLLr73PnP1TRsQG/fsEsGisMmzJDDEHoweIs6Rzeh5DBMES3tIttGQOloSuuHrywzxXR1m/g2zsf
jI541OGWFYA0Uug5/BWHohD0g3yF9TMbf5e/MTUZ7sTKhMiuIWEemqSrdezb5BUWgaVioeQDR/tp
mv2ymHLj1NccPjh7kk+cg4SKP9VfKTAKG/ncKAbz4APvpoNM1liNKksHC0cLSTMV9AF07Xq1YUp3
QJQuSJyzZzjcIews8IIYQWPgQxtsDOEIPX9ffUAvrlmDEA9emZRFbpZwiMUoTKFA15xuFat7hs4b
YaFaEZPxmJH6KNnyuTXeMN69li4vfV9MRsr0jsN653DKTIoCNQ/R/4I2kzkQISA+6vWT3VrJJyoT
yernXTM4C9wypOUCNoPB2Gu/M8d3u20TEEi6T98s1DLIWqmLXzKoYMoMRXMkrjcwfjHX2korefQx
wb9lKWeNRFBfIXJIjh55epp0Ami9KZPN+jTm0mXx2/Tss8ZpD47XAaaFQ5sa9R2jM3v0vexgR9/y
pVPoJhnM4Nwb2YPoBUCU/B29FhJZpJH/1j6X9c5UkGRPDHfR1VfuHOzzR87ABR2fv5jX+sidXOiV
k2q31lhfKGzChanYqQA8C23mXh+jPOj9IPPROkYdtcRI1TdziNDKLqxsy+O56ylmD+uTKe9DdxW1
Q//4/HIECzN09kAXgifwbNO5Pq/Vsg5SHdNMnUawZi/ZQUAhcRIjttuA/L3HSzcEclFMG8mgKYfU
2SxTS+VL1aGSC3kzfbJQSdADN/iqNuFTcCre4drCnVoQ/pNH7EDcAnQqc5Knv3/DQi0DTwYR05SY
dYLM55xBQYgkcJqo+A2jy36JLyVt8GJaTU/uJb3dgqnChCLl2lD1knchKUR5ARJvdJZx9loJY6bJ
GB6QocEaTf7Nf+XNCRlhmlvBV7YHKvOgodbqxKe1IHJbNRI1tL5wKyFKQ1hi9okrP5iEkjZ20ZNg
R1IpRHYCD5Tt6srHXViihN65LCPRQscJRZtrT24uGVdemhIJz0ikezT7DPYxdX1P2YESE5X6XfqZ
6en24q4mmrduDMtIOihiD2/uecWR8yHIJVZoJMcO/+q/YUjRA07yrKGZ5xv5c4eDu+l7IP/d9CDu
w6/VuHm7yRClRREJ/PAaCgw3pTkmxQtMxM1f7usTi8HhBw0Apd7+vOwkYwf5n9BQ7CduQwIHjOcY
hizQjcx0FQ1+zLevVgpvr2bknQqKHEg9kXjOGYQLiLJqYo6rOW5hAaFkk3vgqC22/ibg0YhCkTCz
EeTWjtZtyotMH211jXY50RabeUCUFkDKgO5G50/tI5zbFCDhZ7DO5OYWpDzZ+3qzcphvkwGqrA2B
SwDYAYKcw8m7vi8hu+Vf9NFGU/tCeD2/U7aXg38ENOs7C0gSER6wEcZYgzwv3JXUNOXqwGADWKFm
ixWFpPGTBIGbO0tn0RVNxozfxdO7tO9Q8NYTB3Pi7WZMCTJfQQdzmN2vxdMfgPN1/L7+DbN8N2Yj
8CZp+A3ShwAMkI/rmnZaI56wodm+y2tV7wU/v1ozvcR/5ZthdAm7OMR9ETrtLsc0jeF7EHdDsuBm
hDsx9vjUAh/zKNw3Lytf+jY/uF7qLIAy0Me7iDyWWj2DYs+JVKN7wpgxOJjoh9abu8Rac66FYwRg
OUulO9BSRe/+erUNxLSrMYI7VyBr8J3ifcJEWkkgKECCg6QXO/ZuYDChtrLShVN0ZZZ+hF+bHDNC
jBlYFTAkG/ntZrACQqrtoLfP5bncrrYdb3M+wAL+rXIetjmmHKaSR5JZk8AGjg7rQ9tmj3MTk9T2
cR8/QxPCCO/Oglvpl9igdPHx2uWx5Fm/fwX9lb8WnQ9t0fgh9npC3YQkO0iC6uFZM794B2RDGIAp
StJut8OaWy1vNiB0Mn1EafN2HDQF1KSCmDIGTjpD2rT7VGfeUrzYfELLpasp0OKRpfq//2dwdh+3
GBjla47GSJu7WL493AcnAPgnncPgy3+B0eHrguaEvpZYjEjMfLgFK2ww+giQrT58NPiOKVEsODHh
zxFwXcVp0Nc0rBY6jtc2Zw6sZqB8lwMc1cESv5NtbwJIZufeZV86gCJYkrN24dE9m4fB34uc7elF
aipZ6WCQtYO79CHyEmcwC529+/tkLvrov738yW5/+ahURKHcVzDTWYrVxqS2JCynW3HJNSuzeyXO
wpETSrp7H5MRnHyPz3F9Cc7fa1nZsp/b7dda0BL2m0sPK7Hn2yB6eaoNqOhZa9FloQh95Qs/PbBf
dlpObIJ4gB3xxCGYNdvKBGv4M5A/p78XtOB1PwkuwNiowgNCObsgfE5rirBT0TDk8IpSCz391gBS
rQU6laO8Mjv5nBj55m+rC1kArFJCNKQBKooCs69F685hVPpoKpnZPUrPemrFKL5p3sWpZeDys42Q
PSp2oZ96oqE6rXmrj7jbT4mZeyxZk6A2r2Ac9zp0sjWvQVQnRRJA0rvkketIYMacjkSARG5k+2AI
EQDg2HVmYKVnECz+vQULD6pr+/T3/frEJQRra00AUrd1J4szLpb4wu1HiyeXB3X3qdhvnysGb2P2
lcH5OWzZqQLXHQz6rxJHehBqP3ZbjmimtGtR+PtGX2Vtjbd5JpVtx1OZRaOBomOu1xizI1NJAz5z
ZTDn+Fjuu3OsGLIHbp2OTLb2yumJUfq6IK1GnYUyOjhG8HmhgI7SJurp17a7tCzDoGlRVjx3SNy9
51xXJoBGRdAf7LttBFokCQWp0miP6XtoqnBB1IaEtS247SLgZ9DnDTiPofWpzqqbQu8PudrgIan5
ltQSfjfq76mO9yR/1DJDOJVO5KGs6qxF3YUKCSqMuL6QgmmgPZy3dzpNqsK+QFG3RYde2WjnLwze
fGALKqRjAJ/Z7KbfapviudeMtZtlyblBtQOmRZCFQRB8Hr/iMlU5RsPmR2/aPRQIZDJ5soGnZoDK
DLKkDpM2qrWGrrudy6U1GQwFo9ZI3+xzs3I7BOCVRJFT7YzRFHehwTuCkW1H62JQWLZqhACOkjyD
gKOR2cabq6vmyrT9Aib9+kfMsv1IKaRKZEf6uMJDEifrXdv6Rr2LMJWs7VRSfiZfHk+SQ2GoK1ft
zwKvr/Rr23NvKysVvK+wDYcDO6D4+or26suH5KoHpIZEPmG67TU95ffNfnqXIzDD65zpv61EmttH
x/WvmIVWKK5kUBXBrwAk7KWEZt9Aivf0wesemW91I941CTp2f9vkF0INRncxL4/jhjzxB0DxK5wK
UQT11IlFGQUqIocSAt52A6o45XAfK+SDJeG3fP9UEUbTKxO8lwYarEDJtfBBed9u4zX49gIsEZVg
eD7wahyQl8osvMuNpCShL6Z41Pcg9CSDpzpmYic2Zo7AqoLxTwb+0JOpJQ+MvToHcvsJYB4lUhwI
KDsh/FxHPzHqRjnlZBx5aZv0BhBsVkeGU7SbTs2FlIz1xq+Obi+gemn1G60NFEUXsJBTIeWNVErg
DCA1aV10cZuYQLkID90WkMwDWPIAoC42AsjoqhFt5lQH+hWi6sgHV+fIbxPC6x/DX+9AMkHi81Lj
xyDqAsEXd3glBIh0zTG28P3ZZ+UOWFjQ8kX6fuWqXUhvrm3P7r1WzSIuyWC7e06+R9fgArMk4rF9
+VA/J3vAI63Z9J6skPik2Dl9jK8+h29f4dc/YRaFWkwfFRX9FrmpnYXnDtMDwk6yMVyuDyazO/Gn
Yo0p4BbBiBoWEBPQaUOZGpW96x1vASDqgypHaaexRzpqWO8Qeg91bSbHYc3YwvoA04DyCzwc9/z8
evd90AdluQKpwH1th08iuB49viXs+Zg8h2YQb5A712uX+YJPXRmdhVeeCdNMTWEURFp2sOGICpHQ
Tf1SPCk7fsMfJNBwg4Eh3XK0ZPt3hFu4V9BvQDxR6bwTDzDW9fYq2jQUfqqmGLzw7XIXO6obQC78
nT8G+nDKHiNDcqKX5Ck6x/ZaHWnJozHgBXU1tEs5gOVnD+IBU5t9XZS4OPXsHtzamMSROKO9oHRW
xxiipTOsiRfYKgjsLibC/FNmr+ZStxksLnW0XIBtBBQY85TXO9A11SVrGPyI0ryEZnxMH1SPdXjo
DLl0UoGDNM1/SGGvbc7vMvQmckaCzcpTzqAQpBNe0p2ISfoUrJ54/unqQXEznf3fi4bXhmefGwzh
kTaEFcrdp8uxM2iH7UXa8qjQqo5iYvzJ0h65x27n65Kx4mkLB1lhEcNV1MsAIp0PomBUmVKQQADX
f2Dd4ixTc7xVqpgAGte8etEW7inQ2aLBBST99TeN0m4EvciIUiQ059CTZt60zgDoCHX+1XUtxAwU
2P/ZmvkPMyUxCMthC+jjdJ/u1M/Qohhy3uIPOroNO/adXRHYW3hf06L+P5uzg8Pl5cj3HGzmZoju
To6bMTQoLZewC/cNcdXV6vbaKmcey7AcnRBEG1DBvfvBPiYB2kijAySsoYHhk9MvbuusNZMWZgOv
1jkXGs7TTpKbAeuErlBtomUGtQpdPGfb2DgqpxpUj3876e2YmgQGEzp5gRF/xKT5+6a+iFPMa1GO
DFuymP37YKRvNanQ4S5rYo8f1dMdPZvZ1ksOoPl4PDP3oVu8gsvU/vuX3H5i/BIASMFmB8QUbahc
u3DSFVpZVBegjzdMY6snFtTE/EsjEdkQweHS2cnHSoJxO0YEk6iaYPWUtxN4zmuTjdYngzpAhH46
hN5gdQ7EJnTuNffED5Afr4UimipdvSpm1mbnBgSzPjwY1hoLOfUGsGOb21bbaY9x5gHZ3cp+3jgw
NafJNJMETRqgQdeLU/CAatm0zHWBA0FAAwKgifxgwGSI5nqdO+lveFiudXxvH8wwi3IUrje81HG7
zD6jL1W8Xw09ik9OfFB39/In72Dcz2VRAMMMXm3oOFNMtOLHt8juH7MAJKEbR1/M4vVqxyxQwqro
4D0HdIA7I6C8FOo9cpnEVna5Vz3Km3KrOWtMILfUADPDMx+SCqbPirSFr9qvAwxPh8zr4b6WcM5J
8lV4JSIVmnINEpuYlE+Ma7aADL+NAARLzmq+Tu+zuZNRbYb/24eZk8nQCwpYGT+nqU1po5yB9dzK
4ELhz0Vu1NZgYuJyU3rRIXnSoSq24nML1kGbjQY8WvDgjhVnGXscKoGcQnVelx/UV8WjFMm17h+1
iOCGQBPJmFyeI8xOtTBItmJ7wd+vbM88oIyrsWxL2AaD+Hf6WHmXo7AFGk3FsrVCn3ShJMUD+7Ri
lv7Z2YaDm0gGpgSOhxro7JhB/Aql3wJmma0M1hvOU7bTVjOZr9oYoShA2O1q3/l2pYDqUEQpCJkA
OZBnV1PI9dGgdHlBuzhW60b7fJ8/4NtuUJZCKptgvKrdKPcrC6Vv3euFUqvgmeZYHjWheYrhh82F
u0C4UC/w0kKD7iXborS9w5yaASWkz7+t3T78UYD6bW0WRpJmqEGCVKKPMm5SE4Rej5TvSNl3brVJ
HO0BZF9mZzYYkxPs6i4yitXKMj0pN+ul4wxUKh4jXrO3vxzneSSmTYFCL6jYab1HdspdtQmAc3Rg
1o0Hwr3EzurnvT1EeJagyosPjO4vFLnxw37VYLoLmgwdgpk+niRwwJ/AaZK7cgy8X+pkT2iTupk9
GonjA7q9Fj9uQVIUO440EkOnKDcDK3RtPCvYlL0kKfTyDnmEuYLBSezxWD6LlnyWyVvxjUKXmZtA
t9uYS1prDP10BGebjhYkFg8WCugAzzuiF/ZSZ6IA125dyhQwnpCyk0SE1hGQI6zjb0YjM+MH9el/
R+Bh4b8sq7PQNSXaFATUsnRI95dDYwF+aB4za2jIhLEKeqjq925XlURae5EtfHA8SHmghzG2DhDL
7INfUqareag6Q8sPAuJogWdvgtmiuLlaz6LBaLa9SHdUDK4A7QcmAPpLfrlWEsnyJQ+5Qhd3oxvc
jfsIKR7jBE4Ka+3ao+Q2NELZ4Z+1eTKr5NBrChm20C9eiKmHwgutaIe3phXYky3Z1er7eiGhg0Uw
B2PuCS1ZDKJfr09lJqWHyiQ9OpMx7i+YVv6szNHyn8JXxlol36d/br6dKqgUsEiIRQB7dm0uaOIL
31/aAmo5JofBT7zhowf2KPn08e4Vaxwxt3VpCfh2IAdxuQIUws/tQbu6ziBZAx+1hA1oZ01Rh5zU
lnkA61P/grkGnb+HWNqusH0zqUjynn4nqz608FV//4gbnFUlD2krIy4OAWqPkckCVLbJMPEERg2R
18sDcz+ATqQxVm6EBd+leQW0MlmVFqhnFy1GcMpLMsGugm7bpk8xZvbKH5FjHrl9acRPrAM5AjrU
gnlFTLllJSm3q1i7tR8xy/ZCP8+4uMUXaCzO4yAUB6Qyb/bfqQ4JKNmhSAMfXebskbVOwXvtPq5s
Ar32Zh73exN+qIB/HeBRUAooxsF+7EHtx+buIozUDEc1IRX69ahMZiiCPvGWfxc/yU8s6Tf8vtU1
40GwUyNd9YWFA4BMD2VqwO0Bip8PGqZyVqdDOqLdfVc/1tAjgXCUVx4ZNIOP4r5efZQv3MlX9mZB
GrdmpvY57DEb9TSa7C5yhdy4PBUYreKc2I7d5Cjpa/hZYSHhQi8MwhegwQPjxhzGOo1xJwktkGcg
/xLB3MKB7wqJlvnBGaiaWe0pMAVXAa0ICjwqid3YQaZvphtI6TrDdjQzG5Ks5pn3ynOGya+/fWLh
4Yzf9O/XKbODUaSTIqclfp18qkKT2/KAvHQ65Nhza7SyvW+yxvffJpeyhCuTNEb8ckNRyuWi7mFS
OT9H5uSAz/aV18ODx+l0xN8naUhEL7IEdP3/Nr262tkJlCatqksepttv5X567g7vSMNsaLO4x9Qe
9GSN52zhQYvthUoZZebCjN/NUB1HMYdigrUGRngPiHgcksv3aJbmAXP3T70RnDnUaRyoCUKGZ6VA
/zMBPjvwGJ9E2x+XGtrv82iraH4QVnKLAr15AYAEZELmD87B63hAxyXruSecpRwiou0ZUtttB6Bx
rr+EpgCOVpUMW84Ew/BeNfqcbJrnER+le5xsn5wKw9+F5kqAui2vA+xNVXJUjk7lorRy7RlJHESA
3OD3Jo8oI01G9Y75CTy+vlo7ARenE3rSETABs93I+/+9CgrjwLiDLpZOgyJ/vDYuJDFTpRJw7piB
eoWi5vA+yIZUWbj6MyIc//bE22I+rGH6FwTflBYGLfpra4osZ2EcdOgFVTjtCkVnKqR7ec5typsi
f+a2omAGDaxKjDfprvQ5btam+BcyR1mB9AzNHIG0m1MjiN2Q8UEHufXqOUW5I8SrLHb9uxHDQebK
aunezRxRBRoApIMgtAJHyyx1jC5J0EaVj8kFXdS7cy+CkpeMEGh7jLaNI1gpCkrZnQa6ezRGj5qj
2W2GOTeZQM23BgDo75+zFAZ+/5z5wIyc+0lWMVqqZ55qy+imBGay8zeoLYRbwY3Oq0CQhbTnyuAs
tQz6sSzyGOuPwP4LvjjMmp2ajQJTw6MPVozC/lxZ4k2fRkLu/G/H5Vlcn/rUF7oEFnu9gaIlAVOC
G1tHTOqiUcLbifG3vaWgfmVvdrmGbd+raQl7jdF4gjd1ukYS9Nyzg6izbznYX6HOaOzxiUOUdeBr
/yG0X/2A2YHKwiqX6/znB9S7mrfgY7L1EbhPuFR9hbDQogZz1/+6aiSTGoIVDRd4Fs0pOKK4hZRt
goxq1DmjekLr5O4dJxnD+3gQhYimRxczG8cWYnNrvcjbCEJFAHGWFMwEaYhZs3jFaZha7ZWmghPz
r5S5MzI/XmLM50cmuPIs0CaQDJHyoYfy2Ol/VwSBdVCqYnQFZX/8MyuxiCoTSnzfVnqN6wvkQ3vQ
88AsWo/BrtOFRwFnGUO76f0mWR32u32pofeFOhKmoDCIRUd2roNn0MsDI+R1pfM7UJeBVVh1Ev0p
f86dxFqLXcvGKIoENHQYxZ4DmgbBb8WowT4zqIdOG02nmULqTCb6SZvV0HTzRqBL+2Vt5sbhRQkm
WcPSSlN2A5ch4eFiRBGRDy/iNotXju0tyHVmbuZEmHgpOQ5NXbx5K6MAQgEKE8oFIz+oGOl/H5bb
9tTMlnz91WQuBlCxha3ebc33YZvYmAt4pthxxhoOq9WgmztnZm7moZzYgsOKLq15bs3xTdl2IHMC
7EwEsUdwbuzq4bR6Jm86qTObs+Iqqk9qz+WwqZ7STWjQXtiohx4Ec4QUdAUNKDoHG/kVa2X2WvJ0
E/GpbREUx7T/BTGOWQTuMUlWjxVscx/aZ/Jm+TseTcfWGlC+dnNn9XPevCZn9maeKkUtmxT0c4o7
BsCiHqkK5UErwd+Omhelx2z0y07VM/tvP7pJW2Z2Zy7b9KOWMiXsgnPMUmPyfifZ7P/H/MHy+mjy
jikpKDTM/OcCyaOQ0zpEOJe32690B1YQoNlSEBxVZvcWOW+h224xJfX38m6Tk5/1/bM78yEtE4RY
jDGqQrknZKrK6HvVe2VyAA1lF/JwWptLFxZjDnoBnAzKKrjP7Et2EzCsWYRYTrMzzavNA+eM+uHu
2YdqAJ2rUfa8s4sevmQyvoABgQSWHW4jsG9q9w+rtVQaBq5yRawfUssUTwRkkTQXpWTymMuTTKxA
Q45B12gzIS8ViXTCKHfeowVYeiyIaqZjy64FqKXTi+kWzImBGQCFwJlnhSJaQPXIVmhnd+qmOCIr
1E35gCYFu5KtLK7xlyX6/7+ewBELTYx0gKXS7KC2jrdWpq2s5jYjo/uIlAjAekr49oMU/GUjUVOx
9hUZ8e9jgAYmnhi2AnCH7KgemD0ntD9Csu9JDsYHxeFXUuxl60gQJMQkTGfPy7fQukrLdsBXHF0+
NTpBL/CA0zkbHnzX2+DVkEjImDBvhpTtXMNosbE6m3XbCKJ7AOg1AJg8BsXmHEdtFoVckmOIV97V
b+pdkAL4HqHCMX4oFoa334SJCK+VGdyzwKoVH5GldSufYenWgwImtNGpU1Gdz+tPXfAB6pJtVOsp
6vNWccBgryXt2M8GHagC9Em89h/u9CuLM+dS+LHV6gwWf179oBjtjxqwoA1o2Kq17sPtUBhV+P21
vNnLLi0GGcQLIVTYbfkUGq0ZG8wFZOPn0VY+VyLjwvkEWxYHLC8q2djR2Q03pfWFraDWiBsO64G4
SkrgywNG7OTd9LJibCEo4qkK+DBMoY03h3cMkVwWATiP8VjSDqw5gS4QjIUQ5HmLSWzj6K7Yo2F9
Fvau7M2um8QXs0ngU0B2AIw+iTZlFrcwo4DylNFqpDGFE714CpJ70bd0v2Kdhvi/rM8unSHoS3nK
YL3Vc/qA2L93Fovmu2qw5/yz0sOvFYMLtzgqomC8Ad8UAAdzVQae4cuJ4XMoY+8A/O5d2ZbMw/GA
fkCxgciZfSEuRoFblCL+wyAjlSH+ZXt2QKaqUvhGg+381BH0A3T/kNid+d0qZK0luvRVf5uafVWI
3POXPixqMKdnXnhoNsyOOa01fZfCHBYEYVkWFUaM/M6sNErDA+xcUisTmGwa0Mqglw+mF6favIRW
/qzt+PvwbtzGSGaS92Rccd5bHrOfHf33A2ZRoEqndtBY+gOAiR1PMrBJqj1A5In9BPiKVGZoAfoO
fCrnghLXUqAtFNrDQSOPIOw3V1yLrnbuyygwK2gpgEQAZbbriJtUUTlFbAXwCpIXxF1U1Np9iMAb
UC4DcRMZLcgEWXvtWy+9FEEj+M/w7BBlDMSv6gGGMf0yOSwudxawKcphhQMcFf9B3YJu+z+DcwaW
LqhjCL7D4Gvg1iX5ygiP7z4BRzkaLOodYG5a2dulEPzbIo0jv5IKaSjTVuJgMfZYvf3y7y9b5hU0
O3thrV95C8qaLW52Si8y5i+lhu6mFTpA/bqZkdoasFBYXILRakhpbPgn8e7vFf4852+9BxNT4MND
r3TeypfQJ2xkBa6s/T/Srqu3bp3Z/iIB6uVVdRfv4l5ehNhO1HvXr7+Lvjgn2rSwic8HAZIgBjIi
ORySM2vWuld32l56BhsEGszP6EHE3PJuaT3Dla0U93F+w9vCK6tMuHpjgOsivYF8KVA61DEXGmPK
dzoGrnpIAljxZwhc9TE6c3bqoPt0y4Jxrp7hS4PUonaxDt57VEZIGybSsoP5/Cqazf20KUD2/pPp
XQyOug41Fa6stQ9bhcP7joq+uMTkUYgG7eYz4WsixZ+zf/4o7wKnxUs9QV2a/99LgQCs4lYIwBVE
NIA1pHbq6IcCNHBm3E4938v+zG67f59xP9Uc4Mrvg3PpyQGuFdfH/r0jD1YVhSwpmD+BoKDTVrk2
+0Ii1UCMFqC0cbLD4I1waMXMIcCGzn0eOW/sWRbhx3dgDDEMVhUUgcDX+w3zJVXJ2PQ5ngKaaI37
aifccVbkqFuQeM633bbfZRA0GF+FT5bo1domBopUN8CryfMogZFb1iJejHVB6E8mcgEf3Rhac8Em
xTaWW8vfyPeAJO1CGdepjvmKJn5EbWOAoQ3wqwBQivmm/EzG+yqaZgGvaFsDfaV9arxIc0xRcsqD
7+gIy4QYmXkdXrlHAQmNjChobJGbpB9dujq2up/CrHQP8r7U1V4kw/bvG3e2pi1ubm4z2QyvWjnu
oOAA1kIIgxLNdypOFrPAJwaHCynvNXeElwcdxTh5c1Pe+Dco5dq8ze/xwmMEylVvxo0VeDKwygF+
REWNaUZVP2tHkv+ZX4Bzl95jZPKO0a59VrftbXmnBqbwmwmbWbk4or0JmElNVEgnCnW6Q5F30KZS
QxbxYBwHsOo/J5tyEx3qXfooWA1UvbbB2Xf830a3Sd6ZwfkbaAFbaWmeihxSEza8Qcz3bnFE7w24
GfN3HIIAMjabsGBdrEisv3RjCXoguNbhBU3Yx6iL1TQI85j1UoNnNId7uYjfG1yupKO4M1zc8wqv
kXAoxcAJ77QtUjKNhcQMK4B8FV6/fQZgSgZgqjxy4NSkqz2vt1yC/5xH92plIYfgSl6PTwFX0aYD
JCsEmXvi5QjYHFQ0lC0PLlj58AOfA84eOFlCR4ZvocW75Wn2B37UGyt4qj9UR0B3xUn1UHb5rTn5
JgYPt7CbGHTNK+fxpVFqySPFACU2Mdp+TGgS1Mx5U99EOLEaF6y8x2nD2NDfQ9eFPZqssStFIhQI
e0/lVofcenbLmQISnDfPBgqG7UE43F63+H1LXRqkgvSUFdArTWFQu5eeW7RMgPj4IWfLhHy/PF7a
oS42Iz+3cTfBTrytAQO+6dEv4YJ04QFe5BTbyUW1Snfyr9efH7mszOLKK+XSPhWxAjXw5YYs5OD4
yMrLx9aNXzMHEWs/Qs6KXDc0eDG/jbbHP+NZPIkQTovefSwxK+e6kh+7/BbqfCr4PJb8Ft8SPHUO
Msvg4EZHFLTTQLoavzcv5RPnxcf78DBYscfi/li5EFxap84MQ5kUJSErMe1Ux/f01DSANBLQTUna
4vWP5JW71TfMzBRxJCqMoF0UlwG8+5GQNKhoxmXjxIktwoj6ltstaDZO9bNwLJ1sW3xWuNezyrPf
gzXYbHHPEnBOoUhJX/MmQ6w4JTPIZXN80aCjlDn7Fpdq2ZpBU0noJ3wXXAiPCKfmVJj1LmekQdcm
evEFqCFe3n+MoZLGZMYXcBuAzCvnkDntO7oavBSU68WH/9Cch+f6jdlIs3JuwC6K0hKQyUjCUgFb
0eSuzjksMGqzb9BIg9bQG3Q2g+19Bf7VTZZYzJPx+z2ETPZfk1SYlIJ5HhIfQ+Wtfitsgs5Wz30L
pL1gca8qKAfinXjkzvyGyedLvJV2K1DZ4BdpSUWH7uUki0o5hVLrI/vgjTfiI3CEsQ32mA2OIw/J
ZRAR3NfesH/6n6MmxvvXKrWDZ70fpzjgGnSl5qHZ7+M/6P9Fs4gpfF43tJJXIDP71xK1W/NcbZJI
xvgywHKP7UuOHDbnFGi6g0hs6zF5RkkcvDaf1ErWul9qQg97kJc7KnieVc5LD0WArX/Pu7+aDVPJ
ZOVguBggFRdkdYz6XoNB6QNMAdlh5i1xMLuX5iGYmeJ6KzVv8B7i+YU+BVwjvxX0gT9EJbrCwk2p
3b40nviK68NBPylAWTFWbs0zNfRI4qJKsAp0LQu6ZpUxZ0EL1sHgTrrvbYDK25v4BWq7d7LsdFAP
bH+BWol1hWDZpTwmylUpCRLYFT4SJ3zK7QiayyJIvTVA2izxKL8h6cp7pE3+JyMGmh0MIISVzqDe
uKEqdvqUajhjd+WN8NlAGhMhiH8EvCz4fcMd5l8pGKAlFtfH2iUNOEcsK7oHUWehUbZ5XA08SK7h
QqfRDa0KcLojf4aU0kflGttuw5SwXanTwo2An0ODNvStQd56GXW4VOnloYLGafdL75yqd8YdeDMl
L91FoCxHLQsEOODWll4ZM7wW2pd2qbUV8joW1JrY3Q2eduLucLwdis5qD63TWu0rSwB05Q2PgRI+
EUC1gcukcdpSLQwa30WtZXxMsmk8h/fCXXZIiETfaA3gC+VQxuL3hc1rJmOsK1dhwsaPZgxwyqAb
lZpjPg6boa5gutHA3sPv/BwwttmZzuAl2+j36UEqzezEfGas3RtASgZQOtLqaJug4pFU5FWizJji
FlSdyCOb/n2wfQ0PBluEhsRSOtYuTMnUBSEedCPwZ4ywBEoFCb+j8p78Lg7TCVzpkyu7yjlx+bfg
NWSjqFYd6e8ov63rNEhFR0ZJ2qSQ5YSohHbMN6+PvlXs2Wu5GpMW5qhXhtDPbQpFQkwquqMESLlZ
0QEySpZ0R1SmtZv0kP2Acp/ozyOLixI42h2RpbjcpGI9AlMsxi1K+qCohjDyRjFHe9wPAohJ8YpX
3jroh4Bg+XY8M3x37T60NE29NsrRSHOIWrS4lSgfopMXyEIlRHr8hO484xZS714AFJnv5MxguHKA
I/oSCQ8kv5BAoLaNIIaDOAowPe1wZfAPgtuAaAEn3Rnld2Unb9Lb2Ls+3C/AMuXIsInOKcjVArdB
Y/IMYUyEPoLN9oEUgQv0LJe4+QUQucT90yEtJKOTuaiC7NQjfnATmsNeOrPbPMjmvPYhlJ9VCSBY
Q4oPUU6p9ZTs09DMVEtsbR16NUBqbn5Br7YyuYf8UdqGLOaxlYh1MQ3UqhdjnRhDQabBhTAviA5e
mtHqN7Ft3Al3rROaGlLO1vW5/46b1wFPBLgAaAcQpYPO+9LLI71MIKGVwtV2+c0B521/js8Q0niA
j4P6ywQbv9t9cvZtjOfeD2wL2GMQMQIxva5Qx9Gg5rwYT1lrVTWk3JMN2gj+RBCGzG7qTb7Jdess
3usk2woWvM10d936V8mfXmxSJfm6yKHPlorUmTYFwRS2eF/lZmjxO3WnYqurEwR0CaF0slUOg3uM
d69nqMSBh/geAuR2ule8ys3BtQhmcSZJ0AowF/iEv99Eh/SSH+paUhsUrk4vnBPsJHCHFrfpM1rr
wNcQP4O91rlNeFM5V/vABtweHW/Xp2XtbvLFt0jk29BIT2/GpC5zKTOgXQYOKHkngRw5JGxrPfIs
YAo6S6aIu991m2sZjQub1L6bUr+vVR023wNQAt+Mz/x5OvMvlf0KGhTAIBFx7XAn7zHrGyaT6Mrh
cmGc2gGDIcWGkfckoUH6XArHn6zE4yDYNEBWRTAjcPjqzIzS6sYjvJb/zDO12wOwWPhlArPcZoZ2
mmIWuyRBxbf5uKke5BOU0mz1oCEDLzKrzasBd2mbCvLthBvvJGG+pZPgzqik4+L7fqcC8anawo4/
8yfDkjwZTBHJ8z1EWs0f0HUg7iw/gdr7fd7Wg+rjE8SDJMDFWuduNkeXs762Xu5mL6Wn7STQRlz3
tfV5hzgVhC9VyHTTL/6xl6cm6DHvoG+DazWIq53Zv0jgRtGQ1yn3MUQK8PIHoahv/eyIgTAWShAw
TRCDl/FWyNMhjvjxK7si2NVmQuh7x6zvP/Kn0vyNCsTDZIJo3kqfdGbtcu18gyYYmg4g2GQAoHRp
XO3rOqlmGJcIt5Bhomx7yn5BL8BSbnG61+A16q3itYZ6NxFN3zKmfu2AW5qnXH6ooihTRzJ2UJB8
jC/JIUbXcGkFUEmAcFHyi4jUZ6fP62ZXg6oGQQjCC0LAjFROQoukAQT+KITU4Fi/7ZGp1E45aEXL
bbIZQPMjoUSuJIhw6KJGU03sgCMkfJSZJCXfAw2YDcAkC9UECQSadA23awoRyEqUUkVEtBeXvx8h
XFXA41TbSADxHl4Cq3sHDdr18X8dZJcH3aVdKroKTZTok4rV1cwHfZfezOfGmU+9ewsuKfxbB1mM
Dv+sgQTffFAc3DmeG48D1FFxaqfdxE+CBaQ9zsDipsA+HZ6ZpBvkC659IeWXelHUXSmRLzyFXvgA
Pj7I9engu8IX7EtAAsGFsNNN8Q5iJiGI6XrWqfdVhaK/ACkdXPQhZEJI+i53hpxMXTmIAD5qp5P6
CuC9V9ug2DBroKGsdl8qJkrs28L6wCXU/AMdOd5NbM5NEZ9Y8MEVf5VRuPv7LZS/pkEAUKSAb0H9
GWl9QDh+vxmQJvA/ESYRm3D7xZ+qWRPiTWXLsRMUK7Dui0+g270Lta/iVMEnoDCcoRNIhCi7un2v
7exdMaXPCZQo5bPPkc4h1OHBhwJYy/Aq3X2gD9sttqk12InNajj+2iBXFsmgHFmesbESHl8lHqI7
dDa/gZws2fn2R25GnngqUMR8HlCvnlw8eVnbaOWScjknlJNmYVMYPVkW3Xvv4IOb8B415PkWyKnX
GZ2l8S1SNtqNdvKPGlkkFivz9+ANZIAEoj3U6zWkNigXnQUj6aohBFUYdyO3ky1NyQv6gR5jLn0T
fEx8ivaUllkO+J5ghVm8zAilBgld1DVZSTq+KlUgZ8t640tmIng9JG9B6iVa6gzACaIpkD/XQ9b3
gwI2SYmeR7EWoZIqQcjdxOUiQQYb0p0i2nU2IUozTqNVG4Q9A2lc/OKp5RyzajaKEuNK1WBfiZ7Y
l5uy/H19ICv4KIxkYYU68uJWr9N2gJWIEKtO6EMokrvKH0+NrFuCX/dIzNe2TOQha+UBfXks0MP3
VMLlB5BpWKBo/BIp5iKD17bJ9KKioWecow9OKjd8V5l1WzBWbu2MW46XclIlE/qh9zHePPTa/ika
n9voqWfmFb+nvsioiPSUgf5F1AWpUWVhJhRdgndSl3zOvP6ZiZMDymZTaoKbXv7o8aKMOmCUOina
ySLA3hlI0/OqgR6BGsbgvfssdeEQoTtObnOGIinj43QqL5drahsFPqZ8mM0q2s+6B1o0Q0HtmocC
NgvsuO7HQKsiImgQn6T8WDTaxg/IVOT6ZJY5ekm5YivnOQPKsBp9cGv9xwzlyKMsDIBKwUzcP7fl
qZtxeZZdPdWtCa2Ms6XFjXN977AGRnnu1Ap+FfawyGez1erQudInwSrasWL4LMsQ5bNBqJay0JAZ
1B4T5QhAu1nGLHjX6vyhaoRnnUCyiZTHylpSRkIDlLwPRu0meR7iYzDFduP/miNPQQW7UVkk0qt7
EV08OmQLwGtFkxKlZdepPsHJR4qrV7o3NFCZP0yd4P5goXSUbdAGBl5jjVqopJ3EuUhgR2kma5a3
4Sw4HZc4162sBrKFFWqVMl2utRh9HKBEL2/yZkrdoOVetRZ4PFHsbosgZuWnWBapU6iQfLEfyxyQ
g853i+61UoCB53Hh6YKdGCfb6+NbjRqL8VG3PvRMx2pXwVpfbTnhMa53yhDezvVgF1B5lfTIu26P
NTrKIfNs7uOohr20Gd1Mk86l2piynjpRGx/HQkwZu2zdG//1Ejoq6q2YaloEL+kFIDjHh7r5U2mf
I3d3fVjrJ+7feaSJS4ChjOIyh53WEN+aBKQpdZxze6iB34hZhqaNcVSdHOyrFl9mgFSI/R+uLVmk
BqzRipcHVBMhVglktDXnirpdAj3bpZAR0Fj5jNVlRLMc9h2QweBoujRkiGomGhOWMSwPWeWOya1Q
Im9bP4f+5vrMrjrowhJ1AgycZuTzCEuG+NTymEc3RxYhr80u0U3QVPzEX0hPKeE4QTsnFVVkbkjb
qCfrWMFSJNgZhA3bWTyo6cCoPK8u1sIUFVriOin5EqQAFrAL97o4vMbKZOWDuq0VgzGq1bNmYYqK
KU3M5RAKwyTKAeo4hoqm+e5d1plqZN/LkLggLexQ0SSWIa/71TyUgyJqtnO8VMSwtHP4RpU+tJDL
ac+zbimtfd1JWFNJRZVEC8euqDGVlSSbrWgUZlqDChd6LUOusELKCo6YjBLNx6TNmvz10vmrrCgh
zAlrSjz+TlEz4sXgpI/Bts2iFz/P0EvedH9i6CUlBnqodOiIxI0dV74NUd5nGamY66Mn9ugH6uJ7
aHKYntPycujQspUjhSQAV63LoOIKVUcpXE61U8MBe9UPZhyEgwroAAHzlSXKo7giVaQxr2GTR48z
hLMduZjsuQSVtigzEvUr+BeZXxqj3CrtuQLYJXS4ZNVe6ve8asnRzZDZhfYIepoUBf6IdYtZSdhe
2qQWGe+0FhL3pEFM2OXRKWsxkaXdxveJZKqdLReHgN8ksYPald8eJn0jDLuwvdMip1b3UcDKA6zt
4MUU0CUajpukUErxOY0SvA1J86mKiVeOPqMaSKIp7UpIAYHPAxqNYGihwp9QBoUUFTATa503qvmr
oM+317117ehYmqDCnhFISMADL2zJcWM28r7B4T9zZyF58vlf/80U5aSq0epaK2Bj1I1ghtltw1Vu
qe0VLreagjFz6wv0d+YoH22b0M9SCHxbCEQWDw4CDghNmfEcWjdCJHogvoyWAmpAyWjoUcNh1yUN
uiXj0MoCf19KOWOJ1s5cFRRB/5ihxlJHaeFXM6kH5oexflC55qXJj0XauioEl0OQ+zDOp9Xr09Ii
tdtmSc75uIXFLh+tsNgYvzE46TiV5i7irHmyuj53f+Ac6MgAAvP/m7Mvo3iLe2jbkd5HPgDADT27
nDY4aXs0hIdWYpHhr+6rhTHy80U+pEyDPEBiE4+iUnLGIYI3chb4/y2/dPtAMIXekYWnwritaqRI
njpw2LPeS+tzvPgGam8H+ZyORo0Bq6pp+G+jfBcmOJAdmcMJVjr+UJu6fGq01+vzzLRLbfhS00Jt
aGC3nhMTSoJ8f1uAQk50S6h8cWlmlioKvbIt4GZw3fTqdlmMmNouedZzcT7Bctk5KQ8NAHX0etaL
Zn1piW4SLk7QJSd3osXScsPMF1xASoozbzct1Hyktnu5PpAVsCBOI8hF/GOEutgPRt1qxgjUgGCc
IBPcis+G4dXcTSYf+wjSNs+G6DXtUS8+WhYtx2owWJimrvpclchcj3SPJQGu0Sm8OUcPXAgYW81b
KqQAOU1hRIO1+wxSB8CBAx6pfYNIKGUe88FMIBLlw9QfWsPUItcvAciQIEzcbvTCYUzvWrZ5YZE+
XXtdTJsph8Ve81rRUYvzlMym30PvL2xNCa+NpjT5lIUDX/VPMPwC3E5ad+nHhiQYqMcrMGvwT3lU
OxEP5EvQbxijW/XQhRlqA46tkQxqgdqzzn20nVlpNwjhpu5XFgf+bfB719o9qO742BHDt6AaTaXQ
GKcjMfHtXrH4BGonjlKYpnFIyt9VZvOh4iby3SSP57pjHF3rU2pAo1UGsfu3hFdc65BQG1HTK7ib
ZrxN/EMebK/P5/p0/muCpqUOurwqug4mqhw1c620h/QnuUGomfwzCrpNPhN8yAWTUSjoUKyTwg6m
fchktFj1eigcgGUG5Oi6TO1sPhDSiNNhJU3CV/zdE2p9U2ulE/vzIVckb1Bvc4jo4C1RMA7E1aCy
ME2dhxCVzeaox0soFZ7KMTSNtDeHqNt2/qs0vDXVzNgDqyFlYY+4zSJIV6GgxENPJtSYPWkePXHg
nbIQzczoT0GleqQuEaWCfd1VWMOkdl429qPEE7OiwT1x/nufVqHZSpNbSG9CnzmDWDKSCquPU8ih
gJYWNSZUlalF7UI5M9oZMxuJ0AUWx0dhLg+RUHq6DiiX8BgJ02YM8BnaBIIHH5rKpsE9oyHX1Buo
U6uDe30KVncLFBZ4oA+gkEN3UMljNHWxoqOFvBq9VOzuxpBVUyPB41tw+dcEGGovF7cv8cafQ5gA
vmRQjngPxomny640/iSKLQzRR32naJkxAoTrq74V+VAxakOzTOZNHrLyzqtxbGGKOvBFPS0inixj
32569VYfnluBdc6uv6sXRihfydV25qcW49GyAAlSyRyAPErQDuC3Vpw7reaIJKPQsMp1TMPU9s99
sPqHAulJ5qEB6AfmjC53edMD/1SP5qRupOpYaT85GhajpWKA3heJHnMwmou2xsmmH3ha0zPuLqvr
9iX3iKQoYPKUESlPs1En65Yn+maMQMswqY4mSNb1XbXq8gszVGCpRHXSYxVmIA1hduV7XYB2j1A0
xK7vjwxjq4f3whh1eEPsXSvqCcaqKTen9FiCAW4KfjXFzAiXLEMknC6itBoINZ6dMBTl53jwwKpn
aqj0RYxKKWuNyGGxMKOUOACSGI7Ao+snC7L7kJ/crGrur6/RuhlQdoIeHAVSGtIK/uQwQ1c06C0l
yBZIE0oD96Mo/Mjh/lqhAkWelHWAugQoAFtlIxjhw1RFXpwbjMzD6kkGasN/BkOFii7S0qDTDcRY
pFLm0JP93FGiTYsXehXYMyshwJo7KkDotT/IXQFzQXEMRVDx9ZDcZUFbWGOi9iryX6Ghjpi6DMle
uwb0A1C8OfsVpTrIBvkE+akqGyRHSufu4bpvrD+KcVShqw+ChKAUufRBuePCdhh8sH20jgJVvM5p
Q2CcimNZ7IzWhvx0BzBBMLLGTCbu21n51+4X3Gjh+3kwV1OfYMyzgG5mQBX8kXUDWb1WLkxQp+TU
c22aCjABQWObwyhKbaMi0IqxlYyJNQHuC2n1gKVgxRoZtRG0HGJOaQ+XUThtO5bd01yn3vVVW/XK
xcioTaCoUdfwDRbNKA51lgNd86DBO68bWb2qLoxQrg86C52bJowDWX1T5rYNomAtSmaDBVNHyKDv
Zm5z3SRr6qiNkA58lnciTOa+j6R6uoPuy9t1E6uhfTEq6sBSJR9lWB0xtwLMN68PuV94nXqIoNvx
E0MSaMZFSZHQXXm5sWI1HHxZ4kDyog1nIYsDS8zR3DhCJ0KXn6/bWj2FwSPzjy1qqeqqSVvVgD9k
yh5pg1Gobam1JbR1gE/nuql1r/hrilqiJgUMJi9hSpC6GymYrFi+GzMQMPBd8N7X6Rbd7M5Q+iJj
Otdd/q9dat1kPoEubILpFBHjOxD0qcFjMA6MCs9qJF5MJHXDkNCB5EtkdLpst+ldKUdArUHUUXHL
2nCC0L0+mevO+HdQ5HMWQXDu+s4QMgwqDZweFbK+9KTmTVZZ0FGWHSrIC+nQ6xWPYYlA2ozk7VdF
qMol910Rs6IuiarfA/s/YwID6OWYcp3L/EiHLSN8jIYtyDilBJyFnTUPUM5L7mfjz8g/FHLLiB0r
hBFITf67dmi3vTQ8cmqqzhkMRw24N+M/jW8Erj7yZosLSZVwXlbe9/1kGj1UWfDkLHvfFXsoKkrQ
VOi1u1GuzlPGs0re110KbLqXn5W3mtz0Kda4jR/bfq/ot20R7uL0SVXfklplbJP17QneMAFCc1Cf
paKOJEwlxHxx5tUpD+JEqy/Qvi41UIjajvmvCeArI2REhFXn0tDBpgnI4OCpcTnAMfFFMaoRtJG5
NLXQadrXRvpdqYw373rqeWGHfMdis3DdFMeNj6Fp1bbMt1kEyqqPtN5k/e0keIKIs/az7h6r9HaS
ffv6Rl1dxIVtKi7IeiW2KjnTpWqTqsCiQ2YHRf1Od7vA5rvhP04pFRcg8iTEQgtzQfa7io5yaVXQ
glYYg1o9bReDoqJCY8RqWkqw0ifzVlG6T6ETGbf1676BSu7lmqV8bJR5BBNRhRY2xDUOSV7unFbu
9fVZPR3AXQDOah6aHiLlg7rRi22cBah9jMWBk6WDmvFPaq3dXTezflte2KF8sA3LpPMlxBhpeEZ1
UJCcGGpbAogIA4evbQ7ySr4ZdjxjV6/7/sIu5X/ixDVNN8NuDZRa3Vc7f5ZMPB5tP4cSYQKWWONX
k4cfZQwqpgptE11zo2nAW18f/+pyLj6D8kvJn3NpaEksS7tdKZf7Bji5bEQjDzczTK1eaRamKOfM
DKUc8PqCVkH2qcBx6hiPu9JthmfQNW7+07BoxvWkSfxcIm/KoHaDMLJgy5gsXmZcPVeDCDSyVEgW
o/1PpxZRlkc11gY4aTV5cvMb4KeyyOyIt5X2seYbxu5ePQkW1qi1MjotabURa8UPb2L9qPZ70Xga
/BAw331eulPbMfYgyyC1Yknjc3JRkOHlsRlAG4o7CLVo1sUxkxxFdSRWOmg1fv0dId2lo4QhwMYi
2iRQUjAnZBrmuH247hnr6JuFDepS4TdAUOUjBsWn/K0RDWgaTIveLDIR1A/peKyG+MS3zUctDQCB
y/Nj489bjpS06ugU1UJo1XUaO0Uq+Vbeo9oFle7MjA2fYxwZ6xHwX+eim4N8MLYqYYUPjfl5x6GK
kZbyMaggqXR9Rlh2qAsGWF3iMtbgVsgpbiS/cCqtMSEIwTCzvlc0kiVF+RX0idTBocoFcGsYjqY+
9upsNpndteC8ANXaeMurTBXz1VsrGADA+QAmAHBGXtoLBm30Exm+lCZWqk1m0d1kKPKO4cMIIrl8
YwCEzKFdJGe13q068cIw+fniVhNEBpcWpNVs0iqPGwdvYLXArAbthQXqbEzDTMHBjqkcQVaXz26p
+naibQqZxTmzGrK/mkwxgToevZdD0eLYGIsBrpGHd0rlREBU8LgjyU7Usw6iVS9cmKJmzR/Fns9z
Yqq6RWuGqTa8mQUxI6KxrFAzlwUhOALIm5OLbgxU/iPAOXNWs9dq2AR6GUylYIH/BvQNB4DB0LYD
RIWA1Hl0M8VWAdpmqTkZqRMn4EmVGOfQCi2RDCpS9LMRiROw7VKbq0z7JEs0mGxzMzkod9NZfWiO
4tl3QXj7AvYcXDG2wR9cMa7HjrVNvbBLn7NineSx8JUSmbc6CKOBjI3PYrDvBHuKb6/bWu2WXBqj
IjeIvJIe1zLSw2mYkLAPIAcE9kJTPWe7zCv3xmxCqDd9rNzATqBf7INY5fonrO2H5ReIl/sBJU0p
UmW4zzy6XbyfJuRIHvTaVoVf1w2tlrGWlqidB6LGXBwCWBLjPUJyN3W2xO8VBdARaVOrbgUal4qV
vPiu0IpzcWmV2oS63gdiz2GGG7M4zLh03vOxOQYmUvHhc/vo3+1b0tEe2b98J2DVWiWWM1GbU5yT
iO/BcgW1xND1H9Rz/NzYmhOBonLyAizobWzrtmzVW+Wusrk3tAxvPbCDwrtLq9ngEAdjOPhUN9Jr
7fK33D5i3drXQruGDk5Q+0AdXaYpd1N1mpM4QzOgNh79aLQm5rG1FqA0qGyR/gdFgPLSpYfVedam
/ITDI/dNZQKILfN8ZifC6uNjaYVa5xqd0Og9hhU0uvIgWdfSA7Re5fBT6lDZTznXEJyKf5x5bzBc
ZeIdhneTfUJnlJb2qZVOfa7lMw32UwkY0CbweADAlLQoN2LMA4qd7MK+9eQysUq8Mrl42AJp9JPy
1vIjyCm7OKdlVDqBj8RHCMXtwIHIGSjFLGcVHlcfmEsz9BuhzTgpS+DVeJLXuts0N/PwpHIq2ptf
mviRLzZKta3mu+tTvHZFWFql3gpcOQJWTrpk5YrbJbO2H9I/nJA+NxP3ed0Sy2Opo6fu+SLPdYxP
m86K8Dj1963/5z+ZoJ8FcZd2uRZgMGIyW2IkWr40u3Oa29fNsJaK5mucdSNUuoFMmuxyeJHjutPp
21o89YozCJ+xsC8Em1ez7XW7jBmkL/pBOPYCH8JsoLzUqJv1wq0iPl+3sR5b/40r9G1Y0eOmzEqs
UjQAs9pXSHdwL7o+7GtFfI/1+0aPNtctrsfKvxapGDMZSZ3KPizW1cHncdEGUQjrprVqA+BG8DGC
Av0bIilv9AZdvMQxuvBYGAPSI4ZcdB/XR7I6d8KXmhBwXgo9dzwQQENKqDTESrUnzpz4g59OtshJ
dqWeAlTr/ps9auayYJ6SmLTYJ9VdLZ/8xE2mm1h/zfzbUa0ZN7hV51sMjgrFGh/FCU/YEKZ+Bv5+
WyeNGSYMTN5qNFoYoUJtEvQDSt4w4g+Vg65vi48MvL/1E4AeDLdjLRYVbtUgj8WEh6kCKH8DkBWn
nd+n8V4S91zLqC2tzp1IeN40UKx8S81rbTOVqY/rEgTtlWnYCWAPqVj85OvX3oUVyh1yWSw5wCiB
sT2Ep3ozb1C92maHEjQdsYnCLTTKbGmbW9whc/nMhMyoIzLWb0UICBfDxTdQXtJ2MifXCbZA/3GS
cO9+Aqbv8+VBVEBqU9m9pXgapOmnZ8jRW9JuVsD4JzO+YRV+uPwGyomQGx2zJsA8dOCzsrPBUu7G
feOBT/C9+ghvJScpQX1VCc713bh+KV6MnfKoNBcntalgF5SZOgcZ73HfbsRP/xOcKagt8a5oVu+o
kp5Aai5pzg9YhC/nnnj84p7iy3KSGBHsK/cHI8NF3L8ZgKeOYXky9btu79+JR382g/frA1/dtItx
Uwd7rDalohLpxBh0acjSQNqEcxpWEYhh5eshtBidlqDtARhuHEz1e+zvldRK4t6cK8YLmXzstxvn
38F8Hf0LM6LS+GDFI5MYZFYaar8lvGQMITR56c8c8nhc8cjbsiCzq8FoYZXcgxdWoWJYh/0Eq135
yfmynSYbH3qjk/6gIm8YNe71FVslWlpska97/8JeUGYG15H86WRVlqbhday94A/0yWpHpYFu4iv/
3lr8HXeTe+2jHFvpLXczede/ghEVv/gYFx/RgiYPEQt+UwnYK4PgFrIFKaafnFuLqaUiUgHi6z4k
flPVuemrlaVAriNhXQlZC0jFnLTOCUwBVvj4oxGcprOr8ENJnCmpzJgpQL6WslwuHxVpFG6sM41E
Wa5vzElDM/OZ1+yo7+yusUMk3pTS1dontIAyYhxryagQI3YVD20IDLPtPCQcxvQ3oNSMBWNNJRVO
AE0vIIMLG4ZoDvPLkG2z2dOB9YMApTurjEwNY7/TYDRlqqOuJwuX6Q7XORGUn3JswXg7i701GfuR
Y3g965j++vnC7UsdPh/VWLx0C/i2uIPEbXnT7g0nNaND48ZmI1l3k/uYev1uMBXINl/fdqt34b8b
4is2LOyj+8BHLRMj5pLWCTQNqUBGeCHu9z2GKqIB8n4QD9LEPH3HKZIs4mqlF09duNWMfVs9hamj
SYyhsAxRNx5l5KoiI5xL5eRWIeiQdmjdTAe7+xGMBoQM/w7p/0i7st26dWX5RQIkShSpVw1r8OzY
8ZAXIXYSzfOsr78l45xtLZp3CTsHeYuBVSLZbDab3VWCFzH7IQtHdAs7avGOZnNEpineWoutDl75
2nCGF0LwEqPx7PQcmGJd1VJz4RpCiWvGExQjHc+vvnx3fSIIO3hSQzJzE9Y3a7E9RRVOl8LxmXHV
F4qdBtRtBrZxpH5k/7/awyemsKP58lxXLex1UV49J4Thipfm0Pm00uzAmtLAARtkhIJrNZleo87I
0FuMNnszZQpIxiNFfyPd3Lx3IxqqaoOPV+owlj+MNky/obvSAJkV6IdsVAJEh2xuULlaopWs6lr+
B2WF/lM3qdMbtCsht1WNoHZNdMVyphb1CIkZBIegZf4ua6mOqK20kmvWB/01m6bgiF44kGK27XXT
RnQRuzFGt7L06L3nE1SmEoseZtYYv0O1iqG9kWTIDSnUi/XxQS1Ztk8q+qCPinUwCgI+RyW6K6xI
2VhQeTICBvMfmxHpZSZ/ZigNwOyC8EJBsf8421nc4Zh7qSCNqFzNxXe8nVn9FoG2/Cz4xBWy7PkU
agRFZEsGcgYnimL7qekkf3d8f6IIkZHC0hwUS9gRFWjOaOf4/S70f5/fE/Ip1MHepkIuYWHQOd12
QWUZST4BpIsfgnmvDt9nuk8Q9KE/I4t2SvNWLxVtf3PQrVCFmMFYlJzrEah+8zOqniItBh3epdIf
9eQhoVspEOlyrdAE15KyiILzGmiK8hrp7wa6rWbm/Y8TKXqXsYgD3wJIXN773S2xbka1sLviYgrd
Bpn5vHAGvLmUW0/g0oNAtxZOQ9CBgGbsdAHL0ErTuQVFFqv9/TyOThaFN90Q3NRs+sma7G8OuBWc
sHKgaGR1R8BlE2ivRmVPSmQz3TaSq3FzRmWV7Gg//mdkwrKZ9WBxRcHIrJgcTSW2Q34orVcFMbnG
LpMQPcGGh413fiFlURESWIsAKuii1Q9RuFWMUIFAUMkXzrtpzOy6SXdTnjhD0YEXKN+HQXyYsgaN
5urzeVjZMvJFkxsFhSB1EksYc+gZQeoO8vF+gwOW3fc0TuCUG1z4rGsVj6Tn4WRbYg0nhA9+yKii
joBL1PshbbyGf4/bLTcpO3DXIIJpsppbc9EDJCh+Q84iStw+BcUC2BWKS+KbGxGRtvhD8axFqw8e
d01tURYQ4KJ0HsrRAt+ImYR26v8cuI36ZVf3QUX02OHMa6AuhqZha2ptX3v7iwkFufaCDp4AMQGa
KkYZ8wLN5Iz8gp91ovm53bqgS+dzhSEsWpVRvU4WzowkJGiV2Q8BWuliRO2vpPtlbNFJSU2Eg14S
NQ2GiRLXU8fC9aQI6ICdnutI4oSgGHobabFxB5FFfUhM/xdEPMGTAfS7ykIjWBXNU5jTXY6K879Z
mU8I4bA2y1nJOwXjaMrIC5GdqqbWMftf51Gk+9dSiQZFOZAiisZn6a0VRTHWptee2sQhZgwTwFss
SKRZn26YutQQVmCCE0ZeZiZFAjCrf/DNO42jC56+oWnVpewYtn/RsAcvbKHKHJIhEMg5NQS/y0vm
a4twACn3AavteKRenmxsoOWbxd27Rll298rvgiaVFrTBBiqsGx+lCSbbJ+QuTjdgZO59DSM8HnfD
OE/Gwm4RzPkhbY1906PMUue7MiF2Bw7nfLxVtS2GNNleWqMKO9dK/MAaugWVvFrdH9JeEOvxvAFu
zZ/o/aDy0hANEF07In1m4Z2n5OR1zMHxpH07jyUdztJea/CFv0AVTuacpVnbG+CTGGAJqsYvBoO+
1uDVPQ8jHRKeOj7cD3gOBZiyLeJJ6wBDcXVDIZd115XGHz0o9qi+3Z/Hkuxf8JiSxcYRC0In+tT8
6jgyKpQUo3+NH24JFJeG/kaPtsjrlnUWjPwERdi4+WQU4EJo0PpSH8q5teutI0Ji3gCA/JkKwnAC
hZ3TYUzmFE2JDwCaNG6GPsZZM0Bj+jjX0GX0lfewyeyG+xuPPBJ/BI5bYqEwDIROqkiMZfmhqQd1
i/YyBg+u+vZoGvesDO04v2qvSrpV5iQxjBO85XtWvmIKUBaC+giUqPU7sA7ETXFIs+PcJBvj+sjD
flmv1cCEMzAPTTNtQgBp6L4wjpQ4rblPGi+xntiwI1WO3p7DGO/p3NltxxGQblWES7baeqgi3QmC
NDqUBF8wTdcpiqkIPyT54bztyyqpTkAED58tvcXzsn6JMnn+iDKX2LKjsblqLCQkWIzaqtAOteGh
QPi1scn/H3D0+IJSjVAUv58uJgov5mkgHboLcJmmaLdU+C6NnnPjoVEK22dHaEnZkJ88P2bpRkHB
5n9RBd+ilCkZVNajr6bbaYGbEweB6k6t9kFhlxmek7c49eUL+Qko2Cw67PJMmTHMurlGX4s1OtW4
EUxJpxI1VyDGNKFr+6X2ajKYXwblAHNVo/ZmtMLRVasJ4vaaDjU1Cx2t4N3v0AyFlzFqzCZ4v4ot
bgTZOLVFgp6CFNNEOHS6nJnZTkoyzGgrQKjtBwStizdh8fP86sm89RpEsBklRXnY3E9LJWzgjMlL
SvYqBLuYM9Qb54KswU5bQwmG0qogbfNTjMccPdT3j+V9RJ/D8mFs9xb6w4fSS5PrMH3T1f3cHYbU
QQFpFLlki8hN5vPW3yHYTxtxlUMPET4PbCGl/pSrk4ucA6rqx42tIV1BqGosWtColxWvMgmejVBU
TzBinYLofTcRxSmL3fkVlJXjoirlE0UIiUKrDFMjBUpMM1dr3HF64+pFr16G1d6nlz2DFBO5ipJr
jTlj90qTP/781myVcy6zJjr49VcI1jqVqjq0HfqF9chjqCUcCqerqN2GDHTKyFu2G9kF6dxC3xes
A1B7QXvN6e4wOfNThQFvnq3STRuK9x1GftKWbmUPdVmsAa1ZumjNLiq3AlQaV2FShphgCiHJyhtd
auPFzEkgCZ3YeOSBuvgALfsuttM/9WHaRVfx829oq9+Sm8jV9jjMnlOo3quHLXJX+Rz882FiQTTy
OlU3Dviwij8kfmjr8zHRN+4sMgeBXlAoKKtsuY0J6zrrw5SmuY7e8PqpUuEjYpBlXNDZ08hWb4hs
ntdQgi+KJkhZzjqG0zaeineLBGwB5/fKFoLggrKqTYdkBkIBTZRGq+xk6zVJenKsByF4l3gcs8jo
ARHFRxBihIY3ZD9D9RBDdFq58JsrbYvNSWYF0Cf4EH02ObI2pzsBcvPZFGuLFRg7lXsVmg22ID5e
MMXdTUBEsAgUICQWGyR9I8TNIYYVQMj1otk1e8tym/do/zy53Q5KwK7v+KDgsDNmozba2yqFl7ns
NbxgGUqR0XRahhiBalSFn0ZkzIyLaN4496U4iPUh+6BxHfZ+OpXcHFDMFWGY03gbma4Rv5nFLSUP
561QumArFMFhq0QZFi5XOGyw4pnKwQxQUb7VTicru0ZIBuoIBvUhCtG807EMJO1YXyBnaPHsRlH3
Nfos+ZMfPHWzrdPiMrHuMuAbfIdGEWtrp8ngCaRlOPJ4uEKBmfYUPp3MINSKCXWMi1rP4I7snoXP
dHwn+aNS2eHsorqHY1Pot2SLl0uyzZf0EUdVO3L5GhV2RMNw/4Q6J6pBVeUXLys3aOgWQZYMYyFN
hzIe7rq4sJ2Or0v6pp0sE/m2si9tbaI7COjcnzcUyZlKyJLRQ+iATKgljEMdNDOpewg305CDrtSb
wV1R8z9d5DUQqY747jycxPpP4ATXZYagL4gWnWhlAP2Wwq91ZUQrD2J6Oh7OQ30cTYJDgYAlgktT
h1YyUh+n0xeC2r32LRTiDxcFGjAGB4QtNoXsl9tdFPs+RqdN4b2h3s+m33oHLH+QFwzc98xNrnRH
tRmaLs5/kWyuVx8knqWKlRrDbOCD5g5V378nFrpw2SFYXvrguqynv7gQYwIMlAOgvRS6YML27AOK
DroceNoiAQ7VXsPFqN+bl/BgJfbrkNkFs5PJOT/KD43Kr/P+CSv4HlL3SE+C7sV5yjxwWwQgot1D
Xsn2j8ZddDUfrF1/mdqjbXnWDzxdZvZP6/izOYDaTreDXfN2A7K0djc5vnf+w2RRLOaDgXoCV1cd
uuGnBhG0EYizfXyY/13ZlVeB276DypK7/lXgaeBeWrrKnOz4F2xLJ7DkFNYPUkWbF0bgoIGQpd7b
/Pn8wGTVrCcIwkLr6kD7igFhfO9d/YB2xpviJn5pvkeO/0CRA7aDB+OlRDiJcgT3IvQS+8//+AnC
omdlQoM0gFI0BFttMHS9aVeGW3y/y67fX8truh+efQcrrbjcpu50uUVfLatWOpkCIYa0SBDgnQdT
oByux9vsD3fQh2Ie+PH9pdij6cvPbeWH8cAfrD27n+xf54cvu3iewC9+b5XkGmvUERkRhk9vb7lj
7vs3zR1RWhvcQ3CxhDKz7oCtcYvIRnLKQ+4LvVWoCsFpJHo4C4pVZTYn4Jr2vabcURIhO546o+ni
kUZtr5XgAiUVauxwFEn+iEJv3HoIkJ7BOjPwjkagO4GH2NOBTyUrTQYhGGducbnWWztRDRtOGX06
e10/FtYtb+wAJO1ZfjPzm3Lr/is7UFBRa2D8VEcrm7CnlRHKVkYH/IFe8tgN4mNuBcgHP51f4C0Y
YQ8PJpqyGxXr66PRdq6KK3SEvyt1+E1rt3QlZEqnROcGN8GQw1CFLwwpBI+2RhdbAn+507rh3r/n
XnocH/mjttcP/eX4TbnO/zzQX4g6djhKdg10oEened7aVXKPufoUYdh13IANQsHsJtADdnvcgXE1
jXeZU6GN0hnRzWn3e3U3X7Dj+fmW3XGWmEdDIRlIgpC8OLWrcUIHkWbEmIQWkmVs3CvEcloIqg5j
hr6OaLpFgvUn+lc90mxx28jiLqTGDdgVbuJfnjLAhKRX1YRtRQJ0+vzu/W/nByfbtibEEcE8Zaq4
TIkx10QtcGxgVkk4TaMdlAULdqMWpFAvy4LKO4+2/Jp4HK/RhJArDqpmqkagpW17zNFq2za6N/He
SSJwUoSv59Gkc4ehoSpQBYOI+NrUMMh4dUPRwuVEKGFrrkY13bhByRL90IgGZSwqoD4yqKe2EcTF
BLXQsnWKYrKhQGXPkD21au4lfnHZ5/mFP0CiwogOrDbsuemcQoPeba07hNKL88MlMseAGkhQ78MF
gXBQOHpJnwV639UtuES4V46tY1j+ZTal+9EfD1pKdnme7tjwoBWmk6n6Pu2mI4jC7YpDFYDGV5Ds
c0LoQXZgaOr8H3H+M8GjFu1KsOKm11PEB5A6pHhgZRthmnSHgb0C8bFODZwgwg5LDBIqgYov16oX
Nlxplk3a1xJSmOEdLe0xvzTVTYHtxV+ItrjGXGZzdUyaPq1VtQFm0CR2hNfpXFecYPAyXdmpxe1o
XWtpalsdKmp23V+kD8kaXNh2YeqTMZ4A3g3K97aJL0z+2GitF6MtcvQr25jezhuHNCpYI4pbL+e0
GdtluFD14sgFhflrgsSlabhmYNpD5erQMAG9pw7+rKa1U3UPCZc8/T1Ml8z6vfE1iymem3zhPoT3
kzRQR3wNlEBda7z6qCylLhm92U885t9V+YuqZCBreq7S3wp/2MCXlIgRhiSfCYdu4NFW2Co00eoq
JB3mnzzWiIaM8Am3dEKOFErZbGclqI/ZesOVXbnWmEJYakSaVo5G3zpN+hD2Ox5dTAokXfQddCPt
ItjwTBJXa3GGqzQe6DS8rglbijI1zJmKcrSsSe1WsR6qmkPbE7qo0Y++3HrwXNZLWM8TNGEz1b5W
m0G0lNzlAYzmOgPZus/cwvyWDI2dNNeGvnEqyxGR44aQ2VKFKowPpVpGnjSILVmUQs0LKTnjOUbL
fZfpD0P3B62DIGrbql+QuXsLVzZc41HXgjI/wW5iI+5bk6ImCLKUDb0hIF4nJLeN2lOHI0k9ZU4d
Q0Hd5k/aFZCAOFb64bzpSg61ky8QrCicBl0JLMy0zoqXvCnLo9WSeuMokRrPapjC5BrRoATFUsIV
9cExCCLHpPe1GTl4Sdq1xl8U9WJIePZDmzEOLkN0BnHLsnHGUlqR6jEyOzx61qLosS34bophtVq5
YTzL938x109EKhDtIWzT4r5bqsdQW1iS9OA3gZNs6oHI1wr1O+hvxtXowyevjhjFNPhQxCgsVHAl
s0tl/qFuaaVJnArm7hNCcOs+0cuBLHVwapwfkBgF1/BuKTvIA3cENxtRXs6bn9QyLAKFHws0U3Cd
p6emPkYoIFuU5pTc7hV91/i3dbTnqaPnk3seSr7ZVliCqfe5BRGoAVhsLtS7qS2vrci872ZrX/ao
1NSJ8kCMCHxayCjbY5NOd5BI172KhhddmsW3Lc+y7xvftIzvi+WsvknYGVZfDr0V4Zv8LH6CCuiP
TC1v0jR594enDA+ACaiYB8Xf0yS2ZwPUbn7wTkzIUZ//DkmoZ/HVZwj+tihoF/OlZBUCb71FLzQI
y/njE9vSTpfjUJTmQJmHcbEtaW7yAu9UwIkCh6t7FiTHAn1Xm9XhsvAEA/oEEtbaoP0Y6R3mtefv
atjtzalFStRn34MwP+jpq2lBqhFsKvrUulnz3JD+rqPWMzSnbC1PbuIJLabWFnmEdHOtPkpY7AIP
+KMa4qNUahN2ZSBObPg+Y+g7QKfKOG0sqtQrreCERVUUpVNqgsnuJuS+W3fs3QL1NH9jOVjNRRsM
EqBC5DmokP8cY5T7VaUDFaQdOMNtiuKrRNs4Q+ST9wkkeKYiNv1+iqGdl+S/DDrfsegeBLA0d7vp
XfeHDY8uN9RPNOEMqYewiVBqig2h67i52qrV7BWtvrHUDa+0/NBXB/APkHh0FBko+GiGEtowem2Q
NU9VN2szcF4/V6HLeHIJUrrzKyZrzsfRiHiVI/SA4JiwZImPysWPQuQ5Gw8jhL40lDPk4GROjeIm
AVGkYpY7Tn913R+a/yZon8VNEOKulmt22cbHyGx0/S3Cqs6UVEme4bxphji3a9QPuEOlh64Rhcnh
/LhlS7qGEpa0pEXKYwNQyRAc014D3Vt3hKg7CMK2yPs3RiV2tE5dOZIRrUUO1ZTrokLGXycHk228
b0kPtNWIxDZWWE1aMB8wvpLuu8h4VgpUfNPWUwJQf7XESTRUsg3mfhErmvrYYxHeDQ3DjoYtDTvZ
7oRXh1YfGDaQKhUSe1wdOqWiMOMmGJwUwo5my5zGoldD+xZp48MA2ckNz7OYqbhzQKyIygqOTNoX
YZUBUUodLlKr+qR/t2pICDRFnAI0r9xKJ5MbBFtCXvJ1/YQkp9GKX/rorVrkdxmvmBMoM/fqaIAW
ak+3HriWCfsyOs3E+xbDRlXFkzLTBiViOiYU3FDXUfDLAucvUbu9Co2pOPnDaIwoEJKIpDsWar/h
/ZbT8Qs40r6miaLnJfl8Ok6uxbo+VAAvp3gXxfRb0s8bCX7pVK4ghI1P4jFWixkOtjOTHcr6D2qa
ukW41S0vSwWBT/RzKMKu13OsUro48ji90sPvQxiiKPi+IW5SXZghWBXUFwVdcX/hanTk7Ak02JZr
yOn85ZWVWU2DQ9HscNfJ/F0ed3sGnTmFhxsFRlKvtoISTLKjJtpkDUCF3PRGxBDxNODV2bqFZPfd
+VFJ9zjeZHSc8yhRF1s0E+jG4t0VU6mkDqJV9Kzn4D5ATFVnb5QHfzWHn2hC9FIHSWOkS2Dha9cm
xxNmfLTCyE620pxSN7IalWDrkERUWTphVFOQ7ccQ/CnlH0ttLsbwuYck7vkplK/W56AEqy/CoiLp
0p2ltGBota4T9tb6w22zZfayqMJaDUqwepJHbUIgU+P0U2S5VeAneIxu71s2vARkuOmmIXIC9J9c
pmZsbK2cFBy1HXg6s4ylG/TU+nuUIqlaBnAKKgeldMfxXWmOVhbZRfOQln82mWKls/oJKCrfl4GO
hrsKgIW2H6qfXetayXOmbvUqyuioLWuFI2xrvMJWvtqAlK11sQUCLzr4bodSXNuw6f6ncj25ze3s
ZW7woFyZ3nnLkfrLFbawz3urjydWLNhQfKdpvGPEOmb61qEqDw5XOMKFfKYQpMw74CQ/Dc+8IJ7B
Pfqt9KZd/q0CtSgOuz3ITTeiYNlr3MnUCve1YMBljpcL7FPhpaGrHHzPuB6ejN/ZPj9MKfSinPoP
pLjohlOTzuuHUqaBMuAvhVZoNosK3wcwJ9eWhobMyp1YvTW8ZXW+HKgrFGH1FNJGurZYTlzvaXNL
odyToUh8blzoFpRB4QXTvsLdDAeS1T+etxzp7lhhCyuaZ6yPSgXYQWtcTilA1OoKBCj7OjIP56Gk
vnQFJawiKCXATx4AKleGvQLOGDLFEE9DwYKZouKQfj8Pt7V2y99X+bCx9MsuzQGnWa+ldl8sddNb
zmxr9pa/rzBoiqQRkqSYvTrC0XCftYeAXfC/aK9BgRoe/lQd9Vx48jqFaVq9DXmi4hTKL1PFrcv3
cJOUTfJIgUYTivcwFDTin4BRtX2ZcYKojrbPGu8uhqGs3WF+nZXmGo3oXj+XL7n2mOTFw/l1kgYO
K2Dh1IuaHL+5BA4REnxW5RQzHEnr2wPqoswYQsMm/YvXivVQhSMoozyaTL6EKioaX0fCduBkHP3+
XquWWjF1g+9usesv2/tzgOIBFOZqGPZLrBK3aFHogp/9hEas85O4hSEcPjmUDCzQGYPwFKuGm4Fv
q5O6lTKSWvtqIIKfmtKWGl0DkK4rQWalUscn3JuZhvCr2AqGZAU2MMil6xpVfCh2FfZv1VTaRCZM
WxUfinkfFXex/4oabyN4bHUkIKdnQo9dfFeGx2brMV9GOHICLmzsYWiLPFpaYY3US+ilQa4D85mC
VmG0UzyoVVcatXm/cdpIQyPwUWsGUQkiS2HEc1WypogAmivZ8xiiuyGO3IEQr6SG3TQmRBJjR82U
3XnbkQ92hSsMdmxCPppL3DmjxGeK8ExrBrbPJ28snsDN4WjTUw6RsII/0WQrw7UJLvidrkl1Bk4g
hC5Jj9qF6yK/YfQdelJuxC46tq98N6gP/lZ6RGrLqzELXkcJ5sACNTV8APGamN9XnWlTv9pp7On8
7EqPoRWQ4GxUqg51GwIoZOFxwmWSK/luIXc5D7Mxno+b7uokilsajyVdYEbLt6thfA712Vbwuq91
3cY9ZWvNPv6+AgsTA+/6FcBi8kcrvVF3/ODo4zm/Woibhp3a7cYG7MdbyiPyQBAd3RR9wyaIWgU3
V2QZyKACxPJtPdgBGJOSMUAngbLnembrdXEg6YT/r4+GGnsGJlqZ2UOKBrjUepr032XWHc9P+/8z
FZ9fJPjEska75FSj+7sv78E+MfS3fYp+v/CCgmqf6XsFbyVm61nBRjAlK/KGlMcnsBC4NdCQoTnH
VMzVax3o+9Yk9jiat+ZkoAOHeaUS2Fp832bTRc9HvNipRxpmR1190NPwwqL+Y2W+Dfw1b4ijdgRm
El70DA9JAwn3baH9btLaC4LErgpNtfsGbx8LY8hQbQl3ScPC1UCEsJCYVkInioGk/V3fHoP4vUKZ
kKG6wThtrJbcwX7OmeBga7/sLX+5e1YEWpwPjT/u1fJea28N3CkUhmeXx/PmId/8n4CCZw1qNTWN
AdZRGj7oh6xDo2po0Ry98zCbVig60Rwdsn2/7IvsFuodFQeZTWYHKoq/jkniZF3nghR60DZfCxYr
O41tKPSJKUi50MaG3K4wo6WFaj6iIgAuo6vGj/a+cWHC4nF96eK3BGmtMXb6/GrM3LrrbTxbbgz8
6wQDX1taFVEuqTLxgUkxe73BozQC8Aq0OQ3yW7tEvTQi4voVdzM6Oay4q1VILubO3HyjYPpOw1t1
+veMiqffIRwnBG3+XVjhO8J2LndIrgzgHwEbrZHXt34RRzYYqabd+cFLxw6xbeTqVIqgQfAAw0yS
IKE6wjHrJjUOQfWYbFFWL5/9ZXlRBsupgRu2Ksqi9XODZ9AJjTi+WeKNAPIOFBIm3EBTTkhcy79q
0NeycZLJhoXyU31REUf6XqwlUgiDQRkY1jjdmKCEzaZdMP4+P3Vfw2WcICsMYV+OphWgbt7AhSp0
uAKz2ay/2hqFsCOjqUr9cVmcLHR65Oinmyp9OT+I5SPFxVkPQrC5DpkBS1EAwfJbhXUgk/LM4Kpt
/nUO+XSuhABmwHpoyzZzxupaH38VaGjI7rm+8aQhXxEUGSDLAmoAU0DJJnMIphQr0pHBboNd0m4s
uXy2/gEQKSr8aOKTmgCgnB7qenlXD/0H0vsb1vv1iMFsQa4dBGkc7F5izVbAICtkLbPl9wEIK1Hu
Dsc7lz79ZcZd/hxQJfkFscT2cfZjiLk3aeJv3CKkA/3oftJUHV1XwkzmsTGohYGBkiBEm/gxU+2G
JXa2RVQqtXAKAIhjIWXAhFhsZFU2NaDXRAPdD96juccHoY95f97GvwYHmM4ViBBemSFTqnYBMdI9
j+7m4SHtn3Do2F3XbKyc1AJXUII7LQJfS2cDUNy/MtG2mXeZc34wUttYISxfsAqbUYVrlkoPhMF4
yaLDCBXC6UYrvzfmwYhfimHjEU3mvDV0FMN/Y0d9YUhox6aGUJ+FwKp4zHUwlqDluw5/heW7wX5E
+fH84KTTt0ITB4eGwwHhP161pkOVvinlRtJGOnno5ltYVAEj5qcSPQmGoFdgbv1zG1zp6k1SIrS2
XpnxEoMlfXg/Px6peS8yzci4gS5PvIznvTplfA5aJ+4NCClqdlPGKNfeChy2YISTqGaZlQ0lYFJ6
NCx0AupwCltHKpEuzmowwmk0xybh0zKYelfcgLniGPyggd1QNP156RN1cse8uZx/6Q/MHV442gFj
p74CY+z5KZWUJGA3WwZfWEARMop9iHqlz6iei9ArkLrkYnSjH+YrWtwPvp1dJRBw9KxHpdwAlQ/9
E1PwIFzpjbCy0HiLCNXsH8m/r+Y4HZPgNupWibXYx++H+lVdHkzru7VFJy+3kc8hCFsri6xBMTgg
TH6j0GPAE3uTR1F6algch7mpLzlg4dToeTRDPAYYWbWQ4vxExmnhbWn+fR80RcMc3BLov8zlnDz1
gWrSjTj4ls693oRLn5P+IfV5iB4Q3pG3MQmLf9+wfoooGMBc6YESZGioyofnvrxQre/nrVo2c+sR
CQYwJ1qZ9QS/rzWHsv8z6NBxn/Z9tpXilR2FBNccYIGX5Ut15KRpMbqq4ADV0dWG0Kbk0KtHPjQI
/A7nhyQzuDWUYHBKmEPwqYK7KHWkcebE1cPnikfu/4ayfMXqOFR6sw3iFihg1Mm03sGzrAkurb8B
AbeKuZD4oF7mFGTuiGW21jIUCL1ASsMAOVq41egsNQG06v0XRIjE6wDFOEEIkAgdS7MeuSYaUpNE
g9z44/nhSJEY2q3Q56Wa4Ds9HQ4pkdWLNWwfZiy6mLfxePBVr98SrpIUxiB0Rfy6EP1C+PQjOb9a
mzGZIhIhL+v0zHAqyp5iSNIa+lzb6HC3odjmTBl6m/1gZzZbVd+LdYn3mjW2YH18avViwFO6Q/LZ
6Wh9N1vaxm1DFkyA+YHjSEQukYkER0E4hznsZSnrCHDednnvGg14auPOQuVUAX7StvYTl/AaDG9D
t/EgJNteOAJhMCB9MeBwTxexZ8Rnc4RQiUEghweg3C75lc/bv7gI6LhJLf154EAQqXG7VLEMhJyI
yHyPoLss6Au3BSuXVe3OG6V0PJ9AIj1uNRVDWJoA0tUGgr9a7bcPeVYOKi5zUMHc2NFy21zBCUcI
UpHFlBUIo81otKE0aqexeuAjItyUQcwlyp3WQnXseNuV89YlQRZTI+GC9hEkXEC+LSydnmu+NkYc
1zvkmwzrW1mG4HasrsKEuIb2qwVNz/m5lXl91B6gA0jFdU4Ve8eY1Y1Gmy9enw61rbZhAHHBKD+Q
CrSzPV6Jqpf/DVDcfdxM9LYGoJUWSAr/CUzVjgsEiay3qTE+n0eT7XV0YEKJFbproJMRwg4U51WD
3uGyaozgS+Um3g229MOlMwgeENSkMcSe4l5nsxrr2WKdGhnd3PQmmtg12vJBsd8+nB/NR5Qkui70
AOPpDnE6eAUF01RxR0jTpkUweLQO7Qu51sF+Z48vw03igEOMvPPjsJtvTPt7fm3eTnfT7Stqbw/W
gYECBG293vnvkc3u+nOE0KcaZnUOS3zOsoijX+BR+Ok8goR+gqL89HPEwoaIikwnUFNuHX1Hb/xr
UE7ctS47sJvsontV3P6ivDZtKOVglNlV7rVboYrsQFzjC+bakqZCQRnwDXBypukVj278QnELPFWc
H6mEuH0ZKYfmC56jl/U99dpxilLOZkBHJbbpi4ITMJly1xzBlGX6+zTDHb5rIeOHrjI0kaImxFWL
bqt0VOr7GIrywZoLZj48uJx+ROprc2U0uEHFSXfh0+iYmdyO627XETAhpIHdT3dxCKrC8Nf54ct8
/BpYCHHwGF/hPgfgMcjtLjrk6GBtx+N5ENliMjhXzUT6F88KwhSrpVUnpolQWmH72Qd7yZ6bb3Te
8HCSyoLlzAfVBDJ0kIAWqTuSbjCMDow4jhbcmRCiRVe9EyXpodeaY5+0h4hOD2b5irZdZw5ytIlr
FyQPNzpWpGO1EJWiWhYcXmLCU1EIUVB8DP6ONnVQnRsXgZ3VHqQHz8+p7MRinzhi3nPM1YajwgYW
k8ff9Cj2Kq38Mfuq25PALqtfU7RVricLrjg2gWqgjQQFzoJPN+YM/RMjWAr8SIdiij5nh7pAcjAe
/TtdL67HoQ8dUii+QzSyJdAk8/YoiF9EMZbEoXhAQw6jiesJNAw6fYuHuz77PQ/O2OzGf99HurQW
6JDQYqgC1sU0K9oWlCAhcDwmfy6bYxy/NtF7Ur526vsWbYbkeQ9YBrhuKIqDcUURnGw85N2E4x8z
ipRy1+8mvGkNOy281eiOaztOoJxEnslWvlKar1njCs51TKDEpIKLzVGN3a/RuVcOTb3jP74pT7z2
osarnza8jHT1KPgtln5P/BPcmzmneI1ZOuV5isZcemWotq79VOPv4Rbromz78RWS4M9SOhQ8WpBw
/7EhZFeqP4fEMbY4x6W+Zo0jbIZgZPrIF5y8RaWsdujt1M4v9PsW6Te3uqt8hz6e3/AbI/s4QlZX
N3+I/zOH0dKLj47Z4rlIIDSVfTuPI+mihFUiFQE1H3DMETGbNzesADPziKN3bzraQXvcFQ6kwvit
9iN4mJ14X92BzGOw59fzwLKjaI37f8x9yXatSpLlr+SKOS8BB8eplZED2tPqqJeuJixdXcnpe3Dg
62tz40XEETolKl9NaviedGV4Z25utm3vRVTTzqLzBRPYlc1P3m9BIcdN73sT6vw3loHcuY3Fievl
lBSJBBu9l6qW+ggNcWfYsm3jBHfFvSKc3CagytMd/prae/Qf2H8l3XP+BYuzl8aGRKQUszup6nUy
yR4Ir2wKQMfErvuq3q4MeG1SF1fvqBvtSAcM2LijfuEqbxLkqiE7yq/QVjEKR3FSJ/KRb+qsabS0
Z+5POzTPvoWPzFtLDP0fZn8O2EGxiU79xey3kcHpFMKJy77uFX7gbzObKpbhKVeV3YDUzdWc5kDe
lS16nXM/9ukD/QtvdBBR/esTFtM/TAGEJ3Vcm128A/pVpVu2Rtp98aBCRwluXdYgw7hwdlmjKZVc
zKMsf3X1h6n1kMu5o/3H90t70aeemVl4umSoSmC6YQbg7qb/CeqIoDgW6gD189Xw9LItsIKa6N8G
K9BiFyVTMkxhAFsccgNph0onBdDmteW6TQVAA1TYSFTgXZm8tzRyjLE/mnrjTLV2lGLmSen1wJMV
f3gxZsZO+tdHzetw5hC1JguCXq5wqUDUuYMugpTZ5rgdIbZNn6dqw+Qrspanm7fHF/8BKigCLCcm
YwlelWtzLIiKmzNj8k2S0Tuc578Q2KFF918mFsMiYSINY4WgQM2JW8e2UHw5QUcN347SLszX/NFF
B3FmbrFbm85spXBmMCLIuIge/dwpEoEQV/sLu/XMzGK3CloqQxdg4miibHjjFbHsIDtiS4NTrjUy
XhwSkjjwMog0zd98nmcbgyMOjfsSG0NpQIVaUUtr3b8iEAeVA2TmQQqmqYiLFxNH8zptEZWi9qZ8
hMRpkIkjmhcFtgTe3Cy2QwpWl833s3hp+5nKXM5BP57yBSdpTAOtmI7FKjNwMNbkKhX1ioO85L3O
TSxuYakCuW4VYVhShJRpeEpjKwe1Eykfvh/KJZdybmdxF0QV+LqgMIcACiAG1pzyxp2G3AoLt11T
6lwztfD5lVooSaPBVKLmDliBy1pFG69dt4c0evt+VBcrsufDWnjKOk8oGIHxfJA23Wi1qsWO7VZz
TVs9lXvIIzqpldiKO/k7dgpvH2L7gTtrD7X5LC2d1Pk3LDxIVneik9t5Z3a5m+WumApPdKalK3uJ
AxD56/sxXzpu5+YWB6EC6cZYMJgD2/q9NDPvgDkUzBBizVVd3JogBkVeSMEhWCZJFFFNROoQc2uV
N5FDqR0Zf53WdsvF2TuzsvBUphmlmdohHxRlvmD9RpIgkBvshyZzS3bNVznH55fCl9U6s7d4SeQV
2gOCHqMC9x/7MJAteCaOfEOeoETKe6vktvQ4OvJGvaq81guO/O4vLB/SXsYMKwLH0GLH9gSq5uGI
8UqoWiSgaYo0m67J+V10XGdGFluSjzSUfk9qUESOrD5F4Cn+fhgX83gQuKEGuk9n6NrCoUwJ9EmG
YH6RSaequM454NPAqb5F2q+6P1Gw45VHLvmJfP+94Yvb/8zuwrsEqjIl4Xzim4lDSgQFXAMR0dqr
7OIuObOyWCWp7rN+QkLWrvIrrXjXxoPaZRb0kHiZgxotdQv68v24Lp62M4uLJRuKsjLzct4Xzc6M
f0T9kTc/9LW7+oIVsIYClwCoKxjvl3WQXi7lqVVhpQwkOzaIl4rCStipV6KVp9CFJleYODO1WCie
QHTJyPEUGsAefqf01rSJjpMvHbXrurayLbfHvflDWanWXXAns+AK+vxQ25+5yT5HqWUjdYQLJCXB
PMVQRoJC9tSFlqbMirwuFHq/X7ULu/GTucUgWyJSQyQwV6qHTLpV4o0i3X5vQlkb0mIvAu0mWDXn
WWv9VqDTpnay/tilDphKkRt0lf6j1bya7WV2U/d7Pb9uolPDnQ6OLVyZ3UtPSowX7WQoh6K5cZla
VhpZlyaBwnnp8CtygrzUXfGq2bfRoT+0m/C28zIIZG+SQ47qzC58aNaUtS4EF58+YHFM8gBiXnqC
DxgCLxi8MnRC80dvXpXhWqVidayLi7au5CiNdJgi3EHzHPikuKX9Cr335PAWe/FToTjRll9Duv3Q
WdF96b+uJUfXBru4GxkrAA81sfJd5gjN0Xhj1Zkb8RcSP36/ydYsLW7F1CjGNqcYqzbafbCv0t2Y
3jbjXRCtXRzziVjcv+cLuGzjBJCAaHENS7UKkfuXNlkJqC9leRWoOWt4KugMsftiKI1WqoE2qyRA
IEUPTuhmGFKvIt6U78fBweCAMbEnTV+5ELULxxQc6jgUYPJVAOddFC1D3jRliiozGKeJU8O/QZ4b
pZe4BTGucFMWWHFic5NusnLP+6MU7sEKNep7Sq6E/kzFTZRHljqCoZr7SeDERe+i7i7kfTJ5onCM
CS8fYo3aNmbBvgvAXMwGtwf4EHVtuxkee/C6tO2r2s1VNNuAelCZ7Mf6ZLSyN4SoQwO6ACXhNQ94
Yeeo4E5XwGyHUEBd3ihIyBSFNOmIA+ABOdR3QLiR2CbKd/pah/+lGT43tXC2hYCWa6rOpqIDpG+a
0CYitiJoAnCHliue/aIxdI9SBT2kKlrEPl8kfBLgIyQwlvamBfJJTwbxa6s8S+JQdFdx2Xrfn8AL
N/Ns6F/2Fo6ta8Y8whsUrybpUTbA7Kve84Z6U+d+b2dtXAuvBi1NUjZ0HpcOvChIAZn6Vug+mUK/
NNiWrVJIXTBIFLTdg2IJz5Yv7JOSGrIAdNydrYBwlZfbaHoZIS2QV6dIcddUyC/MItBpjKFopYOp
c3n9Z7lRTSY3QWqvB/ZYPozBhMyAJ/KV3XHh3v9kZ7EVS4WEWiMbnZ2bpyE5psp9tCYZcMFRfjKx
2IBkImZEKsxbG2i2SoRN/0LrAUEMCPopZE5RLF5sBXUilOchJksLu6c2n5y+DG/zeCVmuDiOMyvz
/jhLD/UKk2gkw0oC/0ZaiMastVddXIwzCwuPH0uhqZYTLFTZe1m5BLySCtKk35+bFSNL8R1NLwjH
AensAcCXVt8KpsHzrqDzV+ZqqUjFsqo3tAIjkTv9FPaqAw0A5/txXKo3na86UT+vR12j5RgVvQ4s
GNMxogd9TGwBQsl2JE4Z5YcZapaHAo9x2ULPCArduY0ueifsQTopZD8Qd22yVieYl2gRFXz6qEXY
nvdx3poSZjfrHlhxV41XnO/TZo+qlJK4fXfz/SRcdBP/3jG/5RTP9mQcyH0eq/OejITfRxA3ip4g
KxokK01fa+u5OMNdb7KmNOcznMTXXV3ts/z++5GsWVhcG0XFTTbIsIBmmCD31VZZ2feX8v6flmbh
JWiUTtAqw1ylunzP4ji22CSY1Znj9dBLrpkwb4gKq21uTbQ5fz+6VeML5xHySdGZCHAg5PssqIEE
tqvulE3XUGYbYtMW0j6X1BWrFzcjsl64+lFz+FJ1aGpGuSaFvZ3BYwW5G2lo5wboeUBz4Cu9lf9C
Tx2BbieI3wEwVb+oI7JBa0ro9/boQO0/srq4H5AL65TckQHGXJlQ9cJBO7e1mFDRMjWrkqi3lUOD
bmJuJYfy1TgGdw/qbf1WrPROXWAaAMTrbGgL18wC0MspOcz1b/JV9GjcJVfje2Va5d4YbeI6+vZR
v+FrLk7+fpD6/POz410aagp9FFjF69QVH31m6UdtG6ZWCIqVFWOXXMnZCL+QciplIecDbKHQ6eRx
ZU+AtMW3TPO/X7lL98+5nXlhz8YU6nGatDHsZMTc0lTbh6CXE+NagmjNzMIRd0pYk6ydzeiyzcQu
RnZtLWt/Cc1xviv02amdjQUtpMbYzUakDYoRfv0c3+cHxcn3xbN2F1MrWnHDF++888lb+GF0Usl9
Mi9Skz/yV8j9vrROY0luBERlq1vSe7lX73ug8m/Sx/+3ZVv4Z/jNtI5qWCbkTbBHlTRWJT98b2N1
eAsX3Y+JIsnz3qBHAnTTi2K1+2g30zYLDKl4nnbDdeJAlUX12dpze8Wh6AuHglubhkMF26iLV5ml
nDQU4i06q2O4P2TACoyVGOkCnGrGpUGCDw2FEEBddrYHIzq5ylYB2LmM8LY/ZekuiaEd5qhZ40Tx
3Vgd82DTdX41OlJ1FScrJ/FChmH+ANAuousAheklrmIaQHqT5kBbm8CSJ33qZCW0s4GxguRyAMXU
7RhSaKK42RrjpGLMs/k5TvpsenFyCsYBtzLQF53QPTdQk8xAk7tJxBba2ZJ5yopDXT0XxK+NR1O3
evTPSIVL5HdFeaV4o+iWPCQ3gIdaJpddAn5McWRVsJn6xDbKe2RJID6QFbVjAkDZlL3V1i/gX7Db
9sQnSGaUG6KGKFBue63xIMEyNodmSlCoeWGT5EqtBrYBT1E38eSW2VavdoWUu5XY5pIfxFuaT1ab
bScGpni/7u+S4RgQ8PTlFo+5k+W/eLTnYLCkiCqywjGn6zQ+5SragDyov5flZshPMfQVR09uEa/m
jyC9k4NNbGyY+ViUN6B3g6TBPh1vQF9jKInD6o1R3bHWyxJilf1Bp7uY39DiIPUPofFkouA/HZJ6
X0D0rkq2RnGbJX7evAbiHnWT3Lwz+k1BLWP0oVmd4/zIPcjUordGA0HFSUweelDcCJQk2bPc/CiM
CDTXASQW3IQeQ0jYKQ95fCcVr2SEYE4ALgtIkFGO6RpRU9N2jeSY0Zta6LbGf8jjFeQPpDKyOxRS
1D7eZMzD9rPj4iGoNuC3ndqPtrJj8yAHJ6Sx+uaBJT8FGHzAo9VX84TsoXmdm4Od9B7X3EZuthKa
KlrwHurqKSXCkgvms+QZaCEvi1zw567d919Dp7kldZZ20WSUhZbtvpnOg1oPuxmMYytbY1t7rdO5
kZUeGquVLfmaHEFl62KH3ckcDbIrjvCCeYpclGaaCmR1oYT++WKpUr3o6hkmGB/QGmsLO7HzUy1b
gfV0RyHYme/eUDh6atxqZeAXJDRRdTizvDiYtBipUeNS+w0PQqPQrrKmJ0iXZghd7VvDNY6l2xzG
Tbg1nNKJfcjWgprHWbsJLviHT5+xuOjCvilaLvAZqg2mMZgOHOrDGQuveH4A97tlOsYhsZ7NX9/P
/Nco6PPwF9ccxIlAC2GgXgYiqTB7KcEGVpZWR9bGN3//wv99Gt/ippOTDMxJOupXmZVdaTbZh16C
cVZO77dusG82nb2WUrpQyPo8tsUNl4VENVuGOc0eocC1zb0KEscu8o/Oa3u8Sn3dXqMcWBvlImpO
CXh2fuN3DXNHdD8Yroi0+X7BLt2iZzNpyosYORxLtCjV81Gh/KesbyY535bgfm3EKypOjpkOr61Q
LSMJQWvM0F6DljQR9TdzP+b3n3JBA+98gr8weZtmqpbmXJJHMHhjQiTGy7exk1wFzs/EH5zpFrea
hTKL1XjM6m3hAe3v7PTYuvv+Q75sYpMAHQ4wLkE3AcDvi8MjpHBMZTVAGDXWnsoqu4JzbYyjOt5+
b+jL+sIQGkMBraCgtEMD3Gc3ZaZTWlIINiHxBrpymkNmyCWq972Rryu8sLI4k2pPpnRoYAWkquD2
nhCfWUUMpl9gb7fEzqEvi+JVtuIJ18a2OKF5KTKDV7FA/+dNG9+XuifWOC3nP/HJCSwGtjiQyFhK
jdxhYFIsy9s0qbInVSI0BtHiWByNLk4/pC4eVvKYl3YHWpcMtNuDbpstH3pJDJhMP6UC5UBfbtAE
pj6Keq+S55VlW7MzB9xnj6NJU0ElPGICTcR1jjJ41Oc79QcoAfmB3eW35V4/JlvdbtaQkF+fZfO8
qtBIQxVHnylPPlvmxmQKM0qgLbHFqdsasvVUW71LfPRluHO/kr0y1Pk6/rKQZwYXC9nxqovqDgbp
sT1EyAz7pq3fGC/CG/xwx65W0xFfEgOLES4cq6SPuTBCGKx0b3AKu7dUBXL1tublENVY8WtfC/ef
rf1Obp2tZJenRQ+yJDTOOMqJ+f1bkVrN6Kr2/D6bfHpqEBiFdvuK3TRu1u6tiwcRbwFQvgI4+aUL
bFSKIlenTABYBUhrvxFzFkuna4O8uF0JVEC1uTVUWxYRaMuM0sS0ItjqPiCdYVNXOlS78mdwbbg1
0iFX2TX32jWN3cubFYpIKF3Mod5S/qFjU8cpg10Ult60GwDrvcBJf6r3k63b1an7ubJX52P3Za+e
2Zt/fraYuqSmbRgWwjZUIFlaiG1axI589Cc6QrY6vP5WZvYr/mDePmcWF8Gs0QUpzSSMkL3w0aqQ
p/bAxNlbsUcdZbSa0+gYvrRFg8jmY7CNl3InHeKVDv85bP0yanBlKyCcwUwvMYB1WjasILMzSg+a
8sG69++n9fIgzwwsXACQZQJkpPDl7UCB8i6sSovtWGa3eQd4aleawLuglF+j723UkIIOIZmGIrcI
N7yMbZAPWCoNLHOqTqIU24QRSxH1HdN7pPqkaO2B8TXMn9fk7HMXDqRPWFLJ6ny70S19Ea/QO6Ne
eFdubkur2bC3zJuEE+/IbrAV6gz26Nz9jxEwnz/BXARuRNKGOtUxY9m0reQXqbthkW2ypxwdNt8v
zsXFR4IFopI411+0mONer6K4gf+aUOvKp/JqGGT/exNfE8TzaMAcAZo3NOLqbLHJh9zA83T2yODy
1tFOftVdefoeNLTjj9bi9/quBYW+HXm1973hi27rzO7ivRYHdUKg34GNHalbrZwOqFKD7XN0w/Dt
e0uXZ/HfI1wEe5CU0KeWwxIzn6LoUYvc7//+fEKWRxQoF0BeAB5A0LrAnRhNGYLSq8KW5LrfIOkR
XJvDrch9JU+vsjW4x6XRnFtbuMGMllPYpLA2mk8d94p2DfO0ZmCxIagR6YMyG6DsbqaC6DffT9el
4HFmzkJ1RwdQZ0nnoagj2P76WoCS5WejO0XrN5GHbhaT298buhh/n1lii4NaDGirNRJYiojc23kY
IuOcxMeM/4JUjMdVAnBp2jp5bz6JKEcfXN4+yj26GXRWXAVps7LjvyJ2cdRAcqpBXRg40y98KVAw
qkif43uSD8VSTKcFqKixisMVQEpIiLTyykvg0hEzGQBAUIYygaBZhJNaRMC2VTXC5kEHvY9DSTJ0
17hF4/ye6P98G/4Xfy+u/7HXm//+L/z3W1GijMLB8/35P//7VL7n/3Gdvr69N/81/8N//eLi9/z3
4uo1+/pLn/4N/vifxvGCf/30H27eRu14073X4+1706Xt77+Pz5x/8//2h//x/vuv3I/l+9//9lZ0
eTv/NR4V+d/+/NH219//BpHksw03//0/fzgP4O9/A4N7+56/87r48o/eX5sW/17+A9w8kOUC854J
iqM5MhPv808U9oeGTY6OfbR4z1l0/CQvQJ/+979p5I/ZCZsmHsAaXgIznKsBwcL8I+WPOZJEThpH
ByJ0aNX+5+A/rdG/1+w/wO14XUR52+BrFqVdXOzo5JlFOBQVra84kIvjISGi0juSJnZKennWlavl
mc6s1RorDIehsoa2HF40rIfqdv0IMV4e9ymFsnza8k2qqDF1y3Fo3D4rVdnNOaOHBgz4kxtHYxs5
UzrK95oKYjEro7XxKyFMmJCZzBDK6GorHJHqWeZAK6qytVar3w0NgoK+JpmGl42t7jAjQPzaBWE6
WRW6nE5arsUQrR2DDKlwJR4f0kFHbjGqpsDqqgoIKtZpzCvA9zvZmijJQ5ZJfWVBAmHQbXmaUDsf
h/plRPIS4tqchRBrMpoHolVmZGuYAck2Ai0AbXdZSJBNywDGApAbHGiSoiOfVnJJ3sREIjcFMhnv
tEoLyVa0uthp1T/6h4oocyYWsR/tAOkFyyRtAbmd2DBKJwf7XYYXgF4eQMGR7Jhclt1VOrYq842q
CDfIOmUDQildlTfaqPL7dCJ8F8ndNIBgNTVQIkhIdpXQidZ2iOn+IUHK4qlpiNpaYzcWezRM9YAd
dkUxgDwoBhanNNEEK9QSzJLxCC6DUs4o2psFpGBlVla6VWhV/1BJFMFLyKGyZnE9GAzLDJqYW53B
MIhSG5OPpNO146APyYn3Gvmp5x3p/CxjOpQAis6kTtFlZn2EvhhYJiIQyWF5O2VjZkoKhU9zuCm0
nnVuPg3ZVgUlRWj1IqQS0IN1c50Xg1eZnalgncPkwCQtegK/g/lI1VbW3S6Qyc7oOsD/08iUMJa0
lUYr081bI5HSR2zwNAShAA0Gl0koCLlSkIOEsgn0Em62Tur6KoGE6/XU1tMeUCU2IPFf9J2jYfOx
rWSUymOmpgq2v65wNxUCVQKuVxWe3VC5LtE+xV9lGnSxIzVCedCo1L8CU6VBaXJoReylFQdBTtJr
LbVHnRu6VY6mFFthadQ/ZHlKNWtqu+HIEwmoSZ6TerKSImlvE94GRwElXtgwNXA+5SzEk1EtonSb
5TSt7ciIKeSMumnKoKzXJdfQfjRKmxlD3ljYQ4Vmsyk0YjRf1doA8GohAaYhNbCgS3AlVoZ8yhXL
JSN2lUoDSXzcF5Jbgr6idqpBjt5DFU3K20ku0cUqNXyHcFHZGKoEMmnIaeSZUyRjne0KjZTbpjCy
ytMzJc5n2XoCWhG5j3Vr6shxDITstCZRb2LZkDVLIMjrrDHSMhB0ho18k0XynOQk0nDI8KbBJs5l
HXrbFfjN7tvMaGsLXrT/84n8P7qfjtFbXTTFR/vt7TTfYndt/f7eHl/L5W/+f3hF/e76+c9/3gJf
r6jXtH09v51+//4/bidF+0M3KG4aDbLkeF8wxIF/3k7aH7gaIGsHKgRkRwEe+dftROgf0EQESYgx
d7DIxESs++ftRPQ/cJmhSRjATyQ9NML+R7fTb9aFf0fV+PuyCVoSYHFwPYK1dhm8yIJnICaRWksH
EWUEMQAVAPwOoNKcdjfo07Gj8bUl5FpJX6fwmnUPXeG3uKPoGN7IXeyTuLSHGGC6xG2aOwESgKLZ
1PIj3vsbAh4JJGVcXhV2HadOMG2YcjOp6NbVnycwPaEVdDYtyntcSK2S2P1eKt+K0DElVxk3/IEO
N3LqG/V9kaEZxIBaSb5tUW0iKLurnRUUgQOU5VSlqP34NOB2Gta7Av/LgPQxjbYQWXdqENfIFfDT
9TuE150asEa5uS6B4Wq1d624plloRVV9B6Sck5Qfk9CtwHweS9T4s+qnEoynVh63EtTxNFRXBd/U
OjkmcubBpQIw/YziJBBPdlRwG2zeltSpKJ0icxHYhTDdekTAm7ypZXko9Ds5UP2wfx1I8QiRS3cI
hKePQL8TUaDy+Wj2uaeU3MuKcM+r0AVNpKcMylYCRp5D+VcovVdwglbWyEmMciOKEYnTj0Fk/pwH
MG7G6EWrtj2E9bTiR8f3YRWhb0yy5ASFjfoqiyqbmNwNAlQWgrdMBVv+MDODpqicT29supfMV4UC
xlcTF9exHY7gU1JBsB5dm0F437HQTYyNXnO3ThJkh0d7MJ7laEIPOSKIUriSJlmd3h6DHjzSih8U
oQsZumZQHDOHyuGU+D3vTkOOKdcqW20GLyG4DkLij31ll7Rz67J3jaG8IjLqIKoDyh9XTgWeq+gR
kJBSZJUbVq95ypEVx9aJAMPYozN7F4WNH4OBssHlAaHKfSmr9lTcEcRX8a9cY7iYOZqChaO124Gh
slW/yEPkqAX0V/QRpIC1LeUU60v8AZwRVAelt8FtSoADwJ8ivNlSyHYXsjOYua8J40Czfm9wYuXA
LZd55E/sVLa6DdYAHqGKo6Y7Th/7/kcJhbIsPaZNgIHiG3ASZotcf5m1doo8Bv7uRzIqmCbsVLKN
ozdjEG5Zj05PBgRuQCKWBJIVAC7LqG+gUDUGqq1rktcAyaBF0yYPWyszUbji3J4UMCW34K4jb1kC
5q0MMnZDPjppzsFlOnoV+tSoGBzNUO3UuKY1Bi4feuWuTIZTFvzj0fLpzXIe/xrzQ/mLgwGlLkiP
cBmBiftzPhFpWxV0ylFnqelHJPASyx4SkNCKIPOocCb1mhNimZICVgd20CqASowMvV6hW06DJwXC
L9LAQ6XO64ni9WgZ59p1FoQeRRRjSoZdKj/z4RYB5MScFndsbAPqWigVdPwQvY4peNU8gSu2hoaS
2u+L8HaqvMKAchtokEaGGFQklkFeRjSlkAE3/aMJKImK00zBO9WjoIQQnU0HipYoCHPEubRHG2sF
3EaKckH4SkCTMSLKSnxJIJJkTg66R0AHoIp1asLbrB1tffDPXkB/PjLOJ3WRFP7Ta59N6vwkPUvS
dsaYJYWGSZ3SB7lNrrUidsIysaYBzP35y1gqdi4/UwOT4itj7Y5VtrKuvyHay3UFVSgFW5Gmaril
Pn9C3ksSyISTzkoUw0VRyoI2RjI4vLmG4mZMf04EXRc2IiZXRz8Es3X1VqMAyDxXxnYI3KQ4wVWg
tiSDZ7tzpXE76HvO/NR0EhpZMt2UMp4D3QpC7vNb/ffEQeQcHaEgrkbblLpIwyrYMZEC+WurNn92
bep0MrUn4zAm08r8fM5W/dMQHp8zjYOmmMsV4l3ayQIvGpwyNXVYamXcZoMfMSivrNkyvgwLTdYg
jUAcMZdz8dL8vBiAsA+SGoQdFLUOLKe30MDeRo3Y8KzY9LR3ckTQOSrO0OJ+FmWK+5f4ir5NCleH
3kMijqlhAFcD6FMyxg+skUG5kno8zq0xzZ5kLjkc93woUdyd2SaFqGPM0apHHkMcXhG1v6Q6d+H/
kT6vtpD6s+XZm3fzS+5KNG+KFvmtPl5PitMwcRxovRtOmnyDrg/Ug2uLjzd1CMIeRXdM+jHqxK4J
yoA4mJKBWnmM6hzkseTJtM2gfOkzApny4TCk4FRV4ErE4Bp1ulH5Y0oZfGy1LWvuSKG04akbTx+Z
dA0B6F2Nd2tj2NgVVhwMTttfoVlXLRqLZ6oTKQpiFfAqgM+8De7ldBux0tLbjZHjEQoMr1F6Imos
BamkGtNg/Oh57YnySdIf52vYqKGkOz6FGjgtqtEOsmljhrXda3clEMARqGdH+SiArB7GX4p8SFjl
0AmQJul+jMFqkP4aWbaTM5fG+m7s0DFvfjDlF3puLSK7UgUIbP7aJRFk4U6Gchtnp77ddPIWT5se
NweFakglPfGkd2SUonADZMVT20GtmeFBrkROJ5V2ox6E4hB050ljY2WFZKWss0Q4+hMZHRqWNvQz
XA1BW8t2CR+cphjgPUdU7lHBbw6VJmPoJpolBguUCdt2yu5Z2vp4IuP+BC+g1gsnNbTNoEVO06K8
UWwAgLVJUlomrrap67Cl3tQK5z5V9hNSZApBXnoT1j5PVTsOFN8Y3+Kw+t0USHBOChX+HndfV9s6
P6TcdAotdDXEZjCXA31o1ugThCqLWT8mxrQTEBlu/ByVXIil5KD4DOijEnA0VlQbg163nQZXbmzm
K3VuqcuG2CkRyEh5vZGl3E5Tapv0So9+BV1wMyRukOo4M62PrefJiZepz0yZLFXHP+v4hgyaz3Vm
9/q+ZwgeR8i4xeZWzwxLMAp1cTxMp8iqg9zKm9tJ1e9S8oDE55FonaUZdKeUfsAfWJhbFQo6DSd2
E7oxS50EgMYsuE0wEiZdh4FiK91N1b2JgSD6Qk5XjiF5toMyKBo9I0sYnmDNrjHBEoMoVs0+OkER
j1CXFeptrtVuiqKRkoFCsfwo5A1tb8saBTbiCJytgCiW0BQwkDPAJZ+jXmCvxk5qSmhhUreheY3w
T7D3iWY2CxHXmbYx4YpUHit26nTF0acNQcSVEVzimYmLWrrXo6duuAfr41ZCQ6gpwju0yVtTz20F
JFm1egpkyTXKetM1bxJwnI32LDqgDcHEPAqxCwN+N4eUIm7czgTbSNNbWth7ECPJm6cyKTdoNZXG
5ATsqtd2P+QofNCGxJka1GUr7iK+I81GCo6N6XL22EPuaKpDO+IfaolQEzpfcmTYUGRH67GFoHtE
QDoCt1foeFugq1QMBrbqdZrgvAzYK+MtYEMW654MKHvCzTb9U4AnvxZhXwK62GqTi55RJBUGZ1Sf
CxmQR6hw4swj94E3f55DzExqPaJeK5skRD5Ec9XwsZLCHQeB8Vgkj6boXRGA2jPS3fkp0SnpyTC4
S6vRI/nkVxnA/SAFJGNu9Z3mZGEK3fAZFzxactCcKgUibnTYxGZmpXRLQD0wUDA5UBzj+oXXo2dm
1RarZQ3isYsflPwjR6wkIfuk09QxZW0bjIid4sfGkN0JPd/xXTr80vHsqYpuMwDji1mQJOq347QL
s1n+srTlsL6RmtsqmbYBhJhyIwQRAXg+ok2E+iCyqxYHqe3/Zu88diRXsjT9KoPZ2wW12NJJ1yIi
Q8eGiIzMpDCj1nz6+fxW9cxUAzPoXjbQQO1uZWa4B2l2zi+NciHmHsyofOJq6PQ0UL161qZT2vKU
qsPonRrxpU/4rvhRQPJCXTzICUCLfSVJlsghr0pULWNVF1j29zTZG0/ntaXv2uRp7TU80DWha0bQ
2IJMGmubMtUmGLoG7iEIMHRBCqAJEtV9I621sMrQ69RmldUx937pPXpd7zjE+omLfZdkaZCSkoIT
5qe3HkcfSYG9kVgrDOMU9y9S2w+TCsZ2J0c6FT6mgWuzPzcZuX5uebCtm7B3s7GR02MrwmzcJ9qu
jo9WfzbnJ2ql0SErpgJPP7ttHRo98WKav+8aLezE725+j9m9mH18W4UdOeHSONXSDnJnNzWfa/la
3/+dAsqrzT/vhZ2wl58g45t4KDf5awPt4MmV48XYdvNz6ybnbGGR4KH1NbSYuYGsmaT1+UaNYjhN
A3poEipq9yrYv/uJCJx0Ddqx+vSyvcSZJ2Yokwnd+bq12GFllGjzs14dKuc6yo/R/dQN9aK3Dirg
P6BNwbJuqfcNl9QMcImHGIrTNA5WjcWEDrj1cx7bDU7vmEwHFqI0O5jDvXg08rwuGNowtopwIYJg
AdsrJScROST+48ovLF+zDVHH4UzwHVXgm3kgUIzVtXaCfAxnnUvG4B1t+20TVxt3RKCpH1sOU7ve
Fb1JXO/L6luPyJCj2QMcdOROtuN29nDp+OINTW0wVYSlsl6l9dPcnQfCZFyfBM64PuvqqeNW7sUU
eFMa+S79S/7VhEstm5d4/i3Ecu3M4iAsQEXDQjAu/2jI0Ju+ZmE7lH4EKsEv5kOYQ9D7flRmvHgK
+FgrL34Rw/ZzEMshtGPW+ecJe0NRUDZdDFFnsq/wWNfOGLTg6/fP7y3sRymNnVYZONAJ2ON2Q5k/
Z1XDaXK/5ORxbXmtoS2LMY7yWURkegtE5vjbN3O5Kfh+NLT7LQ97jhZ95ts1+YR2PHK5lxfDqCMn
TSPFFaNGrCMj93mtgsovwlLbp0V+7MEeZb2EMs2iRTHJVaex5PKtNkpaDCdwpxmIpDZfBe9yCq7S
x38auh07Q+3TMg5t92H2j7XTBh4GsEzyWUwKtdcdrrTQBfKRhr0rWh3kG+SzWM8mG7+I898jXdLj
6AWyqHetWe+tTm0LzbviVT43ZnfLs/nFrLUws/b6UmyXbgxrxdOj1RcrqcIqtljaq1AOr3NcbIYu
j5yYJzVH0m6GTj5flWTslMWl7m9I6omlaKP5vrXO5ZeRN1eU6wejlfjK0z6UI4PE8KvjyKSj5jiM
xEw6ydazJtbVlhq8B0qSo64gSsNZDz6DaOqz0CeR6xS/TDfdjhz7TakDunx287w15g7MugkqZYex
y+1Q6CSMMX3yHXl2sRnFlsMYFtPU1nBGX52IbGs5H4X3NGBMGBOuv/Kdp9mKqWLWdlZBYWGfhlI4
oUzSUMWfnc5kIgrYD1blag2n6rU11m1p8vuuXtbyhaXAqLutttpbS62cYdu2/kqUuyvHS7GK96SV
x8HST03+nnjvBUEIYhp300LjX0WfTaduggS5yewOa9/sMmPaAcLZljqOjE64DX/855lRIED+9+/B
5H+hSP9j4PR/IepUvxeo/r9x6eNX+T8uX8vvf6Fb//4z/8CmhfsX4DPcKaWg9H2QDskW+w9wWvh/
kVyvE38DRg2d/ncv4D+5U1f/S3c0/iAhB4gnSZT83+i0q/1FiKDD2qtj8/zPINPuXf/wf/AFbBWa
aTmIZXRg6XuVBej4/w1xZHRGdw2R52HhrKWz6aolYdLXrW3nuHKfqtj1yDGDXYpa0Q7XJrGH7KSt
WlgEIzYbRcBahi4qiU0XGWJjm0mQ9lPBXWOl9N0T4pC9jTaE3KbK3OlT6WnmblMaOVYAQxJxglnX
CMjPjeSueUOKHwzVqgU1A+SDo2XzH57+FZpTJ9fSrKvAHzoXDJAEMYhQqy6/8hVXOb6dfHhi9w17
dxEZPuxOe2GcSEBsM784TUJbGWJSsWy7tTEajmg5mVHRdinLjM22NK0H0CRq1XNjTo71bM1YMJ16
eOUu1IswTZoGZcc0b6EzdbUr/f7ZL7NCkXexwjs16d6KHbkthV5lUa67+GtSoX8Zre5D7Q0eYGLT
GV9znfefpTfWe+JHiLfsi+IfgpT/pof+J0/6/+ct3Ky/v9PsX/ih+x/4Jz3kITagZfTvfhiQqbtD
/5/0kPHXPQf0/upZJJyb9+C5f76Atv4XMlebpBEwLJu3hNf238QLHroGndYJS8P2b911Df9GW/1H
xAs0c/7LawhlZTpoWzAf3t9GoL5/B/MtiSTWwvHLTdZW3hNg9a2bV3/v+OYLUGh3aBafkSNnH20z
xq52cL/MgkDDrNDciEohCBfvp2bJx6zJomQuNtQwduexrswAG91lrezySpvwyS1gOuXMUu6U7tUd
UtKyO9jSbt5YI3RP0s0n1VKZlurMAn6U4xMO/OrSJhUZK3mQpxXZwMWnU2jf1EHtrb790wn/4nbm
UavdH6kxbgcrStVr6v+u5tPov/artrfjYzIdyzw7696LbMxrl2toUC2FSmkJ4mXnM382pv3t1z/5
6bhdL5rDoEKxRlRkxUPvA5EYMvKAhrPmVY3lYZFsOsPWjJNTR2WUS9JUvj6t6mIwuPcSe5wtvnOp
vayMA5O/Xj0fsUVT7IX/PMFFQf7d8vZjLe1NrThwFhxWxRgk7IpzdUEc2jrZznV+UkK+DK8JIxDf
5UT2m59dZvNq9MdGWze9V1Y0Nv4WiXguu8HYFH4eKOthETHbVffcJl+0OAewVIl6gqbZKINMt2be
LrpB7U38MKVrZDOxe612STFEMsFT1I2S5uLC4gi7/Y45jzoT4mmc7XCZp7OrTbd0YfFc0v2YZT9l
u53lV1VDm8GXbRaSmUqYK1asLKkflxLZwig2prhZPehiMhX9wbC0/DHhn00BQ6R5NMeH1njN/QxW
adnU04PqjznilHJkUh/YyRWQwSEdqvModVYukWzsuP2RMO25+kNc2lHq0uHdtg+JMz61Hnh1Yy+7
ziyRDlCKEoil+JirpApcZ3lMKu9kEuYeuJkXlB5ZSD2Y40ydAe1UPzqbL3mV2ArnBeOZjb5j1f/o
2m9L712IpPGy5K9aV+ySUeFaKDbt+Fabjn7oa7nJbRlqOQtNsxgvNMkHYwzZpMH9LC4708Hvmb1x
NkKLUYHeVTeHYcoZ/uTufO18GKMWoU5PuPkAoyc/iroNx2ECTi1OGYuQRehX+tQ2E3QRTkT7axnU
S5v4+ySPA0Wsmq2ND12Otqbyzl0/EG6tR06XIdf7leqsdrp6642BHLTyYKiRFj8vXJb+6i/P1T3A
PbMfO9QQeq0OyhL7yZwuS6V9+8r+SBf9O2/f/XXfiTqM2aX9oj1Y1avbuseRRbvAmmi7T2igioD4
h6DQeAydce/J+DEeiz8pVzeL0oI0aNJ1nvIBWsi+DuvYf7lG++2j+0n//mX02zKFActGSpLuIh8n
bY7ekn+kIn7zPV4SYZt/Oh8y09BIR/dGP1I6xwTpgemanwyhIkb3EOz6wV/TSJu9x3kQzbaw1xow
QIN9neYnN08+fBtGIGmkexOLiXdp9Q5pZa0UwLFML55IiBpTt9n1q1Af25eF96idORs0tddImizL
j7WOMtt+l3G5b+IYN7z5lPXf0Ml3b/Aa3j3Cc53+hM+8pu5CdNoI3ToAF0pC6jaZEBxBsbXe1GDP
PzhHgVPc5ayXvNbMGL8mzQPcQ7HlGieDIrOnKhXnzALG4UC3sIS/DKUk/g0BUpO47zFcdjBW1pNE
1k+bXBZZPZiap9rmDh89LYRGFM5iPBZdeWtquVs1Mp+c2Tt6ahq21LCu+7iFmat0QVhXyqvpDqAC
k8w+pdGdKs8ndDK+eWheUH+evcpanuEW3lq1PMg8P+WufdVLitCs0yCSNazH7Hefih/rxDKW+c7v
NgaOmmXuhd2Sp3t/MaxoUl5+bK0CONueH8bBFh9m74/oZVJPIgBCAtDhRQWKyZut0zihu/A2WSI+
x9PaXrOG5DkW3Q5plTq7NvbiuF/IdKmXsr/2jZVdsiI2wNqHyMtMB/JVjAfDo1NUQ9QGMIIJO9bI
8u9950m09gDMP5PEKrRLvMTxez+U3RaILXtt+/pO5af1Iw9IHnUw5me3yOZTgisOUsyq9o7qKhBC
xGIqoQ2p4IANm4WyPcLv5abR14vb+ttmbfnlCS8UQ7pLTLHhWPu2NUKPdYpqqFLS5FPixU3UDq0X
JWldHfSVvdyoftV98qQLsTcbUW0X40eXVeY5tvokNNoaYp0T66F1sR85o++U19a0QCTTfvyZCr+H
SbQWHfKVOZl5xOa8NcqrO3lsh+vY3DqThLbFeRb2XB/mnOG7XEDl5+SPeb/+EuPTKjWNGGwj9Cez
OMq6n3fKC/mSYb+tJmZUlvLQu6UVOcPK4LpIxHuptrWnugdnSd8U7QyLZp6TuR4O1uI+ZVRmXSw3
l9+gJAKfw5QfY7l6QVWAujf5XIeLTv4fskJyejL0BlODTYHvnbHAMX4Wed4EVqLzwCIh3Iqqe4A0
HyO7VDGhCoKKlbrANN/c/zaTMT8e2+JWlsaXqat5Z9csrV2a7ovGA5ExbvSb4IoDIz4PGoOC+2q4
vr9bEyQebT6vQJTLTyOvSZxK5uzk2VO8oU2JJjNMB7uOX/VGNJdlhk1gWFr/YAdBFiFabaOc9m0t
y1+jkzxKu9Gi1LuLLwx10aHjzKw7dMlySQvEM8Ldmma57+3h2Wgp7rK4UeL1e3blZ9UwpQkQEb72
LMOvaxJAAMOTzdvYOs8zmhSMWX5lH7PO3vlIQtJMBjntJBXMwMTGsRZeFlQtyYqxx0XVXCpbHv25
uN2T5tR0azp7X5biWtUQFyYGqFESHMTg1ll6JCSvhqXXV757JognYeWAO6p0P6q4G0/ruCJO8FOe
/1Qb9ZsSYth0xZSvQeHS3imL1tc2q2bFGPJ0bycTY9625QhRl1aCurvJKrOob1YN5edE4bq1djVo
fTfa+8R1S4LlK/RENnvNsalN98SQ7PxEBzhvUi0GmoK1Q83Za7sKaf8j2xM3Y4r8Y9uNhQgFHVc7
J1H+1igsbuextyOzMxBlgN6QftespzG1SL5N/Xw3TKu9H1Kpn0c605EOrM2PCllclIqVKanL1vgJ
EJIyG5NWcDQFuYmxpJnHm2248tDUNvJWNTdvKAmBaifzzquOZIssoiwhvuvlOV8X/dL69nDsrN7+
U+hptcGE0D/6mviyp5KyZdXk/dXrXRQuScU8UzSauOZFKreDV2bP2jBpB5OPHoyp5j4ifnbDfEzs
g9KRDs1+00SVAIxdY2StmknXAKoQPN4YlY5tZnB7uI25bDk/THNv1uZ+Vk4CGp69G103W1sdyeib
rgzCIEY9DTv8qA++M8uE+78D5YRMBFqsvfjFGQf/YAlYDJkMVZC0MWPK3UqnFx25VnKCHsh9883M
i/i9MDt1NM1pAqMsVkbFenG/1pHBWDR6cj+cumE3ucVwmUuRv7e+8g6zbsMvGhOS56BU9fgL3zE0
5Cgsqgb6T9shGnQxTEBFMVgXo/J+ZL69s2c0w0mSha3jbZvWQAwgjk1CO66dzcWOb1IElEFf4rK6
eu38aiFvmJbpasyVxaM0zvOJ8Z1appHi2XwRazDI+NME91PgJ4Epy3Om6Wc/5QZcPHXQhurZm4oX
Eyg9BxeuLZQlVvXMvXo0Oy/SyrEP53ZWkZ3kH2KAkXaETuiYW0c0v6wRbNiDMaB8aoD6ySy+N0dr
ZpDn8UUZ1aXW04PfffEM3hHYqY58J3mt5AxbEN/AUgwGQKIyqipNYT2Qw0iDxCgKyZNNkVhv66Td
BegGX74LRG94P/0ZyHmwoSedJcuOGNMQ6hkN4oB5tZ5XlQ0bQhf9wJnY/KxcN6jf0NuwztuXVa3+
D0l+MWzD6m165RwL1w8Hqnq2cayqW9PSY1BLHnwvAUjV3LiO5locE9fa4pL/seifFeixiZbahmmJ
tXLDjRK5aEqssuSbyWdKqgyyF8S8m+/RfpJvbzSGrV2tSdB0/GpJYwH8TK6+Pv4aOthYVNQ0NSit
3aqMR123NTHxVmUtn5APzA4wSTCkATphrMDHXQD5gTmUe0IUp7JPjp5uXBPRDcdSGx7qdEI04Np3
1YrZB1lHtCip1XZnxWGXO/AocdnNkRoLhPSqdcstt4N7kaPNfGUk2d7OTPNNazkSutRxFKILklCt
QrOvipRiWE/V3FIzGyNdV1lYxIl3YpXjJdBjo9gaicq3laasPcXM6VFkqnyZhfAj8kLTB2WoHL2X
6b6Zalh2jta2uz6uMwHUP/tvjZesDw7akJfcWdSTaw8Gyc9jvx2o480oVPPtNyJo1SUdm/yiSuE/
lUqkm6ZSlkHPO64/LZ+ag65lxduEm+U5UWXxNbuq/zkyXxz7dRBHzUn1bjs0ev/iQ8LeBlnmR5F6
6tNJ5Kw2oxzHnVW2qOltv/Cv/uT0771txE+yzZMf+pBxEY1dzJxrxFnxPJiL+bk6Vor9CwyyDGaj
iUPTr+f9kEvobaN0n+22MbaUGM5XadcaOoOMFczlwXTcQn+K0R+EVdaKS2kly6Fo3eYay8w2NpZT
c9TnyuyRV6+Nc+bQX0+rZbG10Y5SvvWSe1K3F6KjtdZ6Iks3fZ99t70DeEv3Nvh2b2ytdab/y1Lz
oU1yK/IQakXCzgHCRXaYk6ztA79vjR+zLlbJHjvYIfyo5KsZuZi9jkoPL0tfVQ5H3Dhl8uAbY/pn
sEb0bl1iQUzE1QplFrtpvFvtZtwYdAWQn+uyGbqiXk7ST7gTyCs8djPSiLkqo7LpzIhewHPKU5v5
80Gf843ZrYhL9C6U6FADJPXPhWgfuGeR1IxMBzHBuflgPWlFygpDVLOKp2xPkWGxYcQkvqJc9V9+
gY7cbOOwgWbdjHNe/F6GrL+OKj9kcTFGBK+m0Z13TmLhRdKX71VsqJ0B8TH5VpSbnNmuzB5zu0N+
702MXfIDowKUE1R6WxTX2ib0ZxBa8uxZ+GM1m2pc/F0Dc4Mxobxcx5Oi4L5I/6xgJcicIci1tyGN
D4SSRSgb0B52I+SZQQeZFsdhr/Ctlg2U07Ty5xRJx4bajtIlNoYFzKyLkG30vj8+eq6k72+dxj2u
BD9cxkdnfcltgF8EKxI8ybMkloz0Wct6wAETko8J9aC5FToNmKth0hMWPr2+GPXv3ritFZOWTbuk
yosrqIe70aVjo2vWKigUkAy3IVTMC33/lDXoBQgo15ysDzot+U3A4DYv3N/1nKmXshCXbp7ayG06
xqoihuoyOqZsQsEDmdc3NqkDX+UvYaJ3ModYREnXb5H1fGGZe+CQ44xHwcOn/bWMZaTV77FYl40D
XJLH47QpyYEFN78vZfnocSBIe+esGj++Dt/tCPHaJx20VsNO6tenoV2HkyYdfduk6a6LHaTPHhqi
VRZjKAtAQptOT61NtpZ3Nu/asvyjcfRbIutvcm2nMBu4MxMhl40SsQdJVFk7bh0vICNGRm1VDBDJ
gCjNUoOPV0WzR8h6V3FW3SPpmTlHvsfRUgS13j3Laj7HA0JMKaG2EBL5tfdlWT4peCVKXV2Tl1Hu
/QFUoodBM+R60VstSItik+b+JcEIA+nXy32TN1Sgx50NDVsDt/jLz1hp58GPnStn9kRcRHeyMuRX
elvB6vooiwhCuRu4zxo4UETCZv6VrDkPodNUb2sFcTD19na9L55aq3C+eMZV9taROOcQMONLZZl2
thLnPHQCYYGm67ehdHx6UE1I+651d1OFbCBdTlUdR0M2GNxK9h/NKblkXP/i8BxAbzz5bV29mhPJ
tpYCv50EVjC/VlMwj4h+tLT2gh5j11mAOD3RXDqiMJ5Iaej6aytJbciSx6JkpDdH43Vh145InL6a
RsL3VRarBiTTSQb/clsQqlZWyYskXmznl4NzcoyYgb1MDx0VQV7MU9qmMxaCwn4ugBczzxTbpFgx
j6nUhYFs3K1RLdgzS1cRUVt5jyKV382UPBirdeQneeVOvOCZ4ZX3vsikA9daDI5CsgCjOMkONjJw
zBfZZq5LLbJFRVOmD7xo407yZLYzYjVsnLJvosXyTj4TT1POyyeXFUJZP4tGoKDzIFGmoLDEUqUt
7cOY6fWN0eCi992JbhgzHCfLDL0pf5TISI9dnPxGp0xqr7N+O3aG7F9PvKdZrbz2snoUZssh2c6I
3lRbPTqykcwe1QCHro/etpOrcazt2j4vyk9ulTCyfaf72Tab0B1oS0nak2VuuLgelIPUJqudV3OQ
kKxeHxpuXT9w8ezKBumIvnr2rbdh8kvOYNfOb7pTkA3QcF6Zv8Z6/ftW4jcSLw0yUAMrIqPNPcTz
xXZnuU8sTtSl35JAQcOYEfZD82o6nxmhFLdk1sxbOhwS+HLXeBxTFSntS4DDPcHKT4HueM1Rb9c2
YPOynhZjkTuvX8fnMibtAwfYcMtLEztHJQ9tvGoXOx2WKMu9j8FrGAyz9rUBEgNm5+AdyvvKNEG7
Kb/e1M2S8knn+pxraLv8mP84GKk8pXWMBuE2GvZ8zAVUeSvdwHPHyBgFQGkTaU5lRTLlhcgd9NmY
2BSDCqDs0BykHx80XVymJAtG+nFrb94Y2QtDr7EZW2PftCKPbLtHOMpCDOz6RpBSd0nvikKrcMmj
aQa0ct24azlzZY7uJLbIUDLY9k2qi3tAESQpSfcuG9L77KayT2XVDWGcDda+tPwUxICxq+q77sJ1
aQfeuHAP5vWfVDT0v8smyjwNMXW9koBhoE4A5Bb2UZMwE7HtatuuL76NxD3JpjzPTmIe5CDf2yXR
TuOAtFYSk1gUSb3PNZSIQ0zoYVDU2G/0dQ2modN/exqyzckYzur+tYuCt8TsmuOYqR7fzRKNhsl3
2f709TivUFzMyFzs6TyRyUhnlXuEpmm3hWeNoYm75ljo3feg3O45j53faWmHY2IdBxDkKS3FdhxS
bqTEJ8Ekx4AblL2mh7Msup+IU79k3fgb6Y/mc+1NzzwGD0NB1WNtJr+Zfoxz7fdHEyb0NNuCOom8
2GgJELC/TFlUmkiXRsTkmpJEoecW9j0xHRCMlhtjZYGkbf4iCUgij/jmJMmbGBYgB6vY2WtCnEhu
HIskIy2uYRZQRXom8OJoFahdhYF5wGO0DUA60ezmJkeVHRWoXmQ3+YGZX9Lh6BZ7Vz6X8tLX7Y01
NYQb38aL63D3O2rrNjQ4VAWmE+EGTVsZYcH2C2a49er2YmnpbbT0x0GAZ6atjPBMIoy1/ZvpOnOw
TkhBfPVbeIFd8OBXGhbYai5Igcu6PRX2D3OfP0HTJgd7mG562xxbdMgby1iuAxLeutF+xRisQMsz
e9dkfbLJ+T/c3CGZAukgOltti/cM5a9yP7VW+8OovXeFV4aLGLZi8Z78Jj+XS3br4wEDTWaevc7y
KdZAfWIk9nRbRHJqFza42l3f6OzUULVUXNzXQqhHP8FSNnNsrf5RmMu+7K08XP1u5yD5mfwOaXIO
dHAX/XXN8jh62q3mzpu0l8blxSzTTV5Mu0J2Xmir5E6IP/FrDRiUik08MiR1sf+wyPsL7HMyI8ZM
ihY9aLWehsUIXX6bSQIgVq7cGm6c/jJSItbLuwlEo755UdUhsf03l2sz6OEg3VajXuPBuePzungb
7MyJtCW/jVW+hp7Jyz/k1UqVA6/UZOI7k4NrH8BU3v2meqxIIN3Ms38oB8ioZNesouZnFTu8sx8m
f+XAM30X8Ih++DViZXJR+7X2VjlX3y+2iZNu8QJemrhBvppuFVtjPfDe6x/K0Kn3c35OafyZcLc5
mKzWMjIM/XlpL05JzdQ8HOGDN55GN+Do3jJa5arYa7iKiWi1CdosNE2PWrC2J6fixbcqwwvTpgF+
c1iVlbY++RC7z00323e1OlpLM9GfzWrKUyjEBEUYgFV1Ylk+WiWCAdtHNZUM7HeLZU+hyVOcs3+A
UFtdaDS9CHTq8zDIJntkqb/9kqNRh7zFE7WqUFUo7PJxISYUrb0jkTcZ1hKMde5tyvsSVBModWiw
6pGVd5NZy0SlLT5zIEqLuBKPcmiPQiWPbZ6Cp1u3VCiJuL/YCanhCPD7E80Z6dG3BPlaXvIm6/S2
tPKgJyjiqK5xaS603SABSNrknSICWptPBRjiS141f8gLQHXosnfmK/+AmEhH5QQMswoNVVcqaydM
qz4Jo9/nlgoxwf8oDHwDbCqPY2flj2mfQqD5gs9UU3h5NXxxrtOObNb+hsQjSJecGWdFR/vdx81N
s3+UFTG+xbixUW0wl8MIq2prdMbOWsofXkucMd06vvzV9aRA5t6+9yQnC0fXIcvzbTmMO0ye2wy4
rUkaWG5n6+cmU0YblIjgJvuc6+PGrU59WYep9ezI7mZynCdpc80MEc4UIbjmRLvcKqwP36Qyc+gk
quZBGq+CINcN/RnsMtMUx+5mHfh0mm9sM+cZJ/tGtq+WWraxLZHfJdukRaUTqvlsu+nOSr591nDa
6DcN08DddsAVi+4RGfb9tsWFL/3Iltm7089bs/9Ora1m1u+Y8b7iRTxo011bYIYJTqw1BQGSRXSv
15QG+u2vMlUUlv5eco5hzJG500V9zlUHKKOQwxWK42LMQgb6DTPg0UVPW7uaChs7i59rVM2w+CB3
0tLdjTMojcBeVu0grh3tR67c5KlNuuahLAAE67UZD10r/B1SDgw9Zpv91PzY2pUDT7QYOIc2bUfo
B0w9roMGaAH+MdO8kyQa/q4l4KMu6XIhiqA7xmY57frRrqOqKK3XMjNY3uaOoz43wBPxNMhoTmsc
5KX+Ybu8wXZNUMNBqeRPZ7nJQZMc0bmlVW+D3o/IeLV0ptPXq3/MKsbQRJywSnT0kVle8K5Z3nKc
3bzgr+/oBh/l88xQjz1e0bvRQeTZ740f790CW08rXtw+ZtD21Ue81BGp77BeikMUw+1jR3QWl9Ur
hHm1qxarCuKpRAbJmlBmgigbJwnApuOj4WNwkbH6NnLnAbLu1Ritg5GmfyYblTFRPkHfKmBBNvnB
+dF73pEkhGFXz/bNd+82SAKTtYy3pfPxq2KFDOr4nVMe32s1gAmbZFGDDNnQgG484UfReFsIy6ph
MSyjmgJh9o/LNDtoR4uHdur3q29eE2XdGtv9JJHjhzmJY27251W1u9yeWjCCiT7kYcU1RImFqhyX
uTB5mrX8WJj9u8XtGiztyg1upfb+f5F3Hst1I1u6fqHOEwASQALT7Q29pyYIUiLhfcI+fX+Q4twj
qaJVt2Yd0ZOKKpZEbANkrvxtlYkd+Ci543Z0X4/yJjeijSdApUsp8Q/AN3bQNGZ6GQQlNmjVvTvp
Z2N2Ym0w3GNbbFGSAPHKFL0nJ9FPHYFnBQNbW0hMszIrpLr8yzQynC4K3EhEV7YkBUtrSJc52Msx
/dL5aYLJqvogvuNdGiXjtRufmtEq9rIQhyB08MhG4wH51574jZ2aw5PvQvsETgmjHZ6TwH9iMLyS
JkEcSRPfjIbPvDld2YaHzRQPQ5znF4lkOy2lx9PXYIxUy5qM+MwNok0wTBP2FhCSsuaNpkH6Us1q
70X9ybTHhVAMVlXhYySqsn3lcGQJNAbF/DoJsD60XnRvkE+xrmsPXjK46+S8NjLrS2FPR1t317pI
diFYRRBVn5YtDPKEfGTOaCdaekuF2jbY/TZ2V++9wpMHNRXTTuej3M6J5a8jXPmrIbOvRiZFncub
PsfGm+RYXtvwzYwgZwxX4MOdbGBG8zMxJx+D7nfWGxDZ626i0bwO/PHKMkI0raQMt/rFEvQK981O
qOlO+e9+t4sz4wq6sForfPCOi+Eg8/1Nhk9Bc/ZJSSXMkvjDgQ41SX4zeSZJ2F5bPaOGeUmHw8pu
gVhy65gAriEpvJu6e0/ROW4dvCK/HfN7KxUbrd1FCuAgpTecZs0hlWNbkB5DfzzXk0q30WChGY8I
j0uKmJQS+jtrM0AOTbpIYoJazXMJjcTJFkSZ4dbQGLCrWu0T5Tckg3Ny9wlqNJIMOU7ufhNzfoH0
4x5p5VbMJsGVXS8xk8e3usUXLUgoj0Zw8549bW2G+iWrphMOsG9ho08YdO+g1jYq8S7BOE4cVyf4
MHhNzpfEyTXlOuxztccut1FFuZ8qZ9/5rQcX1OA+0Z21L0wLgF3QHg7NsGhWUCnUZX/RecY3O+lW
hDI91lX+Hqj8PPn9R5fV34QI9kYX0JSGjGBtdc1X7SW3wrHBorrmznOYtnv3GFcDSqvwwk9aaKgM
N0ECo/dpCN1vbfXRpt5jM6ZXrUnS/WDm1lWTkTBOPnw0zMY6b1CU9z7OjZJ1tJtLfMVAkOWIxKVK
sheG3KNRN29ZF70MbSDhIdR5HMwnXO6fBUQunphcAH+LB5KwViYA1H6ePmanxU9bskqGFkZGz30D
PsaEENtki0f1DXvxyfKmGw//AgPGflFlqMzcQerja8+jibeI98PjG3Um6yIp8msgO2IT0giB6lBd
CAJ/+C9RriNz+ow7eKuGSVUPXrfJDJjZrKXwUoQXTVspXKPM+62lJ6iNmAB+ghpX5SSOXt0bGOS5
Um2OpxiTKT5HkFu0KSY2Bf/adHzjIkgj/NN+nj+2i8jWEu+z1giiiBEQam/GPb+xT6KtTL3oHEcT
H18FK0ZeWMn9aJ4LiId1U4clwvgKvJtnle1B7Cu0PfvG7e11YMWfGO7uJ7sDnE6wZgX53g/7L9rt
Np59UVRQMESqCEC9eKP65kvRjBc254RoR9gOefYVkgzXefKJUYIkdUA52n479SJe4Qh7E03y6Ix2
dC5Gf/HhZM67FMYnFe2sqebbMHDOyqvq1YoTTDYjkmErXAipd91aryVGTAfmNCESQPAsoCaqWeFe
ZqzUZPYwREkrvwhG0peT+Eg24Q1f11n4SNGglG6SzN4QIoTeGE4CW/niQsFifd21l350Neon8mrs
jXbdY2JVp3BuDnXd33lZVh2NikfLMYMHR7uII7qlfpEczdofTq4cX5ykdq+M0VIbGNz7uUIjjRDZ
HPsrHauH2uIjJKNZRc3OBhFbDbkr9low5YTyNSixNKF1q/x5J2RgwETCZ+XRHeVZOyA5THr+rYmu
UYfjc+hmXwiLknvsQ/etSL/2CA4D9SEZG1pI3sEhO4F539JY5/dVepycCrUCrGuaXS6PRVLusmhe
h8ljB6/nd3cxeMCwTe3NhL0tNiA5qG+YQUQkQdbjBGak89g6FU5nnLwhvYgUkjDP2D5G/tq8dhaG
HTFamN7WkRs9xHUU3DVY2LgZWuNkEab1odJiPuSdFB+pytJtRhnY/Yz88VNGNAoUlt6ZKTtRPsTR
VZw7w7SxMABCtU76OUWkdYWKNt8XnkElx9wl50lo7zjNxDTg8iQXnxHoInfS6D0ooiU+iHOrDBqX
o9No7PLAaA6CnFtyHNLghXCkt8BHy+Ikb6qGS7I0ZmXZaIgeQSEDcsDqoo/m5jJLovRKydw4mm3/
1BZ8jEYACrqVonhSuMcgx61OnsyMBsmuS781GFNYc7dRKHazaW/Gzt1EhXldttHz5PWI2NynNkZh
asZFvRyiblRh4QUrWN9I264e6sQVt50P8CnfyOjC7B2rVdoZl0mV3tTY1cIuOAgAiAM4ktjDKOfb
2p7lIe71TR2ruyby4ruBAHZMAeilrGI8NQilN2NG1bXKuqvSNV/iWJ9L62vSGeu45wQCM6NhmzV8
PG0n6USwBRxVYMQvnnE5BD5ZVxcm3hsF5xK6NyW1FpDiq5rBTpkfYoBbxBSedGIzyfqLTN5n3wdD
fuK5JSacM6Ydzl9E3E+7ToD2ha1AIdIiofGm+U2qgOxAJKeOW7rrAIKdaVGdUkyaICVXGOSPjgWJ
O4UIBq34ufED4sISWbOqhJsZJ6uNlZRAJ+RY4qb0ODGw8Fkx4VjHMs9vamX3Oy/utjIzgpcUfeNO
lgzWArHjQKbCOJfPUbHvq/hcxtNtsoBJY1IE20F47XFqfU64owHi3N9nnX8R9BjbQu0XS07aeLTm
hKitZECPHaVgUuhmb/Dgek8gg9FOzj5zfxVRaDoYu75YeAB0a2mVIgW1pdrQe7k102VmaWJ3XXts
rdnoqlVGTjhFGARuURIyms8kf51bjTa3cPYxSYwIo/xvvsUSCbwiXpU5muspcsLLBJvuyhPzWZQ0
02U0jwgXb0aMBzlOxp45a/GTLjUjyg++RTj7Oo3OVfj9Zd1FF0p/4KRAmGMzItlk6OBozN7Ycnl0
BtRv5fhS4FEuCySuHls6VHm6GvyyWvU1g1luflXJ16ZqUaFb/uWgmP87/sNBMkoSUnebVaTxVkYL
4pplCQvJ4G1jWUVXKOlWrM0+TIQCGe3KbeiHD5MOSxyMUn3kTUWfGXjbJjSrE/T/ZRMbTzDc0bqz
swHFtZNP2zSjlCzLoWn/uRHqj+Fa/39+qP+NEVz2H00WFzEmC3IiW773X+1Oy9/74bXw/+VK0hh9
5RiuMiUCgX97Lfx/kQ1JCpdtW4ook+8ujH8HRap/WfSGIpz1Xc9CFUa+zb+9FmqxYZAiAqNmuDTB
qH/itXB+d1qYLqogw7MXH9YP58Yvhif8klhBmtply8+bTedO7XnW9nWZJulmCDQ0kpPJq8iB+NZ2
PW7lOKuNRDqwMYzOfSCzUG8AHjo8Fa2955i/tnT4TsTfi7f0FVtObgMkcr52idtPmSYSnV70EOA8
dM1z6gJroxy0jmmlKjI3QBzQrCTkEEnW5VUdB/WSlFF+Rk5Wbeyybzdjjo4y5sj8KPISIiG1FNUa
bBGuIv+GoEqQbo8jNwYjtDccvTaJEd0I0qzA1nF6pObAFCQTwkGKAgTULKJ9UCfqzq5xuP/zJ+Ph
/6JFcEnr/58tgkf9lk2/RNctf/7/eZMw+Pk48VxJGoXjcuv/8Ca5/yJUmCMXdiDfIN5uKWr7z/Ni
+FjNyD215WJOIjn8P9F1NkF4Brcx9iDuGvufPC+L/+8//kAkoO5icHIMGsoMVJM2JsSf/YGlk9ez
phZ9FcV6QF5uvLk+DRyZtuRhtjjVRY4Z/U1KvGnK5df+fFnLUiSFm0t/BBg7QPKvl7XsPG1sBmfw
KCJYH6vBS4pjLjyOS36Q+N2m75F+XZRgZ9VVknilukbijmcpte2iPuOZcpqTRAHT7GTfeHIbtGyK
CIpmUtTshSqv+Gy/maFl0o2eAlmvyybyyx2I5GS8ggwb8lD5TV2dDA5l5caRSVWgAkEoi94ukIQF
5PQtJKARz2HYTd9wbksyYdgtN2FqIMQIVNu/9GlCnsZAeBhwph8Nzc0SjnnvJsioILqrmXQSH5po
5bRZII/I+ewXh0c93AvP5aCZ4IaCocA7puS29SXvAReVyUKRuljFpWMKEAJ/SodF1T/FBNXNTazO
Ud+7wPBaZZSzWU1jD0cd5GN+1/pxYG3KsPf3udl1t0mE8AGtG0ddXHIGeK5xLeoxahmsw+ESaL0g
5QEFG6bxQb3kRd7aK4elr7wJBszjuywrR3HfSiRjWz3ILrvA7w734yEdTPZmZKavg1m4z6NB+kBh
Na4NzJpXr17lNddG4Q3vXWuT+OM4YLiwtzNvtByo5FtjxLDyd6OEUdnaNXFM0GhRxBIn2H7WWuSW
eQCi5eeNjBA9irxycIcZsNTzRIY5B1d53wepcoj2yGS1DtxQb8PK1tuZZAki60Tq190NwQ19f9/m
GMT4I3n9ajgYtdx6Aj+UrbTTVTgSepPEDMRp2wr7BNgZP9CsbMa7JGyHYju1QfLVyDXo2hgDfG/J
cbXc/SihLNfI22yDU2VO7+1+7q1sBmb3ZhlcN4noh2+ebEZTnnzGW9wqzMZGdZqMLi93hBd3GOeX
2HyAz7J6JZyUf2Vo5bvv7ZrWPB0jDQ5XvYrL8ppLT3Wya4IALY9gomtu0taUHBVkp9M9VYcIN9YW
uYDJXmvUdBvGJKO9HWHjOVJTd1NgdhrImBtuDNSvySNZyBH5xtz23IVuuvxpONK2k/gGf/zQQ/jX
o3O22D8jw+c3B/Oo0D00KYS+XGdV6EGIm0Pg9FjcSVntjk4aKPeLDQKCywcErN1Vyo3Ec1NHfGpz
1HM3y3iuXjlKupJcpiFvVtPQ8a4L2fI/w6ryiM0s0GJ0fVu3rxMAQrHhIFQSuId3YDN4Ch1rN4Vo
cooeMIKQs2ZRpavRTB97WjSnjVGNAGp2x9HoSWnI4ZvBJfToQUO+ttsmR0Cz1a3HDZn4fhwTt5a0
DzjHUBjWU5JMiKSIG/1quX6iNu7YtcaewvjiQ7ci/swa07/TVllh3cLjhsSvNPXOwXlF5RWgJnrd
J5nYqb8bULI+hJzWrsrONC7ridiGkFwUUqxHAv/WUd0QNoR6AXBR7eNWQf1Y+kunpmZPiuRuDp1H
ORGS4oR8VZoQHFmjXtZ9p27AObKbGgHuusN0AJw0Y5aRqRk8YT3rmm1qiVjdulbxUMj8sy6DQa9K
RLt7pAvmEU1u4S9503z6MUMRizEZCr493BcmC2EWY4excgKm09Fwb7MyP9CK2nAudJ77xUzIuEHK
6Ww+VV75kfM9X8Ig1ZBj5kGMQ7uf6gobQtG9Fzq/lobjcfYeoo0RiHuRYKQcWjVtyPdKb3wkh1qg
gWkmKG0xPpKGtq+0Ee3aKI6I8xnUJQJW3OMoXdHWQoKBvvqtSf1jV16pomBh9eiWGVddGF/5SfTk
5ZIqZtRRWWjprSoJUEqTuHoxQ+Ky0vQJaPxMeqy7NsxwkVmg7cUHp90GIXtqHzHk7rImuJgtz1vZ
NnsBCSvnsFwyMhwyLjowhZ1Rj9BUUp+lJlzT7pI7drBh05Q8sqGdn6yKZTSZvR1LlfM8q+lBkq2G
c23J/mitfBVYMyY/0ipDDS0bl/NFEPRfqhlosSnAG+raJvjHdUtEzYO39n0Qm7CT+46I1Nn3NrLs
NkB93yzPPwozO0CCUV3Z5tNrkJLgDt7PtxQNhrHqseVVpkCcET5IH8Wzg4m/8WFR57EBmwxokwcR
isFA1ug5u53RS+8WXRRHeKlrEj/cU5gW/lUXOLdGhbSR5GfCwv3uue/VrZEAOHVtfMGB99B7hD37
aXhlxQEL9wjCi34PnBVPl0yt6ThN2Y2DynBjttbWdQk3P/kCyw7bJBuVSIv4KCr/PenRZiKpjfHG
2L2L4cdgfVzxbA239JhTS8Das3WG7BbplEg2oQbMapDe9evRm4q3Qc8sTaJSOFOqERlhPC/yyaTu
iRp3M07MZuEchsJNHicjGHJeakiSldkMcbyy3fDFn2D28aWAJwtU1PC+VgdJHozVQ4Gk7M2v8/CL
L6rKXdgcP0X2g8wqmaZrkN9iQ/aI96K8wjzZc1q8RUHbmDvw5XnT5Umqt1PFZzZipQyVg37MTYN8
1SSySrZdbXkPbdUtodzJECGOmm2xRTNTbgP2i8soTJcM8XBGXj/27esYafMACEetj2vhSCmzGHmd
lGwTaMN37ji5153pvxlOnWEzE7bkKFJm6d40w9KFU/M1FgvNXyOeKwwBZBkWjJUiyWBPYg75drpz
CZ4VERFZ4fjp1zEOtRKV1RooO352vAoK2AoSUI2mTIHHTKddaKzawiOJyanftNBcEbKRbBqgRhLv
GX5Ek6UbEp5UWJHh7Qq0WbdhrsdhI4yCN40YbIlMbMVVPkcEQgQVss2uLwh565voOhdmuycwS737
BjrU2RjAK9NUrX0V0tXaar3Jwighp3HMJ7ZFnG4E7GU1S6+7iOZ851ZVzpIc1s3YdsBW60s63gGK
ox5MoUzbauc0aX1fo607WPx0XHtBaR7JrbA2UI8k8k1h2H81PczQsk3Ml7oyJXGYc5bNgCpjRIgF
5MUhLBP7pe3cfpvmHer2sBc+2YE1mIYa/H3t46qI81ofArvJjwZKCoIABGtOSSg8mX2DfWkmtTqF
FuSyN6rnOENo07Y9tlyjbw9pVxVXse1RvVu4+5Z1ce+EFqlXjRTmQ9MG1pYttljXQYFDtx6HPUkK
8jbO7Phgs4AeFoXyMZbYuAIGd5ZDQpcqtsOzqgVcYyd9hp2sP+oG1bKMU/e2Z9a+7ZoOeCms3bN2
nM/RGLNjlS2LcO31QYdjuim3aK1LdBdlaF7iFDdObtvNV5EVZ/kGP25skFmf519rr23zbdLi/PfI
b77CXLHryibYU4mChyqau5ZHW+pU3WnRMGGFbhLsEf/rjVcm4n0C8HwxmhY3noM89whysXDxPcUl
Y5V5CElgp+bGLc+tyg20hUP0wZ7akoqk9bBXw9icQNSak0dMwxrfFC79yRluWXrAidmEnH2EoYy5
N2q6w2z22b4HmvbWVRs3Gy1JtE/beDwFWSp26A/0o5bYYOl2F9MhaY3krMMEk6Q1yFefg05JZnbg
GoALrt+d0b5qRMn+8FQZNKftqtwlzgmLeNUvIhp97/W1dykbZTLOZP0dJ0ogSlyMw94IyIiOPLxr
tC4seOtkz/CUmUFs2WCYCPY98qY/XYIk6lWST9aXkIDQddtgHYH79KmVsRtct53ITJwHg+HvKzAH
dNaj5236GqlcLfvpvRqsKtn5aQQE17jWeO0CmEoCLr24ObjaWRTRSViqczs7t5mekXqNqV82+6bH
mBWZMn8gIIdswixvTyg9xlORZ7RGlx6haKCIVa3NejNrs79wSl+INZeqb8U4USrvII7wG5ltrRgt
aGqkIaGb4YBdw26DdC2JflqV+NrwdMdTMlHCgXRy2zPuhNcRXz9qiopI0wl+lsMN2tcVWHuOnrlT
1ibgzjxI5by1fTndxa7O0t2AR8zZMIppuj6qDFC8EEfNSn3RRR0QZB8/BW4Un1nVzbOXz85VHwOs
N6yaeyQb1g4/SnAJZ4TbdSjUFi+KYAYI40dnQE2n4HO2JSzGJc0TLSYnaX/1url6piq5vaCvq78V
gUG3dOk9JpIsWGOS6YWDghE2tW53M96FrTbCdi/sojwEloUhgDWo2qRFV2NBN+jwrTxruEw13o5o
8g1A3Dhm0J+5mzuFLwHs627uR3fv0GoQMnrUUYOwGvnI2eFAuY2mGl2qbZrVKmbLJ4kP7Q7eOrQe
RhSI3YJ2nAjJ1emaR0Yc6hzAWDbUhHqSy3PRmAmx8qtySUQrnSe3pRYsKDh3JyFPbYfLh018bpdT
JVQ+fgC4CG2GN8HourvctqzLrC7UU4iW8DNBKk7sB90U17nRXHOAxOFT82q3fgaFafQZIbRpLdL1
qEXnn4OEWVG4ujTOnkc0uJF4Nt8WGqAmbuY73STORhdM9vtsEOmNq0oQa2EjWVkbumIBQ9UYypWS
ZnTqsoGCkkaN89bCK0rkexZ/q8lz2OadXZF0F9tE2OZYJHdF7cp+XeK84obkmHkGEic3vuJoeSF0
gRShJaSudlHLVSWPPB1d9rs7dc79NJAHmbXtYmHtMKD0yJynRTqJKC7kgBGjF/L6cJuURroZLRk+
yzCtXxF14g1sbHlnyq7eOlMY4LxX8QnJGnmkTZvh9hoQxCPbH4lQIarR/3RYih4MA5Q9HNl1+5Ah
GIKml2u+eTzrLRDC8xR6FMFaSSW/NgaeV6nZ4BgDMMth3sf31Ou0OkezheuuIdlMNFGdQzmSx1/X
xBRSMBMP6Ld1uePK6LDRfG6sRRNlN53cCKdrn9nc8mM7NJKUilEfGlEjDjK4Z8jWG4rsHodBepnJ
LH4gVCG9siecnn2lZz5976z4Wk5B0qQ7/LWjuQ3cFGbDZY1nozDS5FvWUorVZ10sv06dTN+yXOR8
sZN6p7NpXEwDFVaJojwajU9cKNqNBG9YmsYQ9Xk43OoGQQQiHpWPx643nftZDRZUmKXxsPV86euS
dewC+hqim9N0zCGQYeqcTrWBAjHTvrEhazjdWzUFAutJL/YsizPRNkgtl6isEDcFmE2OPH+u2pDQ
x0RnB4WKwdxlulXvA2Lu+iJ1cJ+s4c5GeUQ/X7xlxVS/GSKfH0fadlKsacJveIyYS/n0ItFcYvKe
0HSnaW6f03QadnniRc+RWzH8sIca86Fh4vxkOGu5URX+beBrEV9aGKS6jXR4xEaZm6+gU/Sua2cI
zyqWwXOdqwf2b4OdY2jLb0OnUNgjS6od7qypfUuR9Z2Qq3McD77jWw6uzYb1qCq+si/00XEQQt2S
mtJXG1bL5jFOcRyurEhChUHd0UIRkd2AoaHqT8Kb0VKYxvAQLxIliGLkZVRORc9d5WWnJDMRvTaB
E77piojjvSNIk0VL15NZ/TwOlcyOnfSK5961cmcXzSbomtAKZICM4THcmooCKGyEcqEFY49/1izq
wBSRDYqlczP+MtoZG0zTlSARkY+QZuXlkYXVoXHgpYLW1xX9FFHzlb/N0O/0jBpkflevMKTBuWir
gMgJkcAAbjm78Usqhy0KEUBt9LusUjaT/YS+yEZP/+iZFEGxM/HHeCYlN6/fE24dyhzR4Y+fJ99x
J2fBTqyYAG/PC09hWFD46SeuRdp24Bh5tkqHht165QZ5R1VPDu4wH7LWGkm+Bhqsyus8TPgwLDOZ
cUNERCjl58zvB1JNqgnn4k6qSsxEQJQp6cVjThy9O/vAM5M/Vq+F7fBZVfStUODjBfzTTHIrP4NZ
G+WjtCgjJ1TOlkTnkBvZcCKrPH3QUccuRE3PxAsch1qmly2USP2eFwoIJg+WbMwfUA74FR+SpeFZ
wTWaOLuIEhETVV2roNz6OaHTB4PMtxHVSZeMt2NQV6+E1vALCJXm4/uB7eBr4FUJETntbmgNvgO3
CnlzyDf4M3451LStOARbEGWMtsBYDY3PB9WlDW8JaRa/X/M9gbxWVVFeC9Pg+wdoM/Nz3dR5+5op
k5+EVTCXjwaW8vGW5RJLREvXUnop7IabMuK4nl5SEGInDkUJSZdemSw9+UXfpd0zg3+rn0iICZpH
szVm8ilLRUcSurZA7zsyzWr47YrflrczLxTvgZNd+d/fquf5nXsEBiThuVgKEtjS2+IqQaIebXpe
w3j2xqj0wbUksJ3nSjS0g6gKVFBuyVscM5uXj6QB5edA1vs+7pySPcPOL4QLb9U0o/0Uj57FKdVL
Drlj7tJCzfmDjbPRXf2XYUUFcBt2p1LjqKHgYwpmNrukRXQ7FKTbemXrvP5ErNz84Ah+Lm34PaPf
IFmV+h+PBx1+D4bvV+YgQdPlG7HkrrVkfV2MMiaXEPfsuPIN1cQ7aeI4/JtuRusvF+Xv+pblOiaD
ICzlb3QFwzS5DwxPUHKiegW9I4A54G74aDjebaxudk721KJM8npR4AXoCiF2E1DLSg9pfZsNOclc
fk85WGIV3aoY6b1BO+F8qQcPP6GD6g19xVyx2U9aEl6heu092vR23avaXDi92jzpUuC+9t2kyX/w
3f9ju8jy8n9iY/gol/oi1/Y8D9YWLujXz3QWVmWyfUwrzsAx93bZHCk2qzetJC+oGezhUip8QEkZ
1g//8Nv0TSkNCYsMyLVQUb9eueZR6+MCZ0efWAyWKZnboMbRR+RUHCB8GKi/68P9S+kHz575g75m
RDUx4/16yaaI267PgZEaeNer2e4LYCfhn8ZkdipSYHzvArWgIn26R3ngNdiUmhFzsIERVuyELhHG
R5G0/q7e/Dfimi/Bg01XcH6whZ6lfvsoCqIz0poNHYmaNd54eT7eJFHDuNgYCbPBnz/35Rv99Run
gdugNAbbMjXcS53Wz7SfPwUuSSu4aVEWcriKskp2a9oF7OOfr/P7mzItok3xhQGSGhatvdCYP19n
6ikx5JlCNmm0oO0GWFGGCzkipQsog73hz5f7/Ubmchb3EcoDKsGU9H9LOy0mhFasR7iZvm888RjD
PVATuCx/pBOQmE7JDCAUGwPI8syMtfnzCzDtv7wE7ilIXct2oFTdH///69tdXITUWpr/FQ9WPKIh
gG0hs7d7pv12FltSCKjao7AxvGbmsPstuukKtiBq09dgXmoZHcrtAfRUQxpxZ4QgJhpS8aoNoxJp
VqE8soqtFF+AJCMxWQca+d/aHgMkpKlm/VhTORlzxpit+TDSVqc4EEdTCQC8mIEno6SlEYG7iDZO
p1n7f9AyJFWw0UIkLDOoje3+2gKbxvDCdEumnhjbL1442fG5YJC1rmAikJqJzJ2mQ5Np3HPZMPIl
+jRTEXhM3HK6hbmBHSRVik1X94QebLyCXoFV2wVFvqPAb9l6h4B/lr0gBz0tA+dcU317G/oTP8VY
QMB8M0hFuQMrHmlUhrPsxEnENGD1OS+eclLEDpKCdZhTGb6F1VgFuzgxvRMON4BgW6vuYgln+SSR
hw2czzhmBgigGU6ddoPgufCDjMkkiqKnudHzrRKTZjO1bF6Cg/sD5yb4e3YRNxUbeqYwdV5oT4zz
ISK5ovtwMpspuvSxSt7jawz0ccK9BvbWORQ+8Dgl5qZEMpbv0Pvze2QMkrS15po8TNtnpKJILGKK
SqXHBwVOE+8FNlbmZtgcQuLaUOgjCnw26HxqYvi87/OIU6d+fCI5R4y7WJLCtm6LcTRwSAxGfh4V
MtOVJiOUQ74/kRHVf/8NXWxzERyhbbIp26FWRB3FsX+A2/v+ISjetIIGb7hpSl7szIyfrIcci92N
Hv3qtZ0TDXlTjQFI8+DvYhrwni3ZcNckBjzHJAbiPzTti9ugIoemIqTiLUjHyzYp4BbcIpmuTNde
PLgtET+nH1Ma/tceWXLS24QSIXG3QTY/cThbt+SlmvYq9JRNeHdezNmJY1Pxd9veb9oH8v1YKpZY
WJZdh4pnhBk/L04oeNJKmgVm3DZmpg/hFG95j6xTnh0IY23W0VXidXwFf14kfl98TVfZbLOK61uM
E79PE9bA+TDwBvjubMmsDwXQMo0s03jz5+v8PrWYGPNd5iUH3YCrPPXbaggVFfkW6CFByl5yliZj
Pg/vwvpmRUPxTtybf7P8Lcv5z9sKWgYgNJMLe8o00Hj8+omC5Nq9TspmZUuhiIg184/EkE19wD1G
FQSxMhyVsxn91jmYzfJF8xh+/vlN/2XH8ZHakPeL0sxBWuL9JmgZeIqw90LIzlHsX9O+i8A0HOWH
PzU81H++1l9uIK7l8Bl7jolAw/wevv3TWo9FlVIYWxFBOZfpu+PQ7Yt0O+MHfo9GUjXe+O2H4uGf
X9d1GRFs6TMqfB9xfrruTKqjKAj0XhmDN94Q+cCnGpfqFp8HUhPpTN/ycOLO+vNVeSB/+3rx9Nqo
lBwMIYyMCFZ/+3qjsnDbwBwYSXR2bRhti3XVaKiSnbICO7Ndut9ilY6fTlya3xxMINnaSrz2rSV+
SW+FN9XfrDJprC0SEuecQuxNmyrws1uV9/KxKlR+4Y+AjtQa9smTD0f8hhLd0HQNYNZAyY7wgySN
CXwxxnqyscK+J+nDW5Q05PGcHB6GcmMN/vRG1nhbr0UisF+zaML81G75PuhA1PvZtEYKM3Th3Yym
YheZ4iaMX0rCTzXGDrvGMkY2i8rlXn0/9nbs12JdwW/h9sFtExw1UFX34Vua1aENvLk6DeVsK1gu
Kt0O6GBYTCMb+82q6YjigEFejvWEifDz4jvmIyTj/iXVtLN3Y1NBhP0gq+LiytAllUUqNGFX50Eb
+X8zd15LkhvJmn4iHIMWt5VAZpZo3c0WNzCy2YTWGk+/X1SPnSkgsYAV92bHZsZ6jEN6BkJ5uP/i
oTP92PYauy0B9XRZxlNUbTL+mXlYqNxnzvw+QFgStIetgyGZSyKltP3eVAgxwmid0QfBzzmW3jW0
7T+Nz/WZMMByN6WV+ncMOYzCV+TI7xojaxkI6BlKwRN3txNjtmYkKdB0LQduo+T9P2mqGULpC334
kzrZiA42FufQE9JgFJKNRG/dEnyvfi3KHB6YKRn+1wgVCes8ZZ1zHedA+9aU0YB3Jxc+eGbTKB9w
L0LgoQ50XFTC2EaVwLGbSx2Lpd0CkrvSRbZN7EFxNaaQr2PRYAtP4EcEQMCMlYPx+PuoNijaoctC
5xD51OdaTYxRcfNdqIwJHqTNVV0GEWnS7/8/DRo7eMRkxLKforaG72JRSfw2GoWGE7Q5llecejCM
Bmssfcen2PwMCFYoHuuyP/8ArZI85opUIJdfShXFbLJPWEOOcR4mZ2jPqSO8MdAJ6vw3cU5d+Fxn
bVN5gDOy7E00NFMvIOA69k/gbqQTaEAW829UylyjIg3Iog1wZc1sCsnpxI1GVbpE17tmj6Cz8zy5
MA4h/JWQwZzHYhqPjBJv971BVvushw68Fszict+jBYJ+xIgKaOBQ/LijjphIH4q2nPO/no+YV4nb
/7/AS/8/RFxzB704Zm9Mjz8Nv/7+tYBaP/8Nv6GjKt7G5CW2o2AsoQKS5sP/ho4q8v88H/ziotV5
s4sn+3+goyaeE4bDRSzrzBlwU27I/0BHDeN/eGpbsIYNEKSc4q9yPV6+dMznmwfQKhhWEPloH4i/
/uIW6kDr5c5AS08CZ+W1ZWd9SBOrcXWaAlf8Zvx/1LgwvUY2kAh98Y02ikDLS/53aOpAis3bVeEa
XF3yahZUDt1348QVq2AZrpdvor6JXLtU8od/E8pgFpB/Mvmgy1FyI4aKKlTk7UGv3CxBoDaqysqV
ekyM9kMtt9nvUVGJYQuLuqGqrR7L9AOSWmsYlRKF+sPQYXcBBnB6ux9la9pAfjyDb21RbFgOqMsC
xMzLAln82XSurTb55x7M6kPX5RX2Y0hP340NxsU5lVXlYITLhOk/I7So2pkc2eTA4gu8XDIVzB7U
hNExkFpwF51eg/qVkWnoMzSa6epZJx8S5UH5bmu1UFwhSVOI6xir1eKkQznQFTJOUZtOp0CeRgh3
EQqxddIc1DuWCfDzAFXZ0ExL4zkhSlvLAdqtEqGlTPegUidE1Oh0aWcTCdcPZo3sqa5GPdrOqe85
dj2+8SHOePuTu7GEWDjiPIAwhyfNanIBTPIITpncfqxRai8cyg5MJiq8+3GWT4vf4wSyZvGWV2n0
Gqs4vcx1jPYcyqJIlN6XLcVzAM3NUwkfD/hbaF/3421MoUruKbMJwcLbxvq7SmPCxY88C0Ju2tUM
YDxMkzl9MVqgeP8ilE0R1LJpXGu2cNR5sUbR5ZS10s5wCBuqn2ldWpcAe84PoZEcvQO3FouotjqO
JasGE7aM5JOMNbUh5FknyjsWJQPMtTJwMjbVss8ZcBoblcMy/ENOfOUJtvCR+/DGdlQ1gD68RCHz
qILJ83KolpQrsaSGCCeWqvTZwRThZFnhdF9RePgC8NZ2bZLzg6ncOH9YoTxIHQN7Iw36wiJoMU7l
SF/GQIEJ2ibE5PCU2ZpxDkakJJJS6sB3kj6VXVS/6mn4e9FqFrEdxeJOVVfna9ZHI2bFoBBUFHRQ
BeoMbBMTDCEqR3L3F9HmIB2Z5xlSHjr8iuUglabgDFXotwDvwdugmuP70RyVv8qmN99k3RS973F1
QTqz1NHJ2Y+9sVc4fTRTNiwNeYln7sWLBRxFehzIpYFUNti3awOt2gUAkHiRUoQHc6mIJfrfB//z
J6VsD6uFohwCbuvzrqEEm1AP1U8BLEzXqbCERqC6O3OV8jqd0qfUj9QLIhPmJy0rZE+Jrb8lGS/P
/SEr4nve/A6+s4qZFjK9+ipDpQjSw8Hid4QaisShH37pLdwCoxCV3xkRLzfGivKkO/GPeMiqs9TJ
v/Z/wcaBSIrGBwFdQdlXJF0vtxJyZHMgo5NBPQ4E9CgZCTDsDn91fczPCZWy199ptKJ0IH0iQdSc
1YCRa3V63RhYYMVYnWUh5QKMB28gyKgHa3njmNJJQ8kUDJVka50Bzb1UIxYL7S31gZ3DBoYtpCsT
MlhDV9/7mWFeK6svf1nlkL6r+8x4/XrW8UHTuU5FXcdaHZNTr8pNLqWsMUOwJXTJxA85nE6SPFWX
/VncGCo9MPJi3quijr86Icqy7XNZCvUT7HH53aRr6B34PRy/AeWpNNAh+RhyAHW+RUUBfJq3H37j
9n4Z3lydGiUg5gA4Lf7FtViyAV7JVTMVB/O5XKrPmbrJTJILaRb/a/2ak81pKMNJK70cxN8d8gnm
VyxyNbdwZB9oipk87o9qMx7YPm4Yi+tGXi/VNG/pjTsYYea1kGVqAMiXOdM5RH86IVT6/XDLOXwe
HggznuYUPOGi2qtLTVaRnY2trvXkEgRyrCbBeZ5VFBJ1H48CWXnUwaS5ZtfhbEqefXAiLq/U/0Tn
dlMA5fPQEo+/l+cAcvPwyVIoSL6hUEqCNQWf0wTxKBu1F6VoW9VGo73fH/JWUPFIZOWqcG8Fj/Bl
UKULEHnG2MQbAGLcp/mQejIaap4jz8k/FiT/D9bcDQfTurzinkcKa1HmjhO8XUdf5Ul+nNJgScoa
+g6SOElUGFdMBqBTVDPSg61V0JEPEJwI5lI7+MgbK8phdwKFJXGSeQQux9v5ALiysa+9rA1CmGIo
rVAbc0BNWAoYvVm+3/++W0PFQlHkgwyYXvUynhW2MTg8SIWK3JWnMQosZNAG1BpAKj6lBQ4SQqCo
/lgCtzw45zeHSveL9xr5qCIqAC+nFslSqo0hUztZQ/xo5RUKVm07/tHxI7x4wsh8f6jPTY//3qS/
p1Vx4HFTQxDk1NURKNPEyvMAr/Oy1JwzVWYDqgTYKRCRc/mlsEyQ8yVd3+huRoQVnVLbeR/73Oia
r02eAoboKGFcJRm/f5Io5WuQy1VDc1Z3ayKNaTTPDSLd2fCF/WWfkWZvIAYYLSB+FQAcQJunGMiU
Z8uo4cXDgFCIjkH4/rcRcdafRiP9p+DvmCJ7Xc4F8kCa3qd6440dzhUt5JCHZAhsF9BZdLC5xIpa
hzJkVjdXnkxSsZp2ycnlcOjj1kNQ0XmjD2px6f2y/bY/oK3FZdC20ESZSDxDlgNSuOnCySxaz6kF
ODNy0nMqT8oXiPCdO8p5/LrU9PdMCq4/jS/dNqgCLAO2fogsqVy1Hhjn/NzN8vhAA3e4H4D/XV4/
NhjS/AshAJXFvAxVaUE+xR2TlaZYtMAGzq+z6EXqAQL0wdRW5/14W4vDpOAmHF2xeRVmki83alNP
AKA1xBOrugdNbxnttTQF41QFQLgfaus4IuszdV7ErA91dfLqUG1bDJVary1M1W2MOf9cNHbyLtUD
XLjI10+xAvHlrh395CAXey7qrRemSXbEu59/2/JqL86ljcOfGTU4Mpj2fePMujdGYGEmEEtnFTOi
zxFk2Z8U9hvcZVFpuuLhlQjYDLqaoZ/679qQjkE2Bpb9aKaAQDAaw2NAV1B8NiFn2wc7aSMd4BEm
unSsBnbU6uz2UfOvVFxlvSFPlDewxp5GTVbeO3AX340ButpyJGl/Rs2UwyIendcfpwhRUfCCU6GR
v66XRWrEE4VMn7MLvTDAxJ1vQkygUeJGEto81O8b7LEkkKR/ljXW0k3XtQ2KbLF9QaC9/oJJgvbH
/vK5/SJcnry7RUZPuvB83L54H+plWfWtlQBDpheCQlWHFmVstQ+zMag/KqgGX9Dosj+ApJg+TGVk
ft8Pf7t6xd0Nqc+idkvysEpye73UoLE1FDwMwI0C0HDiC2kXtUEJtyoK+zoLnUxlqvODLbp6JYrj
B7gZpzfQQejkZGjLPTpTR7H0TiK0g7o01K/5woUla5cKaMw/ljSb940J1nl0/BJFNXDD75RIHr7s
f4Dbk8JRWIsC8GZgHra2ZA4thCKLfBKyUsgd6EgTs1OV+J01FdP9vwnFEeqY5KLaevWxiwugmYRK
Zr39q8Z7D6GEGmkodqN5sNG25hVBGNJuGgKKZa022pAkaChofekZsoolSoykaXrSWtSNJvqjPzGe
R767Gq2RDM1BtWB/pFuLmuuSExicpkVOuJxaoDPNlGCL5qFKpz5CzrFPERLnJ1/LMMRVfenKK1a6
YsMbPuq58rQfXSyc5akIto3HBvWW58t0lRnEvlFZrZqWXoxn2NsAdizpUWiqjzOKz1dFKO2+OiBJ
N80cvjS9ifVDtZ/6VrN1CcacWQfXqIJphtq1oWB0MM6PUaCMxcEHvn1jOAInClKGkxTMymp6fa20
Bti8mddTXHI7Lmx8WjOLOl3jPwJ7hmHsJMm/2LGgSLjmdOLypltdN6AoYlvt8f6x2hap1tRIMOdt
sA01nPoDHBLrocLIUnGHACGduGiTt2YbDn/vf+yNDctNZwP2oLikUKhdrq3GVnOnCdrCq/Ve+WtS
+uyiWSPOUUZdf9kPtbGQuJ/pAIHqoHSorL7yLCtimeK90Cdd8KtBP/8hBw4KaUMWjljx/B+pq/8r
9HfrTBQ5Ju8aUePB1XQ1OCzPgsnOIVqUam+4UoWOCGXf5DPKdz5snFTvf1ScpfiwUgO6NIbpt64W
+Fbq7Q994ytrospki8IwsjarPcRf6aXUiCqPs9sZTyn6zQ/DSGNc8ytqi/vBNlYzQ0VryrAooXEV
LUc92xrswA4aeIIi9BswFdr72RyMa+I4Hzj8Aw/xSvkgFxBztzokNIv+vcCbUUdbg6MMQ1KGaGKA
ELeU90Nv+C4nd/Zzf2QbxzBlHWKIZzk17tXIYlCVkYEEpNfBmIR0pCWYfUbNabZIxyC28tfu4rFL
y8tsh/G/WL6kv5wQdJ+AFq8eFLlm1qExWuTbmt88ZSVKkX3Y+4ja6KNyMcNiNl9/LJFFGOxPau2s
4PVw294qag3XOxsvw7uyzauTjczc97T0/5abXugw9JL6+qXK1kThTKfejHbS6rJJoT7L2UT5r7TQ
BMwSx37bDnP+sdTh++9P58aBwOpUAN+Kdcq3XS5UrWyUUsJSi/YQNOiyQko09zPpUYnsDHHGIj/I
GDbuUQCRioHcJtkSwLZlPOYKoWE7bTw1DstTrLMxeIxO1inSQtNtzWJ4qvFo4qJp/dGbMQo+qGVt
/wCbVw0lQ9bRasBGb4VcZPyAbvbzHzWOQ0+Y0+FvmHcZNiY6vt0Iad51uVV8A0n29fWf2wbKAGSS
9ib5xHL4cZfG8tA1jUeGgeEY/g8glxHlPPW9OgJbrbPLfsDbeovoa2rsUwo8/GGNkIeMLiMAlmJa
NSfWNUpK1G/GUXFlafyc4/lz34cdcO1ZwnFQyuI/JuBkpxhQLjIpdv9u/9fcHFH8GHq60FoFfNJe
F6DlZKg6R28dN6qG9k09wpKdUN4/vz4Kz0SOQU1BgUxerTHfSZDbG7Bn06xnD88YBWT0HK77UW7u
E1Ul64UERUeYRvz6PikYozoHyK0ih5ThD4+wglIbWMCEWvDqUBpVQRV1Q7oUfLnVsVcGqBsVpozc
ghPk38EYjl/sqbFOQ4XK52tHRbHG0enVkmnLwESWCxQX4ZaSG9YslR/gKF9KUdfioxPk7QlUOPoq
++HEel/cWRTsafuInikqcfSpl+GM2raHaMCvC4eav6TMx8NzmMpz3eNcXWaDdPAhbzY/keieidc6
JRROoGU4BS1abbYQ16DmGbpRblaIv+XtO3kw+jcohTUPAH+AJfpNOF/7uka8e3+8t7VGMVamUSBF
DbLcVQJmlQg6oROuuj0HbHMKFN+c8EYY9a9hbwM9zPRa+6rHMzhFzPOwbIuqeCIpHhWsdbWkHl9J
aeGJxg/iSaXIFhAwyo/LTzKU1Zxg+YZjGspkP+wSZ7y6Dar32JZ+nKRm/gSKpP2Fvr5xsNI2pp5U
VKECbIL+g0yzDJw1kMHaij5Uik7uA3pqpguvu32ETYjCxdyYB2fP1qenKkFpgr6JQ19zFdBBhKVD
QXl2KaNRMKkV0DKnbMaS5pSmHdyBxih5XuKyqfbuRI8HQ/pcT3GCiP36n15Wqe7tr4bbI0TjF4EE
AacvCD2rfT0pnQo5NZNddZrie/z1cFNDMsNjl7cHoW7zcAGn4Zpnmim/c/8tPzeWq0odyPbkanTn
POjavTcUSf849cIb0KGc10sYTM4zYtmoP8NpmZrm9VNOdurw0hHorJsZ6FHdsVDXmdzOUqr7wldS
Fx/MyCsrHtYDlskHp8vGdqeSSMteM0BJkIsvxwz5fIgQnZNdTQ8xrzdC9HekSnpo7Fz6paA5WHm6
5FQfAIqMw2kmtdUPPvvGIge0INIdKtKU57TlL4j9iGrqzCKnJpY8qHKr3o1+M3/JR3X+NRQO4hX7
S8rmH7g6UGF/UJGGTworY72rhkxNJsf3FTeR5CFEPgXLYS1D+wp1ewMjJxpBNqJBRYYlfKf7yOvs
x9/45Dw9uEFkchyGLH7fi+JfGBugBOxQdiHXx2c5nVuh7Z+aqDx1yCtC460/pQDdL5XaI502hf/i
riTB0PngtgqsYP0BdEyJYOjVszsMnXoXd0h/FChKebhSDAePvI3cCh0cikFgxkgnb9ilI86hIP9t
IcwOtBwd7lnzBtb+EyI+8G7ixPre5Frt2qFkX5PUSXVyLMV4O9VW7Q5GeyR8ejv5XGkadUeVKgJ/
XN2mE2U+Bbqp4eIZV74JInNEg1RHM7uH4ZSjFnDqwrrHcSw/+hS3iR2VKcq93CV00WB+Lqc90cip
R2c03BExTswuDNQV2JIHWNnb3UQKJGDHYnUZsrE6w6KJ1nYJ1wyZT139ZAeVeokrJAJRTtWRVeUA
OVjNtwc04UhZFYG7gUm1uq2lsAHtrAWm22OQ6+Y+Ei3oJiChXMKk3984m6FE7gUU5Zk1tvyCQ9rZ
kp3mpstlrJzQVGLfNCG6HCPK9fuhNj8j2QcHkoNWjroa1RzUkaSEvuEWyIsgzBlA9Us1r7d9ZGOQ
VTkIt7Uqye2AAtMsE1WD5chkVRpmU+F1J7RJPgMITs9sXUwg1Cb+iBQh3s6K5l8KWHwHh+HmQC1q
XWxN2MFr/CHc6zTXkBLAH0GpT32pId8zhPKbvG3QyEyko27MZjz6MbKma9Rr1810xUZPOKAO5uLp
N1yxqc8+OwHup2rq5/dmVNZ/70/k7WFLYU1sdlA9Km2g1WEb4y2XKgnxBrQXLmqgoeIzGfXTMGf6
GS6FiWgp0oFwzJP7VjGO3llbw6XxSZmL854ayWo7tmOZaUnK51XLybn6vqFdgDThQ9c6+sM8ovSy
P1xxiCzvNph3iCOgkyAAW+sOAMohCYZtNVwZZHne4JYsf5IaUyN3bHGXb1oLh8bgKD/eDMpTDp6D
Qkt+Xe/CcoGqsF2YLohL/QHRJkx50GT2Snvyr5PUV5ehRHFvf6RbE4uCnABl8PJT1yRDbN81pxqw
aG3QA6xPnYIqagMmBV8CXJH+SWQUIk6yEiG/WEW5jOSRFX7e/wlbkwsAkFIptyh3ufiJLy7yNpyG
uQ1VAzXV1ngoRq33ZkXyXXRbENfq2qOX0VY86lC8yrhGKIavTglnxBQnEyIskqpNaCHHWJSnXfFd
AVmPHmMCAXJ/gBsHLmUvcAKiRmCCHlsOMEnlErdyTXORr8JGHD2xs0HK6wVW93M/0sbQKBUgqc4+
0bhIVuctAv5ZqhTQyEpg1nGT/1nMSDxD2M5OcWUede83ooG5BnFNVgJoa03eLJIUFnkkW67cadSx
sJC8szpNcatkrF28KfsDtfXbeJxAUGTA6Yu6gbNKcevKDzNTigJvnBTcdLmgT1ABsXyP4+GEgEB/
kAQ840GXx4AJWocOL7k9Txl5FbBMe8SvZR4LdT6pP0c9sn8i85Z9yIZefivPmv4jS8v+PVLfAf5h
XYVwteWEZzmLMNOET0ijIW9Oqe3bX0lgee/uz7aYzfXP43WDOgNy9zYzsVxXjibRE89DPOjU1Lyy
M0tYjOlwvx9l66uzU3TOfi5y8v1llKbo0RiKJ9+N4qG4lE0R3VuIZ2WW09y3Unuwgm8PQVpyXDAO
mCEFzJD4NS8OA43eH5ljg53u2GBYAbT85PgFHnNBPp5Dw8o8uFpHONLbDUpJiLyBWeaCY/csg+pa
3MQh1reeLqeQ5ecMs+Ek0M+kGa9u1wipH7Iu2hq0qEidl6EQ55sVG1NKL07D8aHFZPZON6vCw0Mp
QexKrh7nwjm6WTbGZ/A25PiBHCEAwcugMSp3dN3MCJidAbZFzjogq1b3CY5we9A/3gpFb9FSnxl7
9voZWmU2eju+GlJQV7R/St+sINjCFWAr6GNy2V+aWxsUSwluDbxbxB9WO4CXnzkMQx55Vj4Wv5D3
rd8Nw9ylp54e1UXOtJKLWp9CRJTV+qfc4XDV5EGRu3h3glVouWqcQe++IMIfvqnA13j7P/A541xt
UYNiCCBaYUtBqXP55QsYxn4wSqE39jhM39WKFj1EailhwWjI8akZUkQpx0x9Pw9q+dZHrvlNo+fR
paoa3J+1YnoHdTwAXwEmdZRrv8HIse7eqVKYf1cNCWMpsgZ6mZU0Hhwua3UhynWce2QiZAVcXTcq
PqUOqifz29Dr5PxTUcrpvVIloaBJ4bJsAQEKs6a9JF2p3g1WgmUblyrkhM5+m+Zq4IEZKQ++5s1J
xFkHl5BeIJ10/nuVhAqMGEZUs36KByu8D/Kk6e8GnQpi4jTaR0P2s/P+9G0FZLtwAdC4EoWd5ez5
bV5I3SjpJ0rw+lUNG+2h7NQR+1u0Fss+PFrPN5sHrhthwOdSPDM5b5fxEFPtdKQXjJMeDcO5gq4C
PAE8wow4grs/tJunkmj4iSjQETAukVffkqRXinsD7Ho/VEZ911Al+kdRYBZSGO3o2SfyFXHfwc0L
pzkIvTFKRyfz4pQHykM+tBwljP+4ycpKP41SZ3vQtHAdpm990vWu+7g/ypvslgjsP8qAaD0jVSJu
m5e3SRvXlKIgXJjRMHuSj15MR2PQLTOULQZ7aPDcmoqPoSr1mL1nR8Dy20Iw8S2BNSGpt+gTrRYQ
yokVuKGY+FB63MaX0ax1kC64lpYZYxlD/xw/6qzxm3OkDMpnpxmmN4lVVlgO+8Np/2OIYIuzSPwY
QD1QKils0NZefoxSiEpaAeyXQEXGvioVDD0bvL33o2zsGZIFlpWtCYbamrMlV2Gv+kL4Dyx/f+6c
vMSjDTlTu+wdvJq1o6fh5qh4q6mCLSrew8tRTRBErBEY80mjo3A/5EH+1FWodeyP6iYtEd+OR4MA
uXEirlNPZciAiQwNjjC4XP6tFSRdWmTmfyU0TaQTYHn9/QTi6IDgvPUtBYkHkzEbkry+ehmhtUWH
B8PkU6S05jc8EVF9RbdKRi26UmKv1eqj2tB2RDYLtT2K2WuYXa1WPbIp8HYqodeZ6chayYHQYdZm
EOpIER9819vZ07gWeYtRRIb2sW5tZqqVzGpOPLVTpYsR26hPNdjgvHb2iEKPEaSKQ961JtLojh+E
lKchQ81B8k6tEerWMIx4O5QYBJ+MCfV24RVjHOAIbz8mSRfGRjo7gQPIXF3+vILY0x1bQYdOeO38
Or7q6Nx4ke3Lj4adjgfDvD3TiSekD9Gp4+J+NpR7cdrRdc+cEuulU9zquadbY37fIZvkOQoi23T+
KMMZNq44GTqX+x9446AjNKQSW0wleL3V2YKxozSAoxa6y9hFBe1gIV9tqF6NRj1WHNgmBgoG2VmH
I4KRqeNZMiXto2yA3d3/JbeXiyazKUh1IX6QZa+Og7YH84SfN1IOSp94flXhFqW01oNpTEdZ9db0
sq4oy5PdIeCwCtXg9yCpPqoRAYqarlVqSGsrk3RVDQsf7wYt/v2hbcZDsQjuPwXOZ3GNl5dZk2pI
o9EJQSyvVrxAyviAnZk+IUluw5BtpoPn79anBDjCzjTAJJECLU/WzhxMnguIOCQ2Wo4KJhfuFNq9
1ynqUXN+6xgQvG1K3zBBwTosQ0UYVphaTqjaCjrPIbHDyNA+QlhtfUCwCxQQSWmpDosBv9gfwYB8
ol/VxmmA43vnh6mJsBF23rUf/2X1OBLsz9ftnUF+RQ+G/c+2UNf4H5+mp1paCsTWpqnIsGLlkia5
BNuzbh4amN2nBruxg0Vym/FQxmNs7AKoInSllmNUyonmr4WmkB8ooKMxJ+rej9PYXWVr4AGSF2P9
3paq7A89kcqHMZHHb/ujFlO1zDL4AZAT2IKogHJZLH8Aai6Tk4ABO2HxFuIhjslAhs8LBheO85n3
bsljJndcySyHD/uRt6aXWi0JDtelxfCXkTUkgwtz4HvbaVmdG72t7qKoiC5O0OK21Gi9ux/vmWW/
HiotX2QcEBSiWrxKZPPUkBNTxtNWx+8CLc4ADwHPDzr7b7SkzcpVs1TFqQTX48w1tcCQcVYTslhj
X3xT/Dwe7/SsLPU7bcyVwCvGEl0kzAsb/Ce6ArsLJ0yH4YQG/vi1iUzln5Sic3vKceRuriD+k+Yk
V3lJlcQ0418aLmJ/JuaI5iU9ACAcRjzjcFLOfXkAb9hYYoIbBKaNc4G0S8zDi23UFiH96xmCeDXC
DwoTE8tqJ229KAjhiSIfj7a2WZ1UqnV3KS4uB9vq9k1NQiSE8Qy0ethc623saI1TGr6tIfsiR98n
TW/p65i1/HNIFdRtu7juPmG+gRG0biR8jizS1M+VMpnN3dxG+rfC1gPa5GFdGdg0dP57I+oqH8ON
XB7voqEj8QbNlcXIlStItbW4Qx0lJBtHK61hME/P4gY8DZafMJ7mzAhrEjtL0kdXcab00zBKwR0P
8snbX6VboQw6xsJ3USC+VweClnZlqbAhWTfP7jMFrRrU2bk10vagPrtx4Alu0P+GWl2IuS5Ou4hR
GUanPPZqmX6bxdPojldgmN6BaB2vqJHN5/0RbobFdBQSCnUK8rvlx9T1ADmViBHaldnn6NM1umBO
onSPh0BXfsMRT/KwI7IP4m58WTQ3KXRRfSLbWHeiQxvB0pDfc5JrDT+5AsnEsrWrJ1+Vf+6PcDOS
YBuS1wlU4+qgSbOiaccp4cUcWjmA4NE6Ozoqy3hOm9WP/VgbVzE3439jrZLWMS96jA/JldH7lT/1
aOH8QAnePDg7N0eEPhQ1FZJGY0251uXCHlK1RNlDCTDzGSvnY1eo+QOqeEdcqa1QCpOk8iAV7IvV
qowK1FF9EIUnrdQhaNXQHYDqJFe1y8L7/W+3sRLJK2iE0MLjmbgGnSKnOA5q6POamWpAT2hZnCV7
oK5b9sEliSvl4zRmRzLyWxMGtk0sDJpavIGXyz+yOwfPFyYMmUPWYtRD41VBze8Pbesr8rwmoYDq
xaStjhHKpxhQVwytqWv1e1Dnv8pctT6aVfIv1jpDIUlBfIoK12q6NKsHoNqP2glp7ehNYVTcIri+
lu48+9LBfG0NinQaKh1nMe+XVaxSKEakzqDhGTO0riEDu2s7iprFNB2ReLdmiWQaWRcN3jf9muUs
hZMyGNXA2ag08XieiyC8WFgNnPZnaSMFIs8EhyZqTjDIVnl0mRv2YKKIcbLa+i+yvsrLEnU+qwzo
1Ju9f90PtzkoURslbxfPztWgTMmZ9NLuqE9QKn3KMTbDpzG1fNndj7O1r2Dw/28cMY8vMg5x46ia
RBxtgKeFrCOGenrVgf5xZiQxnPQhZW8f1A43vyVlXwJzbdIZWgaF1RKYaT4TtIFoeuf7TfS1j6b2
XIWW9SZtbXRx94e59Tl5n1DtMYRjtiZ+0YthxkrSxJ3M0q+NMr9v5/LPPJDVg1fddhAWiWC3QP5f
3ZYTtuuDamJ3W2V9++Dgrn6N1GQ8WIhbMyYIZkjlAwVlPS6HUihxnkWtqp0AMkXokFKQa1Ps5XI8
puAI24/DoVzy7cCotKgUd8A/Yqaxph/ESquWysDaT3kfuI5Rmh+VXrM/78/R7fNG1HMUUPiiMwzr
dTmwJuvVEBdSljyQ/wvmavOjGkf227zysacZyAGEePopL+LO2498+0mJjEgmBWUOK5hjy8ioRZQD
sHImzs6z95qkRV8BNXePRVvV95ru554xAmreD3q7CSgkicqjwNBCxBIf/cWSpLrZpCGbD/oVthmV
ZNjw6CzJ1Y32W84tev434YBzwhB6rpstwykRzqFmIsIVZn3SnMg5IS+OTVjc/pwk/wgvtjU6Tkvh
UmFSfFxLT7VGTFd0ZosnfQfbCliea4ZJiBlrlHxJukw6qOduLVFxmgheJInIGhkdKRacnICXC2+r
4ERHc7jKITq9+x9xa6GAx6Aw9Vy4WZfA4hoxPCiIIE2cJnrLw3e4SAPuI/I8tIhNV7YLdS5394Nu
DI0uEoIigvAIUmK1OoFROi2EbGZOCobHFB14z+k5Zfaj3F7YYL94eoJyNoixToT1yjKzNiVKhw0R
RLk8RF/bbN4h+JW8+jFDniNKKPy9VFPXvbiBQlSP1SS5XCz7rqThY2qH9uw6c1mcFD3vTqOBU+X+
+DYWpEmbXnSrWCI3DcC8miMdVyMSEr37ruBI+UBTK/8qSYN0Z/tZcpD/iElZFjAEXxakBT0qepxr
FK9lZDRt5wktMHsa3uvxMHqQjq0TyjDBKa3K4SThNPcwBmH20Q7VI9HG29mEHEHuINOjgcJqrLIV
XGhT2ZksoPmY1P2wTV+u3BxynDcXU9AdfNrNYKJowYSa0K9X75psmEcs5nIYwVj1XKpo0p/qeTIv
vFKVy/4s3jIgUKARvi1Q6CmfItOwPMZyyVLTopsyNxzSHvJPP3oyW8Jz4m56DNoRB0wcIx7H0IAY
LI1Pem/X7/d/w+1+JC7dKnFLoR2zBh6AopFMbUYLBy3eEZtfpfSCaA4PzuvNKOKuJeEk/Vs7EPEa
Z42mduYOatdeI7JckBXU/vbHcrsrRKIClUYU9xiVuvycWluPGGlTRNMayt1aNPf3atsHD5E5TNmd
UrTNwQRuDYszTKPzb8CdXKO/cVZDKBk4gYuXWv2xVRLzTV/azUH2vDUsC0wI+BVV6FuKFfvibs1i
C33bOczByyX6NRyRAEjnYkTrbMzusA89ind7L/AFX8QTv+dFvKmgpwwzJXetSXqTgof6ijDrdI2M
Ioayaf9ondA52HQ3Q4RSTO9LAOgo191QJGQ/78osQO11VGsdZ6zOOQ26VV91gTxXouIItn+zyYkH
JYAqFCZg4sm/HKIV5nODCwsrRQqjc1iXNH404A38ytbdX5TP7Z3F4SliaaKNwCKBO73KBEeOxwIh
38xt6h5zAH0Yg2+spfGdNXc90nVRltN0m9KT8ArwqtLR/pSjWEVKOZHjJ2yF1S+zqqErOsVI4iYp
2vr12NNX1vPsT1Q/+P0YJHzlUd9cFbOePlDBxg0+0qrxTirqg0Rv88txZtGA4YalW7r8cnmJzPPI
dnKjbDSfBtnqPKPnsYOZtXSwKG7WofhwhAGQIVRG1ziEbrS0ceDp7eK+9MMYbNzt/Wy65HEbgpqv
mrg/6Wl0pHy3FVUgxKBC8p8bEmDu4CFlamPm4sQ0ec48lvAfDAmXojI4Z60kA9NXFW9/kWx9VYol
EJBRbwTstzq55iTu/MqUUjc10CGr8Ux1GwQ4qRPmR0DuzVA0fMCaoSXI+245gcPcTFYAQsBtQYTd
GaFRYVQ7+G5I5fu15zETiKIeAu9gBEThaRkKoctBH2w9ddshsy8WXTW3N1qswJIwPGsYAf2x/xVv
71MRENiiDgUBSYg1+kIaKbWpQFdcZQzi+k7RC+cM0Dl96GqpeBqCuXnELKdBkzcp/o4cXFksOS4O
btSNBUQUoB/w1mg8rAVcnAz0YJHbiYsWg+ViU1G486iXdwZSGG8d36nuzEzPD4JuzCpHJzkhZXUu
vjW6pclayIq2nrhoGEYeXtDD51mxGlovICX2v/JmKOpTiA7D7yAvW85qlfO4xDE1cYNaDi5Nkwbn
3la7t41Rp68/bEDsCFVRQXe6adKjPtjrWi4Rqq+cu8Kf7bOEoNKpyOujcsdNikv2I7TsgPUi7swT
bjmqIIsFTMlPEILJHFcOEuNSolV+MnrH+Wka1ej1CtKptUAsICp19Cza+qgAs4VUF08JChPL8BUZ
kSn7QerWoZLe9Z2Ecmspqyel9LuDws7GXQvMFOCD6BBwCKxO8NmKsa02utSdtV6GQVaXn1IfparC
r/OrkmnpZX+9bO0HCqdkfybQFkovy6FpHUUSMxlTNwnU8iGzjMorSjU/o/sznzBXye7iMK4Ojh4x
iNWliyD4f4OuLt1oyua+RkXTHX0Nz5guS6dPkLrNS5En1n2iaTiMJpaC8YOuJt/3B7wZm3IW2Atw
1MAmlwO2lXFqe/X/kHYePXIjQRb+RQTozZXFqmojM+qWRiNdiLH03iX56/dLHXZFFlFEa4GZuQij
qGRmRoZ58d5CuiJ643kp1R6BZBvEZGfEp7Yc/syQVX4ahH0E3Ns7RFSOJR2uVBfdUhd4c1m6SpLk
gdov0cNM7vslVSkg4K6OYKG7pojWfjyTkrZpvUYqW8hfqWXOSIH2aSlU57UaHQaWBzU8qFLsWTKQ
c4O87wdt/+a94qMJk2m9LABbl5yWDm3JSZT5ORVOe3n7xpGLMfZOsAcicXMzSuqCqa3ibqAILR/n
Im0b38uLl6ZplatRM7HMI6nQBGjFl/uW914uapH0WzCPRqkq3dNPMTewUwgKJwtPtyhaoHupcWla
tXt0Zzs+Da2YkStM3K9jEyM1hyqmzWy85R6Eqns3lWY5E1a4BSmQu/4Rc5hksm6SBb2Zeo+DHsPV
h+LWqcnLPzUXvmxaOUe0bjcpFH5XIk0kMSB56LYrVSd6MUb1jE2EvANhdsMneH/cg4La3pVkKAXq
IlnHYOZzvbIecTgRd16Gex3ERyTslKs7i/DCa/ndCa16OTW9U3+YbegsDj7q3sMiZR+YmwMs6WxR
zFM5QmOE8G5gjnpbn8w+mc6iy6IHy8rar2lfu3+6XiRQ8HaL+dQtrnqkzLDn8OUEPjgM6D2ISjaL
H7IG7XcnC2weuRPpM9iQeEiDSaV6k5bm0cD/3o2VLyjRO4BqKvtre0luaxHq9VmAOlp+cmdvCbTG
Ti+x1+YHN3ZvaYz/kPRTHeLabkylrUDEszIIe7xER9/ctRnlD7uH3C7n89Qt5sE5ul0a/lWSeNI1
o7q4beXbZqstYRRlwSiml6jthqdeJdBEPbV5c0AHBIOSjPRF9Ea28UguSb48s8sCdLQHKQjrBkDl
x0vRjubBCb0lDZBwD/6hGy1fzK3f87rSpBhcELEqifimd9mIqCMKqokPc/3yOtPU+2cSuTh13pDQ
FLeGTyO6iL4OW8elmKbqwBve+iF+jORJxSUyfbkFFOaq4pj9kuGH0U7+XJXWlJ1yqzMf7IlylR8W
dfclGuoyOggadu1SYYFp2AVrsG3zDnpUtP2YZgE8qH8LRUnOQA+cd4NFKZxsew6KwTJe73v+vRPF
NAeiBJIE8AZs79H7MoumygJz0nJmBafs4qST+n420NP4BVO8anDl4QXIk9b3cpmGiL+UbW5BN14s
N0G0s2pshEzaI/2p23upg9XgACO0I8H9G5fTdXFvDSamJlOv/DFj1r0nxg2aKFIfwJvpj29fmny1
QNgACwW6uV5am9iDXuYNt6W0PsZuW514y8uL28fLgaW9lZEocDokWPPmvZrLxHCViZXldiK5iRhb
WJoi8kWSdK99PpUHILrb91FCRIiaGcggq9xumqnPkeJUThrYWtNcRkfpPjZuqx9AIvdOIbAXSfcv
Z9m3DXpNr6jxF3UaQG06Ioms2Wcro9U14HPO97dqb0E/m5I/5adIB53tvox7TLlVpn3M+jC9QuA9
/sJVJo+iEQmen4n1TQwueAq1CPEbSMMy8eyVvfs+bKEWtUYR/uXQkTzV/WFffudsSJkRyb6C3+I6
r5cWdWWh8twnAV20f8KQ0k2xGA4aGMyfzcz0vP1L/uDYBlJK0g+9zNpcCCuVW0FuAg9A01262Ba/
MSP1Nt0zGKQBk/0ohBHt06zYHsDW0wszbrAyFPXYAhQOq1PT1ul3ESviA/DSo47EzllkLoG6ApEo
N21bC4OBz8WiIc+iaE+MgFknO47hVE4PaUf2TPHgUVignsnrt3FTw6DWgvZHEqhGUvtRiDLLGGk9
vpjC0f1jv/fIyjomE1XEKkS7m4zJiDOmvXG6QT6Fqo90ifa3Fipm6YeJZFfJ0UNzEScIYuGp1wjW
pBMMKPm1HMoSXXJ7+PP+79lbuoQlqBxTUqtt68lk1nyylDaBlF1JPmpLHr7H6cFRpEZH+MedZxUB
ZUJfBpkhAdpO1XSIX9kFEr0BWim5bzhNe8nqAax1nLQjFEVaeK4yb3l46wJ5fQAHADeCeQBGs/Xt
iHXaeK6aMXTVJt5ZF0PrZwKHYKVJepCi3t57g9Fi4GHMvtMJ3mo8AOl3ajVLkqAQU460ejOeAayh
1VIx1e9pcOveX9qtCwW9JyurFPtY5DZPY1IYlFgPof4CVdxXar3FmblB5Xrfyu0JkTR85EpcDlrM
W0jHkAk7Z649DkQ/GUHRpA1cWR0SO4i/+PdN7S2IWVYSMzirbknbpxKyOSSFo4CIXQH0xqTyRJk/
uG9F3uZ1TQgLVIXR/+AUcprXJwLOUdqCYyyCEkqqT2rrpRfbgneqJTe8ZvxvvhMp5aeumd23HxAe
caqLREOy5bRJU5g8d4SHcmzAC4yUS+8Nl87o5n/LJUUtoszmg7O/cyCJhuR0g+ygMHSwXimiS2Fn
9dgL22IGQlXlp0IdokdPb+arnUtd5fuf9vaKkzwQ6dF/hbmRPVwbzOsefqGCCLlLm/BaM7R7SftF
P4VJaz3RrDKfjGRID4KWPaPMqOLDyOwhGZMH+KdIYswMInMhRMDkfHnWs8E5Ox0aV5o9KO9sPao+
JWibHQQWO7cCcPD/GZWf/iejqt6CkQAAQSfUDk9Vs7jPNKGmU9vn0cvbPyoFYep4YDURPdl4sD7L
22msOa+I485/adqEbIabKOUl0Wcl6AqOUlk5b54eIw9kEJErTy0aitfNVpqQClUizkWQWUyp0HWb
AwEn+RMxqEd9z3Lf7mawR4iGmIBM5De7WA+Lh2hWKYLUmZsToU5/NmGgPE1O6hy8wTsOgNTuBxEg
fS/eovXehaHSjdVQi6Cjd/O8wLdwbkODIaM0TTXtAS4c5Rpqavm+MqbwwPaOi6O9J7thlGEoimzO
TaaLdGi8ZeK9m147lJQ+isZMP98/MTuHEx1lJo/hZyLW2JZDiJq0Eg3XKRhiQ9IrDsmV570OsmRu
DvKSncvHsB89S+nYoCHYhDNekmVz5eE93ZLufJuNCxVJtXwqLPp9eZ12vyvFmB8Y3VkfpAeU8KQf
1Xhw1xs4q8pCaSaZAtsTnh+XuRrAtd49pM7U+fc/pdyP9WPBJDdj4gyoU36BaWFtyra6UPMmxv05
kcl3BSDcyWRE6oUqXhGkFP4PKku79kBtgsQBfET1Y21vBnFRTy3xkDlb7lORi+R9nEc188YiKv5q
vKE4MHh7IFkgvVnJ00bSvO04dW7cTEJbxkBr0UiJmrF/TjrRH7xEO1ZgnpMAI0kJBEXGellxvGSG
3ihDwIFltBkYxBP6ROWBU975eBRtGGUEisOp3BaMltHoBo1XNRhjYzKIqKfxGk5R9lVph+R50drw
oAqwsyw5JiWZIqhP8c6ul1VZU5XQ1B0CrzLVa+2Myjk+HrK/vWOErTQioCWXdrZI5cXVs8azlyHo
rS75LWr78Elp5wTPPGmUkwfnN6hN2oMd2/uWMFAQpkDmJFPL9dKSRBmIV6wBTFPh/gXvb36KUiEe
4hna7XQUR9Q3t3eaDIy6oyTpZDxgC9XsvIaZr7oY0YEqEMqJk+apNTkwVG+PYLw7u0Z/BWQT9TZG
Mbeon3lIvaXrS458OTZPTWpo1ywmJbnvOXYWxC0GDiaZlFnT5sgvVqq0rsaCRJjnv+lp259Ts0Jd
MD4iV721BF4EvDUD9cBkzK3PoFkVO31aEYu4avvR7FTrs1cUi85wYuPFB8v6oeO59ohY+7FLECXj
gjevJ3RbY4JongiGJK5GuMBLCdFfEtfx4bUgvVrosjwMUTGPV4uYBvafObFgkCpTlRS2Vq3cD1Em
/rtfFKs7ZV5ffZmmef5bcbvk8xyb49/ErR5AvQYmtIeZErPh55NuLMH9Dbq9VswAUmCAKkNyZmxR
IiODDZkRJX2QRNRr/FgU1ZeMtlHEmJxr+JCsM4TlTQf36pb6gJCc6hBDBRC0cuQ3j5eHx+2KuO6D
kQGvryJcFFiPR2vRzvUwzP01GSb7YkqN3Us7MXxuz6Hxn+K0te0vWWx6By7s9p5Du03uKCEccKxv
9bpFHOXdRIcB7vEuee7IlM9zlKNfNWb9c5Y40cF7s2ePnjSoEVrjnFl5OX8KnE2k3jMt7Qm+Cks/
FXDjnr2G2dsY7KQ/oJ918CbcXnbK3OiRk5XgYG4e1G6krZJXxJWJkzRgHVpuYJkdRct7VqSrpGNL
zx1XvV4VAqDAtAFjBmOZetcKCdwLLan24MTeXnRJSyRJDXmwiUc2wcG4tFoVIS8bRLqbnKm7tZ/M
sMl8lTv4ZnSINEWMyjA4jeAthiCdAbPnXkP4j7yYby3F9L1wEGMlJBcPdlhFv9+/jHtLg6YC+iX4
LiUz+voD1nCvMclEXFybwj21kJKnvl5W8JcZdv73223JQITjR/Geks3aVqfUAwcGsqq5M+NnXr/w
TPEpez8qc3mkMrXjZDgQxKpSu4lAYbOuVogSTxCRvKmD+qAIz/Fhu6v8GhDSYzNb4qSTpp/vL1Au
YO2iITMhNoaOmncBYPl6gaHWCK9XpYsWzQBYMYlfi2wapJiA+zrDGPZYh6Nz6eZR++O+Zfk3by3D
3AyuCKAfTd/NCRVe5C1LzjYODUVV2NagHsH/T+5f9+3sHReiY7i65EgaZHnrFbq54wxQdJF2LFSI
C/qIfl67NXqxtTj4mHsOC6Ih7PC2kptuTNFAmCdlDqE24/L5KaxylzqFviB122c7m8Zv91e2s3eE
kvDEyGjPAD+4XtkisgStWJmclpaGTigIzSHx6sYfl0V7mHv0iON48PzRWI6I1nbOqgy8SDu49qx4
E/KBztD0os2II6IlY07SyJEmSMAKGHqv/EGLsPSFU4vr/QXvbOXK6ub7Gnk0L8tEocGA/AeZwnx+
1qJInGpvOCJ02V+gLD9LylCOzfrbsmilUWecmlCj5CJMewbKUlHTGHiD0Uyfnt1MO9K3kH/p5krI
pgJkxZJ429riJJ2wEhBxaLAAZioE0VEbfQin5e14bJ5UOpEyoiJD2FKS5mJSIZBNeOa86I8+T52X
fHHCS2sM+tHY6Y/Jwe2KqO9R7CaAQhBRfuafnnCIC8Klr0DI2J1bfLTifHgco9AEOpxUHzQhlH/6
ue0DvXO6J/igqxdjyvrlhHPIXhbLwrP3uW0hsGH/E8VmeCLS6P6j10r1NbdmpOGi4ajbuHermKQj
RaPxjcjXphIaRtNS5TUvpx4vkmAKavC8BVxZATIK4HGuztFQLmf6+srBQ3p75igx4xJV3DGdj+2Z
m+ze6jPHgcZKrZPZb9ys/qSWajP5FOyT37RldrXHgXGf6MDw7b2iHKOSvVESRQlii2IYRwPIyEzx
t59t+7L0jfdMdp/7yxiGb3aRmJJzfJA600XaElbbvRraQuCz0lkpmeF1xjpQ2sn+aClV0/lZZxzR
Fu0uTuaJgEMAx2xpyFWlaaFsGXhWe2sKksSzLwUyGn6it9rDff90e3RYHH1VmHuAlHN4Nqc9HPTU
hAcpKHrHvPT6kv2bKaX7EcHe7lyPDPtZPYOgqpodQfRvXx4s46lozlE8oXaytmxERtPYHnd6rhdx
8jIRvqsKXro4nCA5KLO6fb2/1F2DiC3RuqbiBWR1bZDQtZm9RMbKrtM8O4zw+XmVVqeiFfolTgAH
37cn37K1I3HhEqWDRZNCZrCbTxuZGkIvNf64QAb9KWmN6cnTYOCZUX4K4GfKXyvAHNdqrBffXNo/
32zddGQ93eAH0CHZJLKRnjcDPUHyP9ukrxwlFG19o3DxYV7bnzLmOy6MmJXv02Toz5reHKHWdg7x
6gds39upUbRicvqgb2ji0R4BQ9IX47vOEkeDTrePEEEFrSt+L4BWus/rnRVa5niFVw4BetddAB2k
eVJdiFvvf9G9BeHtuJBUEuGK3R7YabLsemyGoLFp2YczjmYOB5TgU+/NAhoUIaii05ogXJFk6+sF
JfxhrZnDEKgZkqmhZmZ+OcFTWM+FeoqVQxapvaUxSkjgwMqI+TZh2Vi2orZqdQisLCofXAVHGvfV
8r4GqXm6/xW1nWsoa27w7NIHRJRqey4M2QVt9QHMHyPLRF/0sP1sVpy/aGl5i48WsHVBdXkur7PO
mP85hnvnozvEVkGnbYBhCLSENpypMFev2Rza75wqSWMoCKz5iPZ597tIBUdI+Axq5PLPf4oF6LtR
Dcr7IdCTvn0YRuipRBt/TqLcO3BOO4UT4kSkwiAYABNIqXptSoxu5DUan0Wt6u7SdhUidQol3bpN
63PTxq8p81JXZHMEd1d1T6639E+MbLUH+7OzPfwOggjqbSQE27enmRnDHSCqC6oh91BZTRbLh7jN
PpHaGswrRs6bkx3eOZsPTDZA6LrtqsaowdVFGk2BiJPh0XFH6pXjSNHNCpWDte14ZAYHwJ/jLsgb
t+0OtagA5c3TGJS2gRIBM2KPS1qkAVIjfcBoIRCZXh0fmiVeAqNIjpCXO6eJOjfVOGzLrG5z8geb
Udqkcum2JJH65ObGXwXiO7+P7eEl23GIpHOAILllVIK3cOwGipZSTUJonMvaOA99Vn9ewiY5IAXY
XQ9Ac4rM6CfREV4fWavJzZjcdAxgkVqe0mWaznGeaBRNlfpg53bCFGo1UGEw7wLIexuDNY5XFnRg
xsCy4+LLsHTlUx56xoumZ7o/1khTlYkm/KI3316VAuRNKYW6lAbUztu4AEfhRIE4H4Mib7SAkRti
3aZKz3PcGwcBw64PkGx+9OKA8+D51x8UcmP4liw6f23vNRdVK6JrUabVWWTxa19Z2W+jpffv8EVF
MNpL5g+eW10HcqODr73nAwirGTBnVhms5MYXaYPrNm6VT0E1w47n50tHv0nVcvE1Lk0A0/EMVfr9
Z2EnkQANzfwwU5T0do3N3TBn3c6XlKau1/QJHf/RQJjKdp7dGZkdgQLZSQnhi7pvdO+ayI2lEQ7d
Konz+nvPjBIOujXwvcmf/NwWyosxV+lv963sXRMia3mACMWYJF9bcVIjscwWFTyjj6xzGI6Vv8xZ
80Ho1dGE+e5X5NzwjFA4AtiwNuVFczqg7DUGKBxDoKiFjNgmw1id4YL8txfF+CVXzaMSwN76eK9A
UnBiXN6utVGz0KzBrqopgJhDcCiHrgrUwdY/DLl19CDvLZBCt8rplF2Gbd8ub5dQn+IZl6ONsfto
W32SvDQwSFtfDCFfqaiCLdfSp/yoM7R3J0CfUhbApfF6bGLMaZlNs4doIahV+OkjgvigHrvhMiTa
dAZTeMTQcWRvE7+HWiiMOsVeUvdpoDZjfM6btrqos+deotE4YhXb20ULZXnZKQfZuyWvkHxC4zBX
Y6CAYfuK5B4K2UNoDmdUwZODLsmRrc0xNQTj/5kODAAIin6eZst7KmfqYdUcH2H0d01RLKa1DEkV
LcT14Yx6o4EhEgCAURfWl37ok1M8FuoZROzbZ/jo8ILYoO0mc+ptSSIbPWWqdM5mpbTeFXY796q3
oAA8rsflvkvZc1zw4SCQKLFvNBbWq+IBcktLH8eAQSpTO5d8z1FOIRx55b1DSDbAaYeeCfD1xnXF
WUKp3XQJSk07+WQquU1XwUqfaseMOliEl6P7vbddUriVWUhyVwae1gtzEYmHsCYCMEuEdlHtwbw0
JXpsoRj0g8rHrimJb0CwdWdQhM5uVOpLSKCrzuU5QzT0MwdjoCZgpQem9rYLdC4tEoqkZI6bz9iG
ro4GcDIGXjh2jyW53auiHKoV7C4ILLnNM0rXdwtWgqFrcWNohIKKKYprahcIYNnjUPlJVWcHb9qe
HwZl9r+2NvvUG5Xhpg4ABtgG8iujTO6zowj3zz5nsFNRYydIGS37hVNPvw6WBeDl1DtlkPhTNpan
dd8MKS6K0kb1b6G1THBFvRseRAW73/HHGK4cbAZuszZj5Xk6lBOHngnnNH3U8sh8iqOua69qBsb0
/k3eNcYclsRqSAzy5llpgXhV0VyTE4ydGfpGbcVPc98qpHoaXt7/BWsAAuCnhKMISe710jQIrNQx
S3/AUKoPdjihDiKMpyg/5O7aWxffDlkdME9yJGBtKdRSR1OYsQM7lEeBuoTtI5IgX+KxUg5gx3up
AbkHKSRZOiI+m/DDXprWLhO+YI3U1VdFwCzgVHomma+T89j3ql8KJT8tIv96/2PuVTKQaYSFGv4W
qTy6uQSR7SlZMZFlwaO9PNsTIt+VNVfXdBhheB8U65oXpvitqcfkD/iTwucWcsTlBFt3dq7iqrva
aWR8V8OhsN/ldlz+Oxjj/N/9H7m7D7I3gA+HKmR7mOEfr1PN4/3z1Ml6TeMJdG2uRP94Y3qkXrL3
WNCjAWUBYFL2ItZbbpUMpjYOj1IZehDU4h8udjfD8K+DfUDV62ioem9pEtpCpAsyAcjp2l5faglP
ieBpz2bYxEo7/WpKDvSqd38lCWSikBaazD2hvFyb4urGtCpZmt2kSDIgA9V+hVJ7tE9JjZzIL/gE
+VS40AEx3rVNvyopMMgUBqGfloYPkBD0D6WeGCeEDePz/eOxt2eg4GTeBWoFvOl6YePoxJE5USUe
ZQM/0tGwFqVJHa2IMoS1vTH/ft/g3qZR2aRqAFyLhGHj70az6V0jSQfYy0zlMcp1CKHLMV64pH14
8EjtPbtQz8FyQOFApibrxZHMO9VsYqsazfEly+xeCUgHR+dgv3bsyI4ro2OMMNKT2rxLjt7NZQFZ
bWBNRvxoFXNzzsOm+Hb/y+1aARMADIc866bTykRPMSI8TC2y6LrqMlax/hgl+uRd/392NmedCg7I
RJ7AAGiW8GdX1EC34uSgf3crFwECABq0H2echu4237BMLxk1hGCDWjfi+cnOK6H5VZ3jlsYmz/5Q
+6T6c5qrdngwqlwjGRlipu1NUCV/omulG2d1trpHTY2UOCjoOQ9+meQO7k13+u9tqWmKrxpx8ton
Za4HYV1SXGg1CE0/jG1WSjc4G6M/hqWxnAbmaDPKDKn56HakEue2ypbP7Zy3RyTROxdOjvvBEkNC
QtVsU+KZ7AnomImUb+S60AYUyfxq2NX4YFZpCU3/fDTftHdqCAc5Nz/g5NtOQhaWplfDBxFAjpsW
/jSpre/0dX2UHu8EhJTmmKwllKYgtq086F1TpGOt0u1pWwbRdFD/RGtqUNWFdl3aEg4/0qKDo7rj
TORUBQ1oCpDkd5sXYKGzuBg9H1OF0+NhSkX20mHPZz7AfHsITznck40fGBGIQte+ZMipqqCC3XNc
M4sCWJF9NegLH8Qye7slWwCSl1NO88nT81OEWyv6qCtRSdOuUZU/QJZOqT9RHQ/uX/G9QqMMW2jd
Sz5vHtG1HcvrM7PT3R4G6mRQA9sV0W9jjqr5qSwT+++mm5iFadoumt5Pbdm/It4+/5XatqKdTS1D
5+T+79nbR8I3yjqoHTGHsLkUIBbrFNgoLsegdrVEmv4AIva/UuuPwNF7luCDA7wlZyuYkVsvvJlU
oYYLCukuFbFvo0a3C4rZTPghQqMHwfbelZB7SQ5BaYzp4rWtTERZ3hlKF2id4mjv9chxADOOqVKd
TKhtsxcvVdzch/xP/HX/e+45GUqoeBk6KjwWm8B07vK201C5DWJLRWpk7nMkd9Dn+ah5kX1iMn3+
hQ2kIcqQrUNzlHH59VJjS3FNRRkJI3I98xVHcaBWhtm/tvX64Ozuro0AUw7wU43bki7kaF6b2WT1
QdWb/SMyTvYptOLxOtr18GhJDuT733L3xADkhQkO5ACtjvXSWqrCRLb4GLMbw+e4UgwkdDztyYi1
oybH3tJoMEtxdIpIwGnWpka4ivoR5gBGiDvrOoxzeoprJ7k4Xdj/rmD/IG75ca82CAUmeqkVyJIB
EaX8QT+5G6K/CZZTpiAKmjynYhxcz++FeK5FuUT+VHTiS7mY89+G0vCw0riNX2wjK48uyt4n/vln
bC4l9bnOjKjDByOfBWZ8BjfhC7ZgQ4mjX3gxcHcgXX7QJmwxIHFsjMjiMEMDYdtwSsxSA8WZdpem
Feb5/sHZ8+VQAcv7J4W/ti+9pk4pHGlkwPGsZKdM16d3lF7VP+5b+eGxtnuICDBVEQoqEhG12UPX
bDuhiIEp2Mqxz+mkzRcjcZsA1D+jxrY7vbOMtHoXl+DzqkKYj0YW9VcGTdvCp/wl+kubDQ4zDRRd
rmC/q89laFmPPfnzQTz+A/1+81stSS8P+ycHffNe67AoltCNDYyWtf2/WeSM124pNZV+T28yUNuh
mVxkTjdedT1rP4PP9/6ITSO7oM2b/pnUhlagT+l2ddDWU3mwX3unkCYm6aTGdpFUrj9kWcMbpFED
B5raOsmpmUL3Acym9b1j3PbAqezULDAACImOAvQPWzr1ippmF4UzF88xSJBFEZ0ztEpOSwI0B8Kk
f3rmsx9qkRx5z51FMu4ErBiCAgbjbm58Wy0LARwF3bGNqnPfCC66lRLUBZoh3OzAw+ysE+Zoxr3x
MLRtt7OoJnyv0+gyi5SGrunbA+TqpTk5/tTU5Xtgv/olydRvupi6g/Rid52S4o06PK/9FqvjdBXz
oznjSZQpJ5AmVnFuoLa8qqN7RMGw50WpwksMNckZBOfyt/zkRUsml2ZDa7jopZE8NPOg+6VTD76X
InWs9K5z0sJu+hQpuBhlSpAeMOY3yzphmRYmU7+Qv5FAbD15CAIq7ml9IUZXPy9u37zT6Vz75XDY
7ttfLykbiA0pS7HV4XXctAGVTxl2XDTlo1VG1gszYO6TN6GeosZt5i/L7AQFVPK+Y8zO2U3Doydj
J7Yiqvrf37BFvLoMcJCOQCdf6137h1BpSttojrzCd1A+TSLxPnVpkb09ByA2pTnNvSHP2d7aLvRi
pSiAj4zdOPkwbujPIWHrgZWdKECONtCyopggNVzWxymCpBUAMVY0VB0+R3FapafG7J0PyzSr5zCm
UnPgjXZeKmZ/ZVuV2pbs968tqmrSDWGn8jHNeF78wmvVytdjz/z3/lu1dyl/trOJbxgZjBFUphZJ
B6S+TKIIz00N8mYqpuaABWx3STooH8RMSA63AWmuRUukWgP3AVbEIEVC4cTM9VEFcu8Uwr8KuwxH
EZGRTYHJNmCvrFO2ajAJ8yM9lLGvKc7D3DZBjK99KGb7aBhr9yvC5CM5zvjvts3j2hVsncOPim5V
PqkzhNa9hRQZIgrxgfvePYqycADuGfLKbX6tLcAm+p6+lV3BhV6ipqz5i4t/Y+AuD6Ky615/4YRI
iiKDeRQA/5uTOLnwSEeCmMlojAJm2dE8pYXoXwzkMx9/xRTxGQkLEOTtSJY2L64yy56c1iF/F89z
FTRu6p6dyjga3N7bMQSsYFrnX0rV8pX86YEwW5jkNUU6q6Zqfh+aJfqOpIf1biq18PP9Ve2dexnJ
yxlxCEq2Dy55fO8Mk2wnqan7mRHq/HcF7oKDc7G7IMpgZLWQw5G3rxfUqwqjJj0vHlU85YK6R+NP
WVs/TKUaHvimvSPIdAkoZrge4G/cnIgIlRKhuTzkdT5EF7jWlYe8TbPPizG0F2i6wgPHsXelgQmw
KMlhw2dcL61lFD1CrYAEwRRNUA+q9zGOhPBdqh7nJDZitHqX8K/7u7b3PdkvqqGgkIhYNnGxnSp1
LdBICaIicz8z5j8hED7Uz+EEo/p9U3sR2U+mtlkJuXPWZDWlFtWNC3FJ4kT5kFeOUvv2FHsnp7eK
98IpgUfi7rzgvvG9zeTdhMqU2IGS+ebcLHWamLUCTltqB70n2/yYW60aqPq8vE/0+EiHfe8yAOpi
ykBWesC3r/dSRy0RVtgJWLipMixkWuKidOrbaZ0QWSO9k7NleMpt+NeHI6H7pPTBEMXao+bWiNpk
h7ROe+eS8yip6ShDACVbryUO4XBC+4tzuQwzGJ15Pqc5JeO+tfSLkRmoesRQU9/fr90PCHCNTgmw
J0Cza6OZXuhp1FEmBLqXXeseGQpGQo6aa3tWcMEce0qSoD42pyKEAMSwk5zGhihqYAToy8x9WJzv
r2XvjhGuwlkC+pxUWZ7Nn5ywWJjBtUYOfgpH59ckLYXPUM8c+U5m/0pAJcfUmBTlZdFugLGQ7+eD
TUHDqV3rklpVwWSNezT1tXebiEXxjAZjzAQg6xVJVfc0HlQGhJS+h2ndlIGAVVzrIiseHaeKDm7v
XtWYKADEjAQrYHPzjtHOUwFeMEG5VDYYzWTxrrmS2O9MZYnPUwiM31hq69IsqeL3mV2iVmeG10Wf
j7Tk91ZOp1nKe0ARRwtpvfJ+Gic9d6YpoK00/GOYeXoqgLqgfoYMhRal5re3nx34zKSSCArHzAOs
7QkHiY2hx16p99WDY8bV2Tbr9utozNMBpnrvMtAZldAJGBRuVdSTcHa9ibm2WLTeJfK67MuEiOr1
7QuChIooC+JAAsnNgrQ8jw1NMApVh7ril1oaBbPiEr0q3i/MsjGawywbJ0eSn2x8SNVOMcg7+L1S
uw/91Aorv9HC8XM+T/NB92THR9JCoG8ObAcaz23Bvcs6ymOepBKLLftipF3pz3k9XWBJaxlncNwT
bdkjmsKdB1VKe5I+oV0hZQnWZ2MMhyR3tX6CfEFJv+upazxU7TicjK7N/puNdmFSNPnkhYNxcFJ2
HBptPZCGdLdJ/bed9Br4A9085gNHJdEvdO7/6cbWelDT6CA6uTmSFIvk8KOc1jHlqN56hfaIaHqS
xBTd4rw7zR1AgYqm68v9I3lzp6UVXjc2DmgSzaC1lThrSqr3OVbGYXqyQdZ8KJEKuRAcvsSj8maO
c2kOQgZm0DkvpG9rc1FuTO1YU1+rYte9KurQBspopoizasZbLxuNQ0IDSKhwILwJ2zBkpoMZVn0d
NJ4YnkyvWIJuTotn2LaOAnP5V60KrJgi9qdRCTGv1JJZr0rto8IporoB5jBJLYna8p3Wzi5zqXgP
IQhfH/aW5rGm+O1Pnngzl580T04ICSrDZBQY1+YL6L2qpAP8U0B4dKZS1rzUhZwtJRQL2rKh8dXO
R0HKzT2QRmmWSvw+T8F2zbXaIitWRE0g9Y5OHRPpl0pB29NIwuhy/4zumiLnBtBGIZzjs16fvfDk
dpZRB87iLNcu1fEtNsF63TrzwWN748tYFcEDXJOUyqUoz9qU1K+yAXfUgepFsmVvhN03PS4H4Ue1
qXyqjN76xFhG/OX+CnfuOqAjiReQWSTI2LXZhp/STpFWB0KroCuYR6KLqOp/4TvKZZHs8HwDl15b
mZDmJfXlnJRjX14NS9EDN3E1v58i7/wLC5IYAVwYJdKtqG00O4pnhixIV536xSi4pFTTbOiG7tvZ
OxrUm8Bw8tjBm75dUk+pO87NGoKvpDi7TfqfGDyAKaN31FfasySH8yDtY0HU8tcfD55hT6FMUgW2
trgPLqAVv0k99d2YWvVbnxgOIf0r9gjcgwSNrk1FHBJlcqiMWHUyIeU8qVd3EbylnZk/3v9+O+6f
hggD7xwKZmS2k5YcgWSExLwMosoeGr+bczV9rxPjPWa0MJNT7bj1t7ebpDkA4ktSAN/05xGIMxIW
iAZqNyVnxkdNP+3E4mtoZ19L1z1qku9d6Z/tbSIFkYds5og8qDVo5qmqe+WUCn1+dIfQgK8hjq91
kx0xHckt2r4IlDI4/Bov3o1MSclzbXVqUwa6UpZnauLqKaei8tzmSwvRqV6/i2CkOBnC1g9u3u1y
mSOV8iGkj0zBO5vlOonV2nWLByuhGnvMo8UIpp6ZjzHK+1c1m5pHR+eq3N/T28shh1cpMZAiM0e3
Jb/zdIArzQhBA/816EOUypMgj/B1GCLe7MQ4rfxDOQOSJcytL8dQEZlxlmm05sL6vRvF7AsrLF6L
1qkPLscPkvv1LkIEymwJfTtAFowir22llp0rCysDkbn0CVITnZv6pVJl33JRVkwEIhR8aroi6k+D
0Lr3wM15bDNGz3Teqij5ZocZpAquCTT2wPHdvhgk1YSFOApGX9ztxW3Gqiky838o+47luHWu2ydi
FXOYgh2Uc/KZoHwcEAiSCARB8unv6jO5n2SVVf/MVbZFdRNh77VXKPE1RJl8lADn2hhRK89/f69/
Hg+YNIEbAWNrQATwlHr/BSAvclK8RmEj4xRqcREVBNPj5sl3+i0NU/3F+PCzD4UHok8HUgDa9GmZ
/Q9YsK2lzQ0Qzl1dTvnBQgJubpFNXn7lbfjZxzoJaKH1hInJH+gm8O1hw8IxEB8bGI9NXHUEPFNG
hsaxG+ejrxD9P/0NoeJBEw+PbnCDsHQ/rFrYOsWA3LBqa8nZ+cKW8SYf1/GsxPLar3kRdSRd0uga
6pH8qVopVIQw03LX1Df+W1c2bke7ZnyVQ11euonVl5OT5e+8H4tnbXiONF3JHpROBMZX5ksyzp+n
GX57BOiewFnYPHxUgFQULXOWCwsd7jRUJGq6+N5sqbrIEL5501RTfDUUa/a2JlHzRXP52asCceHE
TkPxB5vX90tihf/WUs8ZSusp/+0X1tw0mxn2os5fLPi/X6GKnz0OlCPIbzFxPBGY3z8uG0RDYyvc
bkVS0c8hKpYzjxQMeEFkNfF9/hW488nB+Z+pWYVTE0XMR0hfDGU+THNkYdSRzjd8sgkBepqf6zp8
ZTr8ycWAR526PHQA6L0+bK4451PcISxn5wo7b4faeL0fYvQIFwzk8AuVuXrnmBBfIPufrB3Qa4Bi
4hQFpvlxCpMEIA6Y1rqdVIw+uxxKvSOEem65LLK11sBPXfdNWDkdEw2G4OHvB9jpfX04wVFhAiM+
DYBwL3wAOQdHVe3G1O7i4P2b9DnM1Ot+ubJJ4HBc89kLPAkGZESkQTysQ/fV8z/79NAtgJoHmBWz
tdN6+58TrXEbhfDauZ1la/emkbdBKi74uaki1tZCbk+r9uFMj9VXE4dPVtYpdR3tKL563MwfWgoI
CItkWrzb6TqqdqYM7C6NGb8EZUHd//1L/vRRQGMwxD4hlB8pPBOU0ZibjLCAGZBg3G8sJx70vbYX
4Hj//VGf7E9gPSe/mfoEiX4cjY4+gUYf7hs7HyOO5rhFNky4kQtQPJNp7fcu5V81un9/JAhU719h
LTOkMcHiE8nJFaajZU0FusGijFqxRevV7Irl/6rThVPe//+QYCO8f6KpylVGEbUgq2/bjpUWU6Fp
3a6KLvvqUPj0w532Jqa+/zlfvX9UiFwiaN7BqLWbs1fReHW1zTpCNPUqwJBSTXn39xf42YZAsAjA
bDShOIk+fDbNSx1vAiamPPWC0HEYz5tZ/BKpsHeQQK8XlSuaG7ggfKXu+aS2AFQBJukpnwPTqQ91
MTwOnMuEtTvquxKSwt62MNf6v3eJUKUBgTmxgU6j9A+H7Gp6n5Vos3cs1t/HQW3XWZJQyDXXaf/3
L/KTTYf0PoxKgXDBnuMjAOqcHjc2o40qKRIm4c1ndiEgKwK2t1+xfj45RFH94GNhlgdJ8seZfb4m
qQOrst/ZLPOuXRJpLq2H/A/GQJG7qOGk9cLnMFwM+dBdSQ+C3d8/65/cp9OICs8HwIWOGJv//TLd
6mquhhM3AT98QaRv+DnPQPFMNOZHmwGoSXhZ7xnqHzJMZXNEtf5VkOEnOwVySrSsKELwO/xhKybj
dZkEotvzPqhDKfNwG0wDevKyF32jzv7+iT9Zrf+hlhCbY6uAG/n+A8MO3S20wweGeQW/VGPJn2fv
xBdP+WQz4in/gU5xgUb7wx2hfMIrlBz4TIgQ/jbHXUmarDfXTaX1ZYfggwfULBpV3/bVufPZkkJJ
B705DgNYX30s65Z65cHGAAFYUpxxq+vdIDFKYkKGMydchJlaku6WLRsPVb2ol79/vZ+9TEiNMcw6
zdMAYL7/elPZKapzYAIyyTYcOdWbQVlxgJPt7zji6Re92mdbFeMenHcgK6KM/fAyweTJ+SBwKGxY
NgsZ3eAu0qETNxtQ/y+2yp+vFFN3PAUTlxR110dx7Fg3Vs4GdmxNoOs9Lwva9ojSIGDtFUdYt+sd
ExQKKIpf5O/fafLnxzx1VGjrc5gFgXf64Z0aypznTLtdVTAE/XW8EPvURxYHLXLAFYnXND+rtlDs
q2iuzT6u1u7o5oF2h27kOYknYyWJyj6DQ2AEzc+ch+n7F7/k6bt+XxCC9wuAAkHoQAxRHr1/83XJ
5CgCjETtwtbLdDvdRL4biZ+WAQZY9XS1lQ8Y6e8algdO4qUszkRm/88UNjQY4PHA4uikQcco5P2v
AWuJUjPmYX81ZuX5FM3fmEOU1zrn6pDABnUv6fYVVvrnoodU+6QWOflTQYhz+vv/qUXZlo6CUQeV
ExJp5D7aljkhCj6a8RHsdThCNpNd5fHvX/ifiwK1b44xHWg9mJp97N9AKqsy5dFqeySQtBg+snaZ
S3rrpCq+QA/+Yyy8f7cVmtMcxyUuYExCPrxbv2JLND2sqGg05UgyMrTfiKNZk5JE83AxCbiSH5EP
aUaSBXBh2nkol383G83ZvskkzF3iraiva29t30aVn7+F1CKZIqrX+gVuuHo9IHyYTcQNsbsdZ4VM
v79/XX++I7ybAl8YjCROk80PVQqYvSNVEovSSxW3eSirFqyo6DcbuYJccu6f/v68T14PuhOUEAC5
gLt87M6QnIwfX3V2V8mclfDD1M39BsvDJ1sEfG1fPOzPwwmkNfSCmOHg4MUf3q9A3UlZrLZCyrmK
R3PdpRktvoUuIL8eFhp9fQPWSxFIhDzeaRepCMmTRe8lPVSYm8uDCiej6tUq/ZpifujIOJYpJ3U8
8mvWCyDkfuYUcEm03WS+nxG/0Ojm2WiouAlwNIQw0FBXd3Ib+NPmN52SuIIB/YHKgt9WtPZXoY5i
thtH1EPEKI4xcqcy2CWCQejGPVhGBdKLKbh9bYh8USC9HLF/ZzOUX2u76LCKw8YHibhHCGjZRd8p
n5FuhHl526glhiYMfnDNJfJdmERYtpDzYYpM7S9nVHj8zYLvieSCdGIpvAcbeN9mLKZ32dIl+gwu
ZcjEGBJlK4BiZf3PpmGC9H/ur0CCANQCtjXQKswf3r8hEExTnpbArVklGsKQy94WM+thn9w0e7Xy
av/FksDPe79loUCCk/B/hIiTZOH98xCYUiYO9G4QhhV/c7nR+wnGS3dDgLP83x/159ZCb4oeFT5K
aADQEb9/FHIAmIHI0+zSYPojrRN+Wa3I40TvuF5CdvJVA/7fjOv9Z8MgD6sKB9/ppvmI7WTTmoH7
BAbvSgukma6p3V5T6YU/dvgPV0OW0X8dnHjZDhUsZXdqHfO+HQHMbG1V0oY+j/USnnFVi5F0mP7S
y9za5OeojTUEl4t59VMu78QyAkfhgm31DSyf0eibmYXzPpKwj0O3lS6t7UoTkykVDYerXVO8VC5j
bwVytp9MYgdKirIv9L5namFk87J4sbz3YwtSjP4xZKF/jOUQfZtmMOTgKRHqFw78sSdWMHeOya3a
dmLw9p7JKP4FrjlsvHVD5UaqdUDBfnobr6nP/QuM38oL5br01zojsmRX5pv4F/Wd1ftkQcYL0QrR
vbcbr3tMR6Sp7vms3Asiijbg6BF1fasdpOWXfZfUzxsEduxmcDwuSI91qh83zwO/q2iWTzA4cHJT
u5TFQ3FHe/iItw3KLmw8+AVcqLpZXrKJF1MbZWZ+i2wvHJRZVqyHEVsAHpywD4IvA6Iqu50HmawH
qkG7e9WdYqfzhPqbAJ+mmPgB7nUkmYGRHkZgE08+kmhfB+SGTG1J81USD9nP5eabMdz5ZYv2jGEK
9sX6/niUn4zTUcliSo69C5HGh/UdsM3ABgbpaymtvkimRl1BGSKr1q74iy8edjoH/ndtnx5W4apF
8QLpC6iR7zfTNEEvsfoiQQBqrNpF+epQU/8VyecP6ttpsnHK7cPNdALwiuz9YzB+zw3UfHGbyIFH
+6FmyyWQJrovGM5dYtNmeaSs8JflbBzMc1WdB6LqOJJtMiTmK2Yrsl1PT3z/wVG2ISkF3+bJI/wj
NxMOgqlY1gr5EwPKuqfKq2gGX6xoLHzKS1G8BoaM29zlJylgYmCjwEIxbGdwUpGwOB3MMoFKkEbI
e9eT1S8Lot8z8KUCB4mCDYHv0sZ2FXHaW3lGEdsAZEtPcdqCUDLRe13ILtuPLu05oYugyb7rS6Ru
OAgu9gmn/s7OjuFfK346chrlSB3qkR1AVNzmFnGS60B8MVe/QyzMcGyyWai9jJrkHidFNezVtDS3
NnXLPz1l+UaMoIU4mpFNb4XQ+q72pvk+5xG2OKcOX3pgpVtaXo75d6NnkDqFcf6GKijqCXNZ4p/s
3G1PNNXRt25k5U0FU7EYqjTLQpsUDKalptfdVdQ0sKHr1IB88Nyk46XkfJmv8tjXb6M1+YpEGtuf
O7451nYbN/EhtvXyDYO/6Xy1iwQhpKPJk8/rqSCRH2H12LHxFkOkUe4WtiEeztR1R4n39Zi1LK3k
NaTgWF0Ypq1PEMNXF4gOQHkHf2nMUPqR+pogNAmJDhMELf6I1goOnJ1at0um+gGUcQSitBU8d/7B
fsBvmIIMcOFjXzDoaXvEDmkVjeFgWL5CmFYv8rGEPibZzV1h0JNxxDYSW9lO7+jc8zs2oGp58LWx
/3AZww2aIZHwGRO+oSYLTcO3AVaTEeiQy/Azjt1Wno2wLt7aLurrt0UwG6HicaxrQX8o3gDWro+z
muobXiMHtl2jqfmx4Zd/XKxGgAM8OMpv05jIvo2jvHmOl43yvSs51bt12JIKtCGawqZXZBp5BoHR
qV0rym59MvC0XSaoiAiSi5kEJydbBOnLtXEvY1+7n3Ok4nUPRry+Ab8MQ4dMJMVVv5m02zXe9Bmx
BuJfEBOjONo1bpQH20fwi7LwgsgOmC1WP4dJrb/QxFf40Sb12XSu6gLi7E0l/jeaisHueb1szwVU
K+tzlTFEmCKMPXKtGGyIrsJqC9NWvJZyN4uqvId/i3j0UEMWl0WHb4+gfz7J5qwTsCEdStEfsY/Y
g83mGnlig90miTtxmq/gzdw3FwXLx9DOYimX/Ulrx0mYpBr2gynxm/NhnbPzwS3DG+Jw3UJMVUVH
LickCMCnhv8rloHejKE2CtFHOn4rQGutSJ9l7N4HpC1D7JDmO2wItIVRKNxdHhUqbUu+Zr9mq6qJ
5B5KHbLAreUm5bXFEu1m9cggRU6PMJpSl91M6+KqSiiIkWzNdXyOpIy8aKXsRCEJG6ohbQtEzF5l
jUH4UrSk2K9LJx8GeoLXlm5bnigS1ChIvazUpKddmNtmAe9qyVJtUIckOQJyRmjKbko0ROyMzkLf
QpVfftdDqCyZNsS5tKe0KnuAl42fSWaxqC5ymXV3LMoZyvLM6+rVdSw99kGgiSpYn7VclMzfepoq
cZ8i4Ne0TtpRwZoWI1yC1iipd9E0Lw9Vltp6BweaeoKlq14eKwwehnbKOAUph9VqJCVCzWeSLFKo
Q2QHDkFTTfl26fJg1UW/5fJHRNG2nivJxnWPwB8eH0wN/9IWROaq2VF8ZRupl4UhLWqNwgPyT0/K
3Vx0N/AmB5MkhaeNuYDktNTiKKkeORnZ1vTXMyvZb0wqqmoPIv+aHaLcw1igUmv8fQmY6hI4moRi
Z5Mu+4mOG7XQuMrsuHnAju3JyPAOjiQ9bY2mEzg5VahA8U6lAtKYF1N8EUVjw7AVtyy0coNM5zrF
stP427p50Dytbucqyf9hognibNM6lHeQA3t1MGPD+8OgTHy/dsW2nrwrh9sqcLwTpANxxKQItWFZ
p0qfy7Tov8cne5kWCaX+Pp/7mh+RZjssF+u8DJ5EY5+8bL2dcDSnC7+YYfFZYF6Rjm/A7PIZ5lJD
eOlWmJuTsFXThBA4BEUHm2G7jNCgmEOfd/X9bBPEtyzJVBU7EIm3eq88iDlEiWLBw91Q/7aLLyy4
B2Z4wbaMZ4Lcl0idh5TGP2S+GX2x+T65R6pG5vfSjeVFB4c9fdRKuRpf0mgfaFmieoxtWm73wUp2
GaFERWVB8VqYg5f2ecW0eopEFDtciK7/LpZ5TIk2Ov4X+lqREkrX6dpSLPNdWODvdQFTKzeC+Z8X
4lDwpjkrl3mDYAlptZY4FSMsh4dpbloN4s/OD9CP7MCLs/llw+0ES3mpFwOGl+lO8Fiz/mPmEx+8
SabpFfyA6VbxZMVdaS38HTtPY30xJho3JpLGxDdUmTmC55NmHNtqBln5IoiZizZHHrhGdZBEFyhT
C8iosOo3dUQE39hBsCt8Dn/AdYTDfCF1jgjoKXux1uAsFJsXP8HbZSmJTK7YufFiTcmYzWq4o8ZB
Dzhuc2quZQ17k+cNpbe4GjFR4QTTla1B8OUgT+QXntx2W9I3pMx66vcrtvXcsjlRGTqDqYaOV22r
JeW8YvjjQzruQUXbHNAO59YzmsuV71Q19i+xkpKSzoz61kVd9d3nPf6ZLFkBP6DFrrdaQh3RMoaT
6qBFIxsCHoF8FZHU95go59N+7pJqOcBPNaSIrOkm2eJyojC9rzTEImMZUtmiFbcHpdkKEIKlPCZz
vWB1WFeEa52YbQaLZ0nCVZIs6BRP8pO8LbShDwjtBmyeME0foijxQ8vAqPm+MNlku9nEFD7wOsZr
WmNrbxIzxtUxCCvshS4gnngVQqCSq6QvXp2Mo6lFtmX1Vm9AP3ZpoeAdVaWewqdNKHYNr3daE4DI
PlwXPPcV2fBTQREcgV80UxopsoxpBuCDiShfd36sA64VHUs070jvxD1q8clb1qfLbeVXidgvGpd3
aKzqc5f6ELUDnvYT6aUMtscMDh0uU5k65DLFTjQCEdDHjvlUHGIg5w2h2tIfoBBA7IsSLuaPVadd
ttdlpl9lUqmeyHxOrppy3vBa+iR74QAYYG8WddEZLImieufTOc+OOMvNVXUySSBmTeJfAAwK5FMu
HqVAqOnOLAplU5xRTs+WOoi4labgttVFKOQO3hXJTygUotPbYAmWbpJ1u45mtT/A02V4yMaCIUN0
TVdNskaYjaRQrP8DRSzujc7lYEcnCukHuCWGkbcjk3W4zHBAyct6lsuIvezANYGFXnWx9WBikzUY
Sw/Ykta0fTlt1/ngUrqrPVMrESDJ4V6tcgtgAwSz0KrZa370kCl76DAMZuXSFcgRZr6ez0QaJdUh
GYf0tRgAAx9h+INNYJY4vkd7JLp9lQx1c8U7ZDKSmKpwrbKi685VgsuK6EzAfZZiavIYO5tMe+63
+Dsy12x8oCy19ihVMK9VvGCUhB6C3RUBjVRrOIzgSNEEjWBVt2JkMMUIWmLlUF+gss4gRgdU2h8B
XEXlzmBiGsOsPcPeHTjumwPmNREn5cmsDQE/yMxGMzeWyFY0qSM5eg6gVchDsCjyIEJpEa3hnmhT
4PtxsBh6cwwOP1icfK3b2PMaBeVQ/NO5dDKtQkoQDiMsa1zlgE+u7GLgneZiB5JWimFVBJSiMivp
0sldD4vqZmL6agNHr3RKt7XFum3LTRXZIWdAEAgtGjDG8e4h3MKT2Ux00P5fJ0U54OjpmxdZ+jpB
BWlzKghyc0p5pGUA4Q+THV2jDEMeJ+lAa35G4ZyjUMvLuSYmsOyHHuAfRlLkR7lDHRktn+phaTDR
gCNaRYpiXmYo+DSg/b6p1N5XWef2I7iFBQERXeu2h4wHx1nTIH7EblHvjkqI/GLLFomPAb+p5NgX
XZ+32SgRW7RlQ7e1UCYuSZsNfr4rNh7gMge+xS/DWKnQEYjqyo4GySnpUA8VrkBYUt1RHOPffDHh
BpFYlxvptnK7wsmAsjobLUoTJPymv4aO03vbD+bNbX3UX2XdvEZwlyuWfeAZrGtOihXayqbqnuN5
XU0705CWmCrVzaVka3GPN5JkrUUbcIDmIq32YpiXFyZX8Fw6MNaSNp9pJtulYNVlCsOVEpsr1tdF
WHG5W1EPAlo2TEZ3NJS5QrGlo520kV/bxtnyd1lsRXNZ6Im/cASP4O37eXnzHtOpXTdF9ueYN4C1
kjmvzpMxn9O2dll2t2TJOgDxM+pq6WIHMmfH9VM+MpSZM5N4zWFCeFJbGmTQE5ul/dQOi6aXqYER
XRsgMM12YuG9amdm+OMMH2EDvqsF5UU0wvNLzX2gyK0pw0iAa06PdlyKbT87no8X8JYvfvFK5N1O
TBrteJkEVp2tEIKNOyfKKRDbNdHzNqR2bAsAhuMx7bU/lKnva1IMJWS0+BdAxfoYnYCb+9GTrZoX
iW3XaLHD8sz/xdVHv/NIwjzKLtojPhzneY+wdzr9LMzk0+uq35TbZ81U/lowJUFy6KYVOmkUpsR1
UshdaCQQtw7JQBrXdo9/smWIJfuZRFv6wxuGZRxLeTImgAbAYUIi1l8rFfyCyanUsCeBDUw7AxN7
tVEOeiXS4HtstHiIcDA6nz/DJLL+XSVrgVyLZKr5Ts6Lq65Cn0/3gy/5N5i1lWon5th1BMCt2y42
ZO39QhbAdF6j4mqQPBqrH0ncxQH3rwCm4G3tH1MdBDubYojtzmqaBWzAeBl+9yENct+hMOsAhA7Z
2zKo+buv5Bi1iDiJNUCYvgEIo4Jdzk5aN00KveWGFHM+m9bXvrqPbIEpCRyjcxBhKczscHPT8Uqh
rsLhMtr0CBUL0lgHw7KKwINI/FaIFOAEKgH4cg9gn/+cEGz0r5eOd2ijukHtQJryHdoZibsIyx/5
c0s4dTx84bPZoSpTEriiNzehojneBoLwgAlVc4pxAr7ycIjNXLzFesaQoGzkPJFMjNVIJM6ZYW+X
uPhtyhL9xCxOI094LqDvlgK0Zqwv/N794MILhCdMtAwF1GO06GhCYbBEZwYDmppA82ZxOc8e09kO
phUkowGZtg4l/ovpTYbo9mX2P6OBmRtlBPvRdyN9XVYh/vGoloFVwwX62SSwa27pwLbnFRnm+Hx5
BCWryuuVZPANYW2qwA2s0JsJkgiWXtsVPQ7EppBt7tclYccZmcsPdh2nh7UWgFucdrJDM21wLVoA
0H4XcdwQLZy99VNdIWKV5Gxc7nFeA0OQSxS+6ygffxsdRg25kqhsO295N5AN1n33MPTKHqmn3Tm6
Af+72KbsgWMH/Vr0COKeAnQyouWPAd02PCshDzJxGQiFh25NYvSgyLXP1/rZoDOcCQfc8D1J3Mh3
YLVUcm90ifIbfscOk5Vis3fAcVaF2nqSc4uhzGDvC7Sg4iJrNmgDZNpn3ywvhzufpvP3ptPdfGVW
VQeMJkNVkNiUTF8Jy+thj/YbfthLE8adcKYZzzuMDn4KQP2XDbIghwuYSlb38Co7Gcxh7KhbWH/V
bo/6pb/ZFj3f026W/0JlHi7hfUd5m088exZT16xkGAYAyB6j3OvKbSNDelMJ62AQuDpHnB+K175f
PMUJWuLICWs5366NAvqf5NFgz3AU68OU9zwiZUpxmC+4zzAii8cobnuc2fdbgmsbyuYJ2CSYcQU8
neJkBFAq2fCQlNavF0A38scN1TKmfjMa5/2SIFmJMEDwGxBHtZzPPTDTVonYYfnYCDB+3yMCj0i7
DknL66hR+3XKlr61XsH3LAXJ7lbZDI5frGm6+ibHCPG3QiLu82jQ8GIvnippvnb1OaN9kCjZYhPu
sRsADiEux984JgcLL+oy9K1q4JPbdp3Nnot8xPRiQlbEaf4SDcmV4dl0wQFkUBIs5LrH1bLN7KkY
KoWWOlkw9Ayb/hHWRTyDlDuaHfz4mNxRXiBJwFmfozDAHP03DWG5Ws28/VQdztTreEwCdii039MR
pfB8UWxj6s5Wo6Kzco2Zx2Co9PTQh6YZjg71y/dmWdDLZnpLD5pmpt/1uZH3yJGNbvNK548Os1RB
vCmreyiW+29GhEjsh64qNHFRih+5rMglb8tiHtAahpwCClhWXB0WfWPRZjjIux2f6Ilr7KZTquSw
Tv+gqJWv3Ne4GCsaaYb9X2OOBeqvPwM2snloXDNskK6T6LaqNdawYYwHGGR0BoVCU4gfNJsLR6YZ
BC34ii1MYSKTup5Asz4uBFT69BnlSfmQq6VyrVf1csFGnTREV0V0ruZ1yi9DacL57HsvztSa8ud+
A5B0xeHzaA4MFr0Ctf6MFiXPdPFtQ+PC9wWAblwPEoDV2VTVtGlXjP6fYQdUyAPUZ2Ox82o1/IAh
LrsHY0ohVyUBOKXHpDmCO++/FWapru0SdRiydWl8DnK/HDFhstgIXd90VwnmWRNJ507cRWmCu936
2cn9MA30OwP/TxMzWxyMSHKGJqxWW96TGOXUI13nBGWkGrppX87UvW5qAAfWapwaBJaL9hnCxeiH
xAL4MYHZwFvMLOhb3qXy1k2oINotmAzzcZi6HP1mgfFxoQe/n0vmkHo49+pCDT5ihyR20UWNg6/c
wyElH3Zuruhw1jm19W2J8ISeaFHi4nGuSK7yfPLVHu4EqL3QBUPCnFaCHxqbsrHl1iTnG4B6zBdG
448Sk7GCeL6gdC37OdQA2c00AD8rc1zUOG1RbTCw+xocPyuGxY28ruzYoDwqtvRnD07Gv2MO49e2
S1SCmmCCo0XDBA5tD+f4FuM3V5FmpPY29JtIdtgZfQUXjxVRf3nj1/xYJipmaCL49jplRYjbbi3H
bDdFwHxQTSRettW45K+jAqf7kiN+KSUWRJPrNVqbpDVNn9zO26nNxOFT8EtwTccnimiQE6kkTR4K
FNKOYKSGsW6vuov5VPS0MB2LHisDIxEYZcn0VqHbGe5p2m8/e5Ae6vMxH/xzLQS7K019EEzH7myJ
Em6BttsUuEC+djnoBk1zPTVreMPIotZn0Ej1l2iIzM9IMZwMdknxP7o+Su+2sLkGteU8gSuKduBW
4ypCUlW9AbulKCIA6lS5QsvZZXx/arjnHdNdvcPByhqAN8GbsxFkL6BHWsH8YkUmvLqyKuM4LPMg
b9acLt8Mru2HDC9HgMs1pb/HmqPqPbnlXU1ZMy5HfMbxNpdSo4yVCwVSnuHvYoHwLAIrYtC/NtUo
tKMVljlB1EUOXWw/gxOIF3ufBQpsH9B+8U+5VKggUkvFD3AjYPc0wflTkgoWHc01BrwA/eohB0CF
fJsi3q1YoQWObxVB0ASeib3lA+tjMpbwDEPyezmx/TiY6SlvkBl26THYcPtVQT6HdriEOleXm0Zi
CJKxv4NN0unDGqHH3sdB4rJJLWfbsQHo/gx5dHaCjQt0LuuMkdPZCtTKk8l10JJxmzBwjFjV56ST
dQ0MKMLdgeuhZMM+3waYCqLoS9RBbB2okPu49k1sSGbCWhzmbOqjmx7YM4Jtdacm/Utza/nNwuqA
7AInOhQ8yLHMVpyiIu3SvVJLBALKzEDptDdeYDy9tqXLjH823pjtiAJGs4hImoHb1Cwgb8KYLuXR
YzoteQ03+rQDRYqwvsQ5uK9MMsiHjJVmpiSGvaiChehqsqcc4bvDjRmiJQYQg0snP3NxCVkVYjVT
VNlDHEWvMe9Dfy6XYKrT/+vFeMnhV+Efy2TeUGpF9VaPvxAwmqK0wdgPz5h0AyUD8WNUBLT5W4iT
s2Lp0nBtcoDomBjoefgNI+t5G1uMk9GIHawuGf1Nm61CfnQunbp0/4+zM2tumzu39F9JfdeNNKaN
4dRJLgCCpCRLlmV5vEF5kDFjY55+fT9Q0h0TYontk+8mLlkGAW7s4X3XelZJPO6njOSV7qejsXbe
qY4MLX8CPD99pN3SqI/FYLEX8kPXKrQvUqmEau3znB7hMdSGgaZyayzO8lOZ5CroYTsXfyuRzmYH
LtPQTYzWOO6ZJZFwgs+Gqai83Jod6dTLMpDCAPKdxmxBPUkEClRg6KhAech4Opgn2t4Wx0EsvfK+
ELpkp9GPlaBZEg7NjMS5U2teKYHuwvlu1YZlf+8tJ7O7Q0KfNIo9c7LSqqUClZjF58phlfnpcnQN
g8mZjORmSpK8eyvmGji2j+8N5HdsT6F9MzVYNg6JMQzFG5UTunlwSNgYg5zS+fLOqvj80lMdWgUg
/Enw+xkl0ZQ/WrGqTF/DeWLZoFcyu8eG8c2tWVrmHiiL98OV1g0smbGq00qhvDY217PSA3W2Wjsb
jm0xkiXSlXkyslT2bXqHICqu93K0e3ndLOqSBoMojOwrZI+w5pzbOk1A1dNUjw1Sk8VLy3nRdoYy
Fza9DIot/izM0vmc8cY8wARMpzftLDjNLCrra9BNHVgEeM/zlz6a4qdmWrTmymISyHaTmYVflKiR
qhcpw/gBymak7yfVzR4SWRi9h3s+J2SJ5c8MoJhl8mvUZqHNWctwp2NU8Zd81o05vIp4XX72ok7F
TkXrPB8QZmofMCBRYxLU7F2vd6nDeZhqlHs6qVG+y5x0+TrXtnzAD609zk6k2hyY2iRo6zgpaSKw
R/TiGrutRwslvi05e9870DsQMpttIbzQCuOvXRu1mj+Iphu8oqrmz4W+zCMb2UFVd1qv1z9moOSf
xz6brhU2+zmyGGld9S3Aew5pVqAYvBeEXGZXRprWaAa65Q1toCEPZDSYN5K3Z/QWvad9U80hAb1m
MmZvcpuQzJFjA8dIo6oKb4j1iowAGuN05ikCfS8WbXqsZGVTPrXzodzVOfL23RLT+X1ImREfVaVp
qUnDMCUcQtjxTF/DQISQaxaij5in+5jUAtF0JofmM7oj5yHMCi3bR2Vo2w+S5O9PNYGWCHbMSfx0
5ZDNFGNEO+/CWRSlL8YpC5rInVa2Q2ZDagYalvvjRArum7bTRnAdeV1cDeoYH0fEzPJWYGVKOFIL
lm+3KallgJOjXwNsktrPqKvxG0zrIverPkwjas8t+b0s/CWNzzq0Ta8WdvO1jlibgmku0HOkHN1Z
jTOX5Nt+CecjZa3I3LVOW8Q3qKmUgmTDpMiDJFz6DwsygTbgGDl/Lywt/gHI3nG8MRbTTQH4adjP
dZ18bboRubITx+l9V5kJrUvdkegW56Wjy9LpzQ3nJY6vYPjd29XeEPlaYcWdj9KHPgzNVbq93VCS
fFAV5K56BI62LFZDbipeHS7d+zjmZOyRxQU832an0+zMaZ7uu9QYKh7JJFQvZgZavKixc2Y8zUVw
FQ0t07nrglY/aJQ0P9HYR/kwZECpfYYlhet0SaqbaGKLFQxYdwYmtzWUUCxJ/SWrDfNRdacw95j2
GTd6O3f6G6VqmsRT6QR9jqLWyjnjtUi6Zdukzp7JyIn3hKnG+16tlN63aV5p+1xz23eijZZV+yf0
Wxk11j1oHTCvhWQS95Qlc+YgTub5PkGa+95I6rq4aVxLxkFoDmnk14gOuiAUYeTQ62GTsXcauuJr
CYGy/iD6qKKWqYl6r+lFWuz7ynSp/3AApAjbTYPfz1r/tWTtNf1cg4PzCYtFuexqFe0bdbfYjgI1
dhMo6bbR3tBJmeVnLV2cJFhMxflmy9Yx/LoupyHg5YaekBZlQb771LrmVa3K7naYSLnyISFRZXeK
orzWpUIJO9Y4ye3ZIOgfazE0T8yhNLeyRF2LRVS2VY6fk+b4TUoY9Ic0bZZjipQipwar0JpFHpR9
aOJGPGoTYOIbjfXu3VJoFvuB10WaL3RlqMXBKjlQj1T2dFvoUZl3c8+mijpslTb7YorF1ZBevMrW
CgvkF9wRBHDIdC7Mo40SnkNKbRVL6fhVRQ3azvn2hdTQPmVoOqbZiPwEGvmFW3uhz1sv+iwHxZFJ
RXH9+W/y+z7SWIlCsNQmKcM3cJLle0nEwKGghf/nlyI1GbEu9ChWla1hCwKPls9ZZfuVhq7AcJLu
EFlZf4i1urzAKtmqalde8prS/hwKAYluo9CLx6rktRscP0yr0stC0hIyu0gOc5paXtUvl0wMZwbI
Khgmkxq8GcrAzVeXzdUSIiFx0Q/M+lW+DNOVw0R64QGeuysUzXhadfCnLwYIZvbCzqbU9ZHwETg7
ogA3Qi3b5YOg7Zs24oKc8szY0Mhx19nI45agU386NnQU4m2Lw993rfp7YqrZLhrRmCe9vIQHOff8
QCNCq2JiZzRuVKJY5OqqVhLXpwLSvEcQYN/mbHsvPL8Xhr11WLj49BgRFnyFrU+3Eo3gdMjXpHQU
8WVW6beoNrRd4yjG26F2Bj/N4/ChtibtI53FPtDRyLz/47kEjw+ab5M1E0fN+ih+e+E42tnYNHio
bYN03k9cpCqotAzjT7NKNMxd65B0qNyR/mxsLqSnMU5uAk9x6dqD6RExgJ5sVCv90zJWl7CdL4eK
AQSSnhbSW+ZJd/PCKbHW0jrhCK/E2fSd/gnNzRkmwmeMdsmljOmtYWO9s9Wraxkrdp47PH2Eadpq
IW0OCl625txWdvmtpku9Z1fzg+pX4eOvMHdZNIwXrDwvJ2iuuxI6eP9WSfPmutbkNAobet4HMYh9
RVyXX/emvS/cqtopkTX7qlZo+9fHy9mbJbGYMYPYGAPO6c0iJpnMOqOv1FHMwMuO1B2N37yfCBz0
OjOrA12rUZIC9//j15/bXYNEVn+tjQPo9MqlWRMQVEyuHxpL8TFXivJhNnJKqeM0Fm9fv8uXEwAW
XojH6/rHerQFxyRGm1ZD7XKtMnIO6jjXB22hj/D6Vc6NUsGJFmsR77+2pQ9wLA8po9pMoJNocAxL
+lZ9WdzM6OMvrEDnxorQcX5hJrXXXtDpw1syt61tCEy+i1rrburm8M5E+/NFg8egBktphqPHJiAV
weu3eO5Bwr8jBY1ERWy06yP4bXpRUpX6Z8/Jdhn14muuR6LY5W5njLvXr7O1yq7vIMZKG0OngD1m
bNaGVtHIPpgtFysBVkEQsLxxaaft6Ehgn0TAQPhML342iCDvRsP506jK9fJM48KmcwkXdRv93g86
7Vmay34IJNs3gbV7qW4TODemsA3V7hKB79zIgdm4slgN6vZbvmYMhCOdsbH6Tq8OezJg3oWEBu3I
R3MuLFKXrrR5sBBEl2SuebCRJUWQFxqBD2kW7oq6Mq9e/w7PXmrNaNXBVoAb27zglLPCqAlN1zeV
xPwOqIIkdCOpPlZJfCmj/OXWZY3W/s+lNosRGwyrp9Hk+kPsAqvWyRONqJ8FZHwLBJlkS75+a9tZ
UxdsXFaig/pMeBab63G4AebWZ30wKqN2wH00Ic2a3X22ZgcYxjTs7YgSjjHn7YWZbPtQn68MGAhP
4brqbr2Lqd7jadT1PnDazPlVSOleZXR/AeNr8sI7eO5SEBNV5mZog8LczDEW4P187tQe0+zg/EJS
b/rYIh67oVEuHRO23996V9jFVj7wmsawfd/yvG/0JELFqhjTLR0X7WNTjI1Hc8J6yJ38kituO3ty
udWcCykGzSLAy82daV1P8InjDsGkJGgkLecgnk0TeChomkrJ56B7d+Gb205p60WZTtiXmetBz91s
QhMx1J0tUWY6NDnXxJzsOIAi+dDgFd6z4xABRR55Hfe18y2ep/H9Hw9ZtjR8ixyPDO558+IPEU20
Zi66oJib7tBleykfjCLq74vYEQGtVolkRF666TNjCGe+C9rMhXuIa+p0vRh6NvNcpAuyJqVPY+nK
4rNDtX5FTYKW4PVbPPe1rm5801kBuAym04vVPcIQ9mYdRikj8d3CGu9kE7f3oTbH+65GbKZUUr3w
tWpnxi6WKTCt4AcJ99iSyvPEjtQoqzqU6I1+p1O2peviWN33vJPusR7G8dGOl+w67Vr9HSe8/BNF
YSOocezW5N/QKgvdIqEyhV0jCGVoeBrh4pd20Gc/JQq1FSCIxnQ75CcO6aRKp4iSVQx6decsHqNE
HJtcaY+NJfIfr38X50a7jdUFQzraBXW7u8PsWRaGNfaBgSpaQYOo5GFgoGhCLDOVN2SpJjvcS+FN
luTtMYR5Mexf/wTP1IffXWvrC8feyCLpHigyEorT4dBQ5NTXBKMgq6zihrJbsbfJPz/aUZLtqnZe
fNl24rZVlyoQuUTGzTcc1H2f0UpB4PT6xzk3OImacdhnA4swtygeBPxRKHVazMsYFzfF3M3vBhVz
hRKL71kV2fSYpvrC2Dx3TZAP7H2BxLJabZapMVfVRRmjLsAZlPrmrA9rK6qz36WzM2QezTuqCUVo
2hdWjrPXJSxgJVUiS9gmoml0wZeYMhvh5YZF/6ArV3BsTw4p3ZQY26yixvs0q80LX/nZ6wI3XGc5
jNzbb1x28ZT0ouwCVc+No51mloWsuEtvQlzfu0HOGk0RzGQX5p31MW4HGq8WSxhAbACO67vw26Z4
RN7b6wZOD4CZw4ckmdqd3lviw+sD6MwbRbAPtnFeYHiRW44AWtJcdO7SBlYj08CFOnSFLQARRRv9
wrY8+K0+6T5bAwOef29cvX71M48Wt6ZKgKepodrb7jvYJ8xNpsUMpTy1blIL1bxDJtOBHWobdKUO
P6BuLwFzzkxaXJRqCruC1cW+Gb+sZJBmXdasvqeHDDmF1XmmqJ7ZYeLbYhz+/B0FdaSvizSpy+p2
jXTaFbhsOV1g5rNy01pt8y5G2Sv3Kt7IxFfzLtrPrj3f//mz5eTPlo4HqxPFfDp+OhwTAjV9Fyj9
0h1mqRXHTlRqgMvWudfRq2MQbOZ3/4OLmpQ3dNAo69759KJV0SZqLliZrSyWN5NJ3btxhPIjqqrp
oJb6HcG6c3bhTTmzHWAbwBDWeY46BP7Ti85halu5GXaBDIuWIrfRv+/I2MxZHxosqK/f4ZlNOsEW
uKkZtVxse+gfOhSE/TCy4ZrxFhvYx67FuBjvFfqYXod72zdgdO+7bGk+v37lF+GjLD00QkmQXcFZ
a+Tt6X2q5cISP7voiagU0J+Y67uaJuQvDBjzPq4M4lGNqhE/nCqs8K6jUUbMoejqdU7w9we6MQgS
9bGMd6ia8Au8/unOvVWsy7xYFCk5RGy+BDGMqsLMzbroIFZzyErHPBRZt3TGVS+Mhj8l+z0/DGrX
VGDZk5GVcfow5tjR7LrmyBL31KxFB71Apzh5SPRO//MFYOUDoxsVK714G4ZDr8hoY/xgQYjG/MCW
92PJW35gguHs4jbirasXWfDnj5NAXLh3IPTJ39m8SFjapIWIuw9EIakVaGX/dkzKOXBDhCUmWW8P
r1/v3EwMY89xDTZzDilQp4/TKVVyN+dyCAYzVI9T3Gt46NvuA+5HDfZ0Ed5ZUmaX6gbnBg0gU3Jc
QF6u1MTTqw5J7I4RnoKg7IXhW26NsixPlB3CQGVFEhgXvskzM4WBQtg0+D4JA9ler3KYgWk7j4GY
o+y2EknzqdHN+UA9Lfvy+gM9c2tUykHBcX+UfK31578t32Kh1rks6UgbEvml7dQ2NmILA6LSI/4G
Fb9c2JaduaCJy5pFnF7fyvY7vWApTRwomCWCrI7CfWmNT4WZ6Eei0iroR7K6MEDPPEpwmnB96fDC
lNgei2ik9/R91TFombQClH3ZAV2DibrcugQPf6a6bbZC6z6IBDQwX1STNxOfFSMds5JpCro0no/C
gFpQJ0r/Lu1TbWeNXcvxUy3vk75Vr9sKf41o3eWtOvbR1wQS9ndc3SaEA6M5Dmsgi22I8H0UNv2d
w6HvmvGQHktMLMcoyrpLeLJzBwZ8ChxSKTqKlyFXi2YQoYn+LRBNK5EIhRixhD6JGyLqyk8SJQe7
2HmKPrusx1eyTuCOIBVSnjpDJphCAAK0u9fH5pk1jG4AbTKNvY5NA+t0qKiKBIzaMFQ0q1MQGxXO
Sl8aoLKg6Ko0MzsuittirpTGhQPcuStTm6eQTS8CUtF2mhE9efBxNAWpav8kcMJkw750dzjKRaB1
ev7JaofEG1u3v7DTPDNcaYHQV+LIxnDV9dNbjnB/lV2lTQFQ9Bh5mZV5ZAQagaiHSzHcZ6ZSKNvr
daiFwzfZ3KPR5ZHBcjjBbAhXcb45FgeUOhM93Alx47w0R7vWhws3eOb1X2caIijYGKj6toY+a6Jv
MomxvZohnKgoYtFqg+s4LuNUMgOA9qj814fRi2fKaGaDKdbeBOW87QmF1r/UJqefefuS9q7V4vKg
S3M8IKX8076gzqUYsBAq2MU4L/LoqjQfrNSGg7GKLq/x3iVeNjjojKhoX9jInLsrSFMG36ADtGa7
2pdaNaeOpcwBVmAq9EVj9r5AtBIjUxrz4PVHuC7jJzMbEEEKk1DSKbAivN28iQ42GZSwYBMS5NJ3
KLBp9S+LBMDy+nXO3BRzDwcenefH/9zT4a9FQA+i2piDfICDYOL5wv9Czm/kyvrb65d6MfxXLqLF
1pgZm6PHM9vyt4XPylwQBGvBHNtqfez6tgpa3JW7rlfmPaXv+ZOq5eP+9Yueuz/Kc8aKk+UksA3D
imHkYVbVEB0hX4OboScP5UzNzu4Qx/5PLmUQQbDeHHul00dp4XvTUC2u+qaOlFrRolqCP4ck3rX/
1Y/73z+m/4qe5P2/BkL7z//mzz9kNYP4irvNH/95m/xoZCt/df+9/tr/+2unv/TPt9VT+b5rnp66
22/V9m+e/CL//r+vv/vWfTv5AxYIfEHv+qdmfnhqce48X4RPuv7N/98f/u3p+V8Btv70j79+yL7s
1n8tSmT5179/dPXzH39xXPvtqa///r9/ePet4PeooI7f5he/8PSt7f7xl6H9nRo7237qzZxsOVf/
9bfxaf2J+fe1LMcOAf8sP3lu8JWy6eJ//GXzSwhrKHMwKYP1Wn+plf36I2H/nVmT9A827CuKizCn
/3vjJ1/Rf76yvwEPupdJ2bX8wydv9NoIXes1gDARX1Gdfi7s/jb8QyB8cuwkoXnsKH5Yilbd0xPD
EKDoFUS4ruiKNzXusgtz8elEsl72OVMCYplDXZLGyumoXAxcPphcrZ2ZK+WHirLHIdbL9sLYf97V
/We++tdloHET2gmDn6LCZh5xca+QiREJQHxF/0lrTeW9mJXmrST9NPfcROiPRjfa7M9YgTo/Ljrz
PZL6tvagihWDJ2O1Sw6YyRxjZ7SWi7FtlLINml6PfqjPT8hq6A/t8mliK9bCh8lwVSYhzie10G6T
OV86NtK474Kileq0t8chfsyaGjQc6tq48jV9QJEpUVcunph6M/NtzhTI9Y1IC+8m9q0/VUgRyU4f
JUx/kUjtWxov6aPbxzqpRvggo5uxLcf3cYNrNEAvrH7snAQTXQdYAMuVJbEdFsaY6V5qiWK4Dkc7
e2/k6ah5WjimKd+y6jKCUB4Uh8VBjXjEUaVaeB0zDf+gnRHhNU9tHhRDBthfg0hxNddVAhezGps7
ZY5iwCm5kLkPNCky/f+FMlkUbthYOzWvzXuQx5buFfUob1Db1whhn5NXEnU1HKsG1cLdb+/fv4f5
78P6dHvx/MU70MJ5PZjV13yi0/E1qNB1tUQxdrUh4XCEiuZZgoz4moqhn6iJfWGkPSeSbkYaL9DK
e1yHGyrR0wvGeAkyG8bhLl+qsgNpLXP7jd1MAyYyo8JwFel6HXSoOR/cAfKnF2H4ig+kmFmx3xOx
EsNbm9ACl9mcfhZsPL+DrbRTTyXvbjxyBtB+ZbPTJXsFJ+i+UZxq8HD+6g8Dqvj1q6J6XmZtSwjT
NDZXOLeb0B81wn59JUwlXhuoqi7A0yq+ykF8ap5jY86l6FQj3zM0qXxsh7aaPEgFbr9j39lcZwVQ
F1/YMFw8mUfJ16WURCD/8VdFeR49E7tQimHbk5k7a9KBgrDKGoYlwFQXHRIcK3tdLbpjUrnaBdXI
5nj2PDbWOjWneNemMr8NTdQyuxc0VbVdFBr290Iq6S6m6egrbjXetbTk8I5FaRY4fRI9StPAWzHk
RR049NU+RkZW7uxMNB/QQY+TF2pW09A0xKV6yLUcMVa42DF9N6nuR4ffgsdWXhjcz/q108FGfd/m
7PwcOUCR7XSwAfNyonIhxKwopZOiZG+Tm6LEsen10+BmXosU5j5PsLMEIsHdgygdzWuQZAXvaYFf
YKKmNhXVLkXaCMp2oWcASqaHZRBVcR3iYm97lLHVAF8xMuF+DFXYd55rNPpbvLJq7HUO9l8fI21u
Xdhjnu6N1q+Hco5O8BSHZ7rSW52i1ZqlZja52FW2rt92oVoGmejL45KV6oUHuRErrtdy0EERL8TT
pAu+3YdlfIxmxXLudGB0xJZngPC8JbORhosW64XfK5ipRWxUX2ssyDfQZUe8PEA4LuF3X67Dq5CB
jq2OKpm96Gb+oPgC+4/W4GqvqoOo1YW31Mo6Zzo6hoqMJKIOWeWlZXhdAE9HEvUJ1IukgCMYBk5z
OpK6MsowC3ZxYA7Qlf0OlKHcp11V3Rmh0oA7Sscs24nCcXxpZ07rD1nsQnrLhPkmr5sq8XtA79ku
dVq0zEuc27PXYL6w/QxZ1FujK1MHcjHEaw7rZRa+gRauN3RpQNti/zKiT0NdMsvhEUoxTpIS6zn4
Orharw1veycb6n3esmpdN9JIPkGFySHFyiVdAo5XlrrDWtozmboKpr4JPeFH5Ioki2B8heWSL7aa
0OfD8avR4YNhQvT5VYSdNPKKNC3eFpXohM+MSrgofrXeQ0EzmV6MfPlSAerFioT0FrUFJBzOhpQh
N19wF9P6dHEdBDoRlU9JV6fHetHwZaVxuFczU154jc5fj0YrOnAaOWJTQZhYFhAErVYSuEJ7u3Hm
xbNqV8Ee1JlBjBGovjCYXry4ZACuXQZU2qAMkBiejqV50iPMJTIPDHMqeF1j7TC38XyjmNn4+Pqa
scHD8uKu16IsA1DcRH+73T8WWt7KjH1IoCGUfEM8h3HoIYdBS+777lPl0vGmwSqmN2kZwgYGmo17
PB4BESQDLYgLn8bcvkVr+iGzB7t1VI/6NvO0i0li0Qk6CHhXNWCVrj7fjRWH/kYM2Ru8ldKXFI5+
Un3ofGIa2w+r4C9YOgvHx6xFb2ST1AdAjPmFr0Q7LWD96znRbOKzccxkptsUdxRNhCPK1izAzBoi
Gsyk9s7RkOh7BLrBhQyR1VPPA0IJgQTgK9xSLS++kq6UhAhF3MXywxk7f6ALxUYlBynrXsUl7hxJ
HoYsA2wg725yQl+bw+sP9cxo4uslDxV4Mn2aLWc4nEi1N8bE3WXKbB0xq9U3vMPqg6rUlzReL5cB
LK2oV+gNMEOwXdzMglbXUquaImWX6237AVBMeQSKX3ybo0Sj6NpFX2Nrsa6wqS77odWd7wnl6wtt
1zPv63o+ZBDxdbGH3Lw9i21OUDSskNj2yExwHprysbeK9CCs1sV0RyLUpSrVcxD2yey/TrwrXXmt
rNJI3swRqWrUmVIV4S4nbVwcurZQ012umvi0SicpPpRG0b2NQpRpu1zgp3LbqoaHQ9sYF0ZZTLo3
uoNt7aK+xjA/QkLYz73OKgWYzP6QAtrn4ACD7sNQFla1f32APCuJt5+egzDbbupRa5fxdL6RFAfW
GcfeyS5E3JgsgLqRyjb96I0wvHofpIE9eqwv5rAzuyTEA6cag8YBrbB+tGakoIVRRwMftTvql5Q3
z33yzcdb86DQByMAUs1t59WEKJg01WDvWB+X8HpsGgC+WRWSHhSOYDgsRuM9dlVR7QZ1VG7G3oGQ
Ui9G1hym1EnB5EDfSL0ZsO+bKYUJ4aGeK5qdIIs030ECUEY/gSR9l88Q4EBUlc2TMmkdC6RiEALe
6YsofHru2hCobpvnHknhMAWMqJmmXd/H8aOlxlXss6S3BF5E4K1uk8XikAAyNrsLrXx87NtO/2EW
Tv7LrWgNeTX7+J6tiG4CCqkIbNnnqpvjYauUjAU3Es7bWXOX90AfpydaBgnZqFHMuWawgQF445DC
WiiipMYj1Bgl8w24hHsTON2XJbWHhzatY8svF4E/OLU4vqKfLb4klWL9zIypfdJEGaqBSnag7dlI
xL7FFNKkN7clSxtodQz2gG1IvOk6Z7Ywy6aGcqCJMX1G8GQ+WCbKpj89wHAUZt37l6bQRl54Og4j
yucm1RJlxzTW3iahofhCKS1icNryaoYx+ce71vWCyF9Xnw0r7ra/hN2d7I65UHZDKJr3zTibu75K
un1MDMp+aUycKNFsg6TH3vZDdHa/x/51ybj0YufIh2DCZG+xzhzsak7vmt2MmSpWA5tt1Ez4mUXj
NeUgrnTkzTttdn9CgYoftFbMXt3G8YVn8GK7zNXXhZaNwFpH3VZtnXIBnaKDh2zGAnaj5shdWGrL
j07Ig6lF8xWU1PHCDM2b8XKdXw2KaAb4j/+zmS9FoyjAZ3nwceR2g6+bg51Jvy/reIKolXNk4mgF
Odwa83E4gtcmKKEAAfo4pAXQEbiitnWY4SDcYPiO8VhKtmg7TLeTGZCNZz4qJBKlIMcn9bsE/qUS
cDi37VEsIZPaQl8QJiF88NhvisyFVKPE1pGHm+g+lMPkAVxOFPs6Bk4FsjpKHtrT6soeAb+N51rP
wA5C4GsfNUHBySvzyXk7RshvZe2YT/BRi3cdecL3bZZgDI2c1NW9Lp1y7VA1MnyXywGUpa0sy0/B
7Jn7QozZnUlo7vc+N+Y00LIpNna9BqYUWlY+SX8MU73ypn7Jb7VRZV1zkqzuffZ1jr4zwROA63AX
6LHDGI9fG2A9yCQLU/0KYCNVd/AryASuYzl+V2tk+1g0G+dhnssJFFFLxoMHcq5/WFotq/3JkPWD
zJIO4GjdJl8ry5QaR9RqhHtvWMmtDV2NjjYY/dqzq0S8lW0PYMhCIEji4oQqyhsB3lAsm3vojRho
lQSVKEADEDyhqfhWb+RvHNk00OqFrXxOwN79xORdZD4dbusum8vqM720Ec89ntwndZiAfIBXqI5N
CIxNy5y49OmsFPdz3Fkfql669zRs6vctYK+PMxFslWd24QgDLM7KiQl7NHF868qIV7lSok+zpsMs
SwdsuX4LzTFCHj5LypWJbD7FSgNMK+lQ6vqI5MChG8A+HlOijmCdp5VyawKTy5HWsuvaJVKqAIxT
N7u2rBkCBUSK9C2sJzBNpJZpV4A8Jb3fbK1VRuMY9Rc6L2d2POvJhOQlithYLjfzZjHkmZAJtgt4
pc7HxMmzO2dUNB/TQn2giOVemKfPvL3rEduh4UjRnd3w6YylDZirJa32naxciJVFQ2xhBNylKC3l
0t5k3TFuFn/q/WysEF/RSd/2b9HxK5kUqbvrwgZI1pS7Alipo1yN6awFdtKZHxYTgMShJLnxhq1f
+27MgCteuOUz06RDy5M9Ep2ENf/m9JYNCPBA9QZ35wCcc48wYscl0DOlpbIRA+egiU2GSVDUM1jU
17dn5y6Nio/OOfIOpCWb/azT5FqBoC3cgVErrsfC6vctBbKriQ729VLM9TFWpuzCoeHMcQcNBIds
ikhEKm8PDTAkRiGnnCE16cZ4iCm0szosKZRMtxbMmG7VWG+LoXd9ze2SCwvEmQHNeOZe+QB8iG2I
OSgNrZGZVIhQwiaZAGbgNNX1viORivp91VZfXn/GbNJfjjPaN7hTOKCQsbbde+jqXCTZUoc74jWy
ZK9BTfkWZX07en2zNPNxcGEi7FC2k0HoTk6o7bUYh8S7oYG5BJBcUt3KZmn7s97LbwvnkpZAD1Vx
9466znKlkrBQZPMCsigfdRwFUbSsMTtN+h38LJtpgIkVUGLm8l3idNHnhC2xDEYzaiIIcZPd7KVb
W59RoC2TpzsTy8Gopq3Bou1atwVbWTJ1oVF+km439jvMkq6Bw7UD/TRW2BmhrxXRzWBTtghIE6IW
6SZhd63RHYZYCnSZ6WtM1eOsPJPgipFiVkJN5EfZorQMhkQfv46l5dBkCvPOH7n9jhuKWRQg8Mpv
tg20bsWsEoaptKDpvcSATOhNUUZgSF0RIr2zYCt9WOK5flvGcb5+AidESm4sWQ8tRlcecxiNYO3K
CWhKUXfYFwhEVL4xzXYQVmPYHx5gF930mhn9CGjAxiLMI4u7JzkOgtgJLf3Fbo+0pxGKb/Q+SdUO
Eit5HL+cOQltP29BAO5yaYzvrS7JlGCaKuC7Y6uZ+CfirJ+8ootjw0uxzCp+2o5N9KYawUgXgGug
Y4Z9CxzKEpznqadxZmqyNUUZiv2TCxAUpoac1E8lfQVqfObcdZ5kCb4mG0J3PdTCgEeHJdRpbNVG
VX+a8nr8wcyTmp6d5W3vF/FUXRkVCzunj7mhUcZy3Hj6JM2fzDo9Y8ksp/GgShhobw3wH2veF6at
XdhV/CtFAhv/DU2SRbsCbd1aPrjqUN8XOORHz3QlJly1iyhJ0qNzhC/1hHsWUT18HQsSWQ6tnWQg
cqbeJg9FgQyCMA9Ky8A+FZCrSQimD2jTfDcYzTIdkW5P34lNCaedo2jTDzWexI/I5W3ygOa5v9jB
CPvayQwpDwn81xUZqIr6mtgdolYs6chfxgJ9g9N6kb4ROh4LXzTrdphMLeJbysWcvww6WeeVUMvk
Nk4MvffJukw/QYc0f2hLWLnY5RRmosSCmcz8RHDcUQdy0+1nZzaXnQ0cRoPWKJYIfMygYI1qZmNH
iAA0sKHF0kCelZSLX1uaInyiN0fSxvN4EDs3K8tHPkkuYeDEee4D752MK+h4ZnJDAkILAJKyxqVd
+bnZCDEPpwGks5iZN3WUKLcF8a5rHcU0XFpLMaxSfPHTQXaSNpSgsm1j/H+nFoMAWAXN5kK968wS
j+hGQ2RLPY6VfvMB7E6FqgfqEtOoKK/FILXbKFxWQnP89fWp9+XyxgkE8RJrG2cf7UXyeQVryZ5M
Z+cW8bpLHso60JIx+qkA1TuICvz4MEPKe/2qL+8P2enqZaFbgUF2a2DCXSDhy9uEUDjhcsUUPXPO
neS7xVEv5Xy9XEq51LqFMV1UaC94LPNk5NCFqa7oiypvMytaeeKUJrrOyN7C+XD5AmOr/0yc54VV
7eUyypVxPWvm2pthwj/dtDhQS0fNLW3YeWmMbym0vLmX8x25B7Q83XEM/vyhOiwreP8hK7BbOb1e
EUuAR0pBoaaoLJYlY7kXlGHetZrWXBifZ0bN6mzGbrDqQjFSnF5qTt0mzx2Y+klT/h/OzmPJVSVb
w09EBN5MhZBUdntTZ0Jsi3cJJCRPfz9qtIUqpOh7ugcdUR0nBaRZ+a/fALJ1g6GItaNbn6y2gvld
T9rnsWj6W/XoG/PGovzD0QRJkOdu6dJ5RjZCLnRmqzsZz3qDsfaS2v7XhTl642a+of2vN3JCgCl+
kbxR/4LOnT+jU8tEH+0hILGnTORLqzJ9P8ohUfSoy+GPJ3I7O2J/6yKC5J6MRQgnTcTvHtLQX1pN
hFabSBIIU9vu74q0FjfuHW+8DDBPGJ00UBHnbUmdXtOwRfpevMfUfXoyjWI51ThV7u2gu9Vfe+N7
Q97G9QeWDaXwdpdIcweH58WO957Au5XsN7IpGmx9u27SnuvBlBF/GG552Fxuwwb8f50OCdRVVDyb
XVBZLgkr5HrtLfpdybHyTfDsUlUG92nNnsPE15o72r0GB4g56B88oWf/G9nydRbAD+QWz615dYLY
zHSaBZUxt3q81/Ou+lsDprzoSq1iTxqFH64v4DfeMo1wVGEOYaRM7s3zCmA/28WdbJ82iuDYFGd+
hSOZ5uYHw55xkifV5aszxN2Nev+NcYGX2f5d7Dv4H2tb6B/uVJs4djcr09+LICcgCov+vw23uhoU
KOEbJxPejAPROP/7IbCKSZ3X9jjMtM1+Nbux5nb0T6kHHMM/eoppSxlZNxESp+EGW+KNY4AnBGyj
Gicx3dkMhnJE61sWCrHUAr19rftwT/DCgdmqyt8KX+U7PHM9e+cGOG9H1z/sGysVTQL8WU47XvK2
KY5JJEElNma0hPMkn2rZj3eg+/qTVvbBjaHe+JYgEJQO6J64SG3bswXxgPCfYOsYC9qzR8tutSgu
fa7IFUAyfsR64UUYicY3ToTLRzR5vFU2AwMB6fT693/mUOfURNtZtGmN3vL+enrXfNN9P78zYumc
rr/NdTqeYxLnQ20+pTV1Qz6Z9EyzBNgiLCv8BHdYB/3v12AUr6a9Ijqg4lRi548ETDmaOPcWEcmd
NQ6Jfv+upuP1qNUL5DZIZofrz2VcfjsEbpD7dPi7FhKPzYAEZOQ5WUxlFMhOQmTJqyDDNZuDpo0I
FWif40xMn7ogDeaDD8nyQwFq+I3mmjgSXiJx5dQMLP1qaoMUwlhekyk7xc2+VWV+5xgx7dvrv/hV
g7v9FChzdVCK1cpsa53BbS4Hx9DSKJWkF0AvTcovGKqlwztSZVa9DeF5WRgbdjBEKI7Sv6NXDd5e
ExVZRHK1/D4SVeV91yHwYMgCARvYt2u8/0TZ0u8gZCb+JCsr/U83++7DDFdoTQ+pqwk720rifI6d
1b6qbD/bYcNUYReeBYrAM3MAI7n+rG9McEBsYHMmn8eU2Exww6ssrnlpFtkz9rWFSdb37Bc/4tg2
P18f6Y3KY/Ud4yRAhwyfdUuLykdFpreGRbEFYHyYqt44FBbq0cHPrWew7OV9o3fTx5Gi89luoLEU
Thb3XF1b3EYLXADTvCaIeIg9mjnXf9sbUxQHDdjsVO1QBLcWEAsWqoS0ZHxwQpePRCwvh6DFlFPI
fHlnDBTzGUk+N6bZxpVhPYRZhlhP2PjOrEZCm3fvZ1Llcxtoe0Mqe7WKL8wnBK9LtyewccYFm6Rc
koVsEnsOZaFM77ODq+ZvUx+74CmW/bymck6gQ7GabBI/q8777hsWaZnV6CbB8fo7uixbKItXsTxX
Kh3Cinm+b0DRSpIR+XrUewA3uPRWqHGJ/0r2uowz/96xcoId69HqI7sO8meuvcGf6z/hjS2SnwBk
Cheb/77OsH92Y454HCiNBM4m1rQHUWvyDyHfy7fro6wb7Wb1r64QkBDXmwAS2fMH7VQPp2BNXCU1
sux25WRo0VKobO95IwKnDiONG4vwcmmsFDcEAKCEcHMu9JmVas2mE5kT6aNqEkAB8g6dxeueYEjH
B61Jjfcp7KCjo1pxhyVZQXhc4uBy3Ree+IT3s/444FxwzAz6WNffxsVnR0gJUgtFkmamjeJj8zZy
3J464TpEcfagYiO1//elVgJH1N7qjGMz4wodUmgkf2fNXiOWKhf+yvUfcbE++RFQhU0ffQtCqG0J
qZJBI+lI+lFDcCU0uGq5g04NWYcUgF0lVUG6kcyj64Nabzw6FlscXtAYQIy37JzBTCatyfI4Gnu7
ByK07aUjRsytiVixZNFEQY3R6iEpY+ujWcTpH9iW/S8XC/WfUx+3AImW3/1V89KxvVtaQHar74Pl
LaqMf5iN3upw2xYXg+6hnP56ExR59vtS+Ickj+WHSdoEt2M4DFU8VwRQ41ZiG6HLHn30szmvduVs
zT8dN2/0iHhc430p9dILF31Kljtp554Z2mR+7Qxy2fDJ5Hem76mUpXNfEsTu3qhf3vhGyH3hBLEK
15J0U+YrW5Nda2G4n3l5u69VJd4NrpUcyBt44P6WHgApglsT42JHYAcFVkeKtN5rOV3OZ6fqZyzT
m7aPOiPtT6Q2aVhazx68kutz4XWGnW0Ka8VkEi9uYwO6nmHnA42T27atsfB0vmU8jbSUQo2MtKOd
Czvq/Lrb5wHRgGt66D5xxjkEsjS+Xv8Rb71hCmBaF6wANsHNw0IRszqf7MJIGHoGhpapiP1gCmfy
WaLCtbsTlGJSXa6PenHFYOVhhgD/ddUC0ho5f3JsjkdIm3MfzXVv3dULYpRK17I73InLKEW+QGZO
/0PUqGWvD3z5uCuvDMIGaNMqftwcj6nWYUVTGH0E/Tt4MWmUhcVIkgGumnm1kKtIOqgwcu2W6ePF
/s8DrxOKDZl/MIY6f2Cx5JXnxB1UbEKon+cgCI7SKvQ7OVTGw4Q/0c/rz3nJllwHpP7g9brgP1u2
hLC1eCD8pI+yoNDVXuSE9cZVHncraYIstgQVhpuLygsHw+r6kMRp9dzhzk8lagr9lmTxUpaz/h4X
UFEHOkVNuHkBjealM2dKH2k4A9TZXsTC6kKYyGOyt3ItL3fpImDQDKhIAoIH85WPXVe2GTZVF5Ps
DTL0oItGlvd+hxd/hEaln4gKgfdFSe2WGnHgJOccRTnRzcZvK/2Dz27u3kP2zt9NVIr/Efsj1hLb
1MCeSqHv8N7wsz3Rm5TDRUNi2WM/LvkLcfJYvk+ZJyU6f+iBOFwqbP9tnR9Vjpn7LiVV5zPTxvqO
6V0x7JypS7/qWjG3OxJjpEHnw2iccE707q5voBgeWxIEv6O4cJ6XqSIYGFlqfAoW3VozeuFrRkgy
rHjvdGUz/44FsGs0QeU9mrRdiEeEN0xDE+ugIPssgj4jYDrrDAJ0p7Q5xZmlujuqY2J7sp5sY4vr
wZd6MmhtIAJarBOqAshB0ho681jI0TvRq9axcXYq9VcFQnSR3WXQ565PwnUxne9vaL64ArCBgw3C
2Tmf9G1Co2zK2iYSmpInSEteqNv5cnJWr7LrQ4ENXA4GwgfEyvWTXp++rbDaxiaTxayigjvj8F1q
dv1S+quvq+xXrpw2ad5PrqhrRu+czS9UR5b5qe7x+jtQGpEs7fS4tkOaa/SQ2GPx1zCHGKMHXVvU
wxgnw5cCQNW7Eys38Z5Emdl8nOq6gkwu8rZBBeTJz8EgGoyPiZex97m+6ByUQ1F/yktsfMMWL+YJ
MTvXUuLTxPwl6N1pFdyRI/ee+BKnimakuBVBYLkucIq3kOmMHuodiUaVYCMdAVYYNCkuwPQtIUDZ
mIE6jw5u7d2JC2/wbq6L7neZ1Qtx0+ZYkOEK3fEDSdS6tw+wLU3IvLShHxKQqn1q2An0yEvS5pEW
Lgmu3AH67t7rFpIwLTIbmpBoitkJcTtt/iu0AZbZiBgYHVGVji75Cq53IsU0kYdipsnOnuMklLWp
IcMalqEdClrJ016VgP97t+JeeMCIjMNtWToPcLie6lNWuQlq8Gowfmde2lXfiXC1nD0RAcDCwMn6
nStdvD7UTHz1DqoiZJhCS7XflDOtGWGTkTxJTBq/TQNIFf9OwlCebZuvG9qwcEgrsx0Vf1BJ1xow
lArPCKFvDC/w720J+m5lf3qz6PxPcxEP8zEl+cuFyjPFA3FSwkZbRYvPuW8JISKEMuEXHfDWIxxh
TIap/MzU7ot3goClD2XiGaTOxcgb9kMeLPQ/59Y+YNo6yb0ig2V6Coyk+DpbSWYfYWG0zt7VXLX3
JkFIADVgP5GeZUsRknrrotQrXXDzwNFI11O66vNjH1cyDWOCOCgd+cc5ioAmwjFoi4UIXaMiW7LC
j+8v7VTSEZBhdmINX3d+kBEUzCDfBt3bOLWW5yT2lo99p+vfBfyUPrSJRMXXwAyy747W5Mnemfv+
c2HMiIuMYuRH9THtuxDNm3qGuZP8dFFPJLtgjCsAmF4mvxNP5gHdP+hXuwYpVbCzXWNoPvRrHMYH
a3QXk+QxCZd6EIW1J6hYfR8xLvt8fS9444wHwQigCpKIsiryz7cdZQ6zzsussAOuU9CfdAlXHsCp
7kyYRsNsfi9za7lR0byx/azWxyiY2H6YXptBHdLSW9nN+Nr55KCbTetEBbTCgw8G8jXtJuf4Pz8k
41Gcoj9gjw3M84ccR3seayJoopqMTfwMLC4CrsJ2MO+HOy+WLohXdYtr81ZVgc0bBk9gO9QxW8a6
ZuhCtwZgE23QBi+i4Jn+KrtDueUVk1bAGauLe1z71+wRS5IZjxFt3Z3gebnf+8LG2vT6W3jrrVM+
Y3C98lK56Z6/hV6v3Fq5mYg8LUi/dksPwwNK7H7I+iUShPHemFpvnGgrroJ4miYpfaTNfaToZU3S
rj1GZtvkH7sOAgRkm+ARhk124wO/8WirTAuRFrw1boqbD2x1ZJaTdzhG4OTTxynAYJe0uN8+stEP
IGG3OqJvVOQrIL02KekBUzKev8nE6WpVpjjR1jEuwjt6dSASs9YVoGj4/TLruwOq5fKuhnd5wxfo
Es199egBhsFNavUHWd/FPxhM1qbeZI2rE1GrWycIF+Vdy/93H1PGR9LBCI+kWe0wDLlBP4LwJKs0
IFD2zhRyIy2sXVO76tC55mTtOs9v964S1UE3B8ffX59wb9zZnJX5DGHK9OjDvOor/vmpI/aLjjPi
B5X2ffkVHV3yDo2e+my32eIRrJJMLx0S8ijVLOdTQBP0RGz8cGNuXKo4eGG8p1ca9Gozupn3SPgD
t/bw+wKjK4qjPbhJ9blKaChHJRzPft8Rz/YpNfrR3cssN3RU20X1ZbQW41vCsbmKpKv2eYKw/Stv
M/1+ye3Jg+lfAk41UyO/wYiOP9mxsdxYQW9szlDYuQlAZQcA2gJhTUZOo9vj+dcEs/cwwmSNBpnJ
B72t2yiH03+/LEV1ozq0mT+bQhRomNsQ92zn0nhKS2B++gPNLM/P8ah0avG1aRPrJuS2LpKLcQD5
udDjT8/t/nweQ0XJsXZYWWvNaKlDPvv1i+jN5NnvJxueLeFLJwzHh0OZ2l17WAv0RxKj6//HO6Yb
DEWL4wGTw3UX+2eOBhVXXMdvx6jDPvFoT7rxIJZU7EEo88e6X34bnNw3av3L7YrLHe11oC3QE9C9
8zHhvQRBUjJmVuflXTkSYJUhV/ZDbntpRPyH9XBjJa7/xvOXzb2WEwbZMCgirirnI+al646VvrBB
zllp7G1FjF2aLs24X0O43xupD5lvKUzYh83gZCBidmo8dyDN/2nFaPy58XMuvz0CDa7cHP6rinm7
MYAiVHGn5BQRi5UiI2OLsMiXP2mTD/esxyagrnX5lBfkveCTkCFespOX6z/iUueO0nQ1Oabwob2G
p9f5OwkCKXpFeFY0GlZvRO0CwT80qzp4UIFbTMijNH6Ij85Z4+osxIduUYqweOXbH7zEMXFjHJI1
41EI8RK7c1dGudFqhJSDW7woLUYY78pC3BXZWE4nKYqMGGQ7NW/ZeFz2MdhjaethT7c2BlBUnT+J
BIjIEtlNEYKjii7/0p8qn+YcJ5PFu1P4ZMF9z+8KUMuIcG+DsEoNLv4OvRRYp46dRjtkzZ3Xt9V9
luptpEurPV1/35dgrgvXYe1ArtsK9vPnP7IdZvw8qnGOHGp3WjwlIvm6gbUHI/gjSoH5vaxH/a6C
2hmZMhc31vmbwwMN6qa3Wm66mzUHTpbPsOxU5KZymImdt8S8U97oxY+VRxQYWTi0tqHvls5Edizh
HCuzNtZuHN+vzdbNSqTgptNHlhGtje1rWBy/BOyD2cIp1PpPfb3k6WNmjCMhuXOPDCmhO/Y+Bsx9
abU01Z4dc5INRVoV3BM8VhcnN7UsLBmaaVS7gli4JSqNBQOWTnVEm0qDW+0u0OqAdBFarOYdSfUT
jDgKlg7dd6b9qK0cSLvWO4rvubYrmMRxA7BtYAB96gizsHcEPfMV5hECsxJk9iZTOTo7zOHRMeI8
lZzMhYSuQz1huRF6QZLfiZKo04jJEwe7pkiX/l4Obv/DH+b2q4il/TFx06L4MsV2cddRWHU7V3ED
8M3Sbo8KR+FHT7rEIoFr6ze4iJeFKPwa9Eg6RRskiW3FRLg1CJa0Weiuyh5rm6tb2eBjpZtNfbg+
yV8rzc3npehffaTgg3CorKfrP8fJFCyBLvWVsBWYnZ3udIOr6L6FsoXFdW6bIkpBN6pnQ0s6LuAJ
PjuIHufF+2X0otPvanfs089MRVoW13/aG4cOPUOEWZSNQNdbGBnG59j1vYlP8pJpLyR313sEF93P
SfbfMIpZ9teHe6NO9Wiq4YZO4UX1t2U4yS7WRzyfwZgSC03yDv0kEzaedC+HjS/L8eCVemPdx8NA
SmfAeSD2smoIJJwnwrejAPWLDCspIfk2k4s0vV0spGKF6OV7Gc/xewmZ3b7xsy/nCvESqCNYmdAZ
2K3Ov58XZJOLXrOgzRDTL8qHUR5GMWG126ex+78PxlBsSjgd01LdNk+ItewTZS7YBBmddx8sSkS+
VzUPCW21G0O9UYtzyFEErxsgsN82gSAQXFJRYi1R46TycTGM9psGCn2wSzch35JhTxNl5oFDM0Hx
mqVfIEveMoi9LGgB6yFLrS13LoX++vd/VocXY607YhMVOVTXvyCReJ/noMHGQ+AjGa3xnRJeu0OW
9PXJ+LrEz5alBdIJ1QYWHHJuxCDnA6e4Hcm4wxVDzCjL7sdE159FvxTFk1PNentIRd/mxxQ45iVP
pfVSyzr/7BgFCiS9nPw/NHjT9y359MbBKWgMc8bDxyTctu3mXSnWQFDp4ci8s2M2cg15N8Lkjrwz
rEDU0O7UUjlxODY2xHs3Hp1ftjb43xuhknHfwrxb7rNKnz+KOdPn0HfHFn4Ov+yPC3Ivd3OMR/UO
cDIp7vreS79cfzsXX4WXw3uh+40O2wu2cx7iY2qbSbZEKxpXYHRTtXdi6I0mKqbRIAx+IuPelxp2
ItcHvrhHMzAEZhMBMKwPpt/5V1G1E4MN2ET+mFNa38+xKThN0OIgExid4kubuoSLQkY1iPVNZ/X9
+vAXa53hYZZBiKRtipno+vd/ZmORoAZPi577XllyzvnOjBYwNw6Lz9X9+lBvPCkQG0uMOQiN+kIZ
a5OWDFN3iRIf4G+XClrQu8SdpygVk/uobC4DKkAXE6Rxcrw+9qusYDP5YbviXmeul0l/21rIMp17
VNIaEYZF6DmRmzRg4kHZPTaxUfv7ma5tvdcwbT2Vmaw0/IVrMFN8Z/L0xP7ugN9Wuj7fYbeLGA/L
U7UHVzfzKJ3tWO6weLM/kUkX+3uF89qA6UweHyrPaPT9oDfm6h05mW24DE37bjGV819Wp+jjC6NL
/raxJIiw471AuxBVf2Nuv/butg9vQ+7QV+qrCcR5/pGdyWitMXaMKPDHqb3XNcP4PVteStJ7mtBQ
wImqSQ6x4y0/ZR0sOCqhV5/CQPfmNhKd8o5VL+xkFaktp5myMA6JOgY7u/6R3liDK2N1jaQIPB9m
0vnPRJ9ex8paMfo+RaOP6H9ZrWl8n6gjs3OnY4Iojxhjc4mzG6vwsmZh2ZNgCDOYssV29U1lPs1e
zeY4mJjF1ETvKJX5X6Qc1N/RGNmOigzo2bfBzGHmeM/AxX0bOkTBv9joqkJUttmN1XJ5WPGL4EeC
sGFMyIzdbAy+lTS5rzNjLXp4H5taqruFDdrcezXZatzXmvuBg5oowrb4EMjF3OOrbN/M6rR56Zu5
g36etcPVmU1qS+410N3yMpQeFXBrtftWx+0whLkk2z0N7PgX2e9xGdoODHlZC7Ka0gHi505Hytjs
tDgd3rOlYcRgdUi2iTQCJb4xbS6KOosrFWaXxPCQ0HCBRJqjm/mENNsRGQP2c4O4KGTZGh/Hbqm/
lASN/rw+Td8YD2fD1SOY4oi6brOa0L2PkCmlFfmdHddhYvfxQ65pxYuXyFThwQyodOMRL7dO2LLg
ROt3sCA6bGdn42Q4TBd2JEYjDvs+WANiqgJXOUuhkchzRQ8wj5eDj5RguYHUvDETOZmwgQE1R2nj
blvxSK1ntOO+HckU6Jp8dJPWkd4Kg5ziNCOtqFL1SfdRwhiT3d7n2ainDzZc1Rtn1Rsvnkszr2Dt
PnN1XN/SP2dVV4yt42eOHbUjKtABEfyPnjs0YetLqctwzszlVprL5fGIEB5QgeaQh9boooBfgsmy
u8SJZppe98i8xnrflEJ7ECQtFof/eWIBcTqrM+RKe3gV8v7zfEVj0pifKwbzR3DpnrwJWZbJk8qq
3xBC2hu0/e3rXFMDVvyN05jMD5gf568z8JLZGLMuOeSEyn8M8IG8RxGi+r0xxc59Cqvt1jTebvCv
I2Jdh2XfWmvgSnv2AesmYRt3dC3i7HAfEf4POBF0zQcdxxcU92YT9v54izIK0r7ZwtZhXRr89ESw
coRwfj6sNOvYm/PEj3DPNJ+pYoP2UM7d/N0YIcHtWmI5f9t6TPJT1zaAMzj8GfcBbeBh18dxsIph
DP09fh9IsKTbWzpN7aa4q4n2/YAh78w1vracNlRkJn3sUqv+5MIPwJZTL8bfEx6I0yFuklUdW6f9
jyHTx2/VPOCcqzuL6+3YxMckxGJDL6EwksadNaCQz4vfdH+WqvTqXTKm3mGCY0IWQD6P92bdeZhU
kDXxX5pBKKB52kq10/vGa8NATWD0jSaoYfw+yXe+1i4SQoiDAsPXevkjgdAv1oZ5Ivdr2cO/Ctr7
H2bJGIfVQnEdZg2td9Wg4wtTe2j+FKmAtZKznXc7Eas5j4o058GF0GJ7D09Jex/Q+E1JTfDyR+XI
ZAkJ9xjuAp1vHeWFHeC7pFn5Ly4IeGXUTLR4Nweu+BJTfjZR3JmYlRqOMsgvmshO2k2jVTxpeoa0
A0lzij65xJ9+l/UVbMLeEImJo4/WL8+4/+RLOJqd5JZgW2QuJkCVj4K/fYirBCfZwJRaEs51vZad
VdYpLlid9WGZICccZNPKP27vUxXOud1/b+hk/Rlkw+2FS68Pn21Imu9mJRQWqATiPiBUjcs9XJUJ
F5fcSP+ycxr1PiclwgzHcSa5prBizORUZS8tziQxbkg5RIJv3qgbySmv9fwUm96EN6YBi21HudPC
IBX6aj1n4+0aOk0z1CHlxqx2tKLTezojicVodEd32LpozldSpizIHpLeDDLmucaqOAlooxJ8OSR3
1mi4Cc5bmvCgOcmZsHeoO78XPUZyPyHVt3d1lZVPI1RtLMTG5W9OsOJvEob8MkRCAeSGV8C8Z2eU
6SMobvFf7hSsXOJmyVceuRy7OxMt5K9GYR8akZjmPXZNkP/kxSGpdrSMffn69rjdi1nGuOauPZm1
jUX39nwZ2z3yFxPPsYNuNe3R70EwfaUpSMf6/HJ9qG3Rsw4FKE9DZu1Q4LZ5PpQgNaNMUrLXik5o
AMO2Ix+11u2erw/zxn5I+wM3zzUPEVBgU0n4gNKLu2ZlWTSGjUhLivgdTWSvC10yCCOpuuydMNxb
Xfk39kPU1xRNVNnQird1NhYgGhhxRtSjTOpITxbjhJuNRdjQ0D8TzOrc+nIXZD7eJxbenk9mN3iS
vdWyeFan6sS2Ymh0ptf/HJd5eOGW34ooyLQ8ePC7JD1VVo3vl0A3/x3bEeSnuoHpQTh0cVx+9XoX
4lQFSPxc1EjYTg6WEV2I5U7g7M2k19qwHwzjixFU5hD29C1+ZTR2m0PdzjSmFa1OTHIyNNe7OMNl
dEeSsPWgxZUud/jkqnfAULbYBbFp1QdfOfpjWrRydZYo7WGnoQnR4FdV9YEaYyFCoYplA1cKpgzL
XDfc0MpL68uomVwRkLCO39xCzTgid5qn7elZtDQmdDkMtBuSwoxKbJy7MFdt+2l01DIeZyyJlgOK
aYLiDdUaP9vGEymmMCa7ca5yDypTbGX9Huc9Y6Liqz22nATbC1HAmdkVfYoncUtw4nNsJDMu/jVN
rNWBj3hdINZJHVmYwW8RgMDuFge0NVySoPil9LJ+KttAH0/XJ/eFgAnPzVeFP7sfl09q8/NF5HXO
HBu6LA6LlZJWruoJQ3JiKPD/dnB2KJ3SDAW224cxbYy7fhm1MBiLeArLxsd20hWTvvACs+FPXVsK
DWM7YXrNRasaMvXJIo3xIfCF4u6tN2RkqsXfBSKxQgx76lC49vyM1Vyt9phcowpoxhvV2kXHieej
ieOzEyHPojhfN5F/yrVx7afmU1AdsEWZ4e0pt4dWn0pQnEyabUBTLAbcAIpr/+IcOaeU6Kr6hf4s
8fZ2P1Xvs474hL1qG//UtitTPvX9BSW7rM1b0YuXWw0UWqC5FWRad5rN5ukUfZVZcdse4CMYYdMh
GchgqP8Yy+ybTO3vPKT++foEeBWZ/nt15AWteibQRiRsNHQ2L6jxMYYZW9EedHfEospq4uY0F53e
RG3egxmK1HDr0AQCqyJbqyW0WK2a1b42h94Je2V2YpcmXvkZ6luNGeI0uPE7t5PucYpnqjWWdw49
2Sv9LxmShWrvzkbXgr+4EBp8mLHvCdDuhicC5hbaqnMj9j02U8vHsUmt7J2ZWgrBoe1BXif44kNR
aTOGkHpcYDRlJ3+SMXG+OTAFM9TBwazuC7Nsfyx0x3GBTgYahp4/0GfSZUo72c+T+jnT5uFntciE
SY0oFceU3Bg+o0uxy2PNK/7olit8GhgFqX5xX3vfuHtM8t6Bb4n7D2yQl3GSAPpePmVPgQ3Jmuqg
qv+KNNXpa3E+YsidqHrfd6xvuraxdqzgMWrQVZeUpoJXjk1YdnANQ4oK+b2djXnap1YxijtDuGOK
PKfEPCfpgvLLsOBFdJzgtHa7wWAv3F+fAa/kjIsZALwPx4XuE1e28yUiqsXyBxnkBys38fcrEtOi
2Nftfhe7HTxGOXfebsHl6+QoltPOmF3nCykVC7E7qTtbYQf//r+hJG/hUVrCrJ7n9XXAFaPi5nIk
G+cJeWYhQvZmyg5L4TC8M4sKFSNbmqSy1eO6eRfIZHgiqUBNe7+1chVWM/boHH2a92cg2fd9FQj3
t+VW2ERefwWXZy0Gn3j4UEcAofhbXIkEKsurbVUcnLmp79WCy1qegCrXuhscwfqSG7DRuqY2bxzA
CBoH4gH0CluoT06lkLLtioNZpamBd5JR909BWS7H6891WYwRYcC1GL03jUVQu/Mv6xjJhF28kx8k
Hk1PuScaTD5F/04JU92YRW8MRaPYWskbNG3QbZ4PBcsUyM6Zy0MPE+2IzyHk897134PNaDfUHhcw
MVsWCogV3KEPQG96U5HFZoI+1M+yQ2ynY/tQj256n9CID54nOdMCcSk7qPEHqO9+PrpcqMqsxUtJ
dxRSycXNTwFlYvkc5/6CJtEZrPdBUY4UKiOstD0zRaT3w9AJDAE0I7mzXen8lWYwoqUzRpyGwHbG
r51jrxrTaqHJougND6Hu9OKLanrLRW8FGPoY9+7NgIrLueqycF77o3BE6cWdv+hOayANtkN1wOh+
rkM5BWPwKfY07UErBZdhzZeTc+PjXrhPA9itrb9XPx6IG1vuUVaVht5PU33ItSIIdv3gmMc+752H
atT0e1TKzqkiiWeHedn4x9YSpULhZyIMrNo5BbjF7RwMNp8ESaIj5reriXdQlZCUDX2sd2ZvJTfq
msuT1IUqpdP4w/oGR4fNW2KjopKBDbeysfTDYmDH2PTQDp3BLEKBf+WxnG1xY1m/NSj+F4hzsDKn
f71ZbinhH+4i/fLAhPGO02DhhjXU+7ZzaAl7onoYvHQ4/K9LPMAcgu2LKwr/2ZYMcesXFWeKOKDD
EPkOJ0bnS+2VMMJa8L7rY6214Pm2haAS0RFMMJ+TYuu7aKMZxImpbw7L0gYRN70oaMoDon2HW1AV
PDeJrkKkGPrL9XEv9hb6wDwZkQqOwZ1na+mgXLbKdp66g1D+F/AFItF8u7APSlrdx+tDXawuhqLb
S5AYbuXs7putRSMwLKfZ1h4wiSv+WFVvHwGTqp/0/kFnvGS5xXfbEsygdeGYR8PLxK0ioBI7X842
54BPPmN7GHD//JQSJLyyrhEEtn03HSvHWN120oG/c0rd0/usD/jC+Te21Av0mJ/hUHCSoAHRjIp5
09WpStniTJCKQ5pn2q/ckH4I58KNlIPAC4xssh/sJtcsFIR+uRt16FDKr9sb+8zl26flyLqB+keK
7gU9TNF10hdnGQ96aainUQTLnpfn3xllMun8CsyZd9e/98WUZjpzWV+dGziGmdznr9+QqGLiLOsP
MbFNp9IE2EQskx+rZF6enKAiX2XE25peYXnDc+ZyUuNaREcXqg9FN+zj85HlaNliwXzskLljYaCQ
M8f7xqGaperK4xuPebEz8ZirPzxrhy8NrHs+GGtWU+iH+4PfW9YP6AXGqe/1Zt/Z5rQPUGTezUij
bwz65hNC5MTFD4IN5eX5oEJa9OrJxjr43Jj2uokav2sD81S2xXBj531rKI7EgKYN8CI83fOh6gJb
y8QM+oOlp+5uHOUPXAXlN7v3kvfXJ8wbU5SpifsWDppUjFtPFAj8ZdVOJpVrqnn3apoH0mD1n2me
+gMsPW4a18e7nKBwk9aTlx3XwtJssyGhD9bQcA70b7Sp/OXFRRp6S+y7O9+hB70z58oSKNMEPvLK
8T9dH/zyYRHyInzTqbRWK8BNUZfmfUCetk9dbJT+MWXZf8WPvrrX2CneI4n8fwzHqjeQ0q7Ery33
BYCCmC2jKg9Lv9hP9tKr3dzRRHMSr3iZ8BaIrj/e5aoApuMzQoJ7rZM3s2YtI2Xaujxej6TIHd35
Xq/HeN+NY7szekN7qGfrFpVq/WBnhyheg7jariwWGAmIMs6nakXJM0M75NwclXtIqrnaqUlDNCu6
NuT664Cv0Kvt7aZ8dFuZ3Hjmy5XC8Ewm2pSri9w2T631VOC3dl/CDjKLd1rr4wnCBNsHNFFu7OZv
vV5MS7hZumBnUOvOnzQRnjlxUS7/j7Mz243biNLwExHgvtw22d2SLEu25f2GsOOY+77X089XngHG
zSaaUBAkuTCSahaLp87yL6dp1sbHMqPoC/MCqdi4cH+iljQBpNzVhr7CCADgA5VA+sXgl8H8GrkF
GsgRirDykx1N1ftIamafRcEUBDCUfm8JAz8F9FgZYKAo9jbJ0+FQF57108XmyBdolf+4fciuP2Cw
bHRXpHgcHAJjFeeBc0XlgLLpySvU6l25QD4dDOoQzSwQo3K7+Oh0hhJ4Veu++lWz8agUanAWOOLe
6njHSlm6C1YgJ7XOss9jRwvF0qvhPkncPcegKwoZgmS8ZNBJgAr+nKvLd231ePRRxTpYTjnenYWA
zxOzI/FOCjLe5aNltIe0GtzTlBqQRKwQRlem5Z/zUt3D0VzFLH4JZ8CTEikkNesbHfkfpy6s0QEt
Diio0uePjNuT90sX4V9V4D/7ytfrwdWTjC6wMOSLawBInpbGFBn2jEfc3HwAKvK4jJr5NZuy4g5V
gvCdWQ3tz8HRlbvbC18/J/hi9LF1ikCmtNbqdmWz8UlKhXpqhspixk/1ZaJU/exk0Y+s1PdQslvL
aUApSFkIX3xily84QclWr9JaO/WoyB0qWMdn7DkYS010VcehVv65/XjXGSlTBgjE3AQovQMGW8XJ
xCvVxVaEdlLp+rwzvSl9HiI7OVcx+fBhycfmEHo2xXmaFV+XuJj9TjVR67v9M664F9IGSvrNAySR
Bcg6XEe1YhX4MqqnDq/B8lOHuLX9pNap9hVaCFg4b7LiKaDi6k00pkv3hDPTUj8yCOzJk3NDfNYd
PvpjExqaOCiNOlk+rjENgOsFws2hKxu790t0hwskrUOspsoIqhZOCymy9rcf5ioUycEN8AfIjrLn
u9bLRAOmz61u0k4V+PIF+JTjfFrAmj1nih3eGUqeHhOEtYLcnvfgKTJT+PvWw1kE1jk5NmM6QDJr
imUPYmDArUr42WToflS59kNaj9UOWGJ948hVpHgcbww41NXLwvhJN9tYFX6p6eKf1Em+l7OdP/WJ
p7xlCMSwNm73tH+uLpz/XZTxAlwoaMlraf7JNaEgjKbwI/L4hvkgqNwqdJtgNiP9o9aimJbXMCB9
0GnJS9WDVRbeUj6ZOAif22RsdgLD5iaQPJF5c+eiEnX5pZqzncV4iKjgJErirPPHD5f9WsBJuMhK
FKNxbgCx7HwpV+xF9oG2OAr2ZKvUsn+kHP6atFhF2FZl2AtfwVfyEBqFd1bazPtYmlX0K22AbKQ1
4gbdqM5nSM0lHfcmus916ktEh5YnsGfNyQtBDptOWdyhmwhErOjzr3OEgUaUu/HO/XjlOyV/8R+j
N8Iy1/PaLSytuhkBe4CDrdk7j7bBMDxCnQ+tNCWCZGK3DvyL3FORZYinU2tmdoCdq3N09FT5CIqT
hKZP97qbV3QE+askuBEoH2GHAHj5/jSlomkU6RKv2E/f9bwb8WBZRu/zJCr3oUpCRQ2QXtWiIFYG
+pcmyi7KoajV4X6m2cqok0IduyVVUZ8VBAY/13ZivKMfmYyH0gLucbodVdYZpfy9fNpUeZTP5O6r
QD0C9Sn7MVvA8yXdO8TMk4cBd5RgsO295PXqUvizFowsONSSjLB2CptymywtBxqC7l7/UVec8qOi
AL6K8nH42USqeQCalXK86+S4KE53EoO9J4i7vgnlb6DQlDAlmWKsiTN21BG4etR3K0P8UrSEQXyL
N7LfAkL+ZpWZundMZQ9iFTtlVkXrS95BcAIuD0RL5QzlmdhpiIF5WrfEvkJb4Q48Ak5d2BThC1Fl
zj2fnH4uQP4esnlemkNthNP72+9649mlzpkkxQG2u8oCRg+pySpqhF8w7eGJexFEqVk+qGq3IGop
jJ0S4g/JbP3sCMCTCmhwIcAnXD67gohYyHrC7xE5utcnwN1PVjV3DNgggg4HtwtBGeZKR4I/lENq
+xEY+h+DBY3wYOJqhNyVkbYIjYTK8nNMFfRQyiFGXNQxhHKeCTfKGUGQ9jsG2Ob7KJ8LDk1U9/eW
3VvTTmje2j5wgxxeGpnE5lUSFS2dZ6EEtDDKLJVDN9nZ0+I63WECjO+LLDRfCV3hqNIFB7kCl5EM
ap0jNgOS64i+L37jZD8Gb1JPuFpaTB6bAvG9nCCRN+L+9hG5Cgf0X0hHbdAEZN/oQ12+sUZE4MKQ
6cFL0HTfjKKAAehmEYoy+p4T69VNJ5eSTWGLURD13ioFbiIxiVBxWUrvlEcsSSbkyMsF4pplI7JW
2UdRdf3Onm4+H8WUVF+U3mXyz/+65kLMo00j88qAyXHzA8hIHHStijyulDq/vZVXSRPPh1CeRJsC
tuc1Xi7Vphz/GXWswKns6muKzqxvJ4Di9m7uzXVMDors8kjVzst1akyLEM+Fu1mEoXigGULfxWNj
g0wk4UcjzEof/Yj6uz0W43OsLSDXsEfzS7tAWSLsHeufvhnNU4amxc4OXH0wmLDDhwJSTf+Aq3qV
y7R6M+khuvJ0Dw3vhaJvPsK5WaB6LkitoXS0047feLkAiV0bryOTYeaaYDTiK2UnFZP7pnIcFIE0
gB/YC/mR8PZe7tajcWj/PB6f6DqqZ0m6gFLgO8GPG1R8Cmazi+La76suP9eLpuxs5dajUZ9LnROo
7KDsL1+yHqpZbkGgCAZmoS9xgWtd6dTNm8Fx9xq/6xYXV4OFngzPBNifwfOqqe6CClBN1GIC+FCI
oU4Ix6M6Phs/+ViMxw6DmSdUrEbl1ChWelSzvg9ufzjrQkf+AB6TkAeJEDTNKjBUvRo6YYktuu00
81vwVspz2RbNnTTtfBLLnDxMyLrFzCDn4nR76ev0Ta5NCizbUHxOa8kVatmq12w4q1PaV9XRNod0
PEMcwSybzDu8a1Rqrwc6EUyTY3SenHNoFhM2y8Bvzd+ZKJuTo6G6/7YRufmpWWjNHjqhxN8jJBfR
MYX7s3MrbYTRi1+8el1RUSpRS20f4JfTvTj2Mt5DckthvZogdJCYfhlNUvPb+7S1KIMmPjRKBg6l
/Dz+CqO2g5UXtXAVjF6Y/F7aFu0tLUNaqOimZ3B2wykCJnG8vai2EenkaI9ZNkEVvs4qnqDmQCtQ
KaogbjQv/pZ4CLL6ateH6RurRBMU8Bcgy6BuR/M+j7vseyesPjlCcp/ndxN6+QhL9g0efsZSgjN3
Yam93P6JW0eX/SDVkdUULIPLfanyFLRpTH4zToVzwrlvProjeoMaM/ff4wA0Xm3M4uTW+Z4N71ZA
Ao0hVRyl6pK1ugW0NFHNfMlrTM+MHv1CFZUZXoT12aUTjhds8+PVTyoN1Hn/LsoqV+CUBo+yPAYM
HXRZoweda6b4xFShj/2meizm+FelGulX1Bj3HAI2HpSJBio/tCGkzsgqEqKxk6QWzdigiLAP1My+
uB/ybAh0RTHPkWbuCadvHDqbm1ymCxCD+OvylU6O2YRVGLGxJHz6aXCtMr5Hb2VXO0W+oYtkGeYm
6TkFOCMqQA+rhWrkYUJ3YiobGhJaJpbUPo9D2D1ObTehWzMr50apMz+MGagepnLo39rzAPe/jAr7
QKciPkyanr6//Z43vnQAEbJE5F8c6VX5ki4eknqDhqwh4P+nQe8zXwG2cVe2YfcBYJ3x2KbVp9tr
bm052QBUMjlm4bpbbbnIcr3ECwVP264M8ii33zpK3Oz0064OEqhJKlGECmRAoQK+XCWtTW0qkCr1
hyhNnzQtSNGKSiUGUB+1YScwbCyG/AzafuCUecV/OvB/BcwkpS2oMNnhtZaJDw4Te9mwghM7D+rD
ACYquL2FW+sRgaTcP54MdNUuH86p9U5XR8f1K4zawXeP3pm5qP1WdcvGb5JpF4l8dXpBc0mKIAcY
8Csgq8sFBQMKR591FtQV6DxKHjv/ADSZo2OHmSxWxFNbxYElatSb9Qh5sBgWhu5rAHu9I/1o+kuV
3hpHBWNaoPnEspOVDHF5wtU1/j0DtfawWYuaY2Mgan2okzp7nJKkHs+4o3beQYmcek9l4+rs80wU
QoiCwIXQzPV0wECEvyzrwvVdS4H8poORRa4HyuOxXGr9rCFreTKsXRnBq1yPZUl+6FAwciJAriJc
bgy2qwxgOLTF6IBdzjZmVH1pAKfQJ2+n4Lv61uRiqAda5B/g+NfhrVhUBMQtFjOlGdydmzp4WHTl
HO0pa28thBwIDUZc2hi/ry7vWqF4b5TC88cS/LnZ29OHqrKKz68/90xypDk0cZRtvDyGk10Zar4s
APx1p/+gTVjbVUNe+QJBtfu+Qfvq9nob7wqyJAw/usfEqnW93MbDCPusgNNVZvQbh7KrHnukj7VD
pVftz9uLbZxH4gd79+dMemsdjwkGUJJi04V0pta91YzltzCm9GDW2XDvlXnxmHNkd9LLjUAildCx
PAXWQyG3isULAmkUN5bnV+4IYW7GMD4DYesrmJD+FKO+C/mXF8rFNci8E8QC81/GHZIVevkGZyvD
kAMAhy9QkAKFXhTYXlCcN0NBgpchgR/lOLb0LQOBuXUaKMLCO9tTO96h+rgnir75+CRz8ucQuNco
GASMwmrQ41DCNoZzMVaQ5mRjt4idr+Tyyen2G77KH3l4mcPR+KH4oNF0+fAOjh+5iImiShla+gN5
tvOUedP4mMIZ/ilMod41neHiUqINxs7aW6cLgqWJb65Md9a5q4lgSj86cGPSEPdnC/3lxyaBhVcW
bfcyFOn0AY/keY9Z/mcEt37fMEY5YSC3mbSvol3HBAFntDz0yzayljdI0mTDN7D6CGwPlTJ3lQ93
dkGwwPXy924H1t2fRq3/RxEdpsKdqTgzpEIommfXQXjL1+fQ/RCG+tT6CdVPeU5ixtsHr4/6xseE
xSsC9haOXxPOsf5TFGr8MR37kvY6EJLRN0cbuV0TVaBjbVcoAQPo8Mo3mTK3+SEVEAtPve52yXtE
z8a7MlGr6dB2RfHJDi3UvxfDDfOdwdj1kEpiAORgBugHfox/OAB/ZQ+LGiZdlc6oVrWLjXgHao2/
7bAqHhrww0Gni+I7+jZoeg1efa+JtDuktTe95AqjmUMeLfWeWcjGZwFmAL426QXSJldYn8Fd0qGb
dT8Jy+GLaCZbXonp+CZF2FhKLEfRTm/nqitBd+v/kNOkojCbL7+MpqybavJS3e/nzvQHYc8+KHXt
vBRALQ+j0tNlTusGjiZJSEt/L4FXe/vj3HhoSg6yYLJzXK3XhpgZ0tLtGDW6X7Ard7URLSzZ5ap3
RJJ6eBqKBbrb7SWvrxcpXUMgpIuOeOVaFqDCf4Xhcm34VVqJx8lsigP+Fzmc0WGv83v9dKDxaTWz
CF5vV24IeqwPVDYMOvN0oq5Sy+XkDOnP1E2To66lrxXAIqBCvyfW4aNqkqOuwrytTKqR8LcPbBSZ
h3mMz7WbV58XjYb36zdR5qb/C47Fm/Dy6Cyj3kZVbes+JjpedpirZPg5DKXtnBhTwRq6vdr1QaVI
RGGFASDXBRPt1WrOklBXxAZJY0YHvUrzn/bgYeGQpZp6FknsdUGfKXCEtayufur5pOxdWteplsTO
o5jOAAH7z3X95LWmM0TmBNy3btU3IhfGC4dm2HnQrQMjzQCBHcMasXT5538FpcnCzbTOIQOmc4Uu
lb2ERpAZ8JdLuk6fhEfQvb2zVzAleWakoIIh55QQb1Yrqm2DXlZSQFmqPbc6abM+HPuhw5IK8fd3
wBfgaOV2VvhNMTZfQgYdlB1l+C3KG/3d7d+y9WFCSUSthVkd5dzq+HZLPzbzBMurt2OsGKsivkt6
Wz1Ly4Wdfd5YSkM8ioYAjGk2fFXKzYthKA48GD9MtfzZTN0XKvHwsYvmj7ef6UrDiP3lSeh9UjdC
/16Lf+DmhrlS2pq+M7flB1pt9ceQ/KcmI1gSdJSAQr8DnGAux6yJuvkwJ62D83oHV+oQ2x0WTbFT
DsdoaCr7YNlwbn2tgaX/+u9ZGquSJdIQ1xkuXh48V1fULh9BszNYbbBaB6JwQnuimFCO0KtgZ1Nk
gnuZn8jjRrkAHgNboKsGiIUmSt8Nhl/gSGKgA1Frg8DgSRPxBzdbTDgTadR+m3OPGQBiQtO/hctA
Upj8d75qTlW09xnIF77+RRwEKTcNn5H3dPn8zK9atWhTFce8OD8ioGD8GjDZOGGNpPzTw4nuIFgU
2EKAhkjwuijV0yL6bmdjrtNFFH5l6CZdB/Kwlm2JSyE1KCN8OaYRgvBMGXmPTlLaHCJPSWLSjjH/
xlS22JngbZ1SmQmB2gMgCqV8lQkkKHsqoVOofljm04Nq9umbPFXbT1YfLQ90QfHSKubKjxtBCpgr
kf59VNXqLp+T8Vy2Xf4C0qf6PlVq/mBVVvrv7fOyEXuxAOB00u6gLFwDGF0TAdSiylTfrjGRMpAh
R4OkteMdfddrLIVU/QSlQq0L65Mv7/IQLG5YNUuEs1jd6DYqfhNIibaH1XGI5rqBsGrOH2sqN13q
S6jPqYBHiARstJOablwCDKRwAZNapLIffPkzJtscHSdpVZKxIv6oZ0nzxdST5DPsaPvNDF515/Bv
nTruGxSouHa4Zle3qyb9lGsX6xELEYPn0nWi4zDlxYPuTfV9b7Tgtphz3t9+p5tHDtocHx1YTZSD
5K/6+6rjaWpBxeTbXHk/5BzsoZ7y5SNQ7PJcuiJP4AaH4W/bXtqvBXMBE1C/NG+hPlefzGi2l0Mf
qQUoAbd/PxUVBku3f+LWewDBBkeE2T0YBXks//qFlWDcxN2ByZGiRqdhqb130PIQ/4PR3bx3TNHu
nPOtBTl8TL5AiBMbV32BJPOGCSdTzR/1KsJPtlmS9xk0QQPJSjtpfH0c0aC5/ZBb3xYIREkVsak7
/gzv/npIpXPU2mwWzVcXU7xgNfcZz8zp2+1FNq5bUuD/X2QVXrIyduuZuZe/tNIhHkKbQNTPi8oC
Zcx+/i/bCEAWqzcmrXQbL99bKFpu/RJzKpRnjeJIEThMR87/gjhiw3iti/d0969bDLKPA20N9gBc
rTWZSBGmppR1Qjac6MV9PeCpOGeddRrw4rnH3OgXLY/6oQTffff6jYWvAX2JBgeYCLnxf709r09F
5nQoI4AIhnVq4ITaZ+34BIGu2zkom8/Id8C1JM0k14KfKSAJxSby+50Xze03rdDC6XFOMZRmsFwa
6GAhI3WKDAypfF2bo9e6SZNIkS/AXgBiBsx73YVMqySfYpdiVUft6hQtCC60qijfNcitHG/v6vVQ
lLVgpGDhhqwXPuiriFgzK6uwaNJ9Ydvz/MYe02l+RrFtinxkF9hkPMoBM5dq1ipvs9lE+7ztSorY
fNEVEP6G8jM0F60/O308fI7V1twTftwKFQgCM7Flnk7lvgoVgJgSzJNDPJ4i6GS1luAVIuLuEcOi
X9DdxE6CsHVFSGoXsj+qzI9Wn1Q/ADmxZlpYiF7DcyyMzyMubnfhkOdnd2qcAN55v3O2t0oTeoSM
PXgR1Jne6hlLx0qMUSM0laIdyi9uNscPZus18xFgag3uM0U5fRmFMhyGpFSMh6nLpvKgxMAUD1TK
cfUfzgWFKCBLKnqq3zX7C+CBVnH6VD9W5ko5q5Gl9SfgzU32FUCz453axunyY18bYjrHUQIBjqw+
ZXvG3PyaaoU+UpuDjz6oM3ZGwN61aO/wbgR04gC3CP4s0H3WvNVeVwqq5U6ljdfgFpGEOsbY7nK6
/YnIwLLKl/m/o3WKlALu7mtnW8aqw4iNO0aeFBP3cyWsz8UwvFfTRjm/diUCKydATv9xu1rfwp4X
tm0f1TZiBVNxTiIXzQ8a5T/SZixfbi91fcpZipkUr1GuuL4LYwAMRmd0tl84XPhuoqgnDhNWDAr0
g0XRptNsLfPOTm4uCjJQzvkA0K2lGxphOpAkcZnjWuppYNg04ukBuCcPBevHpDDne69R9/RRr+MH
iQt9DJBk3JKEuMuLI8eextAbB2+7BP4pdzDqK7NqnZH2Kc5OhSPe7a3dyK0hojLplwBBTU52LhdE
q2oaMvo7frss4lNc1AzZAXvlL/CNuyMI4vCthrLfMW114204O8vHrlr2rssr7orEDtIPl5Y8sgm4
rnNivCMntOhsMqxaczKUtaROVZTOI6IEMLubg6b3xkM0OPP3vor151xILS8rhEd00FO7+a1Wtvvd
KtO6f2sVU/MFuQYENWNrXqpDNyrzr6ZxG+/k5ab7kJhWazxAMVE+3d5NuVmXXx+PQceU7QQ0ezWJ
1uLF7A2UtnxHayb1bBda4uL/p1f05GP89kB6z/NpIIRlx2wwksqv6FGY97d/xXWkoV3A7JHWBgrN
KMVcvtJWtzs1NOAI6mkLcdJKk/cdGiM7ecd1pJH1MJx2CZ6jPbFaRWAxWSvCNX11nrTqQzPWuRKY
0ry5FpTRO5fO5mp0wai6pBSNtTqmuJcOWWR7pu/hVdo+MDma0rdCR/jId+wOPcLbW7i1HE0oxA6Q
a5Uyc5dbiAKgJHXhHCL6xP1uu2l5HMI4+Vrpux4SG28LCXHpwgxVmzi6ann1mOZJQwuHIrqN/9EQ
7vtcR8lOnrARVqROOUk3B4M5+yqsAD52QVWyiFBrxcB9ocpONPViCD5zK+z7AjWJ77e3cCuyXKwp
E9e/c2AdIIg7lg6OHHCoQDXERxSR5lMP2f4Dnc3oRSyam+I4Oc3ndI7VN2M3T19u/4qNF3nxI1bn
xgpbYY4LX+SCKOUxw2UWa/W6RScr2tOE31oK5X3mp8AZqExXS4Ed7Ap6iq4Pf6XVkbsR4YMiGgKU
Mou93oD8n60iDfhn4HdkPLJGXG1uzdCw9vIa3IQy5sa5jnPjnWl1wjh7WtFkgZfoKMjafSamO92e
INQCqw2LV49s6MxpwJCpi8FTmKtjpYaR2TKX5uxmnf0Lomfxg6J9Hg+poU97FfHWGeYDofwGs0tf
ZLXYyNi+hErBYjmiOKMwyidtIuuNM7XzdXcZdviyW+8Thz3WoizlWlptsRklSTpqqQM0xVG0AFUD
dzpoiZqEQADH6sftg/qnibV+ow5TRhpc1KugRy4/F0QMAecPfKKU6/zTnKah95s+GcBo5bn+kohk
MQ/EK6x2YNOU57E1aL2UADDzfozfK+E0Brd/09YOYG5JHglxAZ6XfCN/fcECdcQoRucXEo85fCqi
dvRrhunQsi3tfHuprSiIHBFbzWk2vTVdysUlIMnpgfpJOrXfU7rqDzWybfFOXJebuNpk2v5yvEoV
Ca52tcmhs2DRWYKMiS0Lz20sk9VfKPoitNQrhnFolUL9nuL3vXNXbnytAPCALVCiyZ7a6joxK2Mp
SANcf6pNt0Q0Im5OMXmlecINT0SHZbFxkdHVOvrYt3OOiffUO9rOj9hKsggXHow9uNiSiH35Ohsx
VwNaX55fh6mDOPeoaCJoHWDDh3oQyodYKYrEn20nwrYZZEqE3r4lpsBK+uSjOgnx75Ln1Tcwtmzg
YGt4QZuD40QHHHmNznfVDoKZs6T1vdLEE7AVo8aON22BeL7+07RIWKUEj7TCXE9FlCQxurGRyj+z
4QWM/zGdyFXxy04bbaf5fP0NYGLCSkA2GHGST11uWjcZczWGfRwwGegfnQQVGrQSc66SuNw5nNcB
jqVcIhtkeQeC4upwar2T1UvUghwch+ac2VKs2TXKc7bgXgxSYw8Ec/3N0UWVyTbdUmChawCOQk2F
P1Kq+KWHimqEWf3BHdI9kNP1BkqvTenVS5mIjIf8FX8FkUYkZd71kEQU1JZpFWfc+LSonoy69159
LFiKLgA8fFlCrQFq3jy62KDNDEYrEC1tPQyAWKRCiWtUp9vxavOp5EJsH1iNNTw/HA0MxL0FmlNo
h6e8qBofhT71qNdIm91e6vpYIKP3p+6F9cQcxLjcwHSAVpnGmeLreo6MX+pZyzFRwgXEkvNcqObv
28td6dBSdqoAhUkW6a9DLVqFCRWBY9TLgPmJjHByYKyCNGkf4seKhwCqmGi8q70cC8bQfyGvtd5w
6HtL/eaivIrNimMs/cHrWquB/JQO09OEW7B+RgcNW56DqBq8b3Z+8vWUkCkAhReDeTkrXDfoQxLJ
gYGI4s9hZb/Y7Ty/ZFUyH5oBQ0J+2hhEnlPd2anxoCOS/DZKUCi9/RuuQ7ykCKBBxP1FGbtGlMWL
NZl0l1AjnmyMKSuJUI8b/ZS2RUUbrNbvHcLuEfnt9DHvIFPdXn5jbMP6tJZ4fvIjkMmXp8SJMbMH
BopIf+ZKCBjsHD9FFv+XbihYPiDS2h2KKK2+xYvWfohNkZxo646/8BRoQbkbw9mKNe9U5eMYHlMP
I73bP/D65uX3AbZBQY668WqS+acll6qOwgzPc49mFmbUBVqMS1E8nBGbWAKtK9qdRWWKdnndMzvT
kArntfAJrSd2edK1+KKjiUyVZX0J66rifmrHQK+dPlhUW9wPSbL4qTLGO4D7rfggtStQV2RQRcp6
+ToayMDgNXM0ajUNZYNUdwKvCN0Hwyr3micbS8nBNIkqulvy9F0upcR6Ui4mOwvJmVzNmTKgWnM1
zcFUtcXeOdv41FiMDA0WJuY63uqc4dCc8DeXRqQ7i/stqas+YEw5BOqwqOkx1/PoN6o5XniaTLSp
YIRb3iGeyz3Jpq2nlkKEsBl4eqL95VN7msiwWINnig1dEvmeNmu4Qcah86ZzreJ8+/BuLcbhZZSE
iA1V+mqxqnO0cBiKKPDywcHKT8Ww5zDirwoaD8H5PdTD1nIylPEtS3zqeqQyVrraVC1sjcabgMIo
efW1UIHkIlLRf3n9kxEzSO5pu5HjrIocWrhD5AF88RWTmjU3neIu7RIsOGYUSf/DUoz/pNaVRBjr
l28s7KYahSsj9KM59bCaEEbkd+lY/Kuk9t6dubWDzF9seLxIWiHtdbkWpPa+wBQ29E0zGoeghFDe
ntFyxhaxcIv+9YUSnVqQzAi0AULjnFwulxkNL2xSQl/Hwe1tbE+ZX+WIjJMZG9HONm7dzzpAVInX
o0UFa+hysURHlGfoktBPTToZb7gP+8+hZSsvRq2Vv0WYNR2KPY35RKnq0ClH2BYnOc2tUbQR8z8D
PgYhETCaUUwnmcAkxjay5wGl+V+3X/jmL5XcZBehLaK+ufps8HVbYhRI5GdT1OgY5C5cbCWs+2Pa
OOYHMrhBO0Qirp/rRo2XYEGF8agM2nhIwm54shKULRNMn4nQ+Cce8X4Udw5tjD1AwcbdzWfNX8Dm
kP1ZE5aiDpWzcrFI5iJHOXZe5jzCf/AQy5iMI+1PM0BLEH/nZuysQ95BGrm9URsZHvxbhNf44Nmp
NQ0gSorJM1MAfWVXDKd2UEaQ71yL4Tw/QRt5rR4XCR5oVK4luH5wC9d1Rmst9G09QicWxQ86WlE+
puCkSF0+nbX59aIgcjm5EH4drLu+hAuh6t2kYoGY9n1yaumfHeE8xPfejENBY2R1ideBNXwUY15/
iRyvvI+70b5vR+Hs1AfyM1ylA4AqEQWmPQ7i7wpXjXbAgOi14hujLh6k3y0KtWZ3d/ttbpwminzi
NqkzH+pao4DcR/GiUI+DAf/Gu0zE0TslnTykKIvaLwAKnnp+9GHpUQxLtOG1zgy8XWQ4yXjkXcWI
fBUeSkMZXGMBdIPzoXYqMOXAUlpDUa6NzcBqLPXgIjmykxZsxFu4W8y7/8DUeOzLmNRrs1T1oXRt
tNA5gg7NAozynGM47ce/jQwEMQI6n2AU+VrWraKWIO7xJcaBJlqR+GA/7M9mM80PranGR93L5kdz
TsQBmWLaAlMGraGPkj29h40npuK3KZ1dEktaoJdPnHReg2KfHQWJmLRzX5FQ0jjJfw4kansRX1Z4
q3NrSlUNICzM+tW1mnWCBZTDRD+GE5dX9zVz5I+trfTnMsnyu7Homq951nvyYi2xJofAe2+2NUyR
3Ap/DA2U6LmHbrJT8GwELTh7EucgfxLNtMsNaAE5mEYKgELxkt9GB7rEiGL3aBdjeq68bt6JkVv7
TX1DZUpLFlbIKqEWjQkCstYxZplLRr8T3iPE5wYSTMxo9D88Gy1PkFf0fRnOrBajp9qhWD+wWNWp
VK6z9+jlqXtflfBr/dboxc6CW+Ub3REQ5hYzLmLT6jgBq1EKC0WPYDJi7Tz2hnN2YLUGoRWeMR96
BgNrSxeP/D4iATnUOI4+d+2oBR2ybA+pgVblGNWI903mt9vhbGvjqWMgLTHTJCVdXeIpDqqLmxlJ
UKmVe0qF/aVFky3ohjDaecXyGdfHHL1isjWsZQCwy8/gr04RXUVVOBZBhJ70sx33xc8eh18aClX/
6JWa/d5yYPt7jpK/e/UjMsCgAwbNh7e+/pZDxTbDMCyjQCmRxZtngT1Al8C6N8b/kCmCogekwnBW
kqNXuwnsyBv6uomCaizF2cKc/Y0dQ1zKunJPPGDjtqM/BXBZYu2kW8rldi4havyFfCo30sK3RhwZ
b6tKxK8vjdDrlpKJtF8Axq4eCHZQnDfWEgVlMkaYUrWD1xzTCfv5LlH3pgQbMYfPktfPDjIlWKe+
xtiD0knIXOhcW49eMXKjLeWcHJLGG9sgVMx+5/RvrUjOIJ1qJXN+TRnOyrnQS4MwvzRVeHZq0QTQ
GX/HthG9ATe0R/vYWo6iD1UN+cKwLb58Z22kirFxrCjomkYJ+kYzj8Sh/hCL2P2UdW7yH96erCJQ
PZCu4eaqJhOI+YRdZUaBPZHlZiEdGHvBsR7Lr/9Q1ILCxPRUJRGkZF8dlLLBw3A0pV1XU4sgCavW
d4rEeh9yOb0+G+GM/PHUJWRB6b3cRUf0UK5KI0e+WBeHKByUOzXC/yHGL+j1fR7aSywmrWvAWqyW
apLEc0ph5sEyNd2zoRf2A66202MqlGnnjtgIxIwF8MCSdADuptUVUTRuAbY+yQI9rtENyHokmMym
LZtDNo7zzhbK372KxZJxIe1x4R9cIS2NcXCFw2AsyCy1+QyqpXnTRbv6JvIevVoF/Sq62girXPHw
ADUxkEraLOggeJ6X1MUuo0HOahIuDliwyg9Oq6HEms3FS9w6rzUuJFWG/CcpbPLsa2u/xIbXWXvp
lAWLHU9nUKvvhzApPiIA2t9XcxrunJVrFU/UB+iqmw7LUfCtAdAzs4jc0Jo0yIqW5MLuQ5PesB1O
wRx6xduefuKd0pfOcTCT5hkMYfnSAcB7jErTTPyqaIwfpjUl/9y+/TZeNd08zKQAStDQW99+Wql7
rVFUaSCSUQWTqEAvibM9KsvG5c4xYroNjB6RifXILlxIogYsS3jVC/BQoPvYYeoUJehbiMw+z5Nj
v7EnMhp3dpq9RvDGt0MfjWBAaUQ3eJ1awAhZgEhkeZDnS/pv6SjRYzQ19kPiljsNta3nZGQO6opG
ApIkqzCnD85Y8qJBYJSt/UBdkt2TC6hHevbGcUKv/zG0+vRMEmDe3X6PG3cH9y9zG412CwA0uQd/
pU9DF6u1lfKMzDGT371ldcdpMUY8hq2muxuKaQ8BtvWodJxp7/AEkOnln/+1YB8LG94RCOdsUMcT
c9/x0KUJ9Lg4x+k0bdz34Sjqg47W9fv/8Khw1DSyUuBMa8w7xU6CEg+bbCIScUDGevrUucv3RZ3n
s1t6zv3t5bZOD20DpsDU1pJLsHrQBciPmc7IA4xW+XVurcin3YwfV9zrv28vtfUSpVs3qYbMcNYq
onWJXGAp1DzQp9KGY1ZqP8o+L96NGhNUw869HZTW9cdPl432DMQqGvpcYJePlrSi7cZMweswEZmP
s0711I1iT93zegMvV1mlGdjnZWWVo0bQ6rn2aSxLemta2b+bJ0YGr91AQgzpLjcKL4py+fKBNKVd
ujgXEjYaOy8otX5XRGXfeaDW3+TluIfXvb7BWE4anlC9ARJetw7NydKaTI3KwJVGGRVFanfIIKk9
qbNoUX7Bt/hgTbJ2m/F/5DrLknYnL7g+MvwEj94Ac3yAlX9weH99hnWI5Y+KIFAAws3tAr0064/W
3A0P4f9wdh47khvZGn4iAvRmS6Yr205qtyFGaoneB+3T3y/qbjqZRBIlzAw0QEMdGcEwx/zG8JRz
jkLNuwUasciRohmy9wLlYx2lDqVJn8VlRJVu2jGrE+28uLFHA8rck0LY2jkMhmkyjW8gGHLyv02u
M+uW+k5THhCfEfSZ6Ve8wLxrez8PLW8H67F1GFA7kMkMflokTteDgQQTbuSNCCKaEF7pB5U+PqvJ
Xhggn4DrqEfOSMZx3F607VanIUNKEe0e1L6SpjOpTdmDn9uDTXt60Q+pMXmnedbzY62L+ezGId3+
UA//uX9Mbu9uXgH6eAAYKFTe6C6pTha7lasXh6EaPN8YyaRKoCAPmNKnQWhO8wObfj6oczHsFGG3
tqtUxCa4IukAwnO9yPjGL05YcxeIzJ1frXT+N7f0ofCRGbUDjE/G4/2ZypRpvdroIEiJHR5/wHXX
46U5GOVIZTzVWX6N2mL2flWO5fMUCydAiLn2+1jEO1TRreWVGJQ3sztoy6tBK8RJmlwk5cEz6Qp1
IeEUkggIrhRW9tL3WnbOEi/5qil99P76r4NogNQZRhVKlmOv51smtaBFhDCsUvdxYChl9zrHeAMJ
lKIOeWlVgW2n806avMEJ4jGm0043hC1FPfR6VKV0a3vwEMmkOItiUukpuRkkuW385IqIxDECQFI+
KCiHCr91QqyEcMpuwSMPUmy1G/U9cJPcRqvPDhwEozTJUAbwt14GgsA+VdHyW6xW85vMWR6R1Ue7
Shfhv/d32ObkPZPeH0INMG/WEG6rjjrLxNfkkGf2eKjTIqv9GOGC2ieS5UG1kuG5GuPlG4hzojAS
xuHTbEX9uTFTL9j5MRu3i+zt8PJ5dB8wOr3+EnMmCspoaFkXToyAoliKH4P8FZMWJhcXB2mibrd4
sFAgOVSenp1a29xjlWxcpDLDAZ5MkUvGTde/QRMhkuUKvwG0wIghwoBLeldd3j9T/JMY6M04Fum6
61G4LQslzEjzI4I/9aWJrfHFdGcP3YI2Y52Jk+PKtwhE22fFTuKvYZ62I9IrJnnm/d+yEQbQapZ+
Hiw8XIjVok+pMmPgHmWHRevqx37U3UumFeNjWQERU4zQeKzEkAcoPfR/TnCVd66b280OMpGGMA0R
QgDKOdcrMScmRtUDclbLXICFxhIwmAwl9odeaQ/3Z3p7nb6RSui84BCF8pz8898f5LyvpwRb3QAk
nweTV6u/DnU2H8JmKh4UXFu+mZOt5u/f1dRzUMCACE3Kzv+9HlZUrTZh2uDhlyL0Swe355BBSH+B
vDUeMHTlalts/Qv8iss8utWTNnXFzm+4+cYsrC3barycgEHexL1+m7mSd10uDG0MZi0BVpYlgELR
A6hy+FKD4viau1if42pOBIX6diqPlF/zh3euPr+BNjWtS9IQEtrVhx4V4BU62B4kCKzoMZtFdXbM
Jj3GqeJ8Gvvc871510z15sV+G5S+LOIHUmZwlf50Wieioa4RMlSqGq2TuL+Etdkfu7n4pkThcL4/
x9syiRxPKu1AKwRVsQ7hYWgPBtLOI8Kahfe1yu36sfXi7rFelvlgoAZ1EZ49PhIwOB/bPg0/4YNq
XXrh9c/VpBo/m0jM1s7Hv3nQZT0RYB0tehm3rEGRXCcZaovtCLRUcU9lVetYyZciMNt88i0vG4PM
QZRMH7Bhvb8cN2dbjoz8w1t9hmB9tfMtXD+9HoRAIHIvOjZt0x6gz6fB7LR7GMbNScoCrfTkkWNe
H7KCDrGJud4QOHarvCK/qPqQebVLW6T1afQ85dTqTeurdHt3YuLNkRlS5vNE+WvhGc9eSsWrmaRr
DdD22qnRXkpQY3/N+lKdK81tP2Fi2YaYu6vGTtS/tcDy24JRoJ/LW3I9a72rRWtXjE38MrRBlRjG
3/2c0r2uTC/b6/Td3J8kpTwQOIVB2gGcuDrBSCtMZTfBpHCLujgvQwwQM8FY98s4duO5MormkzP3
mGTe30WbwxKbkHnQpr+R00RD3vDaKRug0BbLOTRG+6KXE2au6ZIcvTejliJpd7buxldF2BEdYNAI
wLDWNyb4axJJGxHDLmtT7Jbb/oB1veE30LJgFQzhL8MZowexpMPp/nQ3vik0EvRs35Ra4IVff1Na
5NoAgwAd21ItH2D8Zx9cY8z/0WpN39m6G7cjtVzeQ9grskO0OjTZ3BiCaHcICAHRphmwXcJmo+6e
894wX8oqav+8P7etT4lcLoVf4lsJbL2em65H6OF0zYAbZmweo3TOH3LDQ09DLdtj0oYoBk5J+V6m
F9v2De1ACYwbYn0ncx+7GjD+ASRWPJ1CZOYex7qLnmB8x//h29GJhaWDxizNm1UFR2U5bQ7iELTI
oJ6TtFVf3LEtgsTtwx/3l/Jtra6yBDkt6GQ2lVpapeuqtOgszB2caAiUVOs/9EqWgprlTbECSK1e
7COsmLSn2dR6228UL/zhRUP2OTe9cPTTKO1hoDUZNJTQ0OcDIpv5R0PRFSsoRzV2HkXeOd5ByUPz
u0dI/pKWefSzQfMfB0BBl8GfKQO/G0xGPZYglBMH35OHanWdaVlXq/HgcZX2qfncG6I7d96QHTvN
656Ahe917d8sKlZrKCWV5aaQJ32NtbS1OVqMhpCzBU3hYg2Cd/w/FM1yy0/zcIweFzFmPxxWcrkM
ZVEUn9JmzscDxVNENXsnTD66Q1h4vqWXSHtQghXztymfJnQsLKSM/aVfhi/5oI07UfPGyQVHIjmU
nF9u4tVK0YbN7ThUpoCEDc45TnTRr7a3GpwpEy+OfLQ8EmcnUbjJjPg67Gtq9OSKxOzyN/0WRGr4
jbVjp2GZVs/1p8jz/hJ6pe9s661BsHKlIi8VBKi1XA9SdEuiiU4nZIjz3o9L04YMU2bH+4dn4x6i
6gm+DSQDoKY10GypazdRhUIsqg3LhU86PJiLkOoB0XxZCjTMs9jzdp6UjYvdoIFDOVC69ZIOXE8t
NWfhFQtxWNa25b/DvMTLKVQcg34DCnA7Qd/WDAHRoW3DPiH6XVVx1GHpjDQi4q/rBNu0YjbrTwLh
uW8t0o/oXqTtyW0j+9P9dd14Nakng2mnoYxi6BrtlXajNlbQSYKpUoUIotJOPqUz8o8D5rxInOVW
9qyaWfKSi1HZ+aZbywuKD/gihF4qfKvtCVov0UqPy0N2BY99O6vRmZ5Ht0hCoDLuPCpb+5QNKln2
4Phv6Bml6k1gluIpcMrS/sE313VfTe29iuPWpKTzLMwY4L2ws6/3zOJ5TWvRjw9ww5sxW667p2Gq
jUfENpB0vP/xtsaSsu8OPV5qm+sm/cTrrM49MOeeGtfBiifCnU5T2+c0a7v/cBakujwPF7GOs5bu
KJGMBNeIAUGroR4esj2CmU7v46xq6c5J2PhSpGNc2nRvJfZydez6cRnRIeUkGCoC5F1thk9Z2dY7
+2HjQqaAiCMIfDoJu5O/4rfL0TBLYRTzyO5rYjoZY605dA8tUfjWEFfN45zb9k7wf1u7w6kPPDAR
KgqG1MJXjwClk4YnyR3QWasT5cjpVv+BMmW+oOM0/4uXH/gKLe1qUBbeVKiHLImKs9oonQ4brkJs
6t37R2a/EE3kzUpgeb0EcREBtCpTrm7KKH46zQ7YgL46j+ih7Ex9Y6uC3OLlI+miML4mJafjpKfU
OQYsfSv7bHXC/rNvUgOqXJbvDLVxpVlU6Uw6mxx2IBfXs7Ipu/VtjyUREH7z5PXFL6FZ46vi6NMH
a8nUi9vgW4DGrvHx3ctJh1oKhmApKOU8rgdOBMsYGszRsub4Ncprg3AiGevcVwtj3hHZ2FpQ8hmp
KM+jgTLh9WC9Ay25n5FaKJ0u+zNLIT+rimE9A9NNH+7Pa+OkSF07glbKMuDTVkOZjWXXKoYEcDSV
8XXuNP30hh7t2OEHox33cGkbLyHjObJhhTAsaNDrqWWe3nm1ZqFxW/bDKaJC5itD86etxcbFyb3p
oVR3fbfkyVvFlVxrfDvCJUwT18BTW1ERME2GPpgtMyv8iB5h55uzZ79GaHrUfmUMxbecf9f2o7qp
/tDdrNrzbdz4pFTbgI5wUiB1OnJj/3Yj9V6oQd1jnSMrK/6OTSX7PKve/GK7ItkL3LfWmKIXPU56
q8g/rdbYbi03icyYvA4D84femKwjFKnhJcWV+yDF5gB053t64VuL/Pugq40ktFRbIpsEqLZLHMMW
Z37IlwiWcZw5uJanyZNil78Kkl+p9vYfXjAaofRb6VwjTHOTymaq1cVydMR9zEM1avUJur2CU2zZ
ne6fmK0vCeuDrgRZM0/L6ku2ZhRRS2J1p3iYL1pJ3pXDQjmI1NZ2hnoj0Kx3rlTTomcNR+Am4MDz
p2wF6oOBM9jdcWnr9GlR9PSp1eLsZ+WgXeB7adN8bno9sNL+0teF3fiF2SZwGHLrLIN3IujF/oUT
wpKSc/fW/+IeTdX7ayI/7vp3QsWTjCPJ57RXb587LboNjBvtu7lUfjlTPOk+rsDN566G/o32iPbl
/oAbHwG2BFcWH4KlWYcRYMZLkaUcJ5hpWFW6efdSUFM+OW20fPsPQ8FtktAkWjJrAwNjpN7XDmqP
YnWrfDbKDBxUNhfcW81g7CSSG88bjwvIfVaRAGmdctMuaIrSmvugcdGfVgwajh3n/I++TBUUMcv6
UgOm9NsJg777s9yIyxiZqEyq8FC/XMVl+txR8LamPsgNW7lgf2oHHgSCnX1yK+UEKIKagoR7eJL1
K6+u367BpibTWEw2tFLoxaPdZh8dpxmPoxspRzNSws/j4KX+pMJ3imoTqUen3PNu2tw60qNKqmvK
Cur1T/Bmw+xYCF4DlVNrRq55UFxSXHCD8+H+om4OJWv8SGpA4F5bYXWRCk0qddml3uxecBPI0PDM
tBO3yrvBCXJhadPDIpIC2mskjatGebzQFAy82gmPyUC5SMR6dI5i0QeC/Blp8WqPSnPLy3wbFWA0
4obSYXK1a5bYVou4NPpgQEv9tBROdkR2cHl1UaO70Dx25lNdmc0pc1MDe8UqrwDjhsNzqObjydDT
8TwoI8p8TtTHxxwcx6EEXbAnLLvxHsrAXHac+AcH6/qLN60bpVGucaq6aPjQJ3PKM1F5j/AC0y8I
MXoHm07j5f6333gP6fKRUBHBcZ7WaBETnQSgVGyztp+GB/gm7Y8sXeYXdVnS89AXmeXrYR8+py0y
Akrc63s+4luz5pRJ1LpBnXP9Tk2poKwTE/UYyuSe886dntqIHC8yk/7QKHhtLLqS72Bytq4RuQ9Q
KqAmxV68XupE6J1eUZ4PBqtyXyL8Svw+GvfcQrbOFT13qkXyJqE+eT3KZOo1wuFcVmbTdEetLsu/
m6L7J0wbsZNI3oppSRQX2QYdD6nQsgYg9CF7BmJeH9Rd6PqISyof6lJ8t21RvupKVNK7NPWDGikz
Wq8lmH216nCFb8znMiviH/f31Oa8JUZQFsrov6xCj2oY4yHT5fNgheJkCOUvVGeHP2iAVDu9iI3N
wxNkobRBpRUQ8urIlF2mE5uHIsi8So38ruyVh1JPO9NHw3z5kLSV8QmTiz0w2cYEJYqeGiAeN4jh
rCa4pF4/VEvTBxPluZ9a2Lj+ZAn7w1RMu+z3rSmiKQ9ilXozogWrmCVG1j/kHibz6VXzVNfx9Cdi
JhQm9NHuJcnVOThN2YX+KDqB8RXKh6cscZoH8Ofl2TOrefLdMk3N42D23oOX0IE6REqlHEermf7D
lgdeB21OYuvJ3OVsfns461xr62T0MEOOKcLmXpwc8jRMn+2h3eNGbX0Ek/uCKtdbk17++W9DTcpc
9UpTszANpLlkqsO/4r5Onmyncna22cZ1IXNcGRGwqW/kt9okUYqI4eiasGJeZxdHLRT6H/ePzUZ0
CtRBKgwDZge+J//8twk184gzZo+RtFD1GbHfsfCec2DzP+pJuK+pkrX/3h9wawVJviTDjKAJZvH1
gOZsteNcGZwedOEupin+0BQFr5uk25Ni25waFUL4PNg7U2RZjRTnddOMjIS+GsEh5LUgiUL0inJ1
eujTMt551baqXDI6lHEwFQOcHa4HnGMz0p2GtaTDEgJ4VONvEwqWj4Y54NzQAq054uygfld7y3jO
+lB5VXh9L0PW9Or7K1zE/gSrkl5EOrb6rF0ztgOejmgbjm3zIQ8L49DgZB/7dp/u+RlvfVEXbDax
OZwMBPmvpw1o3iClZZ3rIoqLAO0B67GrEE70DSWbPt/fPls3EzUCavaAVsC7r4pck9LmykLzKqgQ
gvqRZH32vQGU8qmCsyUOo73Mpa/Thdt5XbYOo6ehAC/LBjAwV5/WdDr+ZssUQTGF+MiKLDwpfaWe
7k9uIy6SpmxAX5ge3YHV2TCS3rGTllFST4yHcExVHzofROS5sAIIptlzKPLkeaxwpw6tYa8Osz08
jQmyd9qM6+hfiSYlRNqLu6CAGV1OVg3pbTaOxiLEw+KI5VFYhjh7k6fQpzXDnfNz+2kBdXJqCNQB
2d0ImbTj1KTCBE6QacvyYxpy9xii1pceqsmjMlyEzqj4Q+WoO1fg7f4l2+G/lIOJysDzXu/f0rWr
qozjMcBkhxLNXKgfO7v90Foc1fvf9y0iuq4F0DDkVJJggSSk0nc91Kzkk5F21EewrG2t44iKxUct
wW7Vj+c2+6G2tn4OdUf5OS1p+YE2pv7oJWn8JGvg32ttUJ6RvnW/lGq4J7W3tfi0HpAfJR2T9bHr
XwaGpDQyJ+wplYSwfToVw6UWu+cKB6ouxiDStfykW/YQX7dbjsNMaVVC7bhB1ga0AnNrx8TzK/C8
rGj8anFnQOqd3f0Ac6jZATIL6dkY6uFnvKCVecqMBTOq+1/l9p3gNyA3RYGM2/KmQbYUXe3AhhuC
uBqac6fmw2sSifqrTuP6D/o075bxkEVO/j3oeeDuoOBfL/XixJXuJpR5x4KyEwZH2SFucTYD2WLv
HKmNrc2MwHeA+mK3rRE6PWrJTpvzd+c8x0ETDxF4FtdGqqncI8hsDoU4Grx7cjsq9NezUlJR2o1J
KUj14tfKlY5KhaeVT7be79oRbo7FNQUeCD1iQpfrsfTByaOyJrWmUqK1T5M11t6lyjC1V71y/vru
7QEzVzJKAUHTr12djDj2EnXwGKxu8EAIY/M1NZYwOcSjUxy0ecz2KMi3bw1qepSzCDLx6eQxuJ4d
r0BiYEZMYRMAxyssRxDeNTfB/WltHHi54aWeAF1NwBnXo5htplhiIp2YEQWeDrGL7oVfx012mSfH
+yOxW/2Y1mG11+7fnJ0NpoH4hJj9ptgf6faMkTUXTai4Y+AlVXIGw6HuwSy39ghXLCU7LjXwjvJ3
/BbYqj10HCrHFHiMFhRtB4i3QPYjSCi9He4v5eZQ8m9D01PGf6uhsjoP05GuVGDUahQQJWmPxTD8
bfalu1MD3agRolVHl4SEm5NGwH49KwV9CFlE5LJwuyZoza76VZWLe8gbM3uoFsV+NoX5ORpG7a80
SZZvOCPtkfG2PiBBCmcC1Qvu59VsUcW2hIdSXxDDogoie1lOKHWnO2u68TDQ4qOD4KC9RmNqdcRx
RCuqNi9AcM7xwjMwhg+DNRdHo3L7F9F4HWZ9gjosqt3nxvD2HIa2PinIUVrDYNApb6/iPaNujdga
aNb0S5KeJiVrDugC0Fq1J3F8/+4BuAloXsYePEHXn7SLJ8UtygoT6jK1gq6Z08NgYfc3mc27KYX8
7UQf9IGgoXOfrT5dJOg8NyqgP1TXu7/Uoav/9OK0eIiBhu3s1I0FZHdAejOxdYGutLpeilmYpbLU
9NnIQg5mETdHZXJGvxg77/3vNyprNsE56qPcaautMqrhgDwK1UR14QVIdDGgry31b13qbVFQZ5jI
3P9kG5UvSftBrQTBNYCNazxDW1j5oMp3tUyxNfOLfKmsj70yjtqx6qbmb1uYiQA83pcWtL/U+dQU
jga9sgudD1OGbcgxskut/9/Oz9o4moBVYeB5khdPs+J6K6WTFSm2y+2Ql1NzUkY7a069GHFl49Ko
/7Et4CQBBMRY/9rFo/2SYcnUB2kel69misPB82TFDs3BvFC/CGPK6p1wZONQy7oJovD0OIhHVqcK
oZzJUpOU6glg6INNgShAF948ek32IWlwWeSZ0i7D3PQUwA1zp8GytSV13cSyicqvAcT2enUqxyIj
t5lwHeM9Cw5deUoi7S+1t7WdSu/WSIZEugC3glLgrc5Z6uWR0pCksfewi68qyp6gbuLAWqZx557c
eMZlssiySu4ugIjrSRlEWzFCTwSTcTM/1W00E8a2LtCLxIjOjT7jvN1QRb+/0+TfuspjcN8xeVx5
8MgZVjGRQ1G1g+A2oEaWjMGoT/kP26rKHUDLxnZhFEdiArkYIWhczw17Ii0dTAAtGga5h2IR+lPc
Zcb/vDR1Toow4xOiVfYh8SLdr9TO/Hx/km8YwPUsNY+bBTSGrMOtNkwyeGYOqX4IxIAD9kUPIeQE
xhyGM0Q7LQ6DsIEYc3T6WjGPYVyJycd1ovsnhdkL37ZXfzZl3JwrPIhOQxjGDyPKr392SpbYxygb
ze5kjLGu+Eked9SHRq7RY1J1dn2aqYbBI7TyMX90LKU85kbkVTvzu81GCSEkxl2WGyinrMsNGW5f
wiYywsbM+5rUw9kLbdnAlemop3h0pgpMouYZOlIBEkuTVx16+d+LxP5UCvTvLPHp/pLf7Ga5o1BV
e+P5E0ytXo3UGrKEliGlpGi2ngRqUJmvNq76FFF3OjnChUpNwLensSE/5NWHfhuWFhjRDMX1tTRo
7eBDlvNwBNHseeTmXncyO4CuSzg7AEKzbuf9uLkf3g4OYBLGAiaxPrQFZasaLXMK1o3jnetmGC95
2BeBcPVpJ8zfGgq6mhQQcYm51+APktsUYDrNCmndfBCW2ZJM9DPe09oe6lre3utVBApAX48EUIJA
r49rX+pWlxQDdC23DSuoWsL8X5Fp4TdImd0Br0xUFdN0eu3nxdyJNjaHRv1UQlyAIqxb54Y1Vqlq
jnzAxY7RvdVN363T4exOY/Q8Senqomlzv5vqd/sR8Skh2PM/qr7Me3VHZUqHyUkHgjiFOOeLXF/Q
BrfHY5i3e9LOW7tUBxkKPxMFIbjn1+ubGa2VWt4scL3scp9C4nyYPCQ4C8vKD8tg6zv9vc3xKOna
jEYQvu6oUYnkI9MGCFRVUY9FCra9MU2McFysNmny7dH5N8cjI2Qt4YhwH13Pj4grncYlkRbv2fhZ
9I13gBVZPbR2BMCknfecQG479Hw7wwGVAzKHfGa9oLpSNZTDCyIggbrGSVUwpTnFCpymwOgd60OR
2oV7MDyn593xlOhDpZpi/KjG/cL6p/E4+mVnlK7vZr2LBUIJVZM/1L/Av7fenZHIH4vY/ZupL/nw
anXIPScNnQr6Jjz3R29y09cwIWsmsc2/37+Fb7NMxgI4RIKOujeJ5uokR2NSFkut0DlRVOU7Z7b+
npmLeXH6WftLtCUMWK1o6XpxCXw2FXf5R1Pb3t2J17b2A0k1u4HyC6I5q1w3nOEhpMimB2oeLocs
TuYXU+j2NzVMku+1q+Zf7097azz8WUAnSw8hVLSu9x/SjTlktpbyd2/0H6YwE2jdL0OH602YZgeR
1HswhJswinXmwoIsaFBxpdR5PWITZbXmtA03Zlcpf0CD1D7FcbgTRW1NC2VTMJ58Udm0vh4Ev5Zl
GZ1aBKM3249dU3xJOyBoVqaQAEyDfrm/ilsPzu/DyZ/zW91F08CTqm4lApT7i0Oc6F4QI+t66LrU
Pt4fanNmFDwkWsmge7mKFty+GJyCBnSguO38TE1S/VQRjn+viecqX5m5gv33j0g1QCpQcCECl7me
nBp6dkgeLwLXbcaL54rOp0Zh+2Vk2UcdWOHOEbilzrFDEFck8gMzQoa7miJ8NsuaDN7UeJiM+GiJ
zvikU9OxT3S52y/KWIsU67RmSo6YMs/JkQgncnyrLcWfmNbNjo/uhJYHMQ1464HrA8Z8qetD7Fd5
bRt+oubaxzTuAEJZuZ49pHi9mf5gFOmv0cRD2B+QrtR3vtvWFqFOxh2Gnr8UY79exY4PY1cWq+g5
C7bRlHNPwsjUs0e7eSdR2doi1Gwp5aioLFKNuB7KccvaKS1aWuWUzcd2KKy/KJBlwWhbCirA+l6G
uzU1Seyhs809QgZ4PV6sLkaihQvj6RQ3S6U3AoFMyNk0w729uDUUwiuA51DAg+O8GkqLcpOiIy1e
Jw8T9JnH5jmdZ4gwXZns5LMb4RVFBXJJSM2ASted9MFS7MGc4z7oMTj/J0TNvvJrcx4CW1WaR7CX
xXGs1eowWn0T7Ry5jWmSswOIN+iWcPZWd2TbuVlS1SU1A72ofbuxxCUDJuk72pid7p/uzaEkShBc
OM2otceLo82t0ZQEG0kS/TuIyjjpdT/QjhrTnZHkt1mFyrCYca2h84Us5rq8WGcxdGyVBzYqleqY
Sua/adV7pgBb87G4Nyij8prdpBncvx7MbOYjLLRL/bhpx++N0MeBXLPO/3r/4vGM0bcFdQY4avWd
Zq9TLSzj+gCNuyRQ+rF7zPFHeEXcW/vz/lDyr7pZPclO5A6Bj7CmSU9YJtppTnlF87CJ1PXKOxvL
0J+ybLQC9Kc1StPju6uMUpqYEiPxCBUJUqnrk42Eb7vUPYOCbQmfe54BhG9H/TSH8EwHgGc7idvW
JEnZyGXY+zKvuR5PjyG5OMhMBb0tmuNo9uNn3MDNC9vJKeFRtdVDgv7uTiK1cV9KdW7uFB442Zy8
HnWZzM6iEMd707TOMS9H98FDeAaLZxT1AKIOx/ufcmuL0jmhCcXzTVlwtWuyNIkqZKW7oOqX8pg5
vXqplPFvgNx7DYWN9YSxTcMVFyNqgGvCu+wyiM5ROt45UM1xWOvfMjNH/L1SVagCjtoqWH4K3fx5
f4Ybd6fUvpX8IUan1Xa9olymYdPKGG9qjengporla1NevVSFuUjzAMNPKyumgVM0O/nbrcQLaqek
pfIZosRz42jQYo7jtT0Gp3Yrqs8ZFOiGisMwfhADFWhcUIzASdXilPaiOuhLKz513ojYPfrRf9ez
2h4jJa3+Q62FK4mfhSaAfE5W61Ebk9FbFQkz8JfxqFiN/hAZRuiXnpgf7MhSz/fX/xaVJVfB4z8E
UZAU1lGi0boxNWdqA5pCmT7olIoAKdOLxL0oQ7981uayM0996kWP1Gcr7TAq2ZAGZj23/w7uQOxw
/wdtbHl+D6ca9VoZIsg//z1AbhI30lV+Tzz1hI91aeH8qv+gVPEf4mOpGUCLXJrLgjm4HskAzU2t
JaVggGhFfF4askt/dgwBpNMq4tfUM/I92PvGBUJXkqIBxHji43Xz2tEKq4Yk1wUQZZvT0OM9NEvt
5YKH6vOSI4x2fzU3x+MNlY0Ynu016RHhTTuaXb0LnKmyfwox1YFQcp2GR0RPYSrercTPbpIih5Sj
EQe5QeG6Im76XFgdEi9m6JtjpwYGtZ6zLpT/MhSXuYcPi2QurJ85ZXHy2Gq0DmaSQQs0bZKXafZ+
md4YfX7/IhIeIxjPI0edWy7yb1tSD5d8bLFHR2TAji9Wh3AjbtTfFbvDVUqQC9wfbusEcBFKTjrA
THAc18Ml6DbOHXlFMEVW78Ou8QKzSoRvj7vluY1Ai08lEQ4EQMgBrY5A33oWfOaYgrJrdtg9J9oF
dfd256bd2oQSbAmiC/QUL8z1hOolwRNPo+Onl7rxoVGwL9EBlPlOXak+Xd1yJx7fvNOIH8GCg/GX
3NTrAb3E6tLc5ZRBZim5QygKJpXwjkqrJYclG/vTLFzlAOWtlBortt/rRXeOWsfc+SVbM5eULCTb
aCqD27v+IcJtYUvovN+aW2ZBs+BNrtdO6090pQ5Ngzr2/a2z9T2xv+DosdC4nq2+Z0KjVyQJ37PJ
I+2URY4VtJ5nf7w/ytYGlXA0TAHRpCDou55VQm6huSITQYv/+ZFy2K/ajZrPNSiPnfXbig5kMxQr
UWl5uMaVUlZsR8Mg3rLRnw4SzO1/hGNbPVPuKCg+JcuTlyEmQ+wQfbk/x82V5NBzdUrU1roXa08Z
4sKCOk08FNq3skpqsBzwYO6PIr/HKlQnFZYUH/IPpDZW8aQYQDnZNSUa2ATKhd5/8iMxyhp5yHE6
GmOHIgCCTxe1GNRAm/pkJ/ja/JASa/f/w6914tt6TOzCY5KFUdt0vifrI+INbQDNLbncn+nml7Rp
tRCqI1T1JuDz2x2q6bGiawo7syV3OFRapJ7Zo2hVuinBTbgYAd229iTcZY+Hs3kGmSNxtLQTXqet
Spr0C/PHG1yJUgBqs3owY9UKYiK8YG6g4f+HmcrRwBPK+3uVmaRWI3lZjFcVcf7qxUV4ngdJ/XSL
fMqOYWcqn9OlF58Xza12no43CMN6QxHIAdikYA8MSn7x35bZFgLQghtRXqTVMj+MjTFo6NUt2VeQ
D6r+QAbqILimK/HHMe1jm3c6z475EIdISeAJZAcibVQPogNgSD/MvK7yp2lSR79rHF05zmanfnPT
YWzxZR8Mc2fttjakTQ1S4hYREV+TeJRZN7oUg9EA9f7+SESuxf6kLgib1ejiv5utQrDy+2ir23Ku
Uq1Mdbknkd86TXmm0mZOiuQxWRxzrx61tQ1J/1GewGIRa6nVIziCe+tGj2qDLpolIAsrLir6qIGb
z9XJ6+p455Leulr4ojBjeNx5DFc7IVqKtJgVmrYApJUnA41I1TfteVZhc85DHTSo4I2HXuvjr2lu
uX9Pswmn9f5R2LpEodjJ6jOQeVj217sxS+JYsbOWwlgeq09L3VpfbLvY46/eAhH4jqRxEsALGQvO
+/UwOl8vDTsX0kMVL9k5wf/0V9SOqOAr7Hxkf+3wj6LEJwnt5bw4JFoe/+OEbpPQLMLokgphRBtl
nKbiRSmNUBzQzx1mf1SMpffdtlh+1n0tisA1itrx004JURWzrSn2dUUr6tek0zWY5HlT5ofRFc27
kTnsDXqo1DooHaGTvgoInabO2kIyI6e+sD8MblhD1VWzkxDqznu7cf541iVPjKYtlCf5QX+7Ppql
wW+npqqSNZbpI2hhXQixQl9PQUXf3xu3AgUS6Yn7J9+MmtgNmRo1UQIZl8zfC9O0DJy6hr27II/y
M0l15RPN1dTxoxT51Qf4Qr31RdSVzR62orHwE8vG1GCZU+3FpQjW+qla98lz27Xjp25mKU91hCP0
Tm66USSREQEgZ9l2g6dwvTwLqOC5Syn0mmAGTsls1UdX0cvAXvTu11zFdeLXRWVbO7fiVjyLMgLV
PNnDl/CP63FrJ7ebJCbVbo3cfFW60TrQ34gLv6IsAk0YUWiY/eOQBW4GJX6YFc+3W7c6csT3zEE2
tgjJpE6phsKbtIe+/i3g28XiLF4TIAth/JXEg37UGhe8azfM2d5burHgsMMB7PF2Q1xcQ4xchZKD
5g68pWFTPruZMIKhG6ITKR8yl7le/MTLvN/5yhszZFBq3NwnRIDrxioWT2i7tAsQ2rFBnrzv9Qez
V1XsvcV/aPVIB2UqATzXFO/lo/H7eUPdTe/ctgs6cyiObk0Ldcgn/Yg26l5dZWsp5akGkgwA5Qbc
urjuZBU5Wd6gIwgB7iUPOkhLZ7sGIlyjNfjkmPFe7LW1lHIJ/4+z62iyU+e2v0hVZMQUOKmjO7jb
9kTliIgKgCT06986Ht0O5a7v3Tu1zQEksffaK6BbQP8MSePL+/OWZk2EUDL4QKqwSrpu2SdLDi5A
Oy8fFJjvXgoFHv7D1+CNHnSwQZuadporPkb80BRTfFgKaetpnT6i971HAMBUFfoUyGEgRHhNM2/b
QGDyD+hharHTesiEK8x/+M5FG0JsBvhKpqtAwHQrXV0UmJAHtp8/aB3+Wlq+KvWAeoB+99esDHzR
l882yWUgDUxYq7PfutoLvNZHABXNZ69lDoP/nuKclD0ZmiOdDbSNLpBSluOyDBQnVt5c5qHDrA9Q
X3ayk0ZZruH19fnfx/w7ZQ8SyVGI/p3lA2V9+SsNVwK2IJGuKJyUMc/hfhev8edZh8MFK9LmA4D+
nVUAlRwCTYDsoSZ4TS0VwQbSSgb8CeycAYneTEBlyZorKX3w0Qfs/IBfvYCzLA5GIGcZOCLlX94a
ij3DYgeUQSrHsl285WuNIXcMoy+jpqObEMdehowh0DreyKFDHvJYZiQl+//5EUM2d64RoHpA6Mar
hSCB3+StA7wSmA2BxEi4r3nUbru0WPWlmFTz9O/rvfuMwZc7S3ACjCVeHVoyQIPgPJryuFgzUMoQ
AQiYY7kwgAT+53oEvUwR49yCYwPOj1dFs3BbGC1ZjBCjZiiOCBVBzlfIg/2olo8Cjt/e1flSuMjZ
XxBYzauFOiMcHtHNma7WYHL7FOrgMjBs3Q/sQy3Y2z0BqB0kEEwd8SUFVe3lwtlU3idMNGc80cPJ
PDH8hCE43/ksUiXGAur07xf2Fwp9uVLxAM8moiiazkOe873/5zMD89VcYEKGewOYH1eToanYG4JW
vDTYI7fdlIB+jXjbHgVMuiSXok8KZAcktJlhMW/ROsQWCRoly6ex38EpKr7oRmZ+dXSM9oy1S19r
58IrPDskGUr4MX9q4ODBd/++kXcOXqCU+HiBV43RPvrrlzfCBNmyoCe66pPE/gaAP54EfO5O0wjN
WZmTZdn1jhQHhRjfU0FZ8Ay4XTcf7Pz33t85VeSsdcZSea0eb+Hp1Cve45AhWbQjTU72wbymB8Oi
CHn2HwYuvFP/wWYCuB5IjRD8oOh6eduF5nFMzqcacsTT68lZoAnx0pGjHBBWOXR7niX2qsfJVy2N
y+sF6zZMP7Q/eltC4GfAeC8C3Rz3/lo/kWxIT10XfGLjJrEIl8nXgxu4gVn1jModyOOxT7qPYP53
HjaqTVCxAQBibvLaFkaiMXLDnOqq0BSqn1xsVyxu5xtb9P0K6beBu/C/V9lbqApmjeBXQkKLLfOm
aLF5MAl2Tk5TAwEXQAVbNdgItuYKc6+WkBQ5dTaocxOpx39f+Vw7v9qnZ28ahJpgdhKiLHz5ngEH
OmklALiNu6SSk+iuqf/YiOHdy0BThf/RVsAU5uVl1Dr3nrlCV0GiYCvBsk2c6Lxt5cKifi4XGKPx
HYG14a7ZALt2Leke7diGdVD0/G6hZhB7zTjfex7TD86q91439LhnuBykU4x3Xv42MsOnMmqxt3wn
osc4gfxF27zf5w1YLnXIgPHV/37o763qs8MTxCFwXEK24ssrKpYFQMlwRRIs027kSVLxhea3S9HD
f47g850CHfvgou/d5n8v+qqlT5XwYxZwjNvXPsNwolN1QVA5JBmLbg1z/7M7HJ7ouQzDqPMcPvq6
sQ8C29mmR7JEthXbCeQyXSqmyQ4hRb5cc2d3AC2TA6KfP0oAf3OnmENAfgMUCFgoavNXdyrbfMsw
4IcWhrT5fEwS3cAE4xyBAXO/IegPk3fNR/Et5xX8YiOhL0VBhCYOKknQv17h6szzbtgwPatWqKvH
Q7TG81WqWXg5ZSH7yBXuzXY6XwwSmLO7B7DXv4X6f76u29wvMhICHXDjo9txddG+UFP++O9l+uZU
wlUghoeBzxlBfzvaCaBgQkEHgo01/K6VGBCAaimBYOe+RB0BgSQQzHoW20eS5LdECVwa5yAQPLSo
KczoXu6Qs5GkEAQQ2aZp+H2NBP+NqjbbYIQKagBKsfgcOB23vxDd7Z/gedQUZeNkccM6nW47OSAs
E1Rwpu///Uje7Nzz78IXAeAiaEt49i9/V07H0JEFnla6W4q4UpKF+9yatm4MajY9yxRQSIiUhH9f
9p33DW9kzDKhIUAb+Lqays/M5+JMNc9G1j9PE+UhsMLkQ/rzO7cH3OM8dAZyCpLaeWf9Z12h+lQa
iwHXcUF3GBJO+zKkro0rqzb6GbgxmjpCVvPj3/f3zko7T4Qj6G+QZwZJ4cvr9jAchEwF1/UNhrTT
rJc9bUVSCh76XeHDAllXNCmBSX5EMX/7ZGHai7YNKMW5An89KFYOFCh8e+B02+XrdcjI9qDaZf4A
33l7IqF4RKUPfg0KijfV8Mq7DTeO7n3umqLqZpMckY733fvFHLkDzvvvx/n2NYIthsUCEhd8rsHW
f/k4kRBarHGCcX4LHfNQIVhn3vfR0hy7OGX3LLXRhSad/F8b4TNHDWjI3yhArNNX39FRGnSmKfhc
Hn5s+0aMrhZj3FZt7+QH++HtYYtL4UQ6c5bQB7+mNi6JSbuWgkezwub7BxeO/XLdEN52gH+f/x/P
8qy++AtBolZ6+SxJyC0eNQaWKUy0889j1DR8lzUtmpUp6G0O4t/QHpDHM30UafjuTaIAPc9S4D7/
eqq3kVhpwL/YjIFiB5kl/SUdx/wQA5z9YMG83X9oDMH3w54HwxAF/8ubhGtaSkgEYAeqfnqQCUR/
h0J7c4hjRX/nTSBouW1pfp1MPPtgIvy2w8K6gUjtvFADjABek6JQiSDjnmDPNVpHfTnSYOkxN1oV
HP4b6Z/bJLPjvvFGP6Z08n8KkFVgIDysLnz497t+5zAAKHqGDVE7nI/al4+BMN5bxzBH7cd5RCwO
hKVVOEw0/uBxv3cd+IlA/nfuMt7EsjchmKTgZWNNJaO+bCKi9lvUfmT9/N6h89+rnH/Ffw5zIPid
kfDNARFr7aHYRcItnRno4GKRyx4e3+b3vx/fWxH+mfkO5sJfYBlTnfjlFQUAQDLBVLPCCDp6RAZm
wms2RPnNhCH7V4Mz+AKATQjLXGrjE2xHlquhiNv7kU3jRc5jiOj+/YvefQRwO0ByA1obnIivfhCM
HNr+TOYQ/TA/ZUQMF1ufh18VHfOaIjL6I8j7vT2LGugMVYHfBOeRlxdM12XUiwcwxnrSHi2m2TWT
W7872yp90La8e6kz6AiSCk6nN5OhJfc2o6CIKejC9j6fhhOIBkvdhTY9/vsxvnc8YNgJ2SFwMWDQ
r/ZFNpK1Wxo6A6jKh7xOabf+XjhbF7hKJ2e7WKQlB7oN9hBbdId/X/ud2/yr5MQZgSYNnN2XT9Sf
FRQTPD4qA7fK63VTwV1jcyhHIZzZ//tS8NZ9Z2cCt0IpgOIT7dlrYDOZkYmhNDjzOSKb9CVxPUVQ
ssLMFkkwsbjXnOA2m4xH/qDDdX2EBN4BxaaaLGXC877dh6DSPpA+I9+3zbEHoRnLSngTjGG9BUzZ
eqYqLEqkaW7bYQvTxtTtkLfBQa6p/KV0nMi91uvyM5sm50rtdcbL2bTz3RZAnFa1mUx+UeX6X+Hi
OnFEFlAylGqW7hNiZVZRAkk7F+ldPPxETR8+TVTrDDMCSb/YOTfzYfOi+3LO0RVgGydzBuUq6+/b
JEbdqiPkUiFmfuZdCblwcD13ppBHQK4QVaHkBAujC7z+ZYzOhpshAxAFNim6c1StSPYqEHLNaje0
OjsglxPuKTGSave88LQ9soIV6O3plJsa3pYTrzaxzcMOc5TJ10SErdvDIGQ4FnKwgNUkoXE5jptq
7rRpxBfQZZvvk57WL8jiTAXIGqOcIfuE+16dGJ9eI4oW8ZlQ+5obYEMhqQlbV1eRInLhJetGmZQ4
JLqfU7pwck1zHt6DT6YQvtXm7CHUEoXmCoslOFLyAeTzOZjy7t4gBKbbUQM6Xzmk0/YMGQBvyyha
1g1/RHVP3nkToyOCM2sK3xEgZYbP15MnSPfw4YTftKYhc2d1Vfu7mPIG0WnQ7jdV4no338oFckA4
gMFBa9/AOAtYI2mjG4Lsl/YCDm/TTZvnDHfKi/6iScmY7keK5V/hA5V8Eabj3y2EsF9AQCyQYg5n
/wDzgG47jPigxrs2TDEbGFwHFzmWNOiCh6nDnGBCHOF1EiSb3TUiVzCHbEM3lQ3XyFgFqXYbD4uM
kdY1NezZjD5MQTWAOU6tbdgl+3wVxQBhziT7a9gShCA9jIZfqDAAcQ13Ee6bJeXJBUkcIG4QhJK+
nOORy5Ia2LAcU5MHpF7WOUKuKrCgC8IZ/Q2LJKRcSQ60CA90KewJspIOoThNkH9PbKHSfcYg/ykH
pCbRMgphjX2/uqnfDm0xOHqatjTsarhVivQQM4Z/jBC3XdikTQkMIzpxRyMlbpGJLJdyCPR81TEe
31vbBvBXX0f7Lcsw6q8iCybwAWlcQw9C3pKlFyFlLAY1CS0moulB49/7mfoQIT3pDBZbS3GbQ27c
cAoy2Kleotae4jJHgsh9ShoCv8igWcR+2LSC2cmq2M81y7f+mCi2/BQsmp5diqgGsN1tAmAMecNi
vzVb+Id3WXe1Ba7FUZRxZcrE5Rp6+rxJ8nJSuniYG4LlKjYFLA3PuD86rEUILrN1uGONhKW1Q0tw
4eAYnB+QGIxOchLR9GfuMN8AHdws8B9A4GxfklXNpzwf4rTUKLyn/QA4CngNH8b1aIec1QXo+cmu
55RFJ3ATRH/eFOYnYOJ4LS3wuvsC0Rq0Nnq0pyal9rM2BKzbLenZ18xhqdQTklz1yTSO/0a7vX1N
E5Wp2oyxxZdySx0s/fGmg1rSgozVQNfifsmMnXZRw/vmRLi3DpaYBD5G0SRVs4upDcI6TtfAl+Bj
JMGxjzHk3i26Z6oUArLoym6w3t7pcCJI4vSBR3owkw2t50BMQakn3oEdH4i1u+F8hdf73K6bqbd+
Gs2xZZ1jl8UkrL5oA6j9S54jF7FqFmfMSVAyIB1qmYHobQ6OFUeyOanKnAfEfeNt44ZHdLjJr5Ba
jpARybW4BoMhApTee6H93YyfY3c03gCIwXfejVehinN3QIp5Qy/x8GFQn21gnpOqUEO33G7Uxe0l
88SwnYJRnPiVxSYbvzR8mHAmbpsiDXKwMwrPh0OW6iL/kbXNTH804bZELWBXoze4ecIeN3+O+hTW
mqVN/UoeVJJ2xe8N5aKsab9NmhwCzlxIynRjGICWLoxmqKyIpL3coLPVdgsqEfRZf4CF/sy/wyI5
GMol9tT/IqExKkWwSSbVkTUpfLovGS1wZlVhWyzB4+LW0D2BlshgHRaK0N7AN7FdfvVrxKNnknTz
cEnwVYkreDE27I+OkSi/7iU9M3gO6I+27g7M2cheO8e3RKEvKEC0LucxJKKrNRBH8bstfDRN8ENf
xPoAp/NWXPbOqhyjPeqR363HpfkC17Y0kFg+wdrcdFbJBOF+jRNXDRB7EGzWMZ3jRxrB7xZAfLIa
kEhtLLt7MmRz3+xE1McdvldqYVTClwH00wc8tyCuQUeK5luK+WVDSj/D3RJ2NT5pkq1Ce5kK8zzE
ED7tumCim6wcAGnXlltDLTsuWb/wm2UsjPw9tv7sEmljLP2bRNkt3YfYGyDiBPC/heNNAMSm+42R
ydzo2sSI5D5xdNBNHbFsvDGRW5ajRryewKg+MfKSCjjMNmUxwq8nrjIlBbuFFaCExWCY+y2h5SRt
ASufjicr5nSJGJbrxG+yuOZDnjflNq4zA/En3mAYVSKttMgex7nFSwE3jdi+LxdXrPLg+qJzx35c
k+goaDonp164FArxQBTdXmagx5XJcC5mBYmHqfLjugYNggaKhv+iuTfNjQTHMSp9OsKBrlFmS8pg
XeEaNROO+WIUb9vtfLbhqD0bUJjKIRYIh4qsRIoFHGrH/epEnFTKwvFKIcR0aYsacYIj5uN9GwZQ
WE/I95iQ7HT+SnrGa0SPwUw+DdfhFgxwmDT7Neye+ALmdyXMkpJDDEbjbTFlTVxGghRrbUy0PAc+
XEw5QAuIrI6gsSfM6GAnPencYWbVInmmbvssvt0GN3/BNN/6ak1IqEv0QsxdTLLIthqSlhU8j1ZF
7Q6eF7A2yvJlAP+MRfjzgR2aH2MKi5VKFqaZjlvqhytEjY5dHTspLhcSBvyaQQOw7bxh/Nbg3MOD
A6X2c3qm1vHSR31G8cHC/K9aJjVgGpHj71Zjt6I4yLscLDPDgalWnYYhHwyAEENRTsE8B99kP48Y
xy2FliVKRarKguUy3iNJzxQHCgOMtLTzJGmdLwIns5YKPtQqXGcEDwTrtjzKcbHq0Lajtz9QOkZJ
iQnf0P3mxHZgjCAqwR7YDDmYu2ksj/u9b7z1pLTFZNUXOg1LkO894rMjeL2xVO/UnNlhp8KmID9C
o4OvUkO/H8H0Xm2nwGpLywz8a+yrtmvzXYCkelJukPOMmPvQaLmc5rQ7BixtpwuD3DZahnBHW+/C
wAYB6u90k3UTsMnvMnR0+nJb3OYOzqloQWGbryOWerckNXLyEKAbjgXA2Wx0HiKa0FiYJafUn5Dv
xH1diCkNd6bVqMtKdNO6ucFhHPY3kc14f9cuUzjdbgL+QLsuFlpAP0XdAwz72HAEUy8/tWrgspKs
lf6QtADZrgq8x0My+BRrI0HVu4OZqOvvRLbF8Y5LRS/mjvjfuQTN0alzXToN7XTTp6N+HhDNNZe5
ClCiKIeBA4i6dsxKGrcgo+Y+Hn5g1yw/UmgwgjJSXmZX0i9y3YlgzP5kdG3mXZxZNV7Evcj/GJPM
vG5weF4JDYu3usl60LZHFLhjFaZiaGunivHB4pi4T2a1QOAI6iC+02M7sRvkFcS6nNceTi/wAI54
DXeT6N7JthMlymPxyY/4up1mHuFLK6fOswt8hzWcDPmEKnbRzdl9LN/wI2jKlbsuEDB23cuziZTW
xPQljlQlKk7UhPCLdpy/UTn2dzjLqceQexqfXN8D1MNO4A9MpvhH1wySzMqB0YvKzJBN72zXwiLM
NIgZ3GXLhsvPcEw+QnJg8xKjZWjt+r6YplrPBO0YvNmKalbpACm0Y8Edb7u0Q1kVIrNuobO4bJwJ
xmfAc/N3xpQA69CEUl9gT+YHsoJ69DXjQ8Mx7x67rkR2CHsypjOqBMnOz3XRDDooUeC135ZMLXui
ikmWkQHj/dFndPRXcyJJWwEFXpaLwa3yh4kLjx8M0SBIrzGn9rgkOAXGThTrXuXaDBdZm/tTr/G2
7gWj/Co0OBl3m458eIGtyaYT0A4xlolCpsiVXb2aDzTBCGHfqwlRD6RoM4XCYTHxbsmRdP9ljmw/
fQltkE0lrNim7smOJCsq4kXSlX03KViUTHHBQHFSy/eGDOB3oPPp2qQa7SrzyhWo74BfRyhwYSYR
+b3pBksvuI77vholD/QXmGputGzyln2JcLbCc2NozOekW/jXoPf2mfpEPaktn262UfrvGG91w4ni
6HBla7CS62hMzXhggk+fc74wQKAtHt4Ev5/lO1nz2JaxBsXbZoo+KZ4V5tgsc/GDssXPh7RhJrkv
dJekO7VFyU9GQpfVRTel9IRjHEdq2qJS1b4fwqs0F+KKZyiqSnwoKFiuSgb3ZkTDfoT9TRjfcKuX
+WgRf45DJmdiuh5mv/ZHm8gu/Dz6VepPfYh690qa1h260XUShAFDLvAm3c/EKyMPCRF2+jSiMI2v
kjVZ/3BQM3WtB0iCy4Sevch6KmZRraJDBt6SgvhyzdsBovMQdonhLYso6eEwl9JfQeCKxwG5cssJ
YEYblbYbpuB6RXDUybY9ZXVKEmoOZo4ZSrElHQ5jPNnm2Iqg/UTMaN1lNkWLPc40ZHsOSGa5mmyX
njITirRqbOSDyxFPB3HjZ7c9WN+H0wnD16w7NVMcP8aNGlBcxEsPRr2m8XMYeASqLQLAbUkWIIln
1c8AjGCOox5XBxG1hCobTYVAoOmX1TLVIZgGa7STAYt2KgrlPXij8VThm0kulVa6q20eIzQhUbhw
CTsP/TsaCUPVxpY2AR96aFeUtkvyNXWuH0+RlvAqYpmOLyDx6PLKoPeNP7l5pXsd5ZQdUj9GQ6m1
75adQciiLc2IxVTjBMXhhvrP/QwT3k61UIYEJW1o+1t0emt2a5a5i9bCx82VQ9jEwI4R2equBsGE
LpN1AVQUt22KD4roJrEPNlAqDmjyFjhPUuK5FWU4IXEI8TtU3EQp6d0RuSlA0gLYveMwgSxLn7OV
h8vId+nl1o15UAbAqsO7TszK7wF6ReneYLT+HLsi2irVwbZzHwApaC6iblp8De4tjEhY1Ha/JwZL
/BKGgSQ8YFtH4cGgRhmPLoET7Clp/NZedps7J9ZAj5WUwwKzZPSAhNOK4h2po4p5fli3GAJKnDoh
pBVwTkr3DVu5qsDiD/01zDXNspsKEa1PC0GduPP4OTvUrNCvN+BQiMrIuOfA39DoYI8WTQozswDY
yYxLq7Ilef7QhGzKy5Y3Iy8bsQJpobxRkBv1EyNVBBv825Ygw77sIdfWtwnf8mMfDJ2ugVuFn3CI
D19AcuBJGblk+sFJMl7QNQIJl4xt0J+kRZ0Is8bUZnXX++S+g2bqG37tOU2iRz79oQNG8RUWIPHj
iN1nDkOk1LCDL076PBVbq8o4tvp6SfBx+mOXIPkMg+tw3oGJ392sjaEeHUkG7AcQ2vYNQp8EiaHG
RbyyXRS0V0TjYZXcCHuSIp4FrDGj8G7t+oAcuUYE21WKacBaw+E5u5ygPulrMbWF3IPPFt/TkegC
vOOo02WWEabR9P19t94W5BdQOikfPA3lfJsnSLbcqTVp7C5JZjrUqw7nhxSHxG9vUKlWMBUb01M8
zOZzoOFyvpNgvhc7is9NiNOfmisHbSJWPvbJoXfFQD6LqV9/+Ci3ol4GHqt9mNjhLNdK/O2i5Dyc
DJSOS4nvZ/w0hqlvajqunB3jLWF3PhIO2ykgqJEtCVQtDIeJElxCodLhM4eqIF5c48rVLyrGa23w
2lbm81swmoEdYvksUTkoEFnqDfTKozUwqykjCbr8zk1BoOukh2gF1dg6wb2hF9t3A8KtrDo22L5s
c9ECNhwXfg9jetbDhAsF9BEOxMBx+nTu7xYJUdseaK1+1GkPahnIiIuuoGPCfLPlmv5Cb+NOOUH/
WAJLkIexjYA9FMsg1h9LEal5L+YglpdT2mjy3SMz8E+h24VV88CTK6YH+YsCGO533WaTz+vK2pOP
WDPsUDKkbZlajpxZCgjxT9wDPNvxVcP8WqvZwp1iYpjGl3j7/XqvReT8foGAydQeJ8UpQTE97KAs
TB4LJhwGdpzMT0U8uXuX4dMzbMCJKtXo8FFs3CQXo5PDndssC+4zFAXrngQWw80NWgF9wMRzvh2g
ThhKHK3TLfFoHneJ0tOJYggYVc6jhrxO3egPFiaA6BN8OIy7iHfLcwTu83yCPetwI4eZTWXepIs5
hGQejtSJqL0YzwQSNDnpKAB2DQKlE74RUEYzO/7aAKZvgJz1GFVmiVHOW2Yhtxozv7B6i6h7pghr
Hcqe5vEnkrUc/aCjwbVCDOWyy6PCfUdtOnRVsKB1q3PU+EMFSyP3RRYs/QRnw248NH2efNY0AVhn
sqzzyH7YCsDAgnbfV9OeX3Xk011G3PT1PPbglfRTl0AtuPq7KRnRwsHDAta7PmDclLNv1CdIXJFa
Otp8xUaQY76nNmH2xmSqaECl8MvOd2s236yUoGJqqOqvUdZsbT23bWRql2c2LAtA54+iQZjZU6/6
EY8JsUjzQ4AG7CuMX6mvZIz05Ru5tetVAkOYFLsB4vIOR55M4rJHXsafQWDMdtg2LW+gGMs8pgGI
1biN2wwLDmCzLLuoOxfTjVXi0EzzvEMpB7pdFI8Ivo3g3P2wgFE2XaZNy44zvigPwk/RlYjO8WUR
XQUYwmPB/B0peARJDmKdSgc8E8ZDAZHRdbOS9AfAwVSe0Men116JrDlaryCzhPor/gaafP+D4cQC
ig2N29UWDq0oUXDNT0PcDgQzHGKvMysItj6COeA0vKkkrpKRtnNNWRN0UFaM2J/YqoXd5QT3AuDV
5VcbbfJkF8JsHORm5CbfhmkKfGIr1kGBpzDToATilJAy4tQ/Sp2islDbBh4BIzHmMTOxDOb2iQ+r
JpSyKYF6YPOg0wIGipoTpr95jDgWlA8YZJzSbpMBMFQfdUeA1OYB32gS1v0Guuou4960V1k447vj
ULepGyCUW3dlRIH2B77DkTyNYcPjOu2i7ZZ1fvzWqRxSGZMiRjWmiEK8SeYOjw3edC2perkM/tqN
8fhsUlRgT8OYLd8H06bp/RDHM0IFl3QNrygSYS82l7RmZ5EUgx3F4jYBljplv4a+aMISQzPBr7kM
7PUyz5ijzLpYv0RNm3dAIGGmhxR4n5caApNLmQGurceRuxvBOrM+aLO0dAcDCT2VSdxITG4QR3PR
uJ4Pn4utiNbza83g12+t+BrnauQng06Y7GI4+D8q5wxWLOJ9ih+xBhiHfKWgebJ2oM8Qo+JHtyN8
A0t4CjpWr8Ktos5czORRjS53lwPtp7sNC3S7iKVknyly7pLHSYy5qjhG0O5rJjt9AddBEGB8EI+k
GnXkgM8ZXSBbEmf+gnoJt4ITZYAVP5QjpDgywMTkOM0kJtdDCw7C9RlK/J51ceZgEZGhLDFyjny9
TYG2tTWp2XaEdPG3eF1mUoakmOaSOaPavbKYptU+ifUTIJ2CHJd+0z/CCeOMGxmP+le2BN3tMpgY
yj1QW6NqiTYIO/vQWVnlbaHuMIiHUitveHHa4BwWPfZpi2FSGMNSq4a9RV48O0zR+iMQZWeuaJvN
D8OIqdmPOVnXrpLhInDQZ+NWD+gCNvR/aMBL412WXkYF9tOxMYj8vmq9TCVgRwgLTxscuofHmXPd
lihiFMeAxwNOndHgFVXPTdziKeYbwOysv7GpTaa7wi7iD9LDE6RigeCF03RsiD4umBPKI9JKcUP4
7s94NKCRpUfQT/KtEjptjxthiagLuFudR0iMXWLkk6IfaKfiGhY6WQu+WdHBCqFQ6k+coOOo42lG
6mvm18yfVSjiDkIcd6u6QbtKwvCQ4QsqkXqRYUQF9BuH6lo3VETHM/ML/v8yX9tPGLnCrwxDc/Yz
QMcOk44xJ5juLpn2Fc1CfdMiqlOXPGz9d4x/MSJEcGjKSriRolIBnxQ169mA8lJkRsTHWfbdc0YL
nBxj55uf8yjYuEPPjT9sQeyFES60eb6UK9DzfTdS9stno/6dtArFtu3DFnX6lN4lcHtUNwqmKet+
ljHZoZwkfK9aNS13qbHyGKK+80Afh1SUnKNj2gN7T+UB95JHgL7G7SE2YErfK/Tf6mCcJU/FsGww
GzKqCA/w8lby1MMjfi77gLtPFFOXbrdEXoBp3bLNwqvEo2UBmrQECDgLcQ76eQ63L/HmFIaJxeTQ
nNIBYgCHaHFX+dwF9yt3+fdV8bCr/N/1MUEEMtQOxGrMwL0Ne/iTR8WXQHseYpIxDz+nkMEOWhAB
aScfg+xg6Ny1Nf7J7qFRRIUPxYSgkdJG/8fReWzHiURh+Ik4hxy2QGdJrRy84ViWDRRQFEXm6efr
2U6w1S2ouvePfd3vI905PWFCwQrCMzrQCBU9bP4euswVwPwmxogZmdYWe22m5Bn6iVREusQWvQ9V
6Zpplbf5ep8Ru3ndnBUpDoeT+U/2QX1XI/YeD7UpaI+r/MXfCY6UGxTZdDWaFV7zIsJslSg924Js
MgcIS41DeFd5oTJOjrJasaMSSKp7Vs98jNn3WeSdxq9S2LxFnaMqhH62WU3hqkN7ancTlwAAcm4A
zJEr91s7TgXrG8pB7Qppd2wqo62aWE5q+SJ1oefeW5z6gOwz3zheG7c8RmUu+rMLv8n3YN0e2Fot
eernjF4nD/VtmTjBDD7WtxmJReAopBCQKSZdstVsvyUTo4iWuGqLiD41LiiUJM7GS29InD+7uhvV
Q1eV8JFoS4owZjFRX8zPYo1Z1Gs/tgJGslSiR32WJV23FzEHbEFG79HnQAS3s8eE0+h0k8Es7jyv
U80uyrMQAMVb8ksUGdV6Z1ACedf2M44oPdhQeO5S4ODv825sj1xT5ltrN+Zfz16pqChuClWQnLah
Cby2Kp43I1uq5P98rV2fO/0+myopvxZZM8RPlWc+9EPeoH9fJHZb19YW+Kqx9joO8W2vcUCdzImk
EJgFd/ZqN0azWbxUpVtb+2HM4LIYb8YLVPZcHHrLhbbbrJz/Ou/R4ZwWRLwG4np3UPFGArSG4Vyn
5xwyqk/qJh/5B9kEF+9sRCGuTSDKPTPzTDauSdddzJ41n6K18oIEmq3qbpkd2/NUIepPcxxB4bEu
cGCcSjKh3jv4yfO8DWubtHD1OSPTONf7VUnDiGuWiVuphaXeGnCVd7mtGxFq802iMIV+PaRZ2RNB
hItcdGcDgvqlY2xy39gGe/XoOksX/AV3L5AJBCXkTQMgtKT1XFhgPGgRmXrzuf2uRt0rfLY9njX8
LNkpawTJcf1aueXJsZZ+TdFxclbDmmfrP9/Y+A8nlqAXlBo187rTb06M+MdkNeqiaF+GhRdwnjar
faxrVb2IvCt/5SM8MlktbY5gwYqmDWenFH/hNCwIhg0uruQ4X8J+v25qsFOwAoQQzOPIFuGqfHI9
oyG6yFVTjBdQAoJCqvHQFE2tUt9sCowCWxjUf1p4syleSlCondVY03ZZq8rZrfS7Txhd7C71EL2r
E7vG2O/qHGdBShehf7bdm/pgKjjLE+QXKzecVyww5cqTZlK37qav7Uo4BNgYPXNxqzjauhrNwXEa
W87rUPvyETVP5z6ZNr+nX77a6u04cpaHcW9Ohf8iQmUHOM0EFPZCWkvxAO/BWQezDAhn964dYfUl
aC3Ogbl4W/1aArM01gzyVjvvMEdc/c0gcv3uzxz7H7Vb1qygtzuf+91ZkzEa+lek/lm1u0ViFSlf
s/ro5jEY70tp2uIEygLr3/z/UTYzrF1+wcw6T3npIDZY1CY+VrUWXVw1C567SOWCzN2yFA4m7E2d
loWR5ya1rsLE7jKiXXqCVz5doAyeLMQhTbJQ+yH3VuNyVQX8y9/d7HkzqHpovvrtUv6YayHyGNGJ
+d32gV9cMt3RMwd55w97a1XqddZr8zdUtd52pDqJ+U6NzRjRaxZ25IQ6BbG820gy8Nmy+vxfY/Rh
kZAdTZAjZkbzmR0I/fkA3p3z3bNkTXaIEkt41sD93XOkJ5Kik3lHJFz+Z0Qa9TqgpJ/5AMLy09Dt
gCG16xp2qiOZz79U0LcvVNVHiJS2Pq/39FPb6AqK0k+blnh6UkS6jlAi09LoB7YuGijPc7eivOvr
wF5iUZG1lTp5D3jfAU3ebQgBUBati/evCyZifole797ocdOEk+hwfWl8ZVkxd48Dc10Rp3i3KY7E
NNgGn5JS4OHsvtM9EH/fLUawUyRazr/GSZpuMgk9mvfQ71a3cyXRbTvbyOpr2Et7AamqucWyftym
J382fD/Vep27s1gMRgZdaffez5xx3RF1NRTptojI3HG8KTMuQo8umg66ZteGSm/pUCBxu+Gz650M
e8vfT+tkuVihOrXupCF8H55vrd+NCXkgEMHId17NKACfsjKIOLBH5V8y5oSXzHERfDkRstUJnAbD
Sdb58z6KdHBlDGm/ILwc/RD2lTgOpr3Mx7bjjyYco64eLLedyDDrlLoasgr++VvNlADhGso9PLx7
1Yy+X5AFrRfjj0FgQxA4QaGdWoIw9goEEKfMBWEyciKt/1ZOsa2xQB0COzqrpUqZMpG+9BsUiGp6
t9x1nZxMEmNJ8/LMXIQQHiYrU4zuhhnUVEi/dxTdcl/TpDMwidaQNTvpNTkKMOj85w6zkZcMs9P/
ZCvH2EUMyDPSzKqtKVW3TZJVVowM1lleXsd+afRrWaH3uzNo4Hu9iUq3OHTX7eiDKvdfrLP9N1Rt
4zwMdbY0KaqZzNsZTK53WwuPmlizsd2V/bK4MXqIyIsL8P3xjmAo/VJ4Hl1iPMkcQevgcfxRyase
2s2nqhT9xVrH07w2v/xm9Koz95n3PWdj+bASoPMa9Z1P2vjqoXZHLlG9ke8/ZYlrgriiZDLDRzB+
d7gvfC6eWOkiIqtv9KefrXSB5EnoybdjbRfV/WqKEpUUXD7Ahu6RQ4RdHZ4Z0p0iLSwYkHT18+Z1
nijE3qOI1uZVFBMnD7uk/pHrIq6NzgweSclpnwxZXe2tgUYWCESQ2I9VNkMfTwZdzujhs/WhnbdZ
//HabbmOtjOFB4b7zNoN2TBFaBiN6NemKo+FkLx/UCVURdafwEEruKsmpz3cujLwpzVOweg3R1GR
cBTN/UU4+TLAHhBzl0x+6VyV4Y2/uXbnlc4Yp1129mC1H7nYKvRHPfmeRxmZS35W1djDeHZN9GCp
0XeTNQuhlgkCq+1jHg3yjd27gZJeyvzKIdAFaYHG91utgfhyphww/gaOfbhNV7yKrHWCJAcz4jOT
3cPDWFXhPgvpmdgFm5m/1WbRkhY5IDlCPVRnOSK5lgM1X/ruGeojirOZ4mCUpL0D+NSjamV8CIvP
eizrfleFkXrNyoxDAcWA94g4FiGXxed7anov8jgqctHEo+7c/n5sjPwLgJXSXbMsW4JFI8Ux6+dV
f3bcbVmTpS1JdSQwb/kLqodxk8j+rU5GAcG9IxKN8Fir8yN920UC87ka69ZGrrZYBcHpRvOwRZXz
OeKvsM9TaM1nljabO41bZTrY7uZsTxXg128RrouRqDFgq2DNzP19OU7B+0ZitHhYys3O2WBr+eWt
RjDuFp+vhDO23NhKyr41d8EaDAA/RS3GoxijFgtt7uQnsGgh99LyxcV3UB7DiddcqfW6gvJvW23/
NhY3Mg55Xed8nKiz7wUgs8FTOmuVbkXo8Pestv259k7tH9D1z0ebJeC27uvuMZwNu9j1nseTGSLC
+iIlDlh0zh2JdLwunksd5HnSjaP3p/EDFEcN1XxvViOtl7IyJgOVnE+4zxxRLZt0AaPH3mgG7yuY
hvpPWVrTOxkZuM/9lq+XOc3YQLBENMWjF2z/JqQm48H2O4OtTY7OXY1m8LNExdftZ2icAHXHjXaG
lBvxMtKdrRB4M7WV0lVrgjgrZyyWqr4MWTDLRPe2eHMzx1qTmTQZ47A1N8qf7p/pqUEbBXeSBfU7
Ch63RY1g8UXZpe9BGbNHPJbekFPlWkbz78kUnDYkOIV3mYnCcj+vczjHYLX5V1aNJipaw7NIm3Lq
Zo0NAfPO8EislMpLJXZgpM1ng5ARadZg1fQNuS2JM/0tV+cIQNpzylu9DWoo8qeMxxpxeWkAVPRa
hkhaXF+ScT069rEYLVMeO8tbrj6UhkgGxD5BTHbKImKCZrS+xYkEU5x7K6SL6QK8PgZVZjwjl0KU
kfeDeJsmODoZT2ytZ5ISKom+ai4RPWPoZmViVIQ4MpR7IMraXdNBB1HHH5gjp0P/0G5xi4h4iAud
qT3gv4YwjNbCZZeY8ulXRAbVH+FmwV/0QMHF0R5AsjUz16PTKf0oDaOxGHa5s9j2IeA7eA2i0nZ3
iODG00hazvBA01b1Z+6MwnxAjOFN575d6vFaWCp8gu9sZaImbT+KmQyy89RazS+J6BvJlWvSHdcY
8/hAgaE/x9XolHeITIaOAvjGeIchLNAdI1RPbOVzU9hzUz+1ygi+Z5Jzoz+IDZ1hL1Cdu/CZs7hH
MA/4qEY3+mmnEFjJQVm201hKqf6wq7ZMwmlwjWO1TmJDv7pu8uwN2bIcmt5qmlSjLnTvIEOyxzGE
/98vWipgeCfPzP3SC8h9o+sqagucEjiIrfXFRP9a71ks/L1eC3PZ37pIcIhsKpxQrI0QixWkm9wt
IVKQ56kbl6+8b6fr6Ie52o/Z2EEQ+LrLcBKasOmV57ogAZPhaAIEbe+Sz0j/YrOPWsL+a06f91m6
lf4m1p17bm06YaQbsrbq3glX2T17TTkvsakYFhDuT5UVj9Uypn7HknsrwCmt2B9gtEn/Rnexx14b
wMQor37Iw1u7J6I4c09bio0PYhzWSy4njnoSIZCG6bbJf0qM0T5DN/DMhefC2clZchZCwCob3XHH
FU74e72Suu1137Md4jnK2lm7iY9hHdAnnMaCW6OrujdrsIF1WFRhF+eb1wApeTc0Byrr2uqY0Xj9
nNO9W91ptxwlM7WYL2hc1PtKiPplrXPHArAqOdbMDksklNQ6L1bqOnNo7QwVBe59OM6mPAzWOMuj
aktzTeXAJAzSBBAcW7QicWHjnjt2HjJuDMZOhTCrtapvliIXc5G25n5nlWhfkOIX9KyitCwuXm3A
CRVBIXgSQme5byQ5bjuEaHJnln7bsu6Gih+lXvSX26/ofdTUtKfIVrDKPBHw4TO/jf6pVzlCTF27
6j5S3BZxbqyFHyMc1dk1nKwSwVC2utFjEVFzs6tGegnug4ldKKG8I3JOQ503knHDr6e0WHy20Qrx
0h10c9se2GDHJ2900aflLobr2MpCW584tvqBVa1t/4YBwBai+2HgIN+iUCYeaqZs71FohO6kNlvr
NIJO0PoQcpJMNIG96rKufoIAnmxHWRovb9D146cBzO5wGrLwxagw83XfIjWjkU4Jsqwqa6rf7LKY
i31TOaZFziKX684olAcx3U0zN43MaYf3hQrfN5QTDOSRX4B+iAVp/4xugH2iRZhbIs8FMstG+P8i
NKt0nbLGS2Zvna6kPKhlhzu91Mm2jSsEwTTI+l5CHqm4jGzRptVGLWy88b0vvNfVuqSQr2gxBsM3
DhOn2rTvKcop9sXm3jQGy5w9uMukQKcNVWRxZ87TBxHX+mlu9cDaSNFpmSik9x6UJUaZ2Guqckmc
amy208zTDJjbrNmnx1/56DjB8NL0dEXtJF8EjGEwITTWdaDV2QEpuQfJGskUdW8JCzZXx1XPWyX2
YaECYvzXcsGCg/pRJ/limiK9+fihTTk1vwNMA87OV8NcEeRsC9bxcaEvJ2wpnY1Lt0U8G7kcCogM
u4wVe0IU1aHBGYmbacSLMZWBPo2ZZ95JewyB1iycjD26R7ADr3X8ixlgwsLbMItnOtt7GLZA9pel
mgJealCq7yozW38PAM2/yyou1QRwYngZmDuy2Bmi8gqg4IW7cvGc6hp4anyZpWMuH8Ipcvs0UD0Z
fcvJX05172gDsj4rzJ8Vpkw/SE0kVor63SXy3qrq4ZDZS3WwEeuLvxb9VP4/U5lLGyMMICBV2L1F
Y3jYmY9UIgDUqa33XjbtNM27z5qsgWNLfXvUt9sjo9YG6N3Q4YGf0lmPOCHGc+00uX/0ndpGZBts
zc4CEVt2uHSbGu6JfMZTjs1p4fNo2PYM0O4zzyVni4Gy/p/MXfOHzEHER+Tz+tcMDxNQ+5rjYBRA
TdFhnIG1k5EMmgGath6RkZvC/QA9s/ROEae+QMNO3k80KOwkyCZRT1sIor8GpcxfmdaRf6/raRs/
Zi66T66RLUpdn9i6BDVHriB1Gv8bZwwwrZ49XT5MbKz5TlhdvSZUfhshv5ZqProKughFVFH5qew6
cA/ZK/NFF3CcB34YlJAsLOqjRhLcp6C5dr+zaWMSOxaB+m+PXVH8M/xM/lQSBcdB9IEzpC2Fwc9e
Cdsm9Mb+7wCbeANUc7G+mzzWFAaXVDgnUbRtV4HMdz3zdnfqvVwCRFzxPLXTL2CSbji4EOQLC6o7
UEWIsWd4q8fcFs+D8sjUHz0fbb27Rc3vrHGtO0fPQERVwOCaNiHJ8Fk+gyZbq2mtFySI9ZaIrR6f
h0Bi9ODunM/SnSTh/EaDRBLGkHdVRy4nsjPWnD16HPzHwq8XpOxGHt73TjuEtwdmgOkx/U1USe7o
qPhsxJqLmBGSNgbYG4t8oZLfBllQ+aVEUqhPwxR0aNl7n4UgCyVzKGVZmjFZNeucGi4OlTgcLb0y
sTjMFvwQ9uMCuzQcptJcXnm59HQUYhDmIefiO8KUIaQausG+J+bUWr8n6INsx5eMUNQlnRqt0ziq
u6gi2CS1Avah04LV0EXxQ61tvLSLjVpMWNv2e3ApIbzaVFxlhwmWzr1TSxPuazHZ1t4mKvVnxq1+
D9SEGHsBAdp54sb08PWakMbB/P9RLKYCrLkd/w1muL1VGilrbOmxfHHJu5pTs+711VjdtT1Ivwb+
k8bckMbr5WB0zsaLTos3eoGULvp2SSrL9eS3DPoODNLqsn+ALBXmErubqn3X4xhJqpKHjAmnyj+L
2oREY2ado6SRG3iLCMCdk7xFsHKeV3CiselBaRdLmNAMClyevVA09VHAZTmP2pi3KyYL3GXz4K+X
mh2dK9kcCm7t3iyGeMNlzbTmNpgpS9BE/2GZMHngtuNACDvbfEYYsdSpxe0c3E9Ky+600mCJtczl
kdyxXy1XZlJRxaIEN2axxo0I9kvOMRquyBlT9Lemm5LcFthpNeTTaygYmc9WVbAoObORXRT35cl0
/PFD9RmcnEPrCD5+0SBAG0JOin1m2ObHrBnR4kZ044uHK+8RJzz4iZyy+ssYpuzVBEIGh1uHqk26
Tuc/YHtsU9VADMmbyUzwx3RAV4HumOShXOv1sdvWiYe+whxzCE1p+mnF3fQE7OIBb4/Ydw9hmHlv
qyOk8RYJJ2McboLwo23V9tkyN6Ky2EqmrslbCO0wJQHLxmQiLdRW0z/UPKj1LsixQLKXzX55l+f9
CmfEzwQoQWHpGZTEM/fuGJrjW+01QX4y6yG//X6aAstIsTgMsEx2kCKeQ4lzF5QvgJFZeSRVovjC
HmMu4HBSwx96WJb2nBFSXmVjeg9055ToR4kqfG0qaXzyq5FrgkyueWtvnG7SOnnwd6Im+V+rTcb7
0VGOlw5bqOufUQ7Cu52g9txCGivzTduU8J3RNm/yBf7dyzl5hhDsRhBP9aN5M2HqMr9j/BWFxaBW
mXZCHNmEIGs1aIyfwqq6ZMHkLM9Ib53zqElrJDgOZcFRSmV0R7sHiGd6DUd3D4pQohifUQxBpYoI
Rlq734Pp1NwzpGUR6VbMwyMBSLg8Bbb01740zT9On6/nPrcqQM0a7hyJ4LY8Yv1VT8jV8hZYg3yZ
J7dwu7eytY33sam1k4zMHVerN43sqHrDuEfjmQ1vtsR3lxJUOh3pvQfENppJPDMlOh2/vnyyYwze
5iXs2gBZbsQTFNugT0QGeIt5DJoxaA9Oma/dwV27adnlYkQeGqrBE48RPaXll9NGOroCDCzTvdYM
l6la/ENkkOYxjPYvdxP2C7SO2TNz96t3KDLTLo89xob2RnbZ/yjVyMBQlRiegMeq4oiosbxW6zYV
j4APYRGXmz//Jd+f46nArb4YMTF95bh3SytowelkuSV9FnBDS4k7LFFu6QaHdQFoOnqNF6hdvTru
oRkoS98XOX0aXzbRkQUhWULDOQu0Y+BbQAHpuIa4vFE4sCKm69wW1alWY/eXozt/3ZzBmHZWLaCq
lNPjkxG0M/8zmMIvyObX+dIGbL2JW86EvI3W5uxmW3lV2jWhCPcbEZC4KRYQ+7rie6UxhRvY89Zm
guZtLIyuVmY5J5zq5QcakrDCZBnCFTIAZd2rsRryG88G9I8CGCUYYB2Vg1FE4/Ms27a91HlnkdI0
UGh4mHu82u+kdc8DVBgYNtx9W/oM8Z7LoFyvyIMal/YUBHfDnxz0fGFllxX6ckzLwOO2gTgRjwGS
3M6y+VH0EpZ7igmUh/J6inKwMhOfFuPo+AmxWP9yuAQsHjAWakTIIt97HbG4N4VA8AoNUTwsmHKK
WNad2x5CTyG+nfzNgfoOlXtnMZn/s2WwWvsthF+IO4Ji/vSs98UJcq76a5ceqsR8mqZvDhG1oLFn
DN1jk2t/l1YZhPhcOHRiPG62jtcNQ2xasxfi5PFkBrHsRsEvbLINuSBlE1owSU37HQR4pjV4a5AI
Br5Llg8hlWja1X8YBdCQtbPrRaRcyFaeHJQSz5KSel7Kelk8cMqq/TeNZvjljlgeCEaC1LXzhfc+
MlxuRtX3Kjzo1UTSmvty+YbWFt0R8Zz/gP+8XK/bgPTkyDIPwUjo/DbiohzMH3xngGP4FPJzY+Il
QQhp1XWyFM5i7TCwYsoMBj+8WKBv9b7eIqyGJBCg8XOt0P6rNiv4GLUaH+BpgchlKKe3gfe44S33
mwtmGMRucsQlJRoHzsJcq/I6945r7tc+dzlKco3SvkDcfTY8bpyUtjB9JSFcfYel5f5bVVddthU/
AHSZ28LoYXr8R7Gb8+qwl8KWUntk7MtgoHyrmkAZbUduTTqN5H+jV8wR3/ADstsimdgeeav1HxSP
xP/3EibqWFnKPzIAEKQgWwM3ktFLdIikRYq06Bzb+4pYo8ZU5J60E1dGxXp0hs2eTnNdybP0zLJI
ckMG7hHuu22SnKhB4iNac+s/PdowrBNycnh30g0axEsI5nqkIDz48RzI5Y4tr4zOFitSfz8hQX5q
F7fxSSJoSu7zkNl2F5pE8sVCTOu9M98gGEvMUZDOvevyhxiBrH6VGz6WA8A4j3lYWYZ+JpPIbRM3
E9GlMIwb4Jb54urRp/jXRERi8r+XwcUswvwXm0C0xcGc1f6JqDZZX1QNmv1slZ1RnuSmyy3NUPQj
cJXSAiLC5hIIoapHXc3CioFp2l9NFEE7uVLCIs4WDYS7IbemIq1wmz9gAsWuyFrpYtb25+UOjyXc
e8DgYcfKbkYkqWNAMGVfNe6S2tZSeVyalJUmqh+nOzvryx87HNz2KygW6/cCLyRFajZdJnd4j4qH
EHirPsztGqHqowAhSgYO6itiDMf+w/vUZJemaO0HzsmCw7n15uGu5UDA0Fjz+ay7GmjNOVcEUYmT
Byd4nYth+h2gRvox2SWfB7IV3d2yif4z7Mt82hXuIOdnieA7LbDd4trvaF2U4RhEZ8oy86PZNjOs
Z66LXWmTFZwGKKrzvZO5YXMCc5UdrdsRpy8/v14Yt+bqbYx6c7jWVSkuAc/OCm/VgTVkE7UXhxEQ
mMCouqoTC0U9njwC4d+t+SZ8RIkevckQH2/sz0H3K58K98ZBC0rHWp8avCSCRS5j16vy362EkkE9
AfZJnwZ0Rcqlsry0wuf9KgV2zNjgXNOnTGTTp8e8+phbdcv04Nrzj2fp+XURlG8wZI7OPsKi9Uvo
sm9SxGPG0ZR99TvUAwt55cghhs2yyVBHuuykBST2tM/csmhTypvNTxRP7W/DE/2FJ6LjRixE8Nyo
0swuNsUHF2JNFueUh6Rx71HOYokkJmh8Jg1ZbSnGPQwpijyR7ML2hOQmaCD84xXioY+17Y8Oe1Dr
fUHKRcXR4rHnCqyC5h0YqZ/ucuR59d6naHQi7tGU/xjcPYeigsg2uaVsUudxO4TuUbMBYaPruxZL
iL3kdiLETa3WlsJq7kifm+Z9FQ0ODK6s26cGFhJoyBIhsv4l87Z7KRihmWdG3znJzo5apha7yvar
B1CxmwPL3pPZFbIXw0EgjsuaLqmw+9LaWQ0rLs/VNk7zzICymwfoqdgEH0FRQGEFQRPT3LJtkZSk
L8N0E4TbNrcNSdJ9gJwqwwaGPlNcKZWFy3LEoomimSea0hoaOvfkcm/ctTW5LzGRc/rXPPf1a9bL
tTnXq1yvfZWND8zBkJWOa6/IJnu3u8vQjWKxNrKeIdwxxquN09/GV+VNl1620faO+397CMxBFaz+
NspphlkN4LaFGMl5JZ6XgCCkveFvZAHzrYQBES+cQmcRctsfvKGp570B1chli5BO7MgxaK50/vLS
cvW5z+zKrjxmilQTMrg6+anrLLhsFsd9zGDbvHeOaO4nYpfbNK+zYc8WFmJkA+Q5MeiiYKraliR9
2svCvccY7rPgtj60dRB0249qXVQTavO6dCiz7IFAkyG/Ayr0CpHoxoz4WN30blS5d1aYvPlWodAO
S726065HRDjGLXApwHwZ2M2PPVMwcBkFhrcpNkp3aT9qIlb+NJ2DeswYrMXG007k/Ty53hLL1mmD
PSMdw48gRKCKySbsoMuqFV0iBL2V75opMy+t5d+sQhj9BIJ6w0GGcFM9JtWC7BwPnO2C0g4kDcZa
LauXBjcYBmDGzfDP4VPf4g4l0vBgrGhFrqoK/G81KAeNPgOC3m3uEpkf3HAqPC8U721Q5xy+cbG0
GnvY4hvoITyxnf0KPkbGxjwNxl51TITpYHac4BJNZ2Li7c+TCPki9mHuxmQpw+kBvDzixeqY6/a6
wqd6SzBfnAtyKsrFAQc6JIel0D+ZPw75G8rRot97PEdZMrQd6UIh7Bbm/mrUOG8xEBaPY2arZ2RE
E35YdsEwIasj+uPOY1idgraYfpplLe7HcPIJ9VGNdzUcz7N/V+QgoY4uUKrECnZjTG9DO0tBUWE8
1NPqzyQGzDcX2Zr7T75JFQCXuqEAQu2x75+aCvc8f5nENhb6S9nvwrJzn7ObFZaJ23SbHTusizu5
R5qBg6lozSfEFUjjJjNvH26+o9PSIPUAWmlAOBpdYG/qorLrWb1lUB4Ym/A1OP764ivyUX+tOQ6w
aYrC5nFt3UKeiqzQ8u9sgPrHWCgg91t46v6IPje4R88+wIx1Nt6GCFgNGCiLePMbpINPsP8MNtoe
yf3xCeT50AHukdhZvfUVLNx90qNevktY0C8/25Tz4FRiI8yGDRhwRsmGKSCo/1l5vv414XCyeNjG
/qXiB7qhIrC/aVXgTmQXK83Pvg0y24mpaAl5NQWfdoIyU00EUTq0HqJ95iToW+KOE0FkBowESMbO
yikPKhDtDnucQ+Y533yrbA+cGbo4c5TcGuEQMfs7Gx0ht6bpbN9oiqYtpYA5DM9VBQSZuK5eLl3D
/bWr7CrvCKeyW+fFr7tCn0OZjb9bmA+8UASqvN8crSVRCuXywInIvBWUXM57XTTAzrpnWydtA53F
DrVV0fwqDMWZO5pCRyfRz9ZTsRK7eLR4b/I4X6vpwRijdUwiohdYMryeyb/v9Dgl7PVYR+EEZqyb
FuHDaP1b+dcqiByMm6jyhp0j6aoiyjvHF8YnyYC/bD+/GxB9fQUQGpACZUHyuDsERZTmZKWUiajE
8tjSGPBhNOvWvw4OTwhPKW88qlDVjG8s8GL8CHyk6Vhgt+HNIKbnA6jn5t3vivYxyys+DTTpeEcy
R0eJDlVlKo7k4L2QS0gGwVyKjVuB5R49JMaDMImEGV4ja9AYwBfUvhO8Qdn2d27ghCg1rHx4dLLA
13uLjIoPyij933zdjnd0s81kYe/xre5NXS3+EYmtOFu0j7aJ03sWoBngAMFQA2rfZKNmHgKctTe8
j+qFdXhqQ/7Y1ffX8D/OzmQ5clxJ169yrNdFuyBBgmRb37uIOaRISZlK5bSh5ch5nvn0/bHupoIK
izBV2VlVHRMCIOBwuP/DfZmP/Sn3/bK+60PPpoPmIBOzpojkUBqh8gAFln9DiYgefb6DBwBLqMN7
KlxDAWlhccVi6jdksEh3BKPBaRs73zM3cR0A0G0rHwgApVRS1gLZZLAC6KXp2wE+0B60Ram2GlQ+
kgKqfGIDwdJIV1NmQiaXuSHel7UHE5sQmW/hvgbaum3BKKzDepoMeEROVB36XhFfoiT3o58pb6sG
zR0sZ1fd2Bdfg3Fy8wPYPlOtRFP6H0PV+S8dJHh6l5bbWFs/zKrvlKpYLyeI6691IgTdIUgl9goe
UXWiLU9XoKlGhLgMOQTOHm5h+TNukalGzMMZvVUbZvA+PJii467Nu/79hMestxIZiF00T9L4GVWZ
Sd8jzw4hzVN8hrvE64w+Ia6JWd4Y9bkEXJJm3Tmwg4u7MLGRIMjI5us9r/boeawJ72sfDFvDH6CU
vLWh8ve7JEN0ZeWEiMFtZOB6z20qIv1Rz1N1BA3Qhmt0dvwdCsxxchizoAnvAd1xodUgWcWdi6ht
vqJz1sDPcNEPBJSk9nQjq+qkI7Cmr52qyz/Wvel+1CFRm7uKgzOT3nNt3xZh6e/ZnnOUb7WKKN0W
8Y6ubgt6aDDsz7VKgRnWgwaAqTM5k25rmPu+bMFrJKGROvsur1u16aGU7uZ2LTwX6KdzhdKkFArB
URS7oemdD1qVA/oIzaxJNi5Y/a8jyl32JgEr/AEkOt0mD8YxUHSsG6tVWxhWiiBKAIZ5qCo4PRqd
EheQKbQs0q+Qh9pggSCEXjSgyzaDCYNSL6NVgxzbr4479WXIJ7QGACAZ5WPPWA/6BH9ii3iG5jNu
Uh9GKFPaPSVaqdYDLPQeaG5sHT0Iqu0myQIKpkSO3l3BXvs7BpdO+JRGBoXPku7USqfX6N33Y5uJ
XZsYaCKgjyPN37VtOg9O2VQ97XjUc8DMRXWhr2Av22Idem77no/XJTQzsvyHiw/wlwJAj31nSy8S
B90Vo0vabBjZSQ7tpDhtlvENepf9iRs+1rctiE9eu6Hu/tArTX9GHIDXb5331DlSkL0VxMVfbllP
xjpFTqa9mzxf9/cUsd3fhSqK4KhL4SN8ThFeW/eyLaZtiQHRcEJ0QoYbEiry4DTvqs9T5ZnBqtKc
HAKzFugAWByLnD0Gg9EddZU2HB83SYedzCERbAqf6v5WWah6oLeH8S7df0+zn1FqgHyhfNC3u4nS
IkU9azCPOiXggkaMifCahZbiXYvjt7VGbwydg2GoB0z9hOkQQgAsvo/KITLpR7fUuQNgwvfSgdiO
HixHdBPRMUK4z9CG7yiseC9SaVl4gE1m/KBZhDAn6VmPDGdrGNuR2pu+Vk5d5/S5LMjDcRejNxfA
k+EuFx2GU1Y3a1ADHCbhs8F7ZyskgLM/JvSu/M62yM3WUcrVv8Xty55V/AJ4mpwrl0c/+iPtC8kW
XynHsHHamKOtR19FqeoB0FqBIIofTOmTdLGE3A9kwexw6gLpBzQ6c2qVk0ktISYsfNESMOcH4LE1
epKpTUER95EMHHZmKA+usS346L3OUj8mFa2JI4kJzum8pob4DtCOmB2juxjpUSsJHHi9DsIJkLJp
/01pyU1OsJimeztpM7gi6ZQ4D1Bnm+yBArT6ape05D5qqMA425G6HQNqwLoQtpgKqFEyiaa9gqFK
rawN/fKHC+zxLoW8NZ6AuYlpL3t4w/vOqarukX6q99jmKv4hsqYOPwACB7fIHhwpUcI05hVRSmxM
RNtZ9jdJyT+6gzEXRps69ckoYj5gDsHTAApW1nmj3QWGJz7FI/adh7gdoo8ib5A46PK8h0YQ+/CE
HCdM7lmY7smt8zzccv3k6Y+oJufZ1lo4lfvWCsd34MmRHh/1Sn0JYuCFA+ebY+tXdQAE1vaHx2xG
V1KBcj4I5Kmg+xoy2pVU+3taLjQQPmS+AnwBjyBuT7ErB3sntDTbT4IXEBxdUSJJwde41/WiK9fo
oblq20Vm5+w6tFTB61uo9UO7iNrs2Eun+or6Z0GLQtK/OmQDypDbvuZhc4gQhdiOkdvkj67VZF+s
cIo/O0gG8gbSvfHjOEVRfjIG4HRb0hrH2PoG+OWNP0y+t2mcERRmgCATZ8MHq0VlWadTxEOQ/v7g
GMAIU8yqA+SDpvsBAaF2n7t+bK5Zv7iD2+sPbNa8yj4kWtRrL8CLcd91I7zaTjaemN4W9HHg0jMT
PJL0vs+SA2+4uHpXa2X9JAZZdNuu6bsQlEIUWFsd+csvMciscGfXbtPuaa4EmNu6PLiGwgDlQZMk
5SKctKjbtm5ZnKTMCxMdGXtK9rU3GJxiCxQv7w4tbb837gD6qrDQAISC7jr7CThjsOI9YfCenPRU
Iv4YN/nngTsJuIeuNekKglBG94ya/ADLyoxSZC/stlgBaZXDE/mgUazRhKSQ68S5dWdEALyPXZX3
4bHgW1AmAPpanECC9v12AsX0LnY633rsm9iN3/VDONCMjuthD3w0/NVrmi0w7Yr4aLoxGUeqZ4g9
GSqbD3itWX+yoCuHB3q/drWrk7R27wYNJiDNgx4SOK21xt/qyH0ihFWb4pOWWy2VkEk1XP/2SLEH
3ZwI2qgKHdgKVjpz1DSsiZwmE+gFTnQjqbwZvv5YF67fo1OmbGtboPNNSGjIunZ6Qc0IxSKE+Sap
9b9Aa1h/4ryCf+2kEbRjmefjO3hvwS+ykCKdae/Nxu0H8H9zLN/w9BnoygaD/yGvIuq7gDeoCIpK
yIgmW1b9Rq8s/MEjiwaSR763t6kBBCfYYjXm26DPWlw5mqR9Dvucd10TSO99XOr5r76Bf4ySA8TC
bazXWL8G6URRQ3d0NOFtqp0uWg4GMlsOQYOLCHrDpyAtc+fO8/P205RN0zMiGugvkI3/hiyVE3xs
/I0RYajdg6xBbyHWM40fRVxaM5hhBBGo2F3vaxlEByy1/CeeTTSgVANx/i6xat5Js+pYvkYeDBkF
s9K1aOU0nW4fiyaufrVlD0XSqKDVo0dbwl1yqD6MBwEbofhUJIjQ7maDsO9WPDTtXcbZ3cNW9pr7
ocniP1QUawG4DN8zC5hGg/woHJQ/bgdbikoeSF/Or0/i3TmpLLeI0uXuqpJeuncj18cmKqUQcjdE
UaLT9JsM6rYWTAVQM0X8gFaZnzwgUkMozruYLFdJSr6bMuHJOD9iO+/OETQWt8KY7HwrKhfNWiuD
R7cykZMFnwm7vXnIOWnfzMptfpV27p0Q/hGgmvsGPEhdlPqsI8/LhtxexdN2cgL9PTrQQJ8qNyne
g46gxV3zmQ81UmA08HkjfhPg3+MNMF6EnVGORX598go93mqxVH/4WJW+ztDgDo5mOBhUawpkENee
lcTWPVdd6+/RIzKDPSxKPgH/z+7gRFnCzWRJuz55QKJr2vKjxxasM+dzQI5SHXyBjLWeZdpvS3jx
dJiyNjR2Q9RO+cymSd+DeKUWa/Za812gECSBaTTTnzRFZu8d8i2V3AWdaH4iZB/85j0zPIRAG9+b
fQ7tL0v04lPs6PKFoOc+hG3afHHhSbZbX3MdKPKpCVurNz77JJKfrGnq+5WPDkLDM22KcDdHB/sY
g2oCERcKk+tcjE29iXlnwGp3HFD/TdEiy+yZnvWYALPXCKFR+5P3Mt3LpA/17yEYzW9dK+2voujw
i9AjxI54bPvWc2K0AKNyPHy5pmLV36OPpeQ6oTCRi6+0xFLvmOe+029Tyl7mOoK8XO2ocmnPkxdO
3wxRVdUGg2rrK2VytjmmRLyUEJ6tnkZ0DJAwQLCF1jdwpEfTpxC+IokxSJUyPXzQSvCYK7fx837r
aiqhckYvaFNXodPSUKcDAVzV6H+bY5Q8Ye7rgXLmCkOpyjNrgHMejstry+6H6IQWp3hpOvICrUs8
jGS7gdKlcOiz9ZadaWvPla56cCZXR3WztsRXBc/hPeidIFjHwFExIM1wkUcLy2sPdESg8Wel5nzG
SdXWNxo54I5iJlpEbdIhNoLJ0xDsMm48cANg8dawo6poCyeMOqaVIsX2Abi9gCuHmgjss6Klcz3M
rYiMJi9UiwR+UT8ZerMPgBXMigB1wpsrpAe8qi16gyiHAR67Q77Q2EsMXMvH2o4QfACeoxn7RB/w
V/IoQErQ4YVKP7UK6SwwzYz9vlL1LJ2b8ovGsmp++SECOjTuer24I5fKT1Hf6AhsDH3xe1SaOBnU
aCjl0yB/J2OjaHfO6IKsjjmw8kSZcIo2lixcoq7kxn7QRyAT2ykNtXRXJK3zmbcBtmyiQm5xRWOJ
uzQcJyT8yqhqEIshA+x3qTORdnvSyau5t+yHG6uH0bAxI2Nu82qW9zKqMfnTZGTpfyydfG+HEqne
3qclAjcrRP7QyO9KuogrM5pytc2wjezpMVA6WQWhab30QZHTb3AMavtRGUIhpx9U/BrVlA6oM8Z1
vwkhu3Yr1MhKCx96Q/1OwfjdV2Mt/szAIn+ld7wJiD5UH1Yt6oIz5wjIPpKwo/usp34XP/Wa0wb3
YV0oiHyQ+DmOFaTXMs8jaFGV3+xTbF8RFDXdhPenNk0/Qko6iN/llb7LfdWYlHQcE3xgg5DyO69E
R2eFe3udHHrboqIFH01UK6/RrOcQueBfjUITGQkXt3+M3crz15asibBeyPndWQFQhV1SWaO1GmWR
P6C2S/9eQ58F/dhBfFa1rH80yJCDqDFIQ/eO6sTvCDej5IHbNn+AzIR1d+0Jvd1qlScASicQFJmA
H1H/RKX7zumb6CPyJ/SjkMyrXgqzxKATOlD3E4WuMl91GDT+rsxceBtkJ2hkoHjmPDWJCsgOiLZo
2ZVm9MflCKL+a3QRXSezV6eeBBiOUtDaP1MkbDv0ptDOWSU8Be0VKkwEgSwRfQ/jvoJP59J2vZtK
0g2eXgOZAdo86peqgXjXUVV5ayPxuD1yWdnvQJ9DcAGJ5H4GUx4cjCpEjadKe6jIkYUg95bvASQE
wfIGwM7g2HObLQBtocsyzh5FWhg/czABxdFFMDJFo7wWv3D20OR69DMJZTRTTbQXoNUfTGdIm71r
eFO3Tip6m9sRJx2xB3U3PihnaKGtDL4+bNLYKr4nvh9+9QAyvpjKHRB6GyoO0y/cDEW6R/uprVcq
Fb4AbNO270P8IrxDVMVxeATrQE4NyK45OmauIyIFfPzzkIXOZwdpffKXrhuAvaQdKtP61H0PU0m2
PjU16L3E5MkJINL6ODmmTTETWS5oiBZWK/Rgmjh41DTdetHcBC6wFpvJ7OZJjbtFwUCBlUgrBZ6Y
ktOcBuDvnD9bzURQLAqYdnQ7667eqS6zvrZ+oaCXG5P8qCYAhTgm+GIb0acGqYG2hkHv2eR1yhkK
LPRGIVpsgCPbkC4L+IErQUM03OqjTZnJ7JC8XfkpoXUTUAPb9ugztUQbOvXrzgb0/QAOpEGvjCYQ
ytYCEoQRrhnLLbei7ePko4/SiIfM9UDzEeyk223R24V34Kl4oB3nOWN64EIO/Q3lEDM5SAmablsY
nfyB9m8VHgoRAMYO7EaeULPv4k0Lgp/obuIHwWbT5Be98tVHj7ets5WpPiVAlKC3baQNlmMDaoc0
FQZjfhqwS/mUgof40eaVltH6c8yXtB47VDLgXlOe8Av9C9rzyQenq0amD8rrnYsURYWP8n2cjHel
ULOJDkX4PxmxdQTxlgcOYopdQc0dCWx8NWxneEm7dvhSToDdNSeKgSDXU3dfhQM1ZmmKEC1c8N0v
CTg8437AgwBeGDnWLCsAzWqPJ1P1pHcGG6QHUvdxLGSOXWHOKoEZgr6MSGMPngptcSgYCiSntgNg
hK5UgwniM/JzvvHNUjU18x7rr4eAKP7T1H1j3KkIcep3GuwSasWj60SEVxTeKQam0nkykwD6QQuB
o9xORgCtMgpGOW58IJhHbpQ2QZA0Bzlda6b1oU2tlpss4XIq4JC2q9AotZh8UlV3qgtddxNlgU2S
gkKM3NpD032b7FF+0oMxMzY1XVk8urrSYVv7GNptWOmR6nEGqUYCO0rvR0tIQZHF9ZqvQQ99+0S+
Mt7BXzaaXSWp6fuEBCj2tO/RA4fOmz+B/eSJSus2eOnwCgXx3foy2tAOcijMe9Q8Njyp4i8aeh/l
GsnK0d4V9Hi/ZEGtBsRntOHur5KHCa8hukx2YnHLiByhjq4qETH/qwzcvi+zBCcaR6biVOEj8kPq
QUQVOBX0TjoPbgLS3KX86TeQTqGhAV9Dp6D3PxQWHR1cXSLKfVmKRgNlGNEAdGnRBfxGabx1nsoq
yNp3tLINcvi88r2PejuIaWOEk3mEaxSmMG3KIFv95fZSjhm53QZsTXRPX8FFN5ytHu/+0gsqFgUF
wk1ge+oXvbrmJZNROCdQwLAEzOTPf00TZEbRSdi/qjY80loBWFED3UotpEjV7i/Ik40rbC/Z5soI
5Fpwed6JGBOeQwSGebxhC3XBz8iYfdX4K7ZAqGL2HPqHM5YufMRdZNGswSSNKE1ZgFx2Q98M8jC0
fnKawNh9G714PDoUDjb/9Z//8//+5+fw3/7v/On/W4L+J2vTpzyk8vV//+uSxZBJ75tk3jSFqy+8
DntyGptYx9MHdgfQJSRpKee599dHuWSbhFSeCagRhInrLCwA/WissAzi9aQZNFdRYfyjtU31wDtj
uLs+0uyhdWZ8SpwAdW4KydvHYkHPF7OPAj9HUwtL2UoL7/upNfZcpv3a1PCFsFL5vVI9AucYbNzX
Vvvz+uDzNBaDz99Qt02sXhVd6fPBy6DzY3j4eEdkVXQsRIhfJVIdu9pvYAiaXYAGT5xsrw/6am3p
+tH5YzgBoM5wF19wGou+CSxQb1PdFp+ERBg7K0rtETn88K2eikzMtUzpSPR98C9bfEaaZUODvwEE
s6Kod5ntZhuoqs1m8HBVeuusTJ2aim7ZJsqESixMvkzP6Ao08BGbtNVz5UbJu0GWf8y0Sx/ePhBv
SRMXep1lFAtTtkRXFsAm1ALQya1XAxWBR4OouqMHDjvz+livDOCYjOlgAunis+dA1T3fHzBsMVxJ
XXNtozaKlvRorGKZ07AAJbzCEKN76+Gex3Pnz0VcMeDKnY8XFY2P0BnjVaDx92g+aluzndL3b54V
vp6GS5NCUNowF58qLf2J29wh4cSObO3lkbuDMIoybiMQP5G9uuGL+HrDI61tw+11DZuO0PKI6xo8
2FSAwUtEW68NS9HMLZEnMntn+vTmqcGuNCz2u80amosP1s2lgTTEbmLKEvUSFS0NB7sw/zQIFO7B
qwZvjZO2ifM5WD7KAxwwY576P64CDT8ALkhQdBpivIfJz8nIgVCtub1v+TFeWEW2BRZ2SDSZsGMW
Xw2Ng2YmLiA4gw7oAUMXTgDVmTXctfaGweTloVCinf/nsvPPZ2V4MFPgEM1n2SxXmhGKoweAsNIi
80aAunDAJDGDWAjUlui/+F6FAchwCJhKBY4Bhi4P7N4fon1g9SiuTWX09ijFeK4wlbJclnIRe/H6
6JPOZStmuCDvh176GxPPsH1TR3+u78SLa2i4EqkRR9hc2OdrCMkf7xwbYnhc0ZafWt/bVjkG9dHg
V/9mUhI6pWAJlSUXQ/mk9KYeDkSp3kAnD6WAo+VBu0D4wb7hGvn6tsbfGVlP+moAFPG0PZ8VUHJA
Nx6SwmjhZICZe1Rzdj75OA157EL/9FUFXK8xNLogE7jku9GVPHj/xdI6wnFN3XGkszRoz3m8Z9WA
zoPhaSUeSLDNKVZWB+H00Y2A/PffOs8Q4C8LTCyUoPtr6Iv0RPhpk9MQk+tsyoIvWkUHZ9UMWBsV
oMweRZDET2FVmfc0x+oTZnjikSt32tJqd45AcezfY1x0v4FlZw7ve7BZdPfjQxTqFHc16C83Lqz5
ZF77uYvvo2nAVGPlyHVMv8LPAjqw3oD1AUYXW+TaxTodmxCtYYRCrn+Tv/POayMb5zsDZRQoLj0j
14g3AnhAWS51HhWFs3Wpq+7enSEBFAn+eJWsTiJMg0PZejd+xaVDR/Dne6k5cDnzf/9HOIY8ZEYS
dA9MP7QlvRCN8Rq4/xGR8PLGUPOhejVfBBQ44cCAlVocOkouUQt1z1x7zTcLjOaepkxGWxcd2QIR
oeure2kwORuLgvSA/mAsch63iBtz1r+l7Zj5+jrXzeKk2VG1t/ohoRZvwjq7MT/90lo6VArISAxl
G0s3YxeONVkEHpwIuNRo++JFAALbK4426fpxxO0LMIqhdsgF9k8FNwUdLjwBtpRGohfNcNX9COq7
3MCfEbuSYvn++prMV8PiA0Aq1pFPcaj1cYWcf+tsXv4cCS1QcRArnRK8vUnrbXt9lAurwLXkktBy
QRlCLLa1Nw10X5E9WNejQFLXRCDFtowV3Ptxd32kC6GV8K1zsRusuFSLvZv0sgNtR+5Hd6g6TkHm
HQu6O2vKKHMLQmX7rtYDtCBd7YRzSPX2oEpCTaxT1LyJqostlg4wP8M+sNaulmvvGyXgVoixyE9Q
rpMv16d6YTtbWBybvBTYWPryAQ1CEg5wyVgAhWcXAIlPLXU60NRTCbEM67Mba3vhKypuRj4hBt0W
3bzzvYKJDmKeFiV9QGv1XdnHaP8VjXOqDMe9MdT8pxbbkqFc3SCt4eW8tHDGpafGGMjjMk5sWkBJ
HbZIlIYBIuCYqm17UxjvcMbSbkSIizN0DEdZYG4sS59Pyz8iHyDOKkKdCUU0SBc76pygSAo00WF1
5Ic3fz06E+iRc4YdG7nR86GUhpY89FKS3MkTz2ZZRPQNwB0fYFXGLji8rjRuBKOLs3MVr0rufN12
FrOzZKMTA9kwwvebcqshKvYOZRMr2oRQy9/+XGEV+YTKUYYkAz6fX8PDCTU4lhJlFQXSiDzHxq97
WxXAO68v5aV5Ebkc1zCxg7XlYl4xMto5+GNrDeHMwmAI9WEtwaO2BXx4Y4NcuqDnE8DjgZIOXM/F
tODqC9W2TAuTJ9tfF07eWcAE7PyAsL6GhnGA5HDSu1nPO23sf1dV2R3x8qnuplYnOX/7zBV3Gc1z
gqplLcJNneAKZffoZGK6ax9aGFC7wa1f2h5S7L8YyXXRwwLfw20xB6N/nAxebxiU8gvIFg0MBaCH
IXVkgHvFEe/GGl86+/b8PsNVjb6vs7gs6qEColUDpyiA+x7RY6TLhnvVpqKHc4dwtHaEmuj8i+PI
+wL+LZGbGoU8n59vo/M4IpwNojjxYdoCw0gDpX8dzfRQTK5348V7cY60j2yTFAs9y8WHy+E4OMaI
bpMX5u17OzSjNR480wFFjfgESxDLCbQK3/5MJHbLGVqlk9apxRwnJOjA1yHdnoBV1bczaRScYGMb
Dy5j/7DCIPx6fddcmqZjO+xNdqgi2p2vKkpopjeg47FWo1W/DBNC41UOnDXCkfRTHzjJqe218df1
QS+FA+rKKIq6POdMaxEORJXZpdmjlAAVZtjkozauVaJBEKBbvH/zUNQ9qclQFZyLQIsVxWV7ZprR
O4D+q28CqpUnysrxLim97saNeGFWlMmhOQmbNyM5zvlSttCXIGXVKMW6QuxikJX0QhKF/LXz5/qk
5r+0uHuh+bEpyZ+oxojFRxuE59VxoddrCazkocK0eoDrmeHReX2ceY+/GkfyCIYqJ5jSIpQ6dpnF
EdK24F0q98BZyfdqqBW+4xLBqUnZL7IDs1BwHWKCYMc/rg8/R6zl8LZQAEtolCmKQucL6lRZa/m2
5MQLq3+2PTF9ANWNZKnTZbtyzLQbFdcLZ8HG65QKOTUu6SwjaAs20Q5iWorO5MM8SnP7dy5qfx3S
3kfAZLanBAL54c2TJGYj/yKlFIKHxPkkkT5GtB+s9rpzEafLUYl4VHSnd+hBomnCi/LGN/171Rar
yqXI/nSkxRm0F8HbTfqRNmmNsFobxz+sILV/ziH+h7ChdMKdqtBn14MhgMI0QfoAzeV/TKlAqs31
ib9ebctWLhmFJMvCWXxxXCBzIN8UUigVSjPeY5qY/KElgQMqBIR7pBIsezVCsDFX14d9vaksm2PK
/KGFINown+J/XJMKfeHQwVQJ/0Icx+JsljLBZvIIn+U3mzC8McuLw+nO3GNydZdL83w4JAt1qEuA
nGYNwI/geMxjlcCLH7QBUnaQIzP35vnNK4rPFyR4nTmeD+ioWZU472voPxptyUimzfPUmuoYWV6P
gWbe3Jjhhe+IoRtj2twjpK2Li1KWXZjisgT1003rQygL1OuxdthonhcfgkDzjpOmGY/XZzlHnvNN
TE2feM4Th1ccz6vzWVKgzWkjcVTx9ADdVA2YDMZkPLZeFL9UUJa/oqbGPwCS0Y3z8zrKzyMrMgPe
4wr41fnIJspCY1VaXJjol25pPdvHSjrGCZ2f/EbL8MLeoYKrS6pylHIJgudDaZ4RFYFpAnEo0Gys
hnHawq0G7DwVz7mHk/f1Nb04M74gdSXQdaa1uFXi1A60KQR6AsU52+VkkMD8PW2HdE5yYxEvfT6d
Ao+rXNpOwl5s0sgY4Hiks37MBAGwqzR/a6K7g8K3/ETj19gjaDTbJAzajaxuDirn+4b8iiEdlzSS
FV1s1rgfcSZKqwYKCPUlDZeiXUjh48aReP3heH9QPmZfEmpencFOR5ME4nezrusISR1IARtEaIod
Sp0oDuEMc2M59XknLKdlz48zOk8G2fHiOFSiQCS5kQ1Np9J8iBJekEGUYWpmyjLEtcWr9qKoIQso
kR7KMkWqNHSbbdP5ElmPvnwnEFV7ub6dXn9jhX6fQSmPzjM3yGI7gbz2oeDxjes0QR2iI8h+8eNm
2KMTpD43DUzMQzTALtyA4wZkeX30C5/A5Z1J1sc/8DYWYd611QAvt6SxX0/ffOSPabxgMj1CaSIE
7q4P9jpPIgrptGk5N5Y0lu3n2RQXQUTcKQTQ7gOGXIjs2FN/8FIscyms2cfcTxGTbJsm2lpAEd5e
D7Y5RIzPr1AIsi/OU0KJVCDw1K6dOPrFg6h+h0O7h5BsbL6/PtXXB4iRSMigkHJ3M9/zmNSWWPPF
FngbY8hgHJdBsw9pd97Y0BdGIQPjgTmnBvQkFl+v1FxktIXHgk4utF/Mf+40A6nU63N5HfDsuQQ5
zwZ6C9vlfC45mrUoSQ/Is85yXmMgu6PSoy+yn6b9vxhJkeFJXnZUzRaZbIdoGeyVHmNXwMj4mfr2
XYr4MHofMjleH+rCXqR2ziNER6WazvryAwUOtjRq1o7B97GGJdFaO3Mw+ne6Qb1+lco6/piO8PZq
uys/1716eyUZ9TkgQwYABUWnc3HuEeilvpMCo8K8MDvRDp+2eY8uZSwGc3t9rpc+4N+gBffvz7ds
CKIB07V2a/TI8ZTQpGLIZHDfoyfUDm91JuZlO4+wuOMyoxnIIhCUXuxIx8OkSh9hW5Zyks/o3RWf
C00Znw0NfO+qaxx3k+ZZ/ubrilFBrvGg1KmdLT8mcj3DkPhmtx6AUt5jrFRs9N61/sU5wOCOOuCM
J6CRe34O+hFjaGEi0Q7jEF3QSaLVKqdqjZff24tUTIX3JPGDxioVwfOhdAPGMiBrYE82liU2Iq1b
nPCslS+RY3n75phrKTOIgA64tThzRlVjCtTJbl169bifXJSxAxrFu6Qbflwf6VK0ohHHNTPDq2hO
n09KNTJ1pwS3jbIq2mNT8ULOHJD+10e5tNm5UKUFtxZVTGsRrQrpUfqL4F6WDrYhqPIjBV1Z5WFq
8u7G5flqKCZBVs1LGJMvECaLLGlCZ6lWLd6uwursPfYo46HsW2oMsJC212f16lzNQ7FyiiIpma65
uLk0jLzhFSF3FGepfwD+7CNB1ARPeLLVX93OhJIa4diR35jhhWEVWS72QnQRuGaWUZJWNvugwAuT
K4CsuvmCbaK+T9LY+I3kqpMjAmWVbz1nPBj+Oehi81tI4aR+MExo2eWQ0wwMdlDlaHZj2HeH68t6
4QvSyXOZoQRCI15BkUKeQAaaCesC4c07EMsoc9r4uQEAN2+cs1d53jwroJO0a1lLABPnu98DXBLK
IZ6NOZMBazakXU2JAA/wBW1fdIb6Rh4WPw92fePYvbrpFgMvtg6aLsDqzWBaN43e73gHol4UWlA1
9Skq7lBbDzYoecHAx3z4RGM5vXEgL+4hLgMOPh0UKtPnE0dkb2oqF6sTEWBCtQoFspYbP0iyk4dE
QARFo0QZZETi4sYVf3lgaaE7RReNjPN84MrWkWDFaYsuX9x9QvWj/G5gQ7SHCmNvSmFP+xgTyLcf
1LlHTjWQ6w8g2GK1+0Jz9czL59kC4l9TsqrTU9tkWf9z6jLtqQvqSKOCm1c/r2/lV9EVWBGvYKq3
FFAk8Lrz2ap8MssRBZw18gvaBJukBRWPY7H98e3jkHRK0k0XMOmy98Z1YZROBX9aUYaaHXXGyrsP
AngrNz7fpQkRWqlccOQwYFxMKGwm20y8WMyayJi35vgvTHV3qz97IQLY/xxlcSyDGI12hD/EGjmQ
Zm8rDxX3wJ1ViOw3l0T4QiTr9EggZ9KgWVwX6EiVaRcYgG5UbnwNtFF/b7Q23S7wRJvrH+nC1rdJ
anGtV3PveYmjwyjHcbPEE2sU31DbQ7MSVfB+PFadcA4+zrqrDnH2Gx/sQoQjX1GK9oGO+KZaZBLC
DmwNky0dibm0+knl5TuKiNNDT0y4h4Kfbaxp9pZzbUTlr0/30kdUc4WLagL1/uVWwezOb9KYXdKm
atxDS8eIMYLlZ6C1c+NyurQrydqBvVEZUa/Asi69nsq3kAihAJ7vc5GXG5uiwo2YOUeJszSarUKx
EAifDXvRWXYObRPJz3LCxQ149Yh6pF0eZ7/bXTnbXfblaNxoqF1awLkiMoM7bV7HixjtDljGYfNl
rCsrS7d50I47nL/GPbzGW3XQi0PZBBBBum7xnDyPU6KECUWzyViXkBK3REuECTEoQ3fSvgWRvbiK
3H7UFSkN0qo4HyoOQeundmKsazwxj5AYzGOBe8rdAHPxsbekv7++DS+dOj4ZkdEgU6O9dT4ezglR
0yimJmX1O4aueAgbWHMxDrmbBsMIzKun/MaYl+bIk+fvsjk1lSVkoADw7mcDYX90G7Ge9DKONmPZ
pxkcenwYEaHOTtdn+bozwuZ0udpAzxBc4MueT9PKFYYAo0tgjtw2XCXh35LXg6vvYuSTEa5DNYw4
5+zCwEKNDr6hvvNyAc3s+g+5FG+YN094YF80aRbxNLZ1fKKCEPxb5BhPGoYsAoyG6veU0/qfWd5Y
UJeQpe/qSt6Cw70em/NPgMXIj3I+taTzNSg0Xw3d6GHXlUflpjXNIUYnb2W4O7hJ9aY0g37bpLW2
vT7l19GHYS2dvWzOmKzlQxfCPnWt+WLHW93c2mPkvYvRvjtcH+X1EZ0HAO3NS5qbQiwnFzvTiJHc
AJbWswg8PmZayL3shqL8/OaRbJMoML+pydGWyQS+6BTpBtuAnSiNrRtPwb533HKvT726ManXh5NG
+gzcdRRgjFcgM1+FlpbVIdB8F1l1meWohwsNWarM8XYAYjWkBupbQKXXp5O+M6BQ3rs8RmmDnG+T
1obM3VqA+OBuhgezxNu2wmbuMDQwb+sQHPFb13MuJ/Gc551Ir2m5nlkXxzX+U8hkBVML13eoiAw5
D49TCr7mxmZ8fQbOB5u30T9ahEXrBX0/I4jsqkGI2qnRivBbuRGT1WPVC2/fzgnxKa7eN+o9F0KQ
AewLMQWw53Ois4i0+f9ydmY9cuPYnv8qjXpXj/YFuH0fFIolNzvtdHp7EWxXWvtOiZI+/fzk7plx
KIWI8UWjgK7ywiRFHh6e819US1gRvU867qnzgI3hsFNi83OpWLgV1cieIkyKfeyIhGnT4nhsFfpw
JQy+/rQ2FyaEqoVdQgBY9ttvs68Sz42Fqk3B1CrerSKn6DjlTnjKimZGYWi6ltK9PpSMRx8aGgsD
UoE5Hy9HwhEJIG/CSUf3Hqg4j5ihxUYQmf21YsPrD+uoBBld022exRAxzodCTWac0cqQgVW3A6qG
QyeeEw/Ndq0XWQ9leLS+YrzS3kW4sV/ZVK+XlbH5qCCbTSora4pVPmnoqY6VDFyswh8kDJpTSUEW
3Su9O8aq1l/JlF8v65I30ggm/XHBMBrnc8UxZ1TsxJEYIjYEby8dfeQ0MDpV28+Xz+avlud5Uucs
AFeuTlprS8/rfKg8bj0q9tEUYB2LTKMswBP5rYlVKlA/o/84oJn1aKO08xZU7oTWf0pzxF8EovEo
wGDXl3lhX+mdvr5QHJ0ArJI0L1fZGgWIeFSvAiNGRSVUMR1EzifeGbKcfl6e+3IVr6YOj8taEhVK
AK/iIDxxXLc0E3WFqENBCKq7ugP00yRHDd9RsGkGAAeYUm6AXKcw/GJCN+/yj7DxoSm6LKNTrEMM
Ytn0v51X0wvRjs1cNrWlZvekCOKktpZ6C2DeuPIQ2hyKfhoUHGI+yN/zobrUIAvpNBnosyLwQitj
zdzFXYfis2PI/srjZyMYUizmwWWAhFvee6uZxQNfQkWyBCUkqZS7XtfgS6Opc2tAWd0NQoO3bkzJ
EZaw+6ab2+gxmrVrfM+tLwyNlQ6RC4wbRtB6zmgI6lo14i+kafeTbuATk1C5K4sZvULcYFG61JUg
z+H3k8X0Hy5/3c3hOVcED4v9vH7wmnkXxhmBI9C0zEKDUqOhnA3Qot3UGtFLBB8PyLpH5aHGJlZx
/hhv7fINaCwvpKDldbj6BsIG2tGP7RhEQ1F/r3EsPBphb/myb/orR3YjQnLxsJfhhFIVWZNaIq13
hT7LEZmUDCkNHJRPcgTkjdRNguqNLo6Xl3ZrNwM8onNLJ1MjeTr/simmmJnpsL2awRs/2AwQwHAU
d2mdXENybEWjpTiypEtgvdY7WfQqxpEJWMfMqPXqJi5d5JYwQsN44PKcllC7ikfUKLi34bzCsF1T
Xp18Guqo4oarGsO9wxzV2ocVMkRVL+YnYSF6jdyWt7886MZCcnEv9ZgFWaH/Qif8FoHQOXVklCGo
Z0e1xEQMr6CgNhaToLZD/OtKWPiFiFvPkR47cCNYJAv/4Py7TQCPi1KdsGwGfSw19M5LD8O/uVSd
w9wM2ryXYSIqdJeL6TuiDBba8sitIvjbLHI0kgqp9IWaIgea4WrxBny2mI70RLXoIHuk5Ge0Nr72
qoPBLNJtfCNsY+z5naJFSuhbbTS4e5TaR3Gb6kn1wMSjHGVm/Y85o+wVg3yH9MiD6aCvyk5lXLW5
Y/WI8qGK+aRW8jaSyC3ioeXc5iZWCn/8FaHD8doEJGtRMFm+8m9fEWG/ocvz3OSJ23ufXeFE9xUC
BV8MfZivpLkbGwYGvQtjFDAB9JHVUJ1s0FmKezNojMJ9QiamuBOqVZ7sEaHDy7PaOBBLI4uqjE1y
8iqb7bsYPlnPUDTCxzuSazfQxBzfpjkNOniX+r2O+dGV+W1EMpJL+pysJC00c/XljFlvnRBJsqAo
7fJd4iQ32FiQhLUSZLwQ1zCGW3P8fbjVgSjz5UlNXSOY8bvyTsKNEFxTZ8wSfa/jqhrokOJEY9bq
/vLibn1HJDLRDOD1SYl0lWMmSKciN0iRV06j+iWjWvO5UaPmOc+K+fHyUMs9szr0dFh4IZjAqkD1
rObYaaieRLTogmaa1T1FRMy8e+MnJjuYeI2KvqswgPnZdDQoLg+8sbgM7ADd5GNqkHLOj4WVoqM1
hJ0WZMJBh0fqygdQUz+rXh3ejAJcpT1p5ZV13dg/HoUfKr703Ylxq8lKt0Y62WHMIWxdLgoESh4K
QICp3+m4NJWT6xwuz3LjS0ITVxfACN0WCrTns+yQBfP6GQFTiRbSF00V3ZvJTLHwpZV35X25taAL
iZuvSRCnzHU+lJJDDyuQfEB2VKiog4pWuuKdI0qHPojQ9Z3euu6jrGEL/fkcoTYaBhpMZFLWsuq/
BbikofRjkEQGbRhiISRQSf3Q5EqLvJpXtFeSma0FZbNSUFyyZSLB+WCto4ssobkelGXofjKqqcJY
IsE0wnaT6UqOuHU2rOU6BKEPWGSNuMmw7xNYwGiB44Vthw+cNtwNuWuh1sVDlHLMEgloeul7VAH6
K6D5jQTVA/BDrkF1mNFXCSKxdU6b1sTawKqV4WZy8ujkhGjN75opAicmct18X4SG/aEYrP5n2VGf
uvxdt6ZPpXJB0dOZ5Ac5X2p8QR1Ldo0R2FmBTHveWel4NKvc+pZnrXpjYTq+j0H+Bd3EI+3K4FvT
p14D2mlhlL7CLxj62I+VLQ3EwuIy30+OETWIXerNU+YBpTWrMLvDMMAOeK4Oe6jw1/BeWxuN5y0K
DIuqEJfp+ewzuu6tguoQiE6jRAhXqH5Se+ZJQZ7jfxAkYAgv6Hnyg1cJeqxlaeygVx4UMkbPMXb7
Y4HH601R43Ry+ZtuRUCGAPTEA57McnV89KjUkDlLjQC/eiPaSconL6UEkuzj7SLvBuya/3xIpBY4
P9QYwSWjTXO+kJFV1WiFtTNxSQ6PPZzJPb6dmNfwX8dvdYhu2eU5vg6ELrpWqEssOkmLxM/5gAiM
tzZCgXOQa3r6GbwGKlehovmZip1TgV+ijwzzeCX6/ro7zi9SyMYGXZxF7IHSyOq0jLqKB3Q2TCiA
RmoVjMOo3UnTCr9JWOVPeTjF9yLqUMSe6tI+iSKVDxmOx8dp8NS/Ly/A661LFkjaQE8futurvuqA
yikiEQqVP8wAPqjQiL+X4AUf6rIpP10e6vUxJQtcwExcqbyK1umDbtAbTtt0DnrUtvdjoXv7GL/a
fV101gcv7Iu9KpPW53Z1Tl0xhvvLw7/ezksSSoSgw0qutIadRzClbcphqGIgolii2pAhkZeCaiA5
09vmfhi89sqH3thdmrEgJyiDgUJ3V7edC0t6wLBwCrSFljHkdrs3esXbY9Myf8cDqTlmuvPu8jRf
R2IUnKnSu9yyZJrr0jEmZdrYN0gUtl2SPOeF/tiFbvWeSKicNBmjOcrjP3BJhq+Ei62dRPADKwwK
mzfoarJRgWmnF2cq1qvoH4lRj+6UHGx/JrLoysX+GmvvumQuQCvw+2EnrQurnejbXFoYXBiAQgHU
yhSF+QwjQbcNqzdsHunnWMwGqS7HG0eLpvcJedcH5FbxQhV59qA3TnS6vPBbH5umJdV6YFhkAKtD
jbtYipkBoSSZIRtgCuoCRse4KdqF2FtgroTQ8E3pWei+XR5464uTSlGtgS8Hglo/j2FphZlXOso5
6Opa3mMYpH/ErTW/cTuj+HsaW/VQIXhw0DJTXtnfW0eK8AVCXOd9TIn7fGStQh8rbNBNpt4v3oyd
VjFXTfmELpa4beMovBJBtrYYh5gzZYHFpfN1Pl4BUFc6CfaU0Ef7w4gq9Y7UD6OI0a2uXAzL11qF
aGIVq0nHnXi1ruhWBUa8i0MmErmjeEeDwkRwXsjnP/501GuWNxV1KfLh1ZlpEAGc3C6dcO8sxmaH
X6Fz05QI5mhKVh+Q3KSK1CUCd1FYHsqVfbOxYcnUYP+SI/O0WuOAKec2Q0e1KpijucY9q2lurFrq
b3qsye4ol/f+qI3Vn0dh0gnu9gWsxN5ZfUKLlr+VJOWioNrh6WqaWG7gC31QB+vZzRL9eHmBf+EF
1t8RtC75C7IHFrfu+ZYxULPVM8wdAxql2Q7x52yPVeV0mKVlv6uNvvqqofwcTHim7EcVV8R926r2
EQ/N7EPS1+jWoyhp7ryGR9GVH21jN9NuJ9pSxceNfV2QJJWjj9mJKbArR3/MPGW+cYa+eQL6Vn6P
cIXbqxNyqpls4881r8YfKZY/KqKRZnXA8TLZz/gH3Ati0UnNUnlld2xU/ime0LdaXsEm1f9VPIMQ
Xs+OMYyBtKoOaZ1ayjxIkNn50qmG4hwcBZ/UWxuVjB8S7H+0q6JSvUebGSWCKyu1EWc4gZpK446m
LCCi849YpBSH44r6vzXgUom7XhYdehSe75ZO+7xHzcW4nbBbO9l4JCN47pU/+mmqk32FVlnQOEr5
AC7WPCZOXdxnrcSEr88U68rW3shviIIkUmhSLs2C5dd/f9sOjQPfSx2DNKxGSvSzmdzpU1XccVd6
X5F2R163Qu2dpSyn2lfFFH68vFAbJ3ohD9AsAG1vEJHPfwILsT4cI1UOV2Jh7Rdhl32Lr8HwbOcu
zZtBILy9x63P/fN7AMYVQy60RYArq3sgFY0+0LHHq0/pa+xGW2yiX+LWUKBQ68AfMHp3Cv3mjydL
f1wzoVuBYjPWj14r1DDHSqQa4DjU1l8jZYpPKV3P5ujiFZD4UYdb1C1ON9MfVxapJhK2qZwQxDhu
56sMCNHEFqmkMtRmdYMPjodTi5E1OSzmUJlPONYb1bVgscTFVRwDZbYoudKjJ+1ZXfLQP3Uo0xn6
9ZWN6p0WygyLwb6+84bpuwEG6ZCq/ePoZcNxRGdlRwO4f7q84K/jFeUJCHbc86BOkMM7n7dppLOM
qdQGIM30TxSLLNh0FgJOXYmW9+WxNqIPuBaVNHZBYdDcXR352OO9o84cllmXXXVXEKDKwMhj54vZ
t137UMzT5B48s51MfOEhOe66EA1uPGuK6hqd+3UuABjE+UXoIr9FF/N84jIxkDaBjIE1O2HF7xot
Ps5Y5lw5va+j3Pkwy6//Fj+ErOGWuEYfAG9zI5xJ3f6uq3E2wNOj++alg3m4vMhbA3JgqRyBG6Ah
ttpTIrV7ayyyAS86KJNuhWMQVqaQqHBA9EPgNlcy5K11BDG/fE4KCqjZnU8Qk00NQEI3BMbQRg/V
3JUfdGu8duW/DsOUKlDLMJBuIkvUVssIZs6TZdEPWAk03QEyZmb7HhY0j3Sq2sfZ8sLHJlOMh6qO
isAeVPPx8qpuHBPGJrshQbUWvMn5LCltxKZMGT8uujLAewuncdF1D9M8NfvLQ73O/Kl6GUA+CERk
Tmv2A2LWvT5DogmwdcqwSKlT5VNa6M5tpGlYe9OOxwmk1MMXXgbZtarba9G+peZGaQj9IfpVr9oB
jYLVQKQLJppgbrHDESS8c2SX3ZWqsBuEj1Cs/WWp+DnGK3kXmnX/UTT9jyIWxocumfN9VscjAoOD
c0+PSLy/vDhb+wAyLpDZhV8K2/z8O1TxaGIpVAy0svuaijYiQ+8Vu4qPk1IbBr7RroPe3SCRMEoN
9QlRd+tK8rm138kDUEkliPFMWv0EoVuaYevxE0gLB1Y/DgsAu6nbXan+bh1jOJ5A/+GbwqdfhacM
a71Bx2UuUBR1eG4qNcNpEhPW6ejNc3MYaBvfXF7azYlROLN/cTRed+2TzsRJoOQgczF/Ukc9fGPY
PFIuj7J1kBAIQYOJoAHDZxUuoHOXVRUTD8tcqHuhhE6QFAPmYJXy5/gdihag4qmYoDXH8/18r4RJ
TLSNHQQzBjc9VlJ6gR2r8T6MvPpKrrQ1K4SDqJFQimLQ1aboK63KE8PrAxClKL32vdjrsY6xeRxf
q8hsbQyHuL6ILOoUoNYLKETr1hbxfcLg7E5XRRpg/F1i9pzai8uF/GOgP1kBWK8FpwL4fn1P0tgo
6x4/oiCERITWd9Ee27GJAg0bt8PlvbER+XSVJBuMBQ8UksDzDwYAykippw2BcFwkZ8PZ20WlkgIe
GbqTHnk8EhQTuKbMwiuHeuNFiTIRIQ8s0lJ/WgtWxzr4JtpAfWAqcfdcZpOTBJhyOr6WAMw7NbWn
fUFmGgdsFQ+1aRdLyqm8Qs1yMVjHlIrd3ONWxg12imrIiMHlpdnYYAt+lQonVd1Ft+R8aarJrTua
aTIwcTo4zk3+pcYeCL1w+0qA3YgCZwOt4k4X8oSXMWjKGdzAGKAigmWJIazuSrXv9auGJyjcRtIG
cFB0JM4n1GPALXuFbazPs3r0hqHl5asp+9ZESdBVS/WNgp7glUG3bje4lDadAd5TUO5WO0ynLdAb
HUalfWrH1W5WJoyADTRDd64s9e9KXajoWKjCCFJemhKrF8N8Vxp1/b5uJhSpiRx9RhYVRncpz84j
J2b8dPlLby0MKPql60ZEMdcCPBl2hLZZo5ySaor9IceUdW8kvbKPMo/SSjo6AWba9pWovDXoggOk
q0r95pUiJ6r6+K864RC4bOZTGldfc2BOe4E96Q3mYfi9htA/L090iYnnjx86E9wCFuFFI0SvdlqY
djNsG4VMw4vKL3Y1fM4QyDwmtSjvFTGEN4nmIJU1tdVdFmYvlwff6NaQHXMcwT8uPihrcm3tylBo
9nK/QinogqJrqzfJ5ESeP1WTdUwqke+KUJWHMdFqeWpz4EKyKwG70kS/xnDaiOnLG4x+DZDXBZN5
fhjwucyjIdf45kWX3xBixzcy0r8Jp51u7bHpjpcnvxVn0ebA+mXJ8IBArYbLcE5UGrwn5tkSP3H6
gb8sitraW7LBlx0H0+QuQiLuzWzV3pXrZGuqLnUfWto0jMhSzseeDTWtsNQWgdZM3tGLVZyiLXRO
fM9ri33byCudk2Uu612GFjCXyXK1wPw5Hy8r6ljzesYjNR33eYHnsWK31SGznP7KG2FrWSHTUvYF
Bs//WeUbaTlPWYGZapA4ukz2nWvhQ0cxFPuurjvxUBEvqD7jYQpMW/90+ZNuHOCFx7iAegEpvvZp
0aMqKyLG7kvFPvSKWBzIsA9+cPmvzc4sU3E72o27vzzsxhkGvEPTk+CxVBBWXzO2mpyj3cKAjRK7
PGWqKrEsU6ghJKEyvh8dQzbHQVeMpwksO7oKnXntxbKx6qBBKALbS1MOGe/zD2xj5ufOStgFiiuy
gzflT049YG896/1Brb36BvH9OOi4vK+coo2dBS5igbgS5dEIWhW9w8RpPSlyEShp4n7Fm9Y85pNe
06Qqr0kZ6puThCZLCoCiMLSn80mW6uyGs4rvjhwd63uLgfEtnSn92A75cDOLPg7iyI53jpaUH3ss
EW3IEMA0ZtXEAylzwyHyoSfIm2EcjaCMgCMSWEvUnUGed5+b2ojxTCrttzKcEwPB9Xn4WsDmlqzn
LG/7PGl2hAnL9SlK4bqX2s0pnpJr3hqbs0Q3cSn+wWJd4zJdN8bStpMCPyql+qCM8jZHlW2CYqq3
Pr31ScG3cpwfqLk2Vx4/G2EJ9BJPH0IT0OX1RtZxN4xbpxOBwK7qC5HzqTGqqAP8CjrBivXny+dm
I8uiArZwO5Z4/0pypG9SNyaPFIHd1byi4Sv2ul+U1/RTtrYoACLmBY8NtbTVFnWaLhzKWBGB2vQY
bJRZkWAgV3fTbe3i7nl5TluxAEjtcouh8EmX+nyP4vqaWvkw87JTzOm5dc22fDeLEEp5LzvjQVKP
mrA8EgPelryu9zLDou/yj7BBmAF3gZACnUsExilqnv8MCl4Lw2Bo8Cs1qxkR9kc5Fr2Iugvv7bkE
79JGRvsRlRCzeHDiSV8swYcIxRCh/cjqKXvRkkL+uPxDbYRmclzaQSTuYB3XASruvLzJDVyMgVrK
+yLFvnoQljgUUTntk7bTYx81nWvCZRujwide0EseuRX9qPOViPXMw3tSaYKh7uxPHhwzPAeb0HxS
a92cfJom3l0W99WfT5a+MZBVClgGd+7qum3ddgC3ii72kLpqt8tgC91nFQ2cnYcTyh5taaAa3FRX
ju/WbBc5QGDPlAe5ks5na6iJFtvhjF95aXmfrEYfeUiYYQotoI3qgyrK/mCP0Xhl2F9lx1V2AeqE
HGrptWLTuHrFqKXWZq6ugMrPOFsPhtbhST8YXv59oob+PvVaI/NzaN6nfjJL29cyOgpBKNNGB+ke
YzTrIo0baKh+o8oIbQENM4E1mT9XSvRyeR9uBINfb8el+c2nWWdCmpXFsvYkQldtqeNAbOZeMj3a
BsocBbaNfXstIGwNSBinzcjDmtC6uplBsNUU1VHWUp0arD9pdH7X5nVyWwgEEXaXZ7exAzhc1CmW
LcCWX+2AfnQ7N+a6D8IwtT51rf1c1XPx4OIoHIzNUB+SJrqWAWxcGujcken9qn6z4c933USj0sxq
pwmmSsEeJs07Bz9xNUd/1m7kp8aT/4MyOJRkaOTLQ2EpBZyPiDuyOQtRtBSyYpnBn0hncYrdkSZu
lnjopc2aEj84kSmLWzk3ppL6Zavr3y6v9caHheWNQDZ97iWnXq11QvchLNqmCbQCgPHktIavRA5x
LMbQ7nB5rK01Ro6HJjj6J6R4q03k5RQEOM5NEKft8D7S8uk5U4fCZ2j3WM51fKWSt7GPoE7iE4Hi
EmnAWoXWMSl1gEHhRZhrzTvk/nAKHdU0HpG3FOnbpg7J8NxhuEa+2cgIFsUaiIYk0uiQrW5PI9dS
S+9ojSWgb/YxmhCB5vI4vryaG18OaUnK1/QWDORMV+E5Ub3E8bK6C/Ksr6CYm9Ntiuv7Lvay5s8X
ks4XTQRyqmXM1YTmahLFYPQi8EqrafwoA9iVVZH7nhV4gVPkHGA4RPs/np+HtSM0LfqLqJ6t5gdg
Wq10FyXmsGznx2HC5RapUAUsoJZeif0bGxOJkEUp699X+2ooN8uQ829qUrhexD9lUbR7LVXVeyhA
zvuy0q+RgbfGo9vA827JIqicnx/9Pi/bFslrETSj6Yg9F2s6n1hj746USn8au966Ft9eE8JoPkA+
g3gMW4oW6WqOECOTfJgGinR6jtyBdBB5OEjq4EXqJ4NWpUHTqcazljhzdqMNFHUP0dSIYzSoJJpm
o4YGYl2VpX9vrdFpj5FqpS9uaLXToUDDknxAtmnxbuY8LoIRRvgYdWX0dyxqgR2c4lXgN2f3U165
RbHzwlKPjm5OI/BK2vjqzHMSuMFBEoEzp/q8iqo83cbeSlqmCe7lXcoVFYxGq/p5bc6n1Bp+sA7P
lzfq6yEh5FOWWNTd4KKsFVHiGQRkVlZW0KSdO9wBSuL5ZuZ41/vUCNr5oGSkObc9UJ5rmeGrSEP3
lN4LT1duEBppq+jdpbjcTVNkBV2KxsQ+Wpzuk5AN8KdncRmHQMp7gEY7HhjnG7ZzQzwUGmxoUDaR
kz8hJb6TSm7cT6NbfL+8nK8OB2PBeAGRuJB5vbW4CjodpdOjzx6kRhgeXaN2Pret8dgrcbivip5r
8I/HWzJNMMC8F1VKtedz052ixdSSNaSgVCi939ih9zOOkwHz7Zwt/OQZJboHlwd99TxeMLi09uk+
g5B9VenAqLrVMIdiUDVCG11Nu2Cu0yJo26QPJuA6Owuvobd6ZFxziFm2xFmay8gwURY+GhsO5eDz
6VY4DPddktpBFzfK8xABVDulSGfs9Ki+akb5K1Vbj8a3RM6U1Ir9uVrcTu9zFT94aCceuqx+J2Lz
vsGgXPpkHek71YXk6Id6pPM8b3Rkrq04Vd5qleW+x0ym+Kk3BdIHjFgYARyZeQF5ln18k6Utaa+H
ddiDmsUaMhVhPN72KaQpXxcqcEknFFXqqwpCfDu+X/rVrrLpy+Wv+LryTMNDtYH7UDdboGWrN6oZ
WyRseKQFdZSo91AFdOl7o1VU/Jht2vpydHtrz9OuvuutFq1MZ7La1FfGxBH4khhOcbr8E72uLi0/
0UKFp5rFU3XdVFc7M24pT1bIhpmJ3PNRs+6QGNGs7FFh1Gl4zDNvkrIDmeDjD5+/mLx3kIeMsM/b
zalqd7sWr/bWV8HAl76NKHcVzKNqqocEGkK2S7o0fSwbNUcz3bCnL9S7rdoXqNVn+wqTkw+T7qCC
lWcm7hgYNIubZJZegs2ApUHugaj/4/KcX+9ohDuQUIe/iiQLlejzHT3lDYyrqawD2H/2bqr0/NQW
ArzDLK91ul7HJhhItHN4CtHKf8VZbVp4IRGKJIHutv2XeDBtCFy2hjEP2n6+ymPwSpzY3GF0uXgj
LKkCgiznk8OTLioWFGygi1TuueHByOZtticxgtM5lG2gNK7qx+ls7WcAHKdyCsNd7FTJvwFf/+vM
a7775T3/o6qnNkHvffWv//22fimfRPvyIh6+1f+1/NH/+1vP/+B/PyQ/2qqrfor17zr7Q/z9/xk/
+Ca+nf3LvhSJmN71L+30/gXDafFrgOilWn7n/+8v/uPl19/yYapf/vXXj6ovxfK3RUlV/vWfX7r5
+19/sWi/bbjl7//PL775VvDnHqv8W/n3qz/w8q0T//pLN/+5QGzA9cP3MpZKyV//kC/Lr2j8Cqqy
BD96QAuvmtBXVq2I//WXZf7T5Xf+AjRwrfKi/usfHeIC/JLp/ROXKVAZGKHx2OY3/fV/Js7PMUWo
ka/+/R9lXzxWsPg7xlwqQ/8v/AIZX3qjgJeRpFhwuWuEBiqnWquSwWEhUc/zHtF9VRxSLSpDv4wU
x/ELp2tzv85s73FuYntvZJkxHvUeeukfPVd+/SjLfQdUmd7N0mY438jIX8qm49G/6/N22keIJe37
tn0/udE12a3zePB6pFUK2FWRUpcRSpulp3XHRh0oOOtx/D7FVnL32074z4L/vsBLaFmtL4q+eLTT
8CMjXncec0ebsq7Q1F0E6+Y4D53cjdixBh5ms3ssM3qoYx2wRPLHO8X1wiv3z9ZMfx9+taaz2QMU
oeDMeY+TtwYaRkER9cN7xxDjlUB0Hvn+vag03lCHBHzDq2B1kVdj14ZWxU7ylMy9h4pWEfXcTNGh
CHga8mld3CqHy6t7nlj/e0zqrEvViccZSujnW8ZC2d20YqaX8kCLfaVRuNAUJd51Vae8UTJV92ll
z1eu0F9ePOuPSiJIUri0/uitng87RbhmZT3KgsiGVZ9cre/voxgC774bpB0eKmPEU7h1SkjSFlq4
AeJCuXrTTq07fIV3X9gnK+J9si9Uu20CpE/JWqyqdMuASyJWH3ACy5AYmfA1enR4oThXNuXWrlhk
XynaQpn8Fd1+h6nC8qoGIFvazjEzffIx6ctO4DDl6BtcJFe2IEp2r88A3q0sFVt8IcevvtI0mwiI
Io6zq5C7G/wOdSCPuJIk7yq3jGkz9XEdBoOZK/mOTrhz71DTHXxRWzXFtTm0HT9SKsQU67EjY9B4
Md5rimk7gXSE04BgLg1xGkC1l0HTChOt81mMH2hCaprPmlfPw+iMxfOcmEm886K+SHYpUAvXp3Y2
DKcwrJufOjxNmtOaWz6WMYyhwNJK6suBk8DtmQxXIWGsoeydFNQEKjpulBkDtU/K5LGtHLQ868aV
iAy0jZbvlDKbv5ZQCPJDkZq69dC6PWACR0TKU2sN5ve+sOL6EBrlzMssCxMbE2wpAzWsEzoYs+L+
0CK1LHlVay0eE9gVv9cW+mjr9BYYdY3U3Ocf0SPLHYt+r+sS3MbYa9lnoTbeY28UocDQyayfeeup
zoMchuqdlTVWcZyqviKu57Pz7AkEWHa8+/W3Tts1X1gmK0JMTO//pvDuTIfejBKc4ecwD/3OiawX
acZI0UhtCOFc5nn3wzYn51NS9PZn6jSj5ld1at/Wlph/dHqKnC/OncZnKyvnN20qoxcyTPluqCD2
Y/geZl8zw63coC3n2fW7CICOyEY9xgSitj5OwFErf6js6Slty6rf1XOlPmGDFUV73pvDk5vV7vvZ
GViofNAn6Y+pK0zUHfL5VFtVXqLwW/S9L9XlqQ1NS7hUSJ3GQ77HiSqfRXF+2OUYpsc5U5KfIl3I
JrS0EQALGyz5ZJ55ACcm1RneWlGn3zZpImu/4Ap4z03p5HtbT3Sn9yvHM+ePIxKjw9FWRtO+jSkX
m7eJO+hh58+FHNIjbOn0uQxb3dm5EZBWv0xlNvgoL7bPHabahu8A+6lPi0yldWMiVlwdnKGzY9+k
Xyn8MEmt3vDLiu5sTOe9S/Q34KRnii9aF4W+2ZIj7tuiGd9Fqlqia8sF0/g1gczYaWgHQIUbq/yH
EWfJuAdZzPOnjVHw8b1pEF9rmfTNQVGUGZ3UwbGm09TNFkfFdFIKNMIRzwYXGHrpqIUZu1kMiJdh
DZY5exKc7htekJF234CY8GWdlaY/zKnMMeTTlTeY0YXWSY8bWcJejWzY0HPd2kGp1zqCrEM/jwcX
ATI7aIyQrQAgFnSHnwLQLu8saVnpc9WQRPlCGVChKe258Y4TjOrpIaROpTzoLbj+T6NrAIUo68Zq
DpiqjuNL2MXpeBPJmP/5jiPtfsfrY8y/o73mQgqTOcpFJmDzj50dxsNbXehZ/JbuuYXUCwflzoym
uKNkEvXquxrA9CdLFaHrz/ZUtUdFjRRMRZKyjHcVm9XZCejR8Q7Vz1a8YQt4n9R6qu0bc1JCKPBK
3aY7XQu9+aaLsT/e9d6cvJ/tcMwDw4nNp1LTY9MHUGIgiFZ76sOgd0rkw8mlZSSSqUv9qvGU/mRH
uTXtB00lghA0K0v7ZEEcfnRQQ/+uWf08fA6Lmkck8sJh2HytbLudxa6SPXLDD7E+NDyoda21irvQ
CBvnVNmJPTi7YRB2WeFF2ei15tPycsy3RYa/ghV4apdH+b6NEqr3N6FSqGhHgQT5kPdWz1N7nB1u
wNIya9+Ibaxy9D4riqM0azZhr9PlD8I06t2dxNPrQ4MWTnwqUm2s/Vx1B7Hr+csM33TG7NNkqXPo
axOuwztF9LZ9oLgcHatwzIoHs6sz/dRNoqueemviKV2mpf0x6+3hgz2U3r2itfED0ucz9MdMCx1/
tszoDqT9eIgzO0ZfC4vIUe1Y13mon7vKCJ/MeBwqP2oGK5CzZvd+PhbltzDOMRqWjeZPiB6+7+K6
e0b8mkqlN1ELlu7wMVQm/KKiKAwQ4Ny3eif2EmXKPG7GN2maf6vMEPxFE0IcLxGXCzrRoofV5UCG
Ym84mLp0fCWM9CAWCoJaUVvkIOuHQfWtXlPv0NrYN5mb7dW68WeZfolSOwpMI+dJ18fCOlHwSg5K
63mfs95TfAiF71o6zskpqa17SiPhQzJDxEfV4mANcUTBQbXvlBZ2yljNw4EABAOwD6PdPM1P4eQE
buksPq/JJGO/Vu196hXZ3kB1Y3C64+Q5qE2ag8XecKPcN+OB4kGWxwdEaE6h03xClrwiFNWj+61D
n+bgVHlx4t3V32RtmH/xRn08ycocjoUgcI2j5R49ZE4m4CzztK/N8UfpVZ+yLOSNXsX7yWi4AvQ6
+wVsqQ+ONaYP6VjWNLWN7i7rakMFPBl+NaWpwRsEU+L3rhN+J525KQ0FwdVS/+FKQNQ7pdC+Ntms
7MSUcJt3aXbsi1aN/SqV6v9m7jyWI1eyNP1E6IEWy4EISQa13MCSySTggEM4NPD0/UWV9djc6p4q
q93s0tIyjWQQcD/nl2GbNm+0cLhvab+1zxanXsR86T9oqEKSivARKNvxp8hbl1Ty/Nz36vfipV08
KfnQ1M4xAB/Za2bxhhjvfiYolBoUbuny+lmVkiDUrCTeZevWMYhSvetCQ9bTMc0xd1O3ceqF8WxK
y47qxmijACvvboatORR26pzWEr6tFsqKhIa6Z2Q2qEJkIPp7Kqyhi9MuW/dGbVqXAsdCE5LuVMSd
OYNKdpMpw6lUn3at8qfanIjkRvOqHPJ7CJ5KvKy9l+7q7gaFCpMp9vkq5b/MwuHGMVV9R/3QiZq7
Q9WabeT3zVeOwbgI0pPZbRrJbkZ/9IdmOzWZdydsinWCsb/JcTNEqRdokVNfjxWSTtYClXF106JR
+WFS9L+8jVp7Kn8AIyi8jpBUbedic6n9CUaTggx0/JwGmO/tWqMApJm5j7lOb3Iy2sNV2mlCGumx
Fdv25MzWHQUef/SR/zPUq3lw+iKaGv1nrhHIsRvftZo+RFPtI1CjCrfVqt+pX3SxvfnkKVj2XT5n
0/vi9NrR3vKHkl23DFVBC4tpCi3WW6152OgfC41uqWN3kzur97pdVXvx6KML93qVjO7ihPW4RctM
UrTQhoRpEGWrM5txI/0pwTT90Nhdtsu96jPrJ0LbauNU+u0caTopMDkS2CD1b1NHhoPX/rKDiQVG
65+0qTgONJX0Wf5OP/LzOhLQNanu3OJwj9s8+1UV3G+gEEY4qPRSSS1xRauSulf5uTVYjVKmnhHh
S68YwdXc+JGnDH2fA8JFVir9uC0anbXU1qKgN/nHU2an+6worOtnL9z3ZvWQFq3rD7ieiHP83/1Y
bZHovtrKckLq0okGckXUtK3k5Vw/CdUf4TbHZNOC4cbyV87btbm1GYjnkMPeD+WWzS/+IoSbDKvW
7evualbW3XmO5kZhDaiWTqt53IOBKTUYkJMMzI7vmZMRpp7b+fpljgoodxlWjj2VFj4ZEp04QAJs
D8JNsyd8E/VbPrtmGnqOUHxqVUYYjWnlfhlOs6n/8Ybc2MLCHZG9wWoVKpLC1a4waDXUIVcpH31N
VEXMfOLWRyPvTT90NGcb3wPlbWKvU3EUHHFaD5diWlN7Z6R2c1/qXZtSmhVYBxLf85PJDYzSI3Wv
qGhnLke9lMFBW6hKjggBL3hycLZ7oR3k1ldmuFJGDlZYkRS0BfzwMUqPK6LWQeXX4LtbfWMKu3S0
57AkCAPwFBlAvkNP530G42KTV1WvznRskeVeehAePkZNT58LvZquoUOe+eivgvIPSzOKiz6sfRl3
nuX/Muba4CIAgTJ5qJ1eRMiqS6BL4RRp0namwiEQ6AOeAT9l8jWdDbdmSjRNH09Bq7+y9j61FT3P
UQB0I0J9VpLQyDovphBrM3+e7CkwQsxB+U+bGiDOY29nOI97rYVNbJSuQmqzxNGwpuYzs6w1mZ3U
fB0CZzB3xaj1b3PgIbFa1ppPyTPx2YdzgBU/av3MvRHSGnRMp1PHX+d1x5PO1eWx243Vq+ut4lVk
FQ+qYdbes+EvXGOISX0R5ijEJSaItPvs277gs1qr7aptHVXUkj1zn68qsJOMYHPuBjhuvrg3yE+v
UD6NKbXRHgxTrnSXmbb6kwJyf1ZzPT0gl5k/EaaqoxzblarQplZW4snAeRu6dBCRrBVlQ2RvDAzb
m7dE7QxQFppF4A7k0o7G15SL4M1OA84j6WQF526pZWSnrJ370tOgxyDPg0lqlyXnR9tTzXc5VRXH
UqZSGY2LWm9Ggor0yN66iXVltB2VlMKap51u4QBmTV7tT71KnWfLrdo+bJD+NZGYnDYNyaPugKhG
bebkWlbZ8i7W87c71nRJbvXVzz+4k/FoS294yFKnEqeer/IoZ6aDsJpTbdrbzlByX86ujIa8HzFb
WP72lVZO87BqeGio+8jka9qY6vck9e2uhO5vrq9Z6/AwZOoZAezA5uvmhMerIQgQamqzNONs7LeC
WYZG9WjYtswi59OxP13y4lZ+cFP81npaVLhy08qGx3Z6qKB8ED81jqqH0UKsFNqD1/cxM8L27m+N
6rlnPKRd/TCt9b43W/my9KmBPaiu6m9tHO2Ck7hTj5NcWFDxODdt6HPUZomUtf6tUqjkiJTw2Yt6
M3PtZCZbjtbhldrccNvmdYg2Z11vBOVCc9zSz/shJ78zqNzS2oZ+nDTdwslf+pLWYG1pwqqU/jWR
bmWrctIOHiWfiRMmFc63aOIzuS/yuci8yDKl82hVW+GHGiP+i1yhhkOj96l+2ygmNyg1oMr6kLt6
rRINPu04jdOa7VZ6GVFzD65xrJw1Ix05L4ZltyGDGfblZAbrLXWlA+pF1yxetSaovNAr7PzBY241
Qs2ZuyZx4FPaWNH/VCKDr+oMBKJjNdK6cvvjW/2I8LihnJgBctIe/Vxf/FAnvyTn9ui8ckdu2Pzi
ap3bRNcMPo0Ju1YPxkYwdyhmgNTDNQm12uuZJR+6YaE4YVt6PU2ohJsED5YJcDyV1MOGuFg5z1Pu
cPa1abdVwUL+Wev6b6kApYygP4A3MpkiHO+NtPz1z4HJ/wFhY0lnUmLjtj3Ein9FCGud1nvisfRo
5X0OfY6UcB1cfQ91Pf8L2Px/wF0dJLCkMZLHSN7sP4DZk1uU23j9Uku3bjtVWWVsFdQsGIM7HyjW
/vdUN3/DXK8/FKwmrahU/l1/9P/L4+7hHtKdFpzX9DpOd1jVM48AL6WmLft/81NEJHUVeKJ/Ma/1
Q//wpSxr9ro8l3ypzHcjT+eCQ/G5RNZmOP8qreAKT/8F0yX8guJnDN9AyVew/q8/ltvYLuF0VR7L
etEf8cIURyKSMSVuXOl7zRpXLxz4Ppkv/SsZD+LRXNpFy3YGXfHPZl+q2z7b8n+v6omPm+8LXz/h
MuC0Vw3HX78vETh9WZZYDE1r/ZhEMbJREY3RjJlImKD1+3/+kf+3pwkhNRInOAvzb5Gp//CRl5nq
3HFxRUx1cBmb6UpGBnDRAW/XD2HZ1r/4DV8/1X/41KEM8GkjdUJz9I/kpW1Cw6AwFDFhwmn/SzUk
tb6ilW4Sm8779dObNaP8pSZCjHAvuX+Hpv8txvL/yUP+hbv8p7zm/4+MJSzw//ovHvC/EZb/ewRl
EBxpf2c//0Zx8h/+Tlga3n8YiMkNogGuFtSrOfbvfGXwH5BySIhQ++N5vmp8/w9feSUlkYcacJLg
Ko57VXn8F1/p/gcxDpD/vMUID4Aa/x2+EtSTb+wvjwyOGPQ/7jWhB40oaZ1/fSGKTAxURi5FpAd0
dbGDRIFck2X23tMs93aWp05B1+91a2+1+kEs9pDYyycw/hixCruRNOr8OXDWcQ2x/5Yvc9EkmlLR
mi2Mi2gTWPzy3NlfE2CCCheBIRxW0rKlyspcdkI896tlx4Y9HCfkCp1tIYEAWDEGFutsOo6BT7rm
+9A7zY0VfKHjO61sDHXOZWQvXUmYgcBBVWIcOwE1mmNwXFwUpqZp3taAtgDgj725RLX9phlc+qx9
UiNTjEs9uk5GtlvKyCrEGxuXimaG0NXTEq27nbUgZCUn7qw4kaT0sRhszEVX7pXR7pRWRB2ggd2n
7yglD2bJXb4UYyIoOO+yz2vJdT6fjPZzQI3XCv/dLROEH+FofYz1dwsYWC9vkzaaMWCEdfCC6to0
g2XT7U/dqL8oWe3rfn4ZS/s3PX5tWAblC7CAufqxCMqAGI/hRvZ6aBU1oJ61nINSO4Dds18Eu9Em
YXAGUYiCIj/Y8yMU2onhfXn1AD16/9kL7jyFgE2jvGesjGhpljuQVuz3RjXuyxoxdOHlD6pwd0Da
B83y9sqsbvTlM5+K4EEi7H5tWl89G5oYqXVvXofBDLVu+CTtKul1/d0YrkCk+jDt9jSUTdh0T0Xe
RxW5vyxXswwJvcjADm0ZQgAdZAN2EnxtvnZb9tt5kDgs26VNeixUCGT9uFyt45RSau0r8dpd+0uQ
jbJo6l2i+819R3TUbBfqa1Pj/Mdv30jPRBW5/upoaMtS/34s5D0QTiSZgEyHBb4LNZnGgbVkcQUD
EVWth1LIq7Ybc8Ph1dnPiOb612WsX1ZZ9iEAZkVs01rsVJGCHuu6DMku2C8Qf4jcYq+eQGdeiERO
ZgOUUD6Ybnt2mdajamuiAXg8L4JLauhIsTK2ffbqwnlog/S1afhIV8Ct8kRCR9iXUmcw3M9NdUxR
i7rZLZh36haRVemhntuHBfA3QzrXmdWLz8PteN9FVkUNbl+vuuurvAmtNvads8M8hgb1bLoNJtH+
2cyDJyF/b9kZAOkFlRT/9Na1SiivyY7d6XOrvoL+wbWLk5VDpjf7EVsAAZpokM/EDoTL2PD9G+t5
1oavKxisL3iFGFxTk78H3CB2OY3II+KXXIerBvSpxIta9ftuK97WzL/om73bANEMSLqVxTUn5s+n
O8Cv5U0gtlAF7bNys4fWO1qLPGKsNuPKMQ5V37hRtoAvmYVqQ3PKxrC1loPWaz/Iu8TZ8Yt7o+xu
LTX+zIJlsRvzZFuL9ybbvD1EcKIm68LIMbC7C4Uf3Fl/G5vK3re29R9m2dR7maIihyk0k9oynnMG
69OGO+Ku2oJx1yn2BfTTvFrdcm2AJte5Drp7s3eeOotEUR8eJuj2hSzqn3JbnVfpzVRBjJkdKjN9
dvCz1IDK/MJa0T+Wmdg5QBmZThJqrt2OJIV2/hZ2Xv+5TSSsD5VLeY/5ZcjuINPh3K3aUzr4ReQV
H3Y1RyijhgQaM9vVsh8jzV8Ntmk6d2wNFIr1KVO/0mUMEbl4UTOZd7X1M6sqngt3eR/tc7NtkSQl
+c23hiyZ3Iya9fTKWjuGBp/YrcF6WMo10VO/jyyvAyWuNv0TzsO7gRMAaKyppKb2cUi8Ug/2fc1j
qnxQjLJ3tLhXd2XRr3GR2XoWptfMRku9V6b/nCOS2ReBRiGl2vTfk/KtKGikHfWbWhPX8RKl3kxP
vReedFAavnfVCUzef1TimygH3meJWUTR8MhLVhwmXo52CWs31sBM9ZM9gOkG+8H6TaH1kPFqtJyQ
6rzK5lhl06dbMJemfnqQmXUqe31XXvET7EOb9UuwfefZNTYAyNS3wxJ3CKtn1Cz2rZwFtR7A7B5x
V/r6zqbO1K596KDDnqqokKrscg+A4yXSgxNe/fnRSP2kmLsb099u2qp4pKPxCVVzJiJdNvLcVv7F
a8Untok5zMflxufHm1AITd2TMG/Qq44uVDF4l76BED34dvZRgRdmcx2lwo/Bhm37SXG+KlaWXM8+
bYZpExpUG0rAnyWiyeouANDwm2PfEUb4ng7qU2OvzNUJjh//OGxS1YWT4SVBJePc62LAkIua6Odt
tFtnkR+C9jNXvVSye/db8r44Bc8IHCCuM9AkGk5InUhZ/FtX7vJg8C4UkaDI7sj3QPHIpswu3M/T
jTaXDyZfG0yYrqAqy+CVKR6vvEudzXsvDyJEchdp+2EDcpQBzNlrt8uUGft+54eIDLIol3I/TuK8
FOo4AuMjor0+sSBIzTQdgxoaSkg0Bq1dfjQ4YdO5/rJle17YiCkBS2OQj6jiCdY2d9fQUv801gZE
lv9tLqUbm5n9PbjB22AELT/ecLJ580nOMzdY587draahnVPNRs/l8KgEtR8h+uIq+VhcsNV1ubIb
0Ir2LN9J2V2OJBDwLpo+HhgNZKXih9GnZ7UUx4ZSrGjQyKH1gqTwunfHqp7pgHww1Gbs1NDucvBO
qoOBWdtNir3NUZUP2w4Jyq5sAvAZ69y6yy5d9qNVRDTqROCur4BHR6+6hqu0CnwEvirUTSaTrUlK
37h2AwPuH1GYoNYFsd0rj09HraFbl6famw4S2DS157Oo90wHzWgJ2MnJxI+Y7grpEfRGFtAi7prO
DEdd+zNZ3ZUUj4NVPBiVemqtChBqvDPd5VHLmwRrQvVh0XQjR/epVMOHrv9UlbUfmx9jtU5zfzay
X5kzRrlF8Zw+Ros2Hzwl9+XQcSLctDrZIfVt3t5O/mdqnvTplda6KK3tSFTJ3J6c9a0O6kTp66Es
DsHGKWvUdDKSTxG8Wiho/RnyzE+cbtmZ5UXwHyfgC36d/O5s0hKdZwzfMEVQaUbOdVF9UmdcRAOk
/1snHfY2xK2Wj5IDqNpf1oM5Q/gxbJ+NDdByYm/Xxqdi9l08qfBfafGj+7xKY3kGRr4Rjd+EXjdd
ivyI0fW8kDBbu5V+WbBmidH+3YGIBih+E79oDsagASJmnLrtASV3HZlYKpRTG7zCD26JDMFfvuDk
D/NGhVw3aRFZqidTuEfo5LDRof4dt3nxi54IEvVo9FcyP6Td+GEUP55exhuS1qDRT31unqytvkfa
JChp8fOwG0rO+fFVZQBb7pCkIjVwradJ7cy7VgSv9tQdBaPTRZMCkBEUL+pLDk7b0XSe/bRMKORa
3NBdVaQDtC38LgoUKdCZY1j1J8u5HasFLlZaP1hOX+DP4QRg6dB7eY8BBoSDu84sFYV53yjgrKl6
AMX6cqHY4mDhd+IuzVkU2qOsg89lHRI8e3dmZ9wNa3mcm2+HgujUYXWocrs5SZwxJrct3QtP4/ZS
21cEjQ+06Y9WGcT5ZqIRafxbiIGT0XWvA5YVEaxvTj6/lp55K4Vx5p6IZpO5ptHPCnJUmPmt2TQH
UzPpfdvG89JjHmjtaebMXugP9KprxOcuzwuTg9hsk7bIz8ol1d2GK0ToEKoOqVszPhPickDdB7Qk
nsEIQ22uYkjeMCi2+maqTR92G7LbnYYXv1qYdUcCuOZi2xc2faY6Doq2GH71gi1gHvXfjK7dh1tz
/peLoaMRgSCZxFTvRQ9FN42kg8ZaZrqxa5RGF2keWjVNU2cPldQhM9e9aglgurYxHRFdx2JIn0gr
z+7lck1KpUjwpds6Tty8qWbvTluX8m7ZiiV0jVbf2VNdAXKQmkxuArP0PoVQISvAj106hryR5g2O
vjbJaw1ZSZPeaybL3mSZsFYAo2tqHbfOag8Isp4XTbv4PpwZTw5PZEuY9a7T6Bt3dHeC+tgODZBo
3Exj4nu59kblQx8VtZd+0sR+X+iEIJkOEztcyN1KqyPZwGV/lMTCIbxtOA5sL2mb5oTL+xH/pY5k
qL3kommjuq7vieZCi1V/ow5KZDeYMYlCVqLQ4kcFGgbDRY0viqz/NpwNBFX6En2KEc2C0U1Z1hbN
XqHt/UbrbwbPriMXmQdtJyJSYgxuXBLIwi7TQn/RtRPatWdTk3mMlriJJJuWQ3G7t5i/JrO3dk09
qoOwKfKb1RyEW+9WoTd11pH5Z98aHYdfW0Sr3tZhH2w+vyRkOuDe7nY3qPIovO6h14M7WNUoFwhA
yunb21Q42+DmbpfRGmv+wWtzU2/unTcqZk1eFnP0IrNiehzIUNp1cJXRNtf5HXO8FguW3f0w8GtL
t9qNWqfqd2tnmZGBcoSdqP9sO/N97oxHqzURPHm0dSlKbeq7hSf7XIofZfsfnT4e4JzgDDCZ1+Wf
bnJIN0l/gWsdzOq3H7xms/GKIfypk/YziZz5iQaI35rn/nK6/rOp+g9PGx+FxU+v2eZdlXcIaTb3
V5vxKtCmtgY5I/MyHGEbYqtRoRDf9H+u59xtROyT5BkSdeBemzHdcCWVqikLPl4GiWLc3jrdyXaN
JpjaVxkXfnu5qrgIj3ww2yU/WPKzNWCOEKc1oXCGu8ZTbuLQUoadsb/VYFkuZi+rqPKbHTHNETK7
x57rw5blyVzaUyXGr3ypEVDhweWQQUimZMChB2pBf1uTZW+yzp+aWl5Sp7+0Zhk7kmGq3b4nMYYW
F2+EGDMNVZlD3nBdLy5D2zonKwVGOCb2bOWPsp12Q0nE9+qtv2ZtOoxbr914fvYjGHOMrDhLNd3X
+vQdEE4ZN3bB0u9BiG01tI23090c4QQqOuz1MO/+O25DPiDdH8L6WvpkIiXwIIwK41MUw73I04Oz
uSHdafAPrkokKSoJhmyWVRhSc6MdLth3vcOTb5xqwzrr84jnZURRWWlhXnn7dPF2k0+nFV2eglIA
D1mcwygZBpxUpbse4CiuGlMLFMV824oM2ssG3jB61uw27OYBwQUKG8/7ZYvmUPn9aRTchEN7HC0g
jSXVJBamUoVrIG8yRtR1So37rssvjpijwdJecTJM6GoJMVYOIQxhzth6yPp2vPGaNWcUXY6TXHu2
1mIY3piIxhuC0H/b3HWDtsXGzOhHDDdo2pQ5l4lW74xNfDGOOSK/y+xdhxN0Ze4cbq2/PNBQKDPC
MN35oegxtIBmPFmqLfiDtb4PrXlC+gcoBZQdUupJ22jRfynXSYLlu1jsmMik51wsl0lYf5raHjgx
Z3XJrFaDVLS79SVL3RkmmnIAM1bcvHYyrvo6cgEjm4BobQ4FfN6jSusz3zZ8qd4/UeTFk8BLkgxI
r8LFWu6mZkimuo+awb+Kr+o7yW9eC6qrruA218WuRFy51wck1+jK3dgerp/5JmN/VlEm+iSX+Sty
9sRHhhmOCBBvHMCcy8SrERmsyFaxvrfSP3btau9qm3R1LGv2ye2bx24sxc24LmviiXo3+4aJ1mk5
bRaXconCNnTqonxWXYuwdkXnRaVHGWttiTMTKCgU1fK7avrEMdrhvhjXnXdFKWrPZhM5QO/H6TTt
jErPdnqalSoRhB2h18zcC4d8+eabAHsFuwDn9ceIZTjMEDeBnVf7zhHEPcthvYzY3l/WSqy/NOyF
P2UN3DleVKUdCE74bZmD2GctKSUjqS3EWrJscZieZEtgheaeJvnqGOzRTRpl7VSGONieRi+P9GE5
UEDv7ifr2C/2jyXAPsjxSSpHPCxNvSN+ejelGQtZoLbbfGzfNEs/Vlr3OPMSh5PKH3sdcQ8c8s+Q
d+hC59By5yTVb/LiTOFZ3Lh2ZDv93ujks2/9toYJtYZMBmk9BjVtPASf3Hrj/G3OiltUNUcCvs/C
q+TB3NLHwla3yjT2+gI0tU787TTw6Mvr55JL8dhV+m3lBcsOvYSNm8ASbzL96Ivlxhweg+pRkXqV
zc6uajfjDmDKdTJwTrlvC4Q/Hnqaz61fexK/nDqZ9CJulbzY/XIr0q/WehKb14flBibXWe9rm3TO
uwkuB6a30IHrT8VFLBp0U8UqnGuxRnuArfqJWWR7B/Q4UU9zMAwgENJPT17D9ScNlgFDPU0pnldb
OB+aXqEqLt0SzlxFAPWhX+KThEOH2f1cF4fkejdI3M5E/jBUCOgLdS6c5z7zYjzbO6I64hEwoc7E
WTbGyXdBewQIUK8Xh0xfkdChGq1mYATTPmasPWtALu88reGw+m8IqTv4aT+cNbtilUZHCgsd1sNH
r931oNJIgPyWMBRuntVZ9gzgodsXse1tnEdbGmSxni3ze549VNpnM5jJXBP15WU/1xfMndoI1nqv
dfr7IDmL+7kErl9Jz3taPP/Ue86RyFe4aDTL034K3kqenyXVH8aq+SxxHaFuTRPo/GMwcCTPw1PD
cZGuz4Wbxs1VR8tnXyzD7TTZe6VfD+hgXy+/F0N+9kGOMuTdBZgYUU2u/p+CLUcDAC3HCoF8Hrmr
vne98UTZyC6vknpMSvMpX/6Y1S/pv69yQnbwPfjVOeimxBjNyC0/evECqqFXYt+CQhP3QVzXfOml
s+t71gbDuNiBtisnjLFO3Z+r7KdtuFmM6hbxXoigY++PyIrXtQtzZce6LaNcBZGh+2HaFv5Oy988
95qTBnrDMnEy88/ctI61rI7adC8NUOTSHTFD2geB5Ek57r1TP/nWL4nO3FzzZGrMx0qy1BPMsR/N
aUBkXt71ojyn7G1hUVsJUqWrgT6uN1BqpY0P7jZ/VXb2jY4RgWePvNBH3arse4cqDFTfsarFEfM7
5ESV16dON9+uCjUX7eh0qWFC0vnVsMSuzX4W+ARVRp35Vs938+CEQfXarITCMj/b7lbd09msn2a7
PpI/h0qh5Ou5e3cZEln6J1tMNzpejaXJ4sl6FxtG03Z+luanxKJeTN7j1Nv7YsXDuuSxkZ4z58MW
/qFuJ1jewHtBGDOj/JU3dV/shZLnZrhDg9M8GyIHc9IOqkAU0ixsikHspU+iSM/EjUT1ou0tc90V
TpZs5RyVJnJA24+G+l4hHSLAjovwcbafEQvS7W5Wt65IsuFzNE8rgO9w1Mac/XuIyhkVo36C5zG6
G3Yp2zhX7S3lRGEBQJkjHTySwn3UslPNhJwXSHpiXyR1/Sq3O+lWO0f/1LjGi5u2OS0ZalJmiHx5
tqfiltBCqa9cIinPzilorVCUWewT9CJ5ZK6roa01B7F9p9YSI2d9kFQOquXNt9coQzw+yf4WjLmZ
r9DzdjEc1sjZ2ul1dk9WfSINa19Yh9wWl07dOiUsVlMu6JsYlUDXMEbEENFHTzl3ioEpfeMKCFOv
TnR1dtD8y1tXf+21QzMAF+0sYeAs+bPUr1YP8ZUIkzuw9R5VxT81mltEHc8Ftl45uTtMYTnZwa/4
55NBQHZMlQiVbSb+tl9b69DM6FglIqju0pk8t9me7J4Pq3jY6EWotRCIJbSL9qau977AdOIeB4uD
RXBMmTs72GJ7Mb6MzX/KPRQuXXVP0qoJWQEF4jshEYJnzSSKK6sqiECixyaJfSIPvLeV4syk2cZD
yQrGCJWUzXY0DTeELSAvrECOzoCZoypIJe+G7iW5KcrnKUeKB8zksa8zCOXHNJVGqHS/wlbQs6DJ
m9YAtJXjTb8NzaHW2rshp4nObT4tbEskBr7hoFNvxC3Xp8AMGAuNsr1dg46y2fdN38g57vvfhFrf
dCg6rbEE7RkjYioSP48H3d9V2l2Jn+gKkgfruu88jVPYDdv1LtX5kddPiojYhO1oVI14QZcMxIGN
ZdQOS79fzFWEK6ztFfJ9Ltkv1NY7SVWIpBqh1dqbVTHw10kVvK7GqyouFmpNRvRw01TS8Hyultyl
5k1lTfdG/3u2tKNouqPp/woG8ViAwpriPkXe63sdmoiVWUbtOpBk8mxzeVxRoabv5nyunSdQ7ktX
IRx3hy0yHerjHB0QiuLWp01i3NAG6yNAYSaDD39qb1oXORmeDUZIEXooHxcYrkISSrha33X2hRmK
EE5wyoDQItLhPbFTXn0BL7DAotolKu3phniUx6LXRVTPzqFCznGHB6j8cNGC7srVvOfdGpICniTZ
8r0PIhFoH+zZvE4eLFA/fpRbHeXltrOk9YCRht4ZV2BsQaAmzdtgyrYTIteEjrYD/tkOYI4pxdfa
uCh4kpUBOg0cGmurd5g8LYBYLmF4O+2r0YJLvcHjarp9wenkn30xTM/TZv9ydd7wOlgeDdChJeh+
xkEd1yLVwrXMBmiv/2TuvJbjRtIs/Cr7AphIeOC2qlCWxSIpWt0gKJqE9yaBp98P6p1Ymd3W9t1G
THRMtJosFWzm+c/5Doq/jzy5bjpmIkrdYsgTr52tOft27r2jwxbFJW9S268To3a4MLpCKkJikYOT
H1zsZG1v1oHuSkJAoVRoglF9q9nh3dyz++jt6MGHbbFGiazWUViJpW1K7pNcN29zfYutNmJ5faEN
j2tLG8dVHpuvfjTHyKiSLhfGH5ea5xHWzmnc42ZkjC5FHD6xMfS5hHy85rrsdt7oa8e8hiAYOJNM
ty7S+8bKm33lqiepOBv1CIXcap7G0dtrkf0KdXALtJlBtmU8SjGzBTO2bYYP15gvzlAfmBBvwbBu
mxZ3uiGuOl9cuxHezERz8FUqdUxm4ga9H10pmlU32azBxOZKunGd6aSXFKNDFZXyUKR2BtXUpWlo
SLLsyegrKwkMVJJd21qk5ISRADHH8mXgs3fkfZz21eLajRAv04jP3SRTssNzGRCT6I6aaTsBUxzz
1Ft8p5apAxptl4IDCD0KvMhBlrtWFHe2aRR3pc6A1J9C91JJo96BPe+CFFLVg9tW53TMzYCtJlRt
dyTKULG3GSqKk/ISqWKORPelRnUJUPT1mzETkVyryen25pwxq+5VPuOaMOLpth5qZuT05uhbUIXR
nviot8pN/UsaVm+9R6DxusCMjNggS/NlzN36c1hEXmno5EGpkQZuVTefcyywzsu5/+AeHHiRmP1l
JmVIXL1BXckThsGVVp9zfg4nwzSwrZo1fgXTGGtYMaCAIeghV1RTu8qizLhpHPdx8JHIrCqEkR2m
2wi/6wsjdwbTZdVf6O3QAkvoPD2KUSchILKtPcf+s0wj1rlZh+fXMz6iora6feGM9lXdjuZrIxl6
S/wOHxXxP7z1NSt7oeM5GbW9H3aYdv25Rmlzov7K4tbfj8IqrhwN0akM95yLjmejso9F3Xx0g15d
bD9i58g4kvetctcVrya0Hm2wWNeN4hBprMtEO/bX4NTsZwJSdbnW29b/FDhg4ZAI7LlG1myRPUY7
iJNy6bIjvlJFGrpvGNUt+VvmWeyDsyn7aCw3/dJ3YXU3FKplgDKXm3icv3ZhkW8FPYkfflISGm0R
ixjFDpXJ2zguktu2l0SdZpZuVCsQADZ9dneDl7IwyA3q2UbjRS964wJIynjp2NccqtTOzwZou53R
2MZ1zv6BFU7FioowAmEaM9F1/DI1pthoDJl/ZrSocF/r5VWS+MiDY+TtqlrFgeUVDeetYaASppWz
IwOXepPGJFFZ3ntlD3nARFuA2sPdchFl4X+jD1jfJbPmBkPV2MQMbbEVrA+OKNQsoniXXtpBU0/u
oCbKtg3nptWndutkQ4FYWdnOCSiRf+2lpguWs8MJY7KlMH0NTUfVY812whm+ZaO0m12saexZCImv
G7MpxLFpPetqMqR+p3cyB2lqumUQ+oxz2YBNmzLWSuKyacegz+zaM5YQSMtlOcmbHgE46C19uEkd
xffrPI2ptO4C98W9e7Z1psHE32LkqZitXGrg7jXJU5A2FE/4VOcGC2ms9laeeV+x0sphLaihB/Ep
Yu0Ozmi+cV3tHTO1QmaYwve8IWuQFwydbFPXgxg7VYFEEfrXvkQ1aTJ6MrrE9TgtsX3QW/tGLdFa
0NV6HIRVKpE2HKzeVenqT1YWmjcIPH6Dr6jK9GsnTXuNIugQaCVq/zrFRBJompdgataN8gptA/0b
atcGE+7GM0oNT3zi3RKDnHYK2spJNMkQlCOWIek6LhVJTXcXZiq+rdhf1IabXycsJDF9jOFnXDUT
3KFaeueqjKniqqZdlBZrvSCk1bsmg9xwRiWuaBKMh0o+j6lrHZPRflos/RerK9SNYXR4txMDgz+8
QY51GO4RkbpTnYb68/Io3No+eyjy5tPDKDDI83TT7mRq2LupqfhZFXMVWVRu48Cf7p3eQXVRuR54
lLFtYvSJW9EY/S1KVaUxep9iEIVi8J0NFvDGhaRm2dUm6/KHiElC6I0WWe98PIXp1B29kXK1qpba
RmGD/bDihCmN7XXbsmLqyz3EUKW2uDx0lvnvyRiRr3XGb2XPxLz1KupoBibJHebwU6bm4totfbZP
Scvyvktz6xA1qdg7yuASHk3SgjhnWt87uG6J4u+5tOeJ+lizz76tCqs/M7QkLlOr6WxO7RTQ68o9
RtZ7QyOKc6fCwjkb3thfpsFW+7ys00evBA3N9NawemwKqr82mZLURKNFyHpnSG9Up+ItdUbpqjOi
uylvzMvEue1XLE7MgHGSu88i9RgnXnYLga+/Giw3fCq1SaC4pc866sI611odopEqiSDmW3+wxq0+
gJ4KWTU++DbBH0N4QTUu4mg5Zf2jN5qRSzJXOmpVOx1y0ux21b6plb22VWqcE6zyKylLsWX5wxwp
YyoBMzkMZgakF5hq2LJyVCAmySeVjuZ1WzvNGtv8V4Qe9JlyVN/C0CS/kSm8FyMBVQWPN1A0bUNK
YJLOjmEKQRyrHMGTpA/T4rzEllG4+ISpddmwYOh4abAQKUhNbqd+OBDsdUia4ctFfPlq0E1n8cB2
MA357EE2svTTV73g1MHf6o5mDv5xlcaL/6JWY4XNC89JV+fhRyF172pC9qvx1mxmE9BcnWQb4ZOI
hhIvjlyg6d4n6/otT33MmQwlL5g4AAZWjbvL5shhyqMTFBdGxPcu031IQTAKjFTOQYwDQyBlkm+Y
py68cLWxL4/bOsPrFMZ3HcZGlpiAHoKkMuI9XmJcZ2L0nrKsafc1zrpp5cUDp0XC3Bk2LRhmh4xa
ri5G2lP1Tp+8ce2KDG19LNQhMcJkSSES5bOIiT5V7BHwfNVgOitdqs8xr+OLlc3OunRI08DaVS2q
ha+O+F+Z6ET8vpj18TzoV55X1TepNYXfWuVy6EqnF5cp0+r3idTkJ8nQ8ujPYkpJYmpMCkzCrpxF
+RUHhn3ReJJvDQSoozEMMZ2Avh2RSC2KYJZ6dxp7ZPIx6vT9rIb2pZOz3EjfZjVtZtWd39fxGQ2r
DPKR7GYUqZeM/QN3YqkhGMKQ8+6pfJw/szTJz34YDtsym/18ZRhazGbPBcUjcP7NpWqCibqDO/qc
ccdm0TRvmrnGx5qPXnNR0t+rJM3XFa+kg+ORaTQoNcKKpIpz3VbFBobGdFEldp4mdu+oETO3yjWT
F0J4tbO22baeeg2ElaacoAHI9rUOVXXfdj72rKRk5Oqq7pHANg4qFYsGga5z6eRkqpSMt/RWPaPA
Y0YQU3Od1Ym56wqjvyhoW/kmTl3/AU97RcI9G3dDrpN7Kfv21tSWF4MaMt5Cbs6TlPQQXjaPMFk7
T971XGC64p7RriJTt741koMZmYbk/SlrxuwFMp7HaGgVynm8nZOEgPDgiBmDj5MUa0V9QZDaif7E
w+Rbz1TxwFjYX1lIC8E4atOWAFJyDqeEeySUCffCSH7m1fEn/9aT5yxk9BGdfPsmzKP86EjZvOdE
Z8I6vCLEvEPPXrlOxxKgCectXQC8SGbtBC1vA/WnYOBysgdch6R4hW5hqc1PVhGDvG98m+1kOCtu
es+UDXOg0N2zQLHfmElYL7w5wh1exSxmWOLab36thY99XkT7DCGD6TkjerXKGqGxsIcS6FakKTYE
n0hCWXWzNrxol+vNXqbxo0D+Ix0/6/LGM4+u1eybEHm9akaGx2UzHzIQGl0sm00lrFM6kzbsAZBo
6XwVej0xI/7EjPg0AyXfnj6+m97/kf3/vsz5368Msp+8//+3hMDuo1xoYO2vv+r/YziAzgNc/f97
PuB6oZD9x/n17eO9LH7JCfz1s//FNjP/BQUdgpnvcT8b4H3+nRUwxL8swiq4qpdQkk3l039nBQwC
ASbVqzY2aOpITQz8/84KiH95/EviAga1V3Cd/klU4K8yyh/CJQZsUJ9qbo+ZLTM8Omh+TgqIyam5
fzHIay68o72YIv0qmYyPGPOEnJ4TieKWQB6Ybe+r3lbPJE4OjjM6r7OmTbsiat5t0HoYuPsbi3JA
2hgdu9ybJN9gNDIc819MqRlbevp2DB9vWf1vTLu+sS33ubIr60JiPfq0izol8FsfUsZosQ2eXkEc
yT5NE9m4ytoQFdaPv3SdW17m6CjSQ8uT9ksa2SnuVWLBCcsCbgQklCm9K+smIIC8Sb18VzrJRSps
RuA0VtR8G9sJx96Zqg7/HOcFbkfcT1gscfZ3xQO32yMZgnOXpmcmjnI3T7wCC22bOMU6JwyHNxw1
f3IJAquydC42RRjAxaedKNJD7mMK78JD32QPnTSxzlosgWOLCRwHMGzwcMhcJpe2rD98n31e3s5r
QElrDVv9VVf3V7lbvkex/l57GmwetF6SyOydRJB7sX5f17O57aWHhbGw8JsuqW8W/izftG2mxqeG
FMAk5/s6rT7MSMOZmRX3aem+zLl7tHMlmS0a74XK14luRiSDtdsiDk/s44aVAo6AAyBLaLbP/GsZ
k95gs5pseyY4Y/URosG01Wcpmm3cue1Hrms0FJJrw2BRn2d+WIfkcA+gHbOA1YoAy4+x6iB32coo
3qHDMm4bE/cuMrL7qLnLDP4FwCQm7HGtvsSKlsoMKzuMyteOMVBmJVtVaqQtG/6quY5B0k/iHNrn
zJjHQ+2hlvu6bYzu4sIz3QxTN+yoTdSDkKgZf1Xp4HmRezwkThAlwDnKDqJQzW6PFxmWVNYxO8Ub
ZgVpjvJz360DQ2gkQpelHOUg5kqN0dcp5oo2NeYt1eje2JoMFMoTEDqNKjBoM5IvHOjGbLBBYeAw
eLmFupNQEl7l3+KoPIw6dqK0avb4eq/dab70nmbhYRp2U20zxO3DPZlUeu8RJZJ4oYYuNv+eTIkw
ym+lW3iM3XlFNTOe1CFvQr7WEDovhodbJtIIubk+/IGVIZseq8VtVLqYDgh/Z8zDqY5eESg94cNi
TNxsGoGpDVDRvWOZE/dHVn9LxtjBLTc7G2lr1osWseZxSytQtfZFT0xmWYB0eAv6lDBsWDdym2n5
jV1esih8KTNWdH519IptMj/1qbHxoyjww/ygJ6y5Ws3FgxHNt21mTfvQ08NLguItuJf8fj5MRRyA
AMqZDpQfWmNhCud8BChnaxClXyUrK8Gdq9uALeIYtTfmISUZ7XFSmrUjUiuAlLtJOyY/iYV/k9h6
tbdtd7wxc9vdQRYjBMICeGcO+pescIKe8YOKon2hMO6Jxv20ZvPsG6W8TpP51UbGu44qG/JIiSKB
vT/P+NUOr1eLULdK/GM4XMWSYI9IRBEkea7f9chQRISYICzNB1dtOoarBm8TArO/SaV5gOKCYW/s
32pMf72lpbzY7Z2z6Eug72jCynWP/1e9kakyN3jeulUmPoYmPvZRdBPx19izki/XhkLIj4ogzjMm
S4O4eKaxsRbbcoTJJUb/wNFslzjqsNV2XLP6TvPVVx3SGtOzGSHC9Lp9XbE6NAx2RkkG38dqxycv
ma8SAgSrfqbpb5rdI9rDs6kww88axJtkuqNniNNKEgkfos7AgcE3OPed52BvnzI6cbNUu/KyZfZR
jzhI3PmrSLVjZ7pfpzw/KYzxDBSKJHDtfAzibnqBj76xO3UlM4I0Ezwbnx1BapVbiWnfs+azFkU5
/ihEh6a097Jrb+IeZcdsedAz578X4bDCvsDg6aus9O+uaPvsOjsEy2cVuSYDvHlfM7mORPsKGW7X
1cO9QkH0JvVEMntghKZe2N+dE0Ij3oTHNpbITZHmn6WLDpgBVDlSoLWZERJXCnzapqsZB2LlK97K
QdfYy9CTg3r4Gs8MDD1/viUgP21c8m4c9U99MLtTSC3xpnSNN6IAiLnycSShczZFqr7GdZpvncR5
KsgMrkoV3oBm0mAeHnuDLVBYT/ExrMD6zVnd3YDN+2LlkbMVMQaAiX7Ag/LRMTLs6hSj+AEDCzab
DgIL869SfaMmsSekkb9g1ajxXbwUTGx3Vtw7W28Oug4xZG207kYT8XWsVze61p7i0vmUFcZ0AamA
yQZotoTr2a/9eJMmg7WmR+ytiid8fRUud01ED9Lt9F3tOG8TacotiUHqdAgP3UqLN2qvTywN9M6T
h7Rj9G6GlfaQdTiHELa0AAgKeHKbvXezXGm+FVWP9D925zZM+xsbyRWfe15fO2Ha3KkoWQhpyGPl
0IpbOXrRZ2gw1uuciYkxEZ/oFGmy3eG/d5/JNkWoYf1sXaHizts8mqKnCqz/wa+rmdnabJKICsOr
jNcISwpsoO2kuFrRYfWGHJvrFv2T9GT52tSadaxNPwxqkFf4q5UIlJ2md2ylu42kBBosD2aBPSi/
7C6dQ+PioVQegRVsEqOY1riy7H0f4/z32ZYt3K+y/fQ9rP6iZw9keQTrHStBnjZa+2jleXvp8sY4
zSbOI8Tud0KCeASSvL6HGgTX3OCch6o5Jriq8QmwuxNkqoMRMsVbrygsQ0Wy9AP1nO4m6WpiOjY9
GmeS4dUJqb8N4FqIi5gzfCvc1TzXm6bDeBDX9Ig5hCozRPr+FU88ey6fl1ORd1lQl9ElNyK2jIln
p0FTO3W8sZumuR1hdx9pcJ/JkSHQ6XM0DrBirPHaT6qajUrYrkG4yaMmLQkkL0a5LJMQN8uCGQjY
RDnPHVVElyitX6FWDJts6sZvo21oSPRGuesklBbWYeZI861TOHdOUiEVu2F9F/cs6TqKs17S2oBy
xlOxhayjzTsZAW92I4HToLwOXcwYXrs1w43DO8xvXwddiV3f5W8ZOSBtcuhgck7uxGSwMLJDAbfv
Ic7UdcYhtr3xa5JnJ20yeVFn48FoxuTSg6fcAKu0WJLhmq/wsHJgARDmYhcaQDe6RlyVkUtjLJb8
qgPqNzYpUSBiRaorb0mo96cqmwMra+96E5D5AO3Ua7luM94Sc9SPuzHJ3uFFGjA63OxhCofHNpz7
tYkavULAyYM+x7laFBhbS/9USr3Y1pVRXuiJOJe5t/cc66FGHWYy5Ndf1Mg0fXBuAXONBjfhHGIB
pz2A2QzlslaL3AP7e5t76qauuzUSgo7GVNljuKljbuRYA4XTIrA+EAxYS9C1ljEdesyrlXC3FSUR
uxCL6ihb4IaOVFuEZ2yx4ePMxJ0tcIdIPTn50VU9JJieeKQCMxqAHdpZqQg8O3o0naa+ckeelWA4
MmxExfTMpgItsTwlTqU2PTQ3w/vELUnW1UjlQZUtlz7/7atWeM4KA24MBqPdNGraNE73hgwxH3v/
XqXyqhy1bW46Lfv+dtx3pBvM2A4IaAnoIUg6s5kQcntSPrOLmLVghmOFfd2NgYq7EWxpUFcviMVH
t3PHlc28+8MfLbxFfnKuu+Xl0j3qUa3BcUrPhR3PQT9iYU3k2W4fzNZjuBIPZ9GlVxAvSGn0BS5i
RDAjS7/4NkRevztONbsMlOBNofvHTJ94PwIe0oePDNujPir1NW1qUkNiPumZhtU/r9ajx2XUd6Rl
cL2m2DYxnSq7OFoDa2/eXZp0VjU3cVA5LZJgo3gx8CvoWGXdD3e9KBz8VHy8NV/a2cOOXvDX9Lut
tK34KY0T86qZ6qT6C4b8j6SFv2UG/N8Uhv+H4sFSRv2/Kwe7jyZ/LaYfyQLLD/wXWcBGLljQAR7w
KBtiBPCJv9AC9r+8hRrgwzgVwtJtwc/8G4XODzk6DHSUBoI9+kId+Ldc4P7LcIkn0/lOwpOf/2d6
wS9cAVRuZwF/ABeg09BeZIkfuSYzLVcMyTEQhFMosZW3TjHyKLJCjJyxpezmjAag3nRVtIcfDtHN
X4rEj4zw3yAYyB1Lb5KwgfgvaJWfP9kd2zTRZBSv2zbPUfUiIfBMd6EbYIye+o0/OnjCeib1H22O
l/EP4O7fGfBoNPR9sPMwXAjN5i/tgR1AzRbNEtwBcxpBkD6j1t7DyrwrW+U/cIvSAWFMLPcQ5vQ1
r3udF1crrD/AQH5jjwi2lALVBiSIRWPmL8ehGqtxHjQMuWkeWsO9F4IOsFPai8/kNzgOQ2mrP+BO
FpzJDxIR5HOgFPD3DbHIVVyXPx/6QZRZXU/EtBLqEU7CTKNny+wpQY0UEvjfn+ZFbvrts2iPZTYl
dAKev1xgTG1U14skJQa5BHOrlqXWgUZKns4dpdC7Bmm7wjXTim9//8H/05cE5MGXZaBFsn/58x+I
PW3B7hGaKwBMjEfOtaOSkLS80jKIArJN//nX5D7m/gENy8fZvxzSqu9A/aVmvk6VY5+GRC0ZO6zb
mUwYFus+zSwc6r//hsuh++XQ+giQ+lK0gtrn/nIFq1n0TmbWLFXgpn3DEMjJS3he/OFjfr9Rl/67
hbLkcZ/gRPn5QA4TnGssO9maqY19Ih/0njDZ7bezos9x0NMtrFCqBLKxKP7wiPj9FFq0uLl07aFj
Umn/SzdXYQIdJMsDH93m8cC6c1kn4x59n4GV/6lkWV9utJ8PJyeOj2GBxLMXCNPP39OFuVPUhlGu
h8RKHt0hdwif6hAqdT3uW4aOjpVuuixiFgRpCqFp7LrOI7ejNNbSBVNCpkxj/YcL6/dj4AqDpyQO
HcEL5NcWrdQTsuzCqVz3UW1OJywI07ro/HQ8x3Hk/+FZ9D99mLlwp6Co+jDSfrlZQX5DBJYsCv1q
tE/sNOId0MkoWrXWWL3806t3ebnplvB4MgAN4w334/3p8LRjPkxFHwBuf2cmI1dvjj2h+gP2//fL
14UghcFfp2GRt80v36kLEYnjQgKYg0p4TiYt280jYMsMBEm5Ytkp3yhHy+/p0BuSP3z27892sLd8
JJMAHrSW/cszqCPm3qmK7wh5krdbH4OGN2Ynlmt4ckZ67lnbiz9cML8/FVzKeCzD5XlEgdavN02t
Q4MsQidfR4hEN9qcZY88eb3N35+93x7rFLss/CqqCMUCdln+/Iena+8mM9RaC35no2s3npWE57D2
rGMa9+Ead1H1Refmvfz9h35v0/jpFuUB5LqeYy43Kp+6HO8fPhUxbNDMQTFcy7AOwvCW3j7LYWmn
bTRjVMzmSe4GjMZjADmfC2rKHPkeAzDcE7GZ/QP0+tTcU3ulz3841d/vjZ/+bpxoVGVw9qZh/b6e
McvU76ZBWwYrGAo9Q5DGSMjKoD8YeBtdqshPnSoiJpvSX0+Ehw9tMkhu4zn9iF2/hkuj7JrwldnH
f7qvf7sJmLvSnWOiBHLo0Ox/PnC4a2YvgZC47vTEe2q6If86+5TdY//MYsa4hSbOMdIJ3CcH+DCJ
6UYZwTQbLlpBBf7dHYs9kdMBfoAcDFI5IXtPlCkXRE62bM2queKRnNqGg6cw6QnA9GylEpQKi+Dk
VBXpO12csDjJKwzzloK8btzC8WdEX5GbWeDZU4slWypxHh3lfTCzLtS+haezDA7qjGi74fHfGZPh
u0j7aXYEPQEGXC73FlVxDLaqSPGXwPN1pxo9vhFmWGyNPF5AriCj3ly8gGsxjiiuHmlVGMscE0zX
2qBuShDZhAmU6Z2ASzAJGKqB1Vc35176kjiJuo6FiWX576/oX88LT3XW8fSReSDvdP7583lRGcZw
KNvFWrvOBrjKazMLLPJef+rVW94W/Kofrk8L4g3OS5flPp2Mtmf98hxMFCY5v4kWd37sRK+49VFt
dDWVxJoErX6QZFq4TYtBbRYJpZ9JZ96EMZXJQEQxbCEHmlcUTNvXTiFxN0jHj25mpLgsja5MhbRD
bwwZrHFM0BWFgaf5u4XO5MaLgijHF425INsZY45b97vnbuzirxBrNQ1gTVitW0YXaIhUBMWqEq9j
O+1LVSfPokkZ2KOqjV9iAuxENb0JygNHs11HFZ0p7aTDdnHq+nZ5JOJGL0OLfhO3uqlnw0Pij+kR
rrzSAfrTiVDhD6QWfJnVMJ5fnIpRYZH8CNEIQe3E6SiCcPTc23GxQIJ5XxupJiBqf/dKhr5WVztt
8VNG0aS2lmtjstR7fX4yZXyosHnMr5x0xBQmp+Q5I5W1oBRNC12GN0+z1WhFu18Kdkhn4wsF7O+u
+m5KbvXvttHuu4VUrx1s5cTFNZJSmE0pnm9vQzFVd/ViRTWMKP+w2r5lTvDdq6pndovbb7Gwhr28
wIOqzV2TeeiTxBz8z4YgesmtptnPIRbWaV1+d8zGi3m2M1sTRwUyzg1m8fpWt4fs4HCdXBU1HHbi
AVsHrs+2MZV54uCL62KyGmgKGgEhJhwmA0+7awL53fUrdPsjCqevWrI4grt+9J8brqi7CKwtBEei
TUjzY7nKRt186UStEzLHcVxk4aNdjHiQBQC4YTbedchJQRJ7Hla/77blcnEw+5grxUoSSzlPuZOc
8ty27ypfHwED9dJhZpcAcOLDmk81gY0gJ8yieMc8G1d1hr/ajRwyS6236htjnHbDd1u29d2i7Zn6
YzWmhGPoJjC2VVIJyEXwKBJhK6gMxIVkPL81iwW8t5kKtgMorCo1+zs3q5b8lV/vQj+f0w17qXJn
lbC5HS7EDpHXZ66S9hzBRNOcoNW07kh3akdoLlzM6HHcuPfkve8jAwjTkU1LRnmAWIalRdzuDL+y
k2DupuypVR0z03LxyUOblbxGcF6tVVb2N/niqmd0LDZwJOaz7B11ZJvtcHPHL4OJC6pMmi+hyWiH
MOGKqeg2wszfJPYj+q5YcVTtFfTxAyFFFYy8xzGoMcEx6FWndCdPt1m9pAbmwbffITXPNYiMTs82
rVmoS1W25FjnJYqgUjNeS3ucA0RX2EIpZqrBktbtoL6jQKKbMuugwxjSXA/EHgq4hwcmn1+quqtv
+wmEVLRkJooyu0q69t6PbTB0ucFlar9CI3pN3QY5EXj48JXVzrtv8XJT2vCtUbX1nDD14nq2rIOa
DTARQ36nfAkMoyxOora0pyScL7ZyCanJ+EWf35sifvCk/x7R0rGevek4CXnmIQVEqh8Ct6Mvbdbr
je8Qslet9SIl1oDMNi5MWUDwYnBIivnBdBkd5EKdcESeC/BXvE3LB6kRCrOn9LOnTqTyDKI21TcR
xXgqRzDPDry0vK894MrqVfhuj2RZTW+s7+6UOd97IhVbrUX/MHTCinZVFeuyyKlib+VVxTXG3JaI
lE44HPh4xIv3qsxNwNgVRQaDchi3QQmJHP3CzJYzNA8K/5i8YvlJ5jCj3ziuHOx05aRd5x1g9T5n
WkJ8xuQThH1UhEupdSRTkueltQIMArLMLK9RMxks1+G46szKZS9k7ul/0laFmdzL0dmx1EEJp9sz
UNwnfQwrL6vkF8PkHvKK8pKi0vvdmLMSjj+8KLIOrN5sSpFqw2pXiW6/pyw80FpzTb13DL+e7U4v
jiH32ZWFZ4B+hJQwHObEUWn+XquGCyxxarABvnyxQByu9bx4ENNwmqGmB42/bDIkyTbDxlVZzYRU
vPPcYqvFg//Rzjru4RHOeWbkp0Fvn4sUzCZM6h0powKrZB90FmIRyoqPxK7MjWziKKgGr73GzvUA
jL7M15YuODG5e888StsUbf+QdPqWGeBtxvprhUqBq8seb9PEe5PONKx5xsorrbZRcrXoDWx2vBkM
noh0/SIaAwRYFxp0MR9h/JxU1Rs+0SMdDd6RLC/cnqz49JbUJJ8NssOcln7lEOF9Kgndgv44gUXK
t7TdZl+YZGQPc1hzUowIXFWlzQFEEhpKe51YJyGgORU7Vs078iUTjDCDDK8/c9Wx8+/bKV7cNd6S
/L+LcNbp4/AlLzC59NVd0arkGUjSLVU29lqLXJIBlfemT1CYyygDGTM0BuLSlFDPAA9Ux86DGZ30
bhdfzzyd75p6uBN2CWd7VDvHmdZWqQAE1hHXu/VAU9s59HxS1LW8SdLoWGv2FdbPWyOqedD1w7Vh
pdepW92HMxlWG71kn47DZ8mUgvzkdBVJnedGAa3H6PEkMEgi5Sk+nRarOyfFME8UxcBdJy2Xli1x
pRyru5GNzHaISeb4R1hluIewVbdmwdW/1TmQKwIcayvvXlw5tEyAwCXzwGE6VkTptZCEXEyamwy/
KCgcy9/Y2ZD4adpRIzJV9psGFY5rcbZIM7jTdd1OR0yKdFFisOIBbsMenL+GQ4zDUZfLkNFJWKdo
8kqPDXG2FOFoAxpW6c39LQEhH3gZaaQpzaYVEBnagQYG6s3caZuonMJ1ESbbwY+DWqS7CGihaU38
NwQJU8PnTW6PhDCqHACJD7JvLt7JPWChJOm39Xp4FRZcjtzCy9UO5qVgHb0ex/DeKeorJ0sQZRZw
JaOmV4Awp0H6iuBk2u+ZfevUVZNi1ybtaaic+Jzlk7vuq/C6LPMw0BEYsjw9iOw+dOU+HCmdGyoA
APopFtHZJdsrvIa3MeXG+PSZ79RpXeJjMoMhq9/jIXpz3Pggl2MbOfO9LeCv0LznHkabnqk2b/iJ
HK2qMTKAJVHlrerZIeMT78DoJ1u7MW48Uti2+FLbFqVHdUtfmfYIU3c1gs6lyfSGlcZWkABYMY/f
oGi8G9lAb015moW2a3Bur7T+P8k7rx25mTXLvsq8ABt0wQjeprdVmeVLN0SVDD2D3j19L6rP9Mw5
wDTQN4MB5kY3+qVfUkZGfGbvtbEW4hLdhem066W6MVV+ZXf7KyncnWgFWxp3C1VqS+bZ8yDyR4yg
GZy6FF/VvKmc4VWrmKubF7bR1hZ9ibtrkVPtHJXdmJ9mu7FD5W3nzrCunMxjBrZggjo+Dh8PrYYl
RejSQMHONqiIuN+dYDj4C6WfFes+EoAKwqF+rqoGnbFR7hTztJXo8aQpQ7+ZLWs2OZqszs0nO5QP
bs64CR8Nrrw2QaiXticPMypHCjm/zsKz4QKd04LFJRQ08LrwnH7ETHu2uC0Id24dsRn96TZNyXlW
xQVPTv/QF/qnnISxlkOSXLSiIsd59K7y6ibVAOtu9qKDIGoGdA1PN8zYGj32wZkC4xXvkfUSKv8b
QTPjInnszepJecaLCIg1ahgQjp77J5a4q8vZoXWT8ofpJygPvTJfDZIkq86Zr7GyoYrxCKxa2X8y
6/7qWgVEr5bl1ivUi4cWfxVZNkCnbN6P0JZPKnde0hDTc2RIxhrVnf3NXYajRrKPZokQECKYjFMN
A2ZNWgkcdUc+jRlpRRIxwjYPy5uBdwAEG6u5xJNHirT9lIgG4lANPSMSRKAJcJgBcUGQU6sd65a7
rpLvtGanOhnRoy4z6i0EnaAJm+qPa2X3nNAMoG0kN5pe+daYNkESU/lLO8PdKn33WKrJeUWDiKYd
fMA6Az6y7qxmPPUDyCkJD8Oww35HpEYO/mBiD4oN9SvJu4udldeYB+xULXZ9h65nw3sVm8jmzfTK
uZvPY9x/Eg3DFj6fuOcoR2au0Iv0IaOg6wMWEkT6J1zL8QRUuV0vEawV/oWiiU9DTy4hfE1/X+qW
V2daGM7ukGL0L1mGqshe6xRLuGnPNREwACogOQO5S/I33NMHqUauM24W9HwSf6NRXDKBl4e5x4bd
66vOjd+zqNTNDJvoaqpqOgF9Qqsa8zGPGoVK5g3h1emrnZkS+zTYexZDxifWNsAUmbH3yf1dFWoI
9kVm3BJkcKqZ3sK+fdN+3EDKCDH1EIA3kY3Ukt3djM5Ft81do/BZ2WV1ceYADRtJF+lUCB4vipw0
j546X75oSEBrMde3yhQfUwHus3MOXW5aR7y5aG9Q1W9YCW9hlr26s/FqxRUoO2CCgwqfKks/5R2O
8nSOP81+MabyvZuFe+kz6KGakMZa+Kd5HreqKq+jSdwafq0dT/UOMTB3lJY7t6v37Ju3zDGO4Nww
k4VN8aCEtpfM2mK62LXooe/6xzgHb+kW4bonl46JSXD0y3zn5MMbpiq1CTM8OBZN7ZgqOmXrT1uO
y3cXXHZkkgcnM1n6cFpYrKHTt016Vt3jcLUyO9WbKhkGeAVDXXfrVAz+Kw1j++yTqZCtK9NIcwwR
JaIJI0kCDD5gWOcHQe5f+uTFNc/01PpZcxBpH2GzMFI0B7r60+iey8+oG0pGCDbOg53VeqGYt65x
IuCMQjPUwv7FJEe8GdAPD4idhocWG0W7t+ATvZVBUj6CAMdEZFooI8gn6+wbAqeAx9pConnUToZu
X9ip2vCVUtVm8Zduy8560X3UWZdOtPLFK9voRq7BgpSZHmd4wr6a7hYT/u9xhAVVqS/uOxCg07dT
z48DZLtVXNkJXgeUd8S8Ep+3gzjffo78A3HCGuxCgfboeKP+LuycKATmWUZDs5BE18AIX0YXDV/B
n3scs6eA5jmbu5sd+ncGwQA266FbY2J6HIn1G0m1Sq5LJj0Uo6AJvgVS2scIc4ZOZLpO4DwFxKhs
psr9rmolt7kdDMeMJTF3ux4gQAYQY0yDs7tGDT4c6iGE8ZSE2wLk46Mu6jPJKigMGr1qKrN7qaX9
WajyTUp8SCZ2CSY2kfzGygstTwfWigXZfI59MOSQzN+jVMDFsGqzPyDG9BBsQGeeVPZMtNIHCB6b
M1dqgcmmWwPqAOedtc6Kqq/C/awL0IH9bNF4hhXaS6i2A8HPxUE2/RGyMNoi57GdQctFox2cWa9/
A5TTewxd43NUGnl/6eCIf9GXhd8VlvlbVqbVboxV9hSWhLPN8biOp9YQ7BKGJwaUG0jZp2jw5htG
JPjuSyCd7jzuswTaR5dEyQUyiHjmC/6FSuOG8rx5hEWNm1r5Ot0mMFNeaYSZuGL2nJ4nYhKPPIv1
quZhfSkx/1+yeU5uUnbTSc7+O5JO44Sd6xY6ybvL53Amx1NvI5Blb4aXcxAo2ppt0ygT8TsdfRel
yGkijJH+zAABsZR4tsKQv4JnRfi8HXUcWwKyR9Act3L2o59KSe+n6EX/1mXCwdLtvlWWqc4RStXH
JCSYUwk8PJkKekoJtug4s02A4uOIcd4+q7qHDVsKCHJDszUjiyV+M/5MZHPlY2GDNtRfrJmzTS3K
+1Dp4auMmD7xjdnlo18xa3OjM+sRtC9VmR/7JURRLXGKcQ9qlYTc/tUZpwCwv+992BbG34oiek0p
ZcEpyeHtSTC6WHbxlvn+FmGjtXIrwvGcwkNxjSG/X3fs2E2SH3H1EGFqO+lpNmFO8QUkckegnpeC
QqZWzccwDX8SUiQn5eBZoFZcZ51tb+MIlHymSSbdT33l6eewNnFT5bZXX9tyZmLlOL356gqYJrZd
xuUq9JNPhiTo3AfPBMXuCetsx0jWiEFhfrbkaUZtd5scKulMeNmxTwMUqsLE0VDVY7/rzbLBhCvk
ZswHC5avnRlHPXkJSlyvPMWhi1JYkzW30x75DaSQhc9wZMW1SLqLkdv5xnNEhtEpjj4h+5D0ajXD
xMpNml+kP6D1ZHD8W5H8zZLAGfsVWSv1F4SLyL0kDb4s9uhkFiV1Y/0sl0kz/VKVbHTQUajw3Qnd
9WhHCQdyEoRBTNSClIvjBE1kV85dzwBJyRZzZjO6hrxrk/xYwvlcDuRhwqLurUk5oImi9+nWYZv4
X7PZT/hBy5nI0FOjwjI4WVFcY4oKFuH0bDLbPVmtFbu/25ZU4wtbaRwqXj4X9Y+E33P4cPyat8BK
Wyf89m28Zxdzbr34OORdA7uXtcJbk7d/txIet10HBwJNm61KJIRk5pVImVMGKVZnIoqtApirvBWe
pgXCBvps5q73jQPEQ15HCNdB/l0n1FXaJEfK08mloCiaQ2fGgOszCA79iXBD6eyCFl05kJ+8fcef
x6Fa6GXDYexHBwDMNKIvYBAijeQU2SMSxmjqHLJxG3t0x9NQT1n+4FTueCN2Lal3TmeCHOp7z1/X
AhzLumPuyDy7zifzO69yrL054Qu/W6DeLq5iz823ichdwaoMEMymCgdjBB0DXO2AFT7v1yNJWcaW
5WVOaKAyFwtBX/rpyYkXYEvCVHVTE3FPu4041Lij92Yiq6rvHHaLQ7SxP5RP45AOHxqNGcEmPw2Q
TuD9Huu0BLLUeMyFS64b36oOoDDEfWbcukEqaZ35tD8jqtqo736r1py3qRzmT5JjNy6m0tW0iO7S
mdkdHRfzhu000Pm04+BtpoSBy9LERztXl5JW80cdDXWI+NlgbRQ21o4uHk9978zpGmNh7KtDbww/
IKJ4D3haEaxj0wv7sHrkl7jPjMzTF8fvxJtplcmhE+M3Qds83dEsDxXV9pYWKiI0F0P9SfNnXSUp
RDYuIS6gpnYK5nVp7/sZ4r5We0QXZAoBr4/7I0SmN+0bl/wATDrTyFfEg2hy6aRZfIe4E6p1msQ9
OuUG5gizhmXdurMGOxkOSRPT0LsirdWmiIjgWGnp0J7QN3Yd053M32tNsN0lrpJJb6uSBCNApGUM
Ln+ooGEXsYGkVhc26AoOzKKi7fvRPMu8McRj0PXSO9jQFuSWqBif5nsWuKf6kAjdoTQdfeTjjeeD
1dv2vAnGlj83GEBkY6hV2MKi5giHna7IlL5TMY/hSwtBw7mkZPCySOgNfpy4hUhBMzUkIackqZEC
JrjULuro3Vj4TbSLSFSGfBgoEjN1nWrnklvz5DynzlBbZ78VTXYw42weDirHNIYL6O81QZRll//o
0c3HN7dxcPgSFCkRew5dA7DTKcNmXvlebhpX31ts0/zORJUHdZSdrRaSVevU1SNgCTosW6bTSeic
J9FNm0fO8NzualwAxtZBqDC8dX7hb516JCTHN6LmkBu0gRlxh8EtNbEIoSODqD8Pb1XbWAucDvkp
zmQUbtSdDyRvxEd2cX+wV7zzpNJkUYCfq9qZHrm823PseueiV9khj4gZQa6wKD8GZjmOaPe5TbZe
ROzwusFqs7Yqn9qocIdj1Bggwpfl+zSy1wKR0zm/OpVgKfMhQgWFDReVsVr0QchLNBCeiXKHLr+u
kwMjaGrLvm6nS1GXEUVdzFkQjVOdM+kwCIoyz3/Ix2k82LFqaLp8vHqzANoY6JSsW84ylXveFM3L
slbZdSQqfYx16nPMHVX8rAyCKrpaXMIgTb/H0JruhuXb976Jh3g/EGO6lsYcHmfTfO7sYsEagi1F
nuExyMnkoqxtgvVU+c3OCAHHxVwR1WmkIdvbXfY7Cw1QxX5QPdu1TVfDQM7lbzLNEBF1/cPnQ3uO
WJ/8SGMS6Uz8aZu2AP6cSQFczCSIYN5OcUk1OzHemmvTPcyNE8PBDcabpFO9Sc7d2reddxfyH7Gv
Xmd/Z0wRWJxJINRsOKbXlEXrW5Q6+p5a8sMZGOwMFmD7fOyDexB05Qjhf7rh/TK5GfQS5lmUV1XX
izemVY+pj8qYUR6fk0mmDdvJJu2Ptd9mOHRS/3uAZrov+0FfLEiRD04A+EgyoaT7xqLnRcttV0Vv
lhk4Z1l233VqY/eeAFLEwXiZxsrb8GK0IPekc0JeVLJhqssvGadxsLEqe9qm5BcyI8UupndsE51t
tmijNwL/6ndnRCEpJmQ1W9smzTlh6eBNX5VME8x9gWHT9icxfC/SlCJ3aqF/KJ4Jx7wb/E5Xx4Ji
3Tlshigwivlksjn2N0SOpg8DpciuMYr+F36G5l7MUXMzCJIC5MLcyPIGeWCgwNRK1M6SSZwI8lOg
yTmfUTWrhcVZ4QqcigeCVc1DLdEBrBRKx3ltdaRe54mZbT2EOiEXzwwTMvAWVqQ2QXuw12YFW5Jd
66oOIVc5MieOgA4ZKb6NiJmh5Xs2Y5KcbKKhFCbT/SG0+KootbEdJZ8dUuM3E+rNPQtJn6VeFNh7
kEr07BLc7JookHk3u2Z1BVJUf8spIbY67X93JmgieqX5SE8DqlkTjbpxcsM8Frkej5VHISpSX5wt
UP4sjE2xd7EtkYU6B+59tOXwWTal7UOfqabrEif4BE2TyqMus+2MyfCBAY5apVCUejEf6N/iXWPC
0i7N8QlNiPEyeUV7r9mKUb7Gesf5Rx7hmwQoZbHz3lgLJ9YMhHMMBSdxBSAEmEGMAgAqCVDRuvcP
ZYLtsUskE7rYB8Vtwl3MvSMBVfMnajqm2iGzRzPx6juZHA1cTD3Q0ZJF/tw5g/WBMyR8EGnc8zbb
EXMcz360R/8thciGfibPk30nrHhjarQFyPFQti9Mnjxs7EMaz84+iDAYzWWH3RVwJ+c/8n87Q9D8
ytPiNzk/w7quuu4LQo18qMikbVZlhwJVNh3/H3Z6LLsx/bASJ4QCxBg9cHbCFLxTGfA2lts7t4Lq
FxBdLrxwZloqTja0XWIYYujbevrEK5RsEZK85nn6U7TITDQuR2sqoTQV2EaEX7mUC+gFA9ugJqo8
UOaWnbc7I1/qG/hIm2IqyjVzlfGS0o03Kzx+T4zCC/x22VO/YE1UDhRcN7QTRsc60kF2e9KjyWEV
Ey1zmBsTGe3YCcC39OEZnUfLB8Gd6A8+D3DODCvr5+fZHPQm5RLd9hzidUa2B5QVn1Qi90WayXeO
XmxHYmS4YSEIMS22XjFDYMeMk1PuTz/KxmqgQGTWb0PzHhGoG7trz5leZ1UOZPTEA5JBvNATPs9R
RSdjzv33IA9yBpYkEfMrLFIX3J4EFijvNAbdwEsGiLUwzplBW637wXiBotCe7G6YziHP86omp+Pg
M01jCD82j02lGCjJrF6zJo7OKpXwHRBqPqisZIbO2HlylblnpkgTQtu1LhQko9knwjOp8vIlXvIH
Ui7VLVYvAdATgZE728l2MiAEl8xeruRRMws2gf8WsQW/q5H+uS1AS0QiFE9mIKfLPHXVqwhoYnMm
lR+GZxynyTjpqSOhvE+0vjDFxu9R/4g7kd+6Tvhnco3ik20J60C0W/MaKPimdWWqiw6r6hfDY/Mc
G1V4tqwCeq6DG8cIE/MRhZcRbLnP2DqwJmPpE2L2aZP8UE6ICH211Ix6JvtodNLtRPLGzrYN/Etu
Ktpb5xWkNcSsLUIa/5fSKNWNjDNudotZmB3OBPz0JC89mXb5pZymuDQZz+GumXp9kKUmMsWdyFoh
zOPbb9nyZ4iqVzR3XM+5fQY+29XXiTH3UzhEbIbnHJ8O/mY8tkbPqHEpGdkA6X4bVFa6CUw57pmZ
gHQeML1EAX+DokaAlQxMNndp1jQnbwRFtaqnSZ10SlYIS279Y+KmAYqUFv4zvJwsXCdlPpKGhFGT
TSbo1mm0uAPirN1OyNUOuSR9BG0C3zZMxvV7UFNiMvsg3HnTg+chRqqzTGKH8ASGzFTstdNV8tUN
bfNPpCb/0NbUZP0UueZrKbzmPriu8VrEnX2tC1mf5nZ+TyqVX0darLuTiPqUB55+MvIpj1ZlmANR
lVVXM0a3cbriMPU3TtHT2ZvjdGW0n23xQQfmCg+krY+Y4bjlvT60mF+HNWFvRhvijfZIZllrURY/
JxD5HeTNOXiNCBX446SBz07F4C1Qik1DSxwOiii/TzjysTaBXuo4ebHLCV8YqjjiSmJdwRT24PG3
TZPuudAWi5qY0YDRNw5IfqW1a9oZSxSL9mc0DCA9p07fAEFG6iUfuP28CWXcOjAc9Vgx0APEPVu1
9eaiqaB4SrwQD3kRrOnIPedgFwwazDKPW9zampWHO/akb0d9aU1ry+3C32ab9OxFJTKtMiJ+wSms
b6cZqlPrz9wPwhnZYjiEDPnsAENgc1esX8G7Pc9LRINiI8/uOxXcY0TKXdJUjg/OaAK2LA2QTZG3
dMmu/uWq4diahHtXGLy07D5jDjnTxDGG66CBROlYqG01QiDcBGWZ53g9m+JRoJiCwRdiCFRU2wcr
gDoQ2zGTpc5JQOfbgd5bIXyklTflmr+TZ0gkSAqjuCd/MsaLd3VFqLYQA+60orlmCZCKOktN1ldY
FJBkewBrULcktfB30VTnR5umYe2M6qcvQ0QOiCn3eWW174lhhUcCpcMG3FlVHxhHLRBWhBA0u8Aj
qjG88e+Njgg93jkdE8IYikGTBo0Rh4DrieHxzIdkRG25mdliGGffnPOXXtN7brx8UBY/WVxn15pv
CggfU/kpNAiGKOGWHiTbYyoohl7sR12WQaucw6e2Y9wmxyYEvLX8nLltuKRZIOeVycQMiQoNSXjo
PQdmtjCHfgviKtox/jM6CLEuKHw+LXwG7IekiwhrFD96RwiDx385fRh9wZA27cdcxMPBcsqMwkGR
zVE0RvnhdIKFaqld+VGDdKhRTkz5tQ1Ech7MkT8HRV/Azot+OexMoLB9c48cRppNNjED7QqIxPFC
2/uvxZ324k/4Z8klKh3PNPFqKXpf9S/yb/ygLZQGvP5/5fSzqifwvLkHTZ3BPKIelxKBO2vpOlsZ
HKdBtV8s6yWL4LaBo9D6dMGHAfIxJ3YsELhyG4433MOKaiwZixTMsQOYocxg5//O24nlTNoR/PMf
+uH/lrHv/0dmkC0IzP4/+/7evtr451fxPzB/Tf+7+e/vL/uH+88GCYTABhA2klvUtyiv/8P9Z/Ez
rpBQwfG/yb+cnn+Y/1zr35C5YxpYksYty7FRDf9P89/yU8w1+e8Z8uMHUf8dWJD7L5pgigwfo4BA
1ug5kvjjf5GFtyV7YLy5PM8IKOruHrv3oP0KELfIdtMUB+D+cnxGxpL4h0cCIJ78+JEF+jaIbO5k
MlLycufgRTVoYVT9UlRvTvkmptdoeGVpF1W3rq02yd5HTo0u1aNzV3dP/1TyIRwvMngS1vPff///
awf1/0HrqW3/l2fweYjb+XedfRW//ukILr/qH0cQKpVv4UpbnAkOtp7/PILi33yMY2JxBHi4OFDi
/6cB1ZX/hleGoh+OFb5EJPX/6wziW7WxOiglOOi+6dn/nTPIEuGfb0mTs8cdyZ+Ci52+0vsXDbwT
Q7hD1ARxx52jj9T12TjbCafKIusIvFqFzNtPZwp9m8TQPpLVxhoMecthRByjuSKyLUIR7LLNfvCb
tnyOnJEWpdPHNuisx3zESZ8aWXgB2tlfQ8UOYmM3ib4yB8UDj4vl2vv1Fs6MfSxD30OK3Df9abFM
HKHGNFsPSiyQld4a2BkaHThULz0lddvurEbPn6NMrA0FjWrIiiRyM+ThOlvJ+Fz4Or6O/Oq9w5bX
57dFRRk2Yf3B0zRu46JtdnZZ3jMhwB+PRc02s+8VcSOAqiSD7W3WsGZKkQ5l3PxUG3UUi31lYxAB
LpyNd/TJ7opLxF+HvobO5Fbu3gG1h5+9HfZZWDi73Jb9zyEb0UA57u+6iW3WHjFJqT52V8i2LJ7R
ZAHqoWI2nLq/Wk3IViWDOUU+o4WSqgcXywZRMba2nLBFaNxEH2YxGd+2MYPzYTGwIlWmW9OhT6ex
yQk4ktZofM5Um985Y4EDUOwkBgJZ+Z8AHNNTHU/lc9M5gE/cnjwaopT/jKEdHtKi340B7IQm6qYD
xojiGMHCl5sCIVNbmwXT3rJ8HWpAW4wRw2vozPLcRIKKlhltf9ARdJCVHeNU1BKgQVcuvL3UNx6c
GNIKyyG99zXmZvbgtBuxg4IaAA7MpCpDf6instlQTfyhF/POJA8MMEL1fJ97V9ztgqkTiiJ1JG3T
36vKqIGTNM25n2NBJZh6J4/Ukl3Ww6KXQ64Y8xf1K3u6YRNQ5u0wetv7qoCHNIYqAUMRCORfhvWC
Sw6+hFuxLMzjEFMamMNylKBxI6IbSX98GPJy35Ah9j1IyX+lteCfLjPRHcp3nxy43dB6xJpIZtlm
UsmTywzoWjQkYpomAjdGpyCMAzhcKSSlY67m/BjlVXsofUE1QuJL3vfmG95A9eJ6DOEH7HTGehFl
oJnJYGN1Xr+NGL98aMo5Ir6MENJ0aBfnALgCip2GBWaOGlGv3SaxPkiSInci6fufYe/CSgsdqlRm
K0Cklpwt1Yi2WplFHO3DrA74AQnssFBb7dlh0hFLEaz9aZF/2Kmz7f6iXic+y341eRBgl4UPux6w
sDbegnXTRoRt2pEA4z/8SA1yEzMrY/FX9+cs7BEZC8vaO4awHv2FP0vdZ+yHhUmry8jcFTn/RG3v
WddqYdcirSkP3gj6CsBHw6K0EVEkyX2AeVv9xd+iaUH4AhLXWNi4dr9Qcnt4uQ3gXArOJY0Clq5t
QNX1wOtqBT9tWIi7fFU7KN1QeHNwvDLwJWslCL3suzmN88LtHd3kiXSnFJ0LTF8jTtMbK9Zg46YL
8jdd6L/M+tEj+3+hwMXCB/bscTw4CzO4dXr5uxpZpE2KZAo0FLgzEqKt1g5a7WgNJKW95K6JZ3UA
xXK1IaZQwocDIs3R84sHkC3JOYpyWGZmWu+1G9SroJu/0etMhLvq+VclF8SFm7PAKkv4yaNLuG2j
2D4Ts+r/toKMvAx+PzwysJeZrgxnO21d9EATTJH0Nf2Lao7/YpuFgdz8pLq49x9jPRHLaFRd+l7x
VX+gHzGxqBvFfNf0IyqsAQ6p0D7ylNFQMLdDYD80mhMq3eJlJCWrPJpmWOyRiJGcnNiIoZbCJs6N
EzF4w2Ykj2PVCq47MvXKmZhEBuMqNt6yrvXO2JXok8Ep5f6gYGzTTMlag31ZGqxUR8l+RJAW/O28
esMPj44LrD7sKY/C0nX3dtm6Gz/tfzpL5+Z3SX50usnfgeyGWzxxgiK87+waGhTkUEXXcZ0gSvQA
svYxYMOlS/Td4qeX1p9Zs8RF9B8yyx5cM3r2jBi5WRQm3Q5cDsI/DGDdug/H8tCm5VcfONMVd0N4
EdZySOiyluUYWCYHdf6aHZx1KGduymRuHjDNOR9GYBE8nrn5KVKFvXLGoHxJ4SFCsWJTAdVlXFdp
R+vX9QDM3Fl/2ln14ffTQzr4j4rh86ru619tXdVoVbvFSVuShcs+iR3oiKrbRSvEx3rElnRupU2I
n8t8JLPCnW0M38XSvbdNSaRmWpCTXcwzzzYpus1A2GSsiBtap1HnHoOEt5Epg/8U4hV5zBQYww6H
5z3LYmDwXXrp0gVTLP5OFDiE+cGNffO57GX6hW8Kkl6mQCiPcRwc+4EgrSYWI7ddl70jURhPtbJm
1ipLEm7DZDJQUn90JSl9m8Tq7FUptXe07NL5Dqyy3CFvZPhK0yXPYmrEL+Tt9qOf5eaddRlTEGMZ
iLjogLO115xslUynQYbBm+5HmlEGLwh6g+CnNQzZqQ54xJit3Bm3OM+GY0vUeTPEtKYlUkqWoK3S
eNioVkSfsMOEv6pKxIqkfpfHQgSEn5iFIEqI14V7WfGDYKNvLPkXWsDBtUdvcVlMxD2QeXUPx1l+
gUK69ZZn9jvKqhm5Hqu6Kx8xFX8rp+I2MNB8c1LzvdF8o0b07yDfM7D7MwuSpAuzna5Zj1l557za
AeO2sMK9w0ZSORLcm0kgY00RsWJOky20N+8DRR3vYOnUZGdVwdVDYfoQQad/qsNmPFpNWqFqZ0VD
68qQVhOWh2Z+NH7yZ8zgKpqj4l3pl46hCqxzGClj54cTZDq3RT5f26wW8uACShuhc2bQygw2pko2
+XlELg+QYL+L9oSZFwfd59dhYeinMvPDU+9KFFt9ZFpAjGZvlZJOgdMHd78mPi/YQk93f7ARVikS
CLhzkPLIpLU8+auw6/GgCn960EEZ7edQzScma/VLgsmMJ8Sa7FVvAdsasIPc+soo20MmPUTRfNnF
IUo8p1rHWWD9oL9L2wXPPaxtI1d7kHXkPQbKgIQ6LraOwGPRMyCHmOuk+qyBeSDTRp/6G+5DZz1H
QcHsPypB3qPLdgIUavJHTRQIDp4xdu0dkXaA0CSzJ+El6tUFVFY7xh/des7z4Adqo3JkkxHPfr4S
LQYA3ynbv+Gk1Z6xsf9Qu7KjAsnV2+xh1djws8YJuMgyWM+oSCL97LpNvZe0DLuqT+cnkXBUKoUv
Dk3OOumgyEGoThS1Vtgu1op84wrS4lo+8Eeic95dasndKMxgl4cy2kKgT36rfJakyZPa1hHjuSHO
LT2YXVRu+SQqdDIzMdHjTNpl/oOMK4TUQZFiOuWzYYt5KXwqsXxOKFWhl0HMK2D7SwaDrphRauER
BF3VfyWtYAXX1rcmgztFnXKv3WqXeeVDXUe/be1jpCmeKtP/jR78KR7hvqYs2bUpD4Oe7YugWBqY
KGaZvAXL1mGcLAxn7AtkAe+zqbBQuJF3rEOPtwce2paLkFw3QU2PQy9zo709ZfM3ZJKIa5N8gI30
W+zOQeQ1T+xpLR/KKMFdx4SZjnHXshXyjp78J8CahGBMp32RFuQWjDTMlAp7Cu+gTSr+ITLCQqSd
gfN38ucgB4M1++O86apWnVKSjrfDjBTcF9NkgkqtSQyc48A7q9nDK4jvKNyI0Bjug4mIdednrDsj
r06ewo7/BMuXX1vT1RxK49Cw5z2ocqZbIEuyXeXID0lmQz0tZ43ejhHY/OCiffptunVIy8U0jEG8
fogCQjZYn4mba+PPkmVM3OdozYT70S/uO6qcMR73WdawCZOZQThpVzFS77s62jrkFVEtlRE+nwDx
QpAQ7l7wAYuY+4e3F8FC0rKqBYYwXrG1rach/vC0yz9Eg+byWEyM1Ozc29dBNzLyzyW44imxbuXE
44oA7AmBNMiu7qPIwzWPSfecx/MCwZ3zg+cE9U6hQ0JGKU9guIZT5Djtfqiz/h5V9iVzq5tXdfMW
oVP1zqLJearSCUe8nTRs+ezo6lV4ot2hKtYyycgoTWR4FLYR7BnYI0GgBH+U2BWukTXau4qI8L3I
OgJxE1ndk5zjPdvDgK4yR9gwjddexHcp4O677WAch3LOQKxDADVZLqP5jCaMm22MCxIfwa8u0Vhu
O3PYTBYwPnLGwoiKu0NNL/jaEQXS4FSNozF+lfgHCFwM/SdrGtL3Dr+6vW0DtH7bYTCbF5TrMe1D
7rvLb5DLSxi7/JDG4T0O7GLEl1GU2wlf04bd3Mzg2fIIkc9RtLnFRwj76sEyXE5bz1L8IopFUxKW
xketVbLN88XgSTwMelc9n+Z+pmHNoDeoEj5kX0vayCS8zUPgb7nh8ich0OdEtQkO0oMzmiNJ/q57
a8YYY3DsJrOsfjHU1+94cjC/tiP30OqvGUwz/AcyEzhvY6WsvU689Jl1urkZ4Hnv/p26M1uOG9my
7A8V0uAOOAaztn4IRATnQRQlknqBkZSIeYZj+vpaUFbVFYMssvOlrerx5jURgQjA/fg5e6/dL1hx
J3fJsEbYtzwMFD/4tc3TxeiaYtfWdhFUk9Gc9DokdsKcK/bnlN8XYzbqMBaW9V5ou4fTdFXMvfe1
RU6sOaV23n3Bg3HW0fml31HXF9qCkmvR5r314EgErp6Mp3CZ5wBJTfIiese7R1iYnmRmN93+W6WK
hha+R9CiYmLE27U64kPrWPnksGPJeRReOp79279wHablD8dm42OTwqZ1WafOZboiO1wHf2w2J184
dqaXYhLz9f/fztwrdNz/Juy8zVTgv28hn5MAqB8PcfPrv/m7eSedvzzG+C4J3g6NYAHt7T/6x8Dm
6d7Rn6NFLOmarXCZ/6THObSWCZdzgasyGeFf/VfzTll/eSsYxlfKXP+PfwSPOxxwwKxQcCU4cNM/
5COsfP0/eSx2yDkmqlVNOlJY+9u6FDYNu9KWj4YX9dm2Kob5Lq/j4baFc5ibaLdMShS8psmCh2QW
DG631BlYbrsUj8HSFS5Wxwoc904OUV/udIIf5ZrRx9ydTZMwYEB2zvT9j68cI/kcVeWfKDrrN4Xs
j0kNuCNuARjd2gaXSnoHN+J11K+L0Q5bZ0RGeLzgH9BH3hJDdWzGlnmXm+XJz0S2PipJswGm73us
ZM24Fsh1QphiSwy6vanV0sRYeOvoG8jX5NoJ7cLCJqbzs0kKK0WpGvU3ZtTTMBK2jxJ5UrOX7RsL
EuvqAcqjY8N1qHE62bNjjKaJ3j4dSUFnslfl96EGwTkW4KRxg41kwVttCjPBj8biuz0nk7vxOxNR
BH3RttmAjsoRa4MY4bTvTvk2zmdQA6NZOfT7kx5KSzpJrN5LRGW6K0ePHJ1kHrI4KKilG8aXlkBZ
mhl4lUGB1Nex1Y8I4OqsxAvqDl6976IQ6FXGj3w+uT39fS+nhRW5FkM+0q/8MRiqDr1pXzBxPmaZ
Mca99sb2vNQNo316n2F9BCxoQbqGufunl7iEJS0ontLWg6eWpmXLKXJoH1I3bW3MBpHFl2Q0DUyQ
WJRu4JNriJZCRw9qGfvrIWYmBj9fJijiPG+49BZXi42pyzGmJ7MAXxA5iTUY0YiB2RhzpGm5hSK9
KpLVpTT4JfGvzP2pZuLRemlQiXTcRD7eilwPRpBbsfwVIX4nEG0N2utB6V2KuE/lVTWV8rwZnXFl
jVe8ASOfuLBwBwS1C/sfp+m43EJ7tcYbZLIQdpOumMmFaVR3ZRb4YECCLi6NSGuQ1tZqEoUJWRH4
hkTCqyjXdRHtRWur7wC7veeE8ConcIBrk6QGDEGsbABzDc4tBz5d5NNBczIxcd5ooXHs/LKdrqCn
jVgASxqF24Uzi31OtpjvH03rVBr9abq8jPXE08wBQdgkoflVt+dJNHP8OBqlnT2M8eNYFzFJg6bp
P5BxSKJSbi/L6jtGaraLRD1G5Gwr+6uE4y8dGPFo6Wb6f+40kmJthTmN9sVc/QrmHDYG/Is5P+H5
mzu6bpk6wnJv0i0h9I2scorOO+Zr7bhrC4Ip/IbOO4e3vr8LU+Hd4FdYxltIwel9mlcuEQ/eNP6w
mwFxdIzjddrUZUv4NKxvJz6ZjcnsNj606he6TeIZRSMoiiUu5+OirjzvKFq8/KXExkcuelbdOnII
sk7jpx5YQ1ZHzBQBYmvHJxr1DkEMdgqd2KtCrIPeQw/spzte4jm8nfuGHztGq7UZq7p/zmuz9k98
jjQL7zdT6FPJBkwOA5IESmAX0QOC/gHQO+qme5KYhv6Y/CI6Pz51C2W3P0DVQKTr7jAQoFfn4ECO
jlDhCGKBQBsLHLCw5hMi1TgJN12DqyIShvvS6VykJwPf99aLnSrZawPO965TGv0i0l8g/AZrNxIq
wD01UUlN53JkiAjqgOPfPUmVdXeqZKCwsXIzPI0GAj6OCtNFCKEtGxrwkEdRF7AjydseYKakT0tO
E/nYqEuCeIw5QcvRnZ+yUFblDjvsLqWLGX2pLHoAO8H1IDWOJeT3ZCJND1hIaxNXbfDQbJmc93cZ
S6sfZDJhvBBTtcNMUjFmQ+ra0Toz3aLYdcnkk9w+oJ6NYYzfJfNI4pCDpIrwh6kpFKq/PLqJOWQN
aEKTCYNgh04FAcSMgjxWfYiQpfGJvZ3QA+Cut5iub1pngozEqDYR1xERDBFJ5wkjTVMgTtg7WZ2S
YK7pJ+x7Qspp4qk+ukyIiuqPkWbTWtHu6HrnBe0c8mPbfHyUso1vUVlROJZ55vyU2iealI4HJhbO
WWPx00niJYh5xwmzX8JecjELDk3eSn85hUZOOdmlDuEUNUTys2gEjbUdPXN6zLxMXCRTTwIRC7P9
zGyPqQVPNb4SsMbYnRKnwxbm9/KrnzikaTU5A1v83QAeu678UnWVd+XGmfwiw4l2gVfJpxFiULvP
Mgs/GG9v1gecEZhDdD74AN4waw1UC3un3ZGkpVYVVxxdYSNmq6hGRbKaw9O1yUCUEA1W993jDPTM
JdDcxyfoWXNiQR+oUU0mvQumm0QLn0zzhUj7bsCKdRwaBl3+ClJgs/fmof/RxGaqN7QVKgZzcZZM
2FBV9hwrBacHzTwQlabqQuSFTW7fJuRNUYgX/eCd9przTgCkSVw7VoHonoMu1KqGcPs5MGSvGdHh
MSM0jUds645j1yNgSRgqDQrPBR7Zyr8eGf4hcDfjfrsq8q/ntsG1nFl0AwOxOgf/xoT9o7H2/1sg
04f45f+B023nw+p4+6ssHtvsz8H2+g/+C6wslCJ+ySFdHB+cy4j6b2mF9xe1LaNuEpB8MFrOWs79
Z2ns/uUy6QZxKZFeQKX9ozS2/+LPrelJqP+oninC/+//4dgR/ar+o4bsDv73nzXlqu35V0UJZY+K
EUm4tKTtOrZ7WBpXsHCmNFlQi1c4fH8nLoR93WAvaKrjj8vXlZR5cClPKJursOJYiEJeV+G07cPF
xmMZSAvrB5eT+2TuMsqxoTyPsejTmSjyb2ndkgsLM+Pk48v/ZkQfXh+gGThlBeiSb/319RHvzjAN
4bsldhbF10LG3k5OXuLtMRCUEFGI8aGYaOY4ZTdyGpdQvkh8dRlVPUepG15L22/dLfGQFEgpDmB/
g5jQbQitRQy8l0talEeuSMeXZmxcTCZO3BCnTu8BFxohRUE6VHLcxEjsXoBe0PwsZOqSzTQ28S3P
j0eqh92ET3BWhrthUPKbicvggmGGsQ4d8/jbx18IU/B3fhGEFVAgKc1gj64Pxx+cyrmmOnDmtA9G
ZhHxRpuciMqBYAwUs6pYre2OfcfIVzzmnUOdx0mNPNO6qqlKncVqfi5YneWGAGaFQyEnLbxLovq5
ExOoJfxjRUgpk3ouzYVIpSBUtPVMp0iJo0hl/S37BaVuTHr2k9Jxk++NwVtb1n1d3U/as2jBOeF8
o5o1xKn14mnN1TSIrvTZaJ9TPU+3XeZ2xc7gLsZLMev4cpi6Rp52dh2rK7bfNNvDzy+6ExPVNhL5
FLvPSoBxNGNECQuOMZEzb9oWaMyW7RLKnJ+V/aOZmzAnSmcW1UmnpetcLF7lGtuus7wfoWi87Lhy
47HeYd4Wyz5pJ9fditAnXqZcdP8VrUoUXRPLPckA4Gj86LaIrrCrSaY6ozthXnRat5MbtrKl2WWg
Ymqg06rrt5w87QYjHKHZ0PQSxJmLvSgG/wz3kR1apc/AdMYI10B9HDPrfDCYz57B8aClGtpOfpM4
BH7s4P1i9ZA6GvXW9vLWPU7E5Mtnbhj0M5usYwauDRDqS8Y0abwII0I/OPF6dbJPqO4QCPBUcLIx
12CK0GLnZXqcdXTW8HGUV6lI14TVgqntVsXkPm3zVLRX0inBAFq5O/q0qsBbb5Cl4uDXix0ne5uR
FLiGqZtxIRqNQ2UPzSreuplvob0tC29kNpm2wHU0Snf8/wyXzZmE0k/AsO8tRnQYVnUaDQFTsVz/
+ehjLJ6pTHUPbsH1jxwAFNvO6ZqrDAoqUsuxn3bLgLB8gDGJO0eHLx+/fEiWDhdD33ZtuhE+mFN3
3RT+vH4vCDPKvXwI6pUe2LeVfSY7jeDeLmjsAS07//h64p2F3meq6tI8QECFkvT1BZ0mFlWNiDkY
UdkiwXGQlyP7OMOo7D3qZiIpTJJn1uOZB6swmCc5Y7ynaswqph4zjIOCCGzEuYZ1Rjhn5H4iQj3A
Wq8bkY1g0Cal1iV30LYO5FWyMMkLavI+INGSjc6f1RGiZRq4JloVFCqJCNJoIkNrgCJF0JAUgdXb
DJQKoz/qtGF+slutu8Hr3YK9mm4VujP2bVS2r78vlBEltaxGtFHYpJcNNDf8DXaoIvjkh3m7CCvq
A/pgK8rao/J7fSFBjvpoAqsM4mocrmM4VbTC55ERQGF37i9jqvBmTanCWmi2cQs6YU7Yqm0nRoAi
9JjO24xk7PtGLZbYawePxtaFtHhEUHJYbBnJqO6Tz/z24VWo4dDoScIiiYw42Ek95Sp3CNePPCz1
k7Cqjgi4sNgnbhl/TRiqH33yHR0IQE3TVp50pEnPy/TWDt7r78jgeKuRgUDlNXIwDyEtqU3ScnIL
vGixtk4zlmuuaU4172fZ95FemENMV2fsP/4grx8K6hYqF9MSEGqFMqEoH7y1Mb1uUQuk9DYj/C85
k78N5oz59uOrvGU0cxkBnV+ZnuNBfzh49hi71zajIgK5WfhLYCvYSDDIOzeJzudnbdfhvu/a5RsR
lcN5GJVg4CazhG5hMxEAdC88RicwaR8jjRD9kzf19cq5fgcEg1I2ciBDWvm3TvKPoqH2UtnZYdwA
FynCk0bRA51gAxyBuPwW6SzdefYgtmGTxWdgDbuvH383710dPDqiT3q5jmsfFJFJK7vI1g4jB8hA
0a7PK9wfGblLmznGarCQ3XiRDZJsYVGbete6CK0+/gSv39e/719KCUHRYuFGYPr6WfRcM6bI4xkY
SmCaQV+HMFR6uCLXVc35Mkzz5FjO3bD7+LIHC+R6XWWijl0DW1kseMNeX9dqKkeCn4IomVpVskPb
BTolaiiNBivKLqjV3J0BmO1KgZtFHTbF4wQcKMnyLV6Wpd7Tm4+n7cefyjZf7yu/P5Yg3oVnwhHA
Ad8Q1mFKdTPA0aCrx+uosbwvxGV0iDLNnJMv8DfUoqAp5NIP7OmXiuAl3HFblZKxHmdgmwBnZ2dV
C56YVEvLIxuJuRJ8tSV0GlBMvfOMhxxhWBdD0tnWUbqCkDMR3zuxYmoIemc6qiEwHfFdLNcEfd2l
kRmdoyMX4S4zsIFQ2CYuK6sCJ0slpF9U7BMlYkwt0+g+Ji7JVDUd8qKDy7cvJ7CmRhw28a4fPXky
4ogjS4tT+bQNMxluW4LzeMrRgTzYzWheGbVAlkBGHm3qvuTiZ9mAcDFA7QyH3OxDxOiY8umE1AJV
WFX73QllVF2hIJEO0OCsVl/HyseiqMcG4QfNGBkF5QymHSOiM5TUcoXVHmHv67tTrBU9qLAKmi0V
lfeCrgOkwzT2/jdHADPHNGTyO5MdgqME+WL7S4axS4KpKtSCBYOIOEh8FFgRkrVtPmhaBMqq7vMw
6X55kYXIZVJFqbaqa9NfsaAqPGFNtr2NhctO0c2Yxid28gSQMZvkrWlHxbR3Fj9vj63cwsSbmmEW
7VMP5c1GVGK+Kmnr/dLeBJhCxPEl56XBuuVm/O8DzWCqwqSzL7QhkFihZIsJ0mL+jhd2kiSVFIam
sxj2RZYFEllgtnOIqcK+CSgr3zBE5pOxWDQ4iGsruS+w/s9bSd5vFPRmzMAfeTVxsEBf/KPFcUvc
8DVDoEmU8xKEAsNw2eYuHL9Zk5Q5Utr/nHW2fLdDXjESNFV4Am+Rvokxzr0IsnrGE9Uoos5Wl3/6
3cNF+ZgOvW8HVmqaD5JS5SeV5dxstSiWFydzo3voRszpM3MS08mcz/SnYqO0blsjax4qZiVfgJv5
X4x8NHOIPxb+VXC45AWQLQKlFFss7SJnmS77YWF2atTW7K6ycfdZeCr3NwDhEOhIhAOnKvOc8Igy
drVKVJZud7JW0XAW2QMnBsPpPHnUTQYCnoHiuNsWcYZccCB5GM2qSirOItk0naReXKsN+lOL29Ce
mZxaCP4ytIgZ9u8ybNA1LWHMSQXfXfPoFBliQsV4bUR8lEgeyLoC0TPUEyzAfIofvcqqW/RviyaL
JMm8YVeYugIxQkMScHOu22yXdZH2TufWgRNNfJxxMiBCMFDY5XO66Vn6n0LDXjCKLUzOT7nzerqE
VhyJI/xi7MXaMuEOtfWUmsA3BdiuYUG4x7Aio6w6susO0QvFGNicrHdsJNSQysujpOM52WRGBzKV
MHOfB7uv5D1nOHAwXhJalxkP67Rpzd4pjiUEln7b9ilKQnzuIYJoPLtEJBbI/t0o8y8rfiPic93I
JJ+al7vmF0z688aoMnQDTkmbt0EJxx8sInkfJR6yn0b5dUN5nTrfxy4HkuD0mu5BDhD13rZAOGHP
97RxkkHp/wGVEOxh6lfieXL6+osxNMwZtDG7zpGRAMzfyTmEqks+aLHjRO7ewJRfU2xRgyXMBSz/
AVWO90LmYXhfqHLBVJXr9Xud1tfOIg95nhciD+RSe+UOkbyPdTuJhLvvXM94ECpiB+6tDOhTGCvr
OkI1UeyZNKn+WFpCXvSRXXs7Z+Gr2ak6d4OxHrB7J/Vg3/jooUkwBFu1bClSoOfKTI9fkbT4JqI2
0c07PLza3EiEczwgy1CAxhfAqwevjwGwIYw/s8xmuSYvIv9qmmMJCDhnVLNBJaU42edxVB37aZ/0
AQZnC32tQgNk9euwqZsccVlXqTXtaQxEx2JZn3xIU9FPRc8cRicAmNOEJ8LfFnkr7Asx21TawHF9
8F0hMQB7VBDsvaQLczDJuuWLMcrylwlf7o6/YL90sPjAnGLYf/AKQCqA7rIk2SZhQtBtZCXISWfP
rrZm7ERkE8Um8Y5JV6qb0VaxdTYNmLK1hbn0ypN1HwYVY9c4MFvfuSEid/4Ojg0MJye96W7FKtan
ZKDCRAKzP2fYdKEjBqgxhYeGfc7zY9RKDkd02640U7txeWHlFERkEljN7MUDiKOHGKLzklp9u9G1
6ZzocUJPJ9omrFDnVID69iiYs5pEz6jO5JUebT2ex+i/ruF6d852EYCJgi5FEBwAySLsF2Zz8QO9
rDvyxOVIBIJ5WpV5A1PB+ShpsBxf0IPGLSLojqvtKskBWCNX8PccK2SJODnCEGM74yUa4SJm3RBx
d8qb41hbxEXDl6xSei+yxPneyNm4WQAj9CcLpF7QgR07YSxjk7abpbU+MpZsl4+VcT7qsE6O7RAB
edC1N+jJQLE2Q1QES9NdFH7Z/SryvL4TzXjdDpTf1DSnOKSr5JNT1NtSVtGLdARZD0q6b068ujJ8
1JUVEE7R5YwiWRD6dGHXql3jjNZAuSNm1iQANzXJsujlJ2eZ14e434WbRf2Ko8mmzWxb1ut6EvUn
EzLOiEEbIxFdYsbbxox23dHa3KPdTj85UL+tmxWqBZfAKtcChnkYAwYM3xuzjleynJro3qtnOyiF
nvYeL/k3WIMjq2mYf/m4Pn3vOybKkJOUNBGBiPVL+OOwQnetHVKQm0HnJ/V5jmL3Dlz8cLokJibv
0NAnRqzDb9lQy11pz+Kf37PtAQaCrCIdn/yo15c3UIrlSRhzeWw8dBJ6Z+eP43CMTWeGOCvqwJwz
8+Tje7beuWn6CWuCCgQ7zz3sbWX2ANkUcxgpLd3wk8QvBY1kaH1/O8JDQdIK9RasMZ0fALIgERRB
ovH8GPcytIKGZbPcLrVsiRDol2jfQFZRQZhrTWR56eSBdFt2chtJab/PamE8mFbHXiLr/HaZ62wb
xdBP9AJBKat868JXQyWYP7l9uSlwKjiB6oZqoJHpTYDSChv+C4yvaOvR+Z+CrplDQuFpwBKpbFQd
3UxyrzajmUzhrsJ/bH1ynn17pocHhDKJJi7xZbRgXv9GKaGlJlvwiFGrDO/mNMlAEeflPH1ynfXv
/Kuh9Pt9w+LGxIfTMyIE6+D8ZnDlPq1DzfBQWBxXPZu9lywwXEPVl9Bm8s6Ud0YwI1v8dx8/Eu+8
67x664iJRwKX5EFzjaO8SWmOh503DGqkHQG7NCf93UYMcTbErXf38fXeuVeE1IBzf49aiIx5/Z0i
c5CLgSEwEKVFHD1pLruMGgzwrdfDSHW9nQABuQ8r3/nkmPzOr8mVLYZZ65BHHsaKLSIvc4+gE55j
jp6RCrNdiKLok6X7oJv6+8f0mGRx7kGlxht28IWOuFFhTbWEa4AAPo54yS+slmB7dBrlrc7ddm1J
PumOiskGVwfr3o2++X0EEn8mX5ecjOwElVD5qDBkftIiEW/ff0eYrLMCKjTjdv9g0csryr6E+X0A
A1jAQ++rOgIK3dYVAIo2e05Uqp0AEtByhflIFJvJXQ+cdTxLtESGJOxnnjFOAmUddRqg89E/WmKW
u03fGHa5VT5QzKAzeVeQdgCS23789LzT6qDXt350Bkqg6q2Ddl8zibrIJ7w9fmN2xChZ6VE9F6xf
uhb9T9NtvtpQjyFziKw9oX9tPtfKnm4JCWIwNZglGI5PPpG57oav314anizgiOWxotOMef1E9zGP
e0mideD7VPung9muldVYWY+O5zDk8evEJ5pDGsl3CDhREtRtRliKwCf0vTBxwgajJ4YvfllxWB+j
lcJFgeh4pPIw47nqLBH/UtKJi61P6ijE/BgMA80kOczrJWfaKIYR/8Q+iQ8L/xI0OKnRdlFP1vlT
Ay5GnC4gukZk664By5PfC3cH6T2bYZjDr7oQhAERnxLdhpRRjx35Uta2j7T1wkDIfMiXyAbb7Te6
4NQZAkA2R7sCWbPYPXEd5FpkGxDavnm8jK5IzpyocL7lyaRRzYRW+xAzqP5qCWybCJqHpmUMBnwf
T5Okb9D3brMDllYYZxYeoAXVvlYLUhXy5fOJyJmkSxsHIBNnzM3IOVVtbctG49eFpnOOdMv94Q3t
AhdrTvNdW7XEzGBPQ+4v7R4HNka7pNjVlpvO1K8tbQHO1NVelUWBrM1E6JVHurnT+AHgXSu3toKi
Z/wTlJ2f/4gAvtFgUFW+MyTq9CPP7bIXh/O/fYyQjpADmhGUuItVrzrGgoU6STMYbDl0mSt/ga21
oQOdn3M08rqgMbEbbgEUwsFgKYaYN01KBGFlEDsz+nHl/+PF3eEV8AhhNil9nTdLXgS6wZliJooy
Fke+msZdZBPohPZzPjVSf/zk9Xy7mTj26sKn/WtLk2DM16+CCSpksdsCcU3kL5c8f03CeHoKr3rK
uQR37Qz27eP37+2qzpDMZ/u0GA85jlxXvD/KOFdX/Pe6Z1DtWIhGe49xPcWK+1mK6Tsrpw20gjdd
rFqI3yvrH9cRGgloa1OSu3OXXFPQpXsdcQKORGvc64KWj+JkcsKmMOwsgGXXH9/m214qPQU2zRVm
wJjucN0zMSYCE0ahMEy9t9e4t6+FrtesJrO6//hS7/yIioKAIQNHEDbMgz3CxDKXU3Nzp+4yf401
bCAcFC6xjj6HQBVn3fd/fkGPySM3xyQHBcvrnzAn9d5oK9EHXqbSvcfw4BglVnHbuM583jhj+sn1
5LoiH6zYqG4kIxtGKBRXB/VWVc5O55g8M23BKTPImtJidyuKctsALkHKK/zlCJjhfFs7yoBG3/j2
dyNLZ9Kr3AZLL+i7uN6HatCXEFIZ/rtpRJwcCFR9g1VDpVuzJsgGVL0PAnaMOvFZz/+dxxHeBI8+
ZSBcnsPHvtBxJ2Zki0FES/y0Jd74qigSGiONMqEHqSg6nUZs2V2ZWie5nBb1yXv39sxGxQr+hQBA
qjkmEK9/tIjeoi5tSGTEhMQBOmfraEKD+NKHmUM/JZo2jolk4eMn5Z2XnTJZrlgPbAHysCCvfXfW
HcQ7ON08lAvTnVMrxoL8z6+CGolBJu/6Wsgd3BouNQGDuMfa6i5fWo6/ATKK+pNQ6vWvHDyEjg0k
HWYIw2SK79dXaTnVa+wEoKoRKO7FXODAT8nKm3HerGJf55Mf7J0VxOXspyTPi5Q8Na+vV6jaVGPr
0YqRpQI/bCR31dgXe0Sz9Hk+/gbFOzWR61uuy5AS14f323bxx2rJmuHSQSvGgF7VD+YG7VndNUw8
KABOkroHO4mm95pmP9ORvpnJSIwlATvFvM9Mh8y6aMjbz2KFD/NDqcwQdTisbJRZ6JqUfP0NDEvr
N0lG9m4fGeEViVD1sTen1fde1KAfHHN0dl4dFuamTpP0gQe8pHzQ+rOCcb3MwQ/PAYFxHYdK9DTu
wSZZ9uRR42SjXtQEYW5qxqnfwNDKr0DK0CyTAGI8uFnigS+opukXaQQkEeVJLJ5p+gATrTLPiz45
G73zNnuMlNdUVT4XD8jrr6YbOq9wrQ4JiBE+lnY0n1idA1p3mJadn1CujWgePvki3p4EV60Jc0Ga
tZzJ7PUZ+uMZ8XLDy6cohsFWLulJFEb5VtjkUDEIwADKPrdD2m+ex8PQPX/8eL5zt75gc7Msek58
goNXj4Beo02RolP0ZuZ1zHT1ypCgPqPRiY5n1fZPeZlWjx9fVL69KhQ1V3Cn3rqHHy4rVVJEa0OU
ZcWpWhg5Ssv+kpotqbdg9fi5u6zXSKYbn+lcSFND71KTWL/zRpb9nTtJJN8V1GsCUcxYtnv6yZ6N
fktjEWCUMab0rmtxiexs/qIzz/4V94ql2RIhJ6VITWq/NHYBX49WDcmvYyIn9vVuviC6tvukhni7
2CBwoGABzWLxqh+eiQw48fgQaBQbelBHrZ0RCiw9LAu4gU8+/l7fXOp3nxStIoQnFK+HxqcsTAsg
S94SFLK/XRqD9Nh2JHwujtU/fWCpUDjfrS0RZmTe4UuSeBAxxcjZk/FNsh1FE56UHMAIkyF6cepE
CAqn7m4sWXb7j+/xreyDh9WDgEVDAS8dn+H1u8LGYCmyPJfAd3Lzaymwu1ozw4/Wc6rjBfP/dV6i
ADQW5rZMzazLLu2qLyJubHyekXuSpU132VXr8vHxJ3uzIzt8MgYlvMOr8HiFw/35Ept+YVXc+hKk
oEUuYk87ZyrKrNOPr4Idj7/zatHk9IIcetUjY+Q07YPdS2UaRFAl8eNWaP72iQBXH/RunUuIB6N3
37t5dQ9GeFVlqalFj1imI3Nxq4pGGmrOBCCKmTTGr5g9edP2MTB1wp+eqrSaxC4ux9K7kLSZy92Y
gW7HnTVcFV7XN3uVkMy9ofprQGrKlIywnLNPFYjGwIqDBVqizK+ivg0MZMyMFzkOxmSsFoBFxKC9
Cz9tQjLGcPj6EGlIq93MdgLxvBtbuqrZ0nGCTzL90AmB7FMWLWom2y007rBqXn7pRidOAKcjNs9A
CNvVKSE0DF/GVnfgdekodidj5gzOxvHzdD6BXBEyn2WtN7b1aOnuWDMDd2+gFbThdol4IF6sZlTf
/GYafiqvWsrjGEC1v2H9qtEZti2ETdaf2trTcWU62qJJLrfwlfonQI7yB2PDjgBOIyoom/XEEEYN
RXNNGAioHX6oELGza0S/lBvNazeowU6nnMZ+Thp7tWv3jX7AY2W/oC4ATj5J1KIGwRr+zqlImwwK
2L8XTPtEerqkGTFhGEhNFDzgF74y5VUAlDnB0qeac7DKA/oW8tQcEhqQiXac/NzEcYztNFoQlTu7
br+WCv/aUV0hPN6qoUfGOvbl8r2sS/Nb1dtrsOm0KksWHgYw7A6j3w0q0ybc6m6sCVOYxmei9yZz
R/TR/AN2TCI3TVMX3wzdOGoXQzYyiM/LLHyEHFdxyfmSOKsYXgs9HRS+8bG7iCw70pI0J8I4zPaY
rreX77OmFubWTs0G5pjBYQK0OHQRYiLnqaKu7uWLnfRtF4T0oAHmsDkaZBMbXss2INpNWSoCD/xR
VheI8kg7cShuBKeZDEdVXJRrD6+ojPqk6Ul82CFgGwknTbW2t2FcAl8TIU5HyCPj9FQz2rfOSW/2
96Z2OnunsYUQdWg4g7tJE7u9b1nlrrFeelWQx42+QHBU3qUQA241UowKLNVE2JjGjxKBMWn9G5JE
4tvUn3wnGGmMPJnMjp+6ZRglzSGSFQpqNSjMjVgQziMupRGcjDOgGK9RausxXwZ+3YXGthX0YlCa
GvKbpZivt7iTnjnc6JMCWFCxwYQ4EDQQa/+ZUtog2W5o+n1pL2tArLL5YoauRybeYmRq9jGjf37i
2SC7oKQ6R5PuIYfelBmvJEyZxv+pKqe5zxd6UJs+tmxkS1LUZ2Lu/V8zEGTWAiceeKE7J8YmrL1G
b4akjNES2E5tbC1a7TCSPTWQCBCh1j7LKT4vOdqEPfnUFcI8DgWR/GSPem+ncKGXYN3waEm+OUx3
DEcGxtZgeWPbLffwzdxvxEbRMUvp854x0YRP40KmvuElC28a5uYnOOGSL2MZZfpsFXQRH6tFe0cf
Ds/Rxwv5O5s1h1XTZfpED5o97fV2Qb2VlxgggMUUqfXUozkISP/qHqoq/qTcersxra1YiVLXQYLm
+geN4qTPijwZOe7YAH62GS/5Ecjw5bON+U0RS28NL45Pew21K+K71zfUhwwqmNUjjdAjYoGW9+ZH
LlYuUWh4p7xU3bUkPeKstuuZoOuqeUBhw8tT5V4AlISxyyLBwczIxCSisyP0Ew91ZZCpxvPYfvLt
vz0B8WkpeNEte5xumQS8/rRIZqrcCLsxiJntb2WIaJ+q00t/0fEh04LwMsLfZgLfoyK6iJOpOhtG
W//Tgy8fgnY500dKGVIzDn4ZVVcWmyYziKKQMOzmkFSKZnqwVG9fDrTxPznavK0cuBznXqbogh/q
8J4nUkZqz2WIN8SDdRmZRfE02Ut2ghkBa5OfhJ88Em86M9weh2xMOZRr+H4OxgEZu4xBXBZeJqMC
GEgGeAtltpwvSjOGO+uHsHfCxbvpaA/vWi9k7/v4HXtzzlg/AL07lKjS5/s9qBUrL5rHZcJMZcKP
3K5Qk1NyGt1Hlaa/hrQY76fYVncfX/Pte801KcvoLdgSKdXBTZtGTq5IB+c6TLKUtnZSn8Dw95Gi
Qi775FLv/KBCSPZ3qL+WK931s/xxbgz92YhtJiEB3YwkCRKUStNGt7bzMJJMpM/ceOge6Dvk0ZGd
KjrQjglXZwlDtnZWO/umJv7lLjFS+RUGJBIwHCeLPhpULb7h8sTtOiXqEvtT+MVk/FVsYJTgX7Kq
loaAsdTm01JadhI4CEqPctqI38rajx9DU0ZI8Tgnn/07e+exHDmWZulXGev1IA36AoveOADX1Ayq
DYwMktDiQlyIp5/Po7pnsqJzKq33vSyrDNKd7rj3F+d8B7Opf7VmRGNtTVs5qOcIObj14nxRG3fu
a9IZDEk+r+MTCpaXVgKxvcvr90WQDhfBLWg/nJ4Clw3IZNOw2cihBsJEYb1qlW5CP4BjvxNWor6Z
q0OmN/uVlLBh8gEUKeRa8k5VKegBJnDCR7Gh4IZKzIR/Nzb4q4+CbxnMCQPGgvV7W8LOfHAdS9IR
zeVrRebJea54d5qa0N0h56n/5qv9F7+PM4OhLY0e6olf8oY/ffSe5WcExIKnR0BLnsJik54MbaGt
AlJwypAvtv4318h/XefSd2CLYYbFT8ch89tphW/L0QAaQO8HP3g9c45fWHDQn5KsfycCuNimzS++
F2xIRmId62vE5qKAG+fryx6RohepXLfCXCNg42/Otr947CxGSK5B98vfxfttkKHJyfNhlUA6BJb2
bKVs4vJBCSZYrrv+TZ/9F8cKEmuebXaviIJ+dx4MYC6xSQt+l0/SQSalPLfjquM8T4kSkE26i1nc
/80bNP/qE6fTthCrcL0K77eDZWzyNNMc3qFKfSxRcnHd+ETWYGpvW9tU5ED1cZJt8Wmbz6nUsE/6
catvjAHVa5hmmVrOPJFcc0vOQGvTJYTbtF5slShYcvmMHm94cBjBrUHX23LerpX0bviZNmAImxA8
5eSF3LVt3nyjA0fcMsJs8P7mSPuvW20ae9M0PGxftmvxUf7zkaZ4cOeYCV/guWP3lDGRgtNogzVt
DfLZCI+p8ONZWpCoCxOjtJgQF9pgY61x+3Mn/W7/r8/YvyieeD2eMACP2Lr+u5mlM9rYRymPSBcM
XEYVy+5pw1os+Zu+/kIF+q2tvzi6qAfZaOF1/n1B2eE/9dt+mgI9WbI9OSYNqSeoou8WEh8MQgZQ
7LLZy9P3lQkQqGZ3noCIgRB5z+cLqodMjfSQdbHTbuzGre51agtxlDblN015b8hgFMt8x+Rofs6I
hyfxPJvA+9l9qmWoIIC4QcwkUrBIitUOtNptPul8ja/CnAXNuO7U91h487NY/PS2KNGNgwIY+njr
wXYFvDjF8tlYW8QUhUC0GLDbd7/LWJbrdkllcknZyAmB+Nefz6/5+T+NQ5Bwsmbljmegb+MU/+cv
TAKiIyfBygmQrhtNCKG7edHWmEBHDZkkMlNhPDOcM+89zSGgkKjprjoiHq8e81i494UiGvuO0qO3
tzEbROJV47l6rxec0GFLEBG6cV79GIle+s2DEACZI27UrPuH9/B/sAD/Bgj7T59p+D68/6+vGlnx
cv1eff37vz2Ujfr6DZr165/8BxnA/cNB+4m9EPPMBYTFE/ofoQvWHxZ7nMuZyKgeAQwn5n+mLrh/
sKFGR8l24SLoulRG/5m64Pxhm8jXedJ0JG2MMP87ZAADgeRvDy5FHrGpNr+fJSTr98v//6ebeO5L
5c4jeAt6leIJWVP8c9SJoNrkxNfXm5ICaUKw5/jZ1mA+cK+n3Uouz2ww5vCNWSW4HCYoQfaYpvvU
c0C5kHjf3XT4UTi4x9r9IIolhSglVu0aia9a9jqZ5cif2SSZO4ICEOwvBkinwB6QxoEoSo99Dj18
NC30/H5v7mq4Gj8SbzCaqGV1T1pLRQLuhrgi7164ff4AvIZcR9Whot+MUp/5MbObYWjFmn611uRQ
hRnJFzlG7QZoS19apPMWczXB/LLi4mZMeg0pimP1xh5eC2kuhZ8Z100LAQt/NdG/sacP1RGud3Ka
6MclhCjPfDdgFi2bpM5LGDBA9vWDNGyEU3FyiQEEiqwx3bFTHxpi3J1hplZkjxrmAqAjSWGMmDXM
99icgPrPaw/baB6VZd44SebA+tDYrPCKuQG3c1cPL3kCQYdVFqFMe+m3QoVyzecXPL3y3qr5KDdy
1HWC1fE9g+dCXhP1pEu9VIljv3LoO08iAUZUSF/exG6mOIZnlzh6p7NSbdvSu9eBnPNrq/Vh7Y49
bpPLXHLdt6jgByZ1TTA03hMsnhMM6o2lMa6pDSgzJCHJVrsRqB3nWyg9p5j00XhJwtS397yKWrqB
tLNDn8Oo8u1wyeBClPO7l9Z3unFucFVhp3pe8angn1+H6zXPQp8z1yRtcTArEelW9bEyMvIY2AUO
OzcK7xtnqSgkxivDGXZAVm+I7HnUY/+YasZT2X/luNVk8lS62ZctB6zF+ks21ufqAuhcKQ7QDZTa
TMx2fDCUpgeTfUnv619kgYCyzq/ltLDxkHeg6zbuxNIDKvROVmQqmU3E5dTMBVwzPBVgBrYMe9ON
F6c7INjnFU/Ajizv0Bh8GeXUnuykBvMRTYj14JZr85OF0MGa+c5503wJDSsJNoY/9Bij6w1r24jU
pIsHdGMt9nFm3MDBPIfYPmPRXpiSAD2X47dZdFeul986xBGfaqfPAzX102NP499Bthvj8ZgmqrsW
iksfO3eiAEP65MBlISPre5Q/UWat4Wr7z77xri/XgLEDPBGG3dKaPDN3iIwYal4BNbLjgxQOipxb
ROWbtcTD58EHzUxACBV2JTRlPl6YXMd4vr65tuJWGh4sgcE/d4OWEQhe81DDZsd+q3SdrUfAui6S
G/qjgHMytAk8LpjSZx7wV0j4uN0SYA6nhNS5tdZwnlz4Y+QHwnkvSV8g9OVXxPCGuTD51c3DqP1I
y5/mGJ8QiQXJ8mK6TMh8+VOAGtKzU4a3HXRa4M9QEpKfqSt4WWkkFvLt8WYo9G0MqBMAlOnD5BuP
xBw1u9T2PzTNf+erdlLQ2s1LNJcjIQdrxR1YA6S+nXwUkpJWn2ZYDzD2hNfeVbPYxm5NkqCL0tep
X9xhOCu72HhYYAKisLYViIXD4LahqtedrQ0zTOY4ynvnZsw0AmqmL2dcLtGno2neZZ0zhaYFGrxJ
ituMkKsYMVqp0qtVt+Jd7FwcoHOBCCBzitNM53g/86MnqV6F1hgbL1dXRKFdEzf9DDtl1yjks4Kp
TV+MB2f1Hqp1CVQ/bVH2bNb1hkb76FP5MGVirse3V/XltV5mH2gWN2yJRjSN+E43lizrmvQ02PKI
fI5UJ+52jXlc+xdLGW+SQD9RV/lDPcmdvfghCMK7VmTw5eDj6uBZGeapEmC+uBY1KLlNsQjVBq3s
HgRgbjyVByTVkUH6KqSyIEvuJ1dRKBdHAB5K0fP7/dg94O27Ah9AOmHytFjdvTkd/akj3lv8GFCr
k8u3gVNSm8OOKHBrk7XTfErWswDZ1GlVgj0lu1lzeV5zmNZAnmybp3Hqt4u8SyG2Na524dFGfnld
mntsmmcySAQRhxWWVbYatkoEyiGM4vkgIsICGAUtE3kcAFI6c5uTe020NDMDEgiw1OWEEZvxdz87
WPCKfTYJOiH2Ee+V4xahrry9aOWNUAglVywtQaHUD3ti8J1KAJ1kHCdF1BRuBaF+N+fdbh3a81DC
5QWAy726DjfZ4Jz7+GdX6uTyImeqm+2gqqgoOOvzOerGCqiuuVuL8eOC9dMX99Zouo1prVsbRzFu
Lk7ej9U8+Gt9I+YbD/Lj2t/qFelv+sn2mH5YPe7rdO83VVxQSNvpu7XiFsNB2WFTI6MarMdmBP8o
Fn16z9r+TM/0wooMgv/4UmXGCSeTu6FhCxfXZrCSbeUAdsuA7iWqA27/aEzcx8mmH/QmI8GScNbq
MsiK9oaN2kU+YVU/CF559daOHY77UyLfyvXhY+0uTiat+ejsJezFk9InChbb3qBuQW3qeVG/2FsL
8DpZ281LqnUTTBv9doE8GS7rrW8cqtHf9HrOQ9aEGjzeQe8jT1R7q1o5BbP3zO3ezdjmA+9vVs+8
Mod5LznMDejAIa5DZA/JOfG1kFWEv0+EHmmKpAU9e+k0wedVkOkgDbyg/PjlSdeHXgtm4TvXsNW7
DdrYPNKGrdMRlu7b8772HJ5UBxf4Wu4X64VO2cP5h0hxcq5m0X07XGsFLrdwlpfoHfqhZdo3l7u0
uGVAfcMSwIb1w/34RGt+TFg6riRK3g3xLYkEz3NeHKTvbyvsdb8MvFlPEzafkLlGucPuP0l3kuzp
3E8e85HscnNWAVDz7Whj2qbwo5Or4SHm+rPvWz87YpyzvN13XX89DgazLp6kZjgU4EU3q+VsLX/8
TFyQ3I6TXfXeeJzaAgRaihm8zoZwWoxHtow8m/GEfmXARuf15HRb8cES3AdkqKzdnnIrvc55b1AL
h8LfjYbSb5OOe94iTMdAc/LZQHbkssZqQiCNnVecufM7oXebUvEGl4cyx/qCFUQWb1Z+QVrWr20C
MN9f7j3c7tbyZjGcynCjuqu6Q8Ac5ayL6+L1whnC/wCxNLuWXs1M41wOXAUuGgJv7zrG54gAxeSA
Z3h2Js3n2FcJf5Ocm84JmFAhtrPYR9dbpzIioyXVTJtv/dGJMH0GFnvAwUONbDdPbkNeWfa6ts9p
3kNh7bLqJtOIE0/NzeTa2wQec1HQPl9glavWkM4zCi9Q9kC8j+UevRRcK/aEZJ+Z8pCbekiKaugt
p8wjoVA6DxPrzWen5T5O8z1Vyb5zDCpSonhdjVD3haEFNIp+IZhbbdvkU5l2SDLDpqN61Eswi1yu
s7VsJ14IkRFRDZsStRRfTxKvF339AbIqYuFrowe9gyDU3WVEeoQqU9COWqKtcS7jObCu8Bw+KfkF
g3u3NDckz1btEPlxjVgeDGdub8v2A5k1CPGzUO9zEy2+R5aRw9fL2FUuyapf6DgPRXVDlsfRGZoT
9NnkRUEN6bH1lwsIJpss4KUiL0SDcGTbD6VPsTUkB3fod0Y5jV8wSjh3SKOEUhM1Tg6scS0d4LUJ
4Q50GAX9DFzRTNBCvFjSoAaub7OcfaM0h6dskvKAOivwzTzseAmbdNHtEAscWvbBeqgrl8oprAu5
n8QQVDOrZsnrwxv5LvodfnOQsnjnsANM4rN3u3DR9Edn5JZbW1oOmQ7c4iWeXTG0wVjTOK2i/0BD
gY7S+hxGNd3VMK0syf0T29sliY+2+LK95U12R2uhJi9IFFcn1sNXi+Hss2V07mqEdPpK0K/5VTEp
6Rs27h1ZlDGlUE18OGmwPOQ8QXG87glGC4QuL2Pu6FLvYGfY9O66HVNzC9jgkWiCbemQ6DR/kPS1
L3PrCpPOTrT+ricBQXVf+CIiJwPoEv/E40BK0LQFQRvkpU1CQwmrqT4loty6nQ90rEZ4cd+LfVXd
81qZBGkk6qbOE0hNLhdxZxK9bY6gZs36ivDfzeiJPZknW0YnVkZTYS6PQJqvVKKfPQ7La7sad0gV
wnHqbvGkBkiOWO1YICZS4s16Q7tb3PTdGLWN1CcrdDqjIJFG4WjsoJguPkHNa6w9WKhwW+GcBdmg
M/KdPey4/Szb+FBA0g2tVbthgUHpo2/giLyU4p7VYYjuIzAKbNFoUja6U3bvFjttKTyg0mjqi6OR
d7dxrAvSuWHyQIlMakKLutBL6iuc9ZsmxZdvuAudeAcTwgAYzLYRo6yDdz4t9OuY8qfusQBS1+MN
6WV+laxaYM1VJKXd77DBET6Mo4oAlekt9TjPzbrbr5SKl6i0RH8vsKLuc6vUo85EjKEhTcfF9wgF
IajoP5bO8BFM6R5uJ3VEhZTjDvIhUfIMDlm2x7LT730HOQsOjYdqyWMZuRoPsEeTSkarAWSjK5Gq
cm/o/vIpih6+GMjZI6P54WSK0QrKpNG+NPhvUWZoBOjKn7KPdxYB0nz8886fEOW4XrqEkmTq3Irt
jW1rEDMZd0UrC8iz5slIdGW9UziH3Ultxtk6Oat+sEeMar13NdrdM+iNS3YzkqIGuYhME245LTD9
/r1K1E5IUyOTQPpRt5YBadNOU3fRkOTFrbRyF9s61fq0EWJftlWIxne3eOchtjHeuWNgUqfaNR7r
rL1r+x1hIW6k4gbO78Fdxu81O1w+u3FLRjk/JAezwYPUEf2yoeSZn1IWYX0wlF7/ynReTeQZxMN3
bIIM2S/TRI4Qy8ou3voogy6UQnALrIDxdG+0mQxXfJk+/2jBCEQ9jbP9Bj4UvVRpYm8PC4QkACHK
xr/WxwEOAqfYfDWaBF8dKmrWlzg25mSPzDDWd24DaTYYEMjcqGpGDAHR0DjHteT2GXhas81kGC1w
IGMRtzCO6AvgjfMHNWXlv0wrncWuGxxNBTi4hpi3uroZsQA6omjLHhszgjkIVFmmnnlbM0Hj5QCC
0nmbxfj5ayz3PxNKJpSseP7/XP+H9j2r/8wt/fXf/2M8af9hmSiFsBBjVmU6eNFx/GM8CUDqD0Po
v8QnDCgN/rP/N5+0/hCQkTB4o9Q0Lju8/zufNMUfuAnQZ0NNwteHOOG/N590/1mX4bC0YzTJNoXF
pMnW6PcBebuQhcU85nsEdkCkibBpD/H9D3o4D37PI1itJOa5sCwiQyOWO84cQrQm0/6KfbNMXmPE
VtbO7SoaXsSlS/GcCLkaIeL5Kg2Lhf7KULCV3+Ee+5Q10nDJxbGWi4e5FR37qtIhiA34hdk9tGAY
+RKXFgHkIjFwSlQZNqGR+I5+t6pLODKyLlYspit1BElrRZfml5pwIgjJKswqDqggM1p5qzHw94LU
1BYj1GXeqQ1n8zygXCPsKZRxyzSDKLA6SKos7nboj+pvq+5TDC4k9MnrzMjkq2cWrnEa5sVncNXN
feBO3NjUGshSAhXnmNnGMVvHKOsvETxto+l44Pv0HHeJbUYl4dz3kw7Dk9S1dnklgkVPEMCqUXtY
ZdIU29xRJLwscNKXqCzyDKIPkq3ERZGzS+tksTaN1/F3BHJTpyG6LDm/8a9RbXFxqOkx9emd79An
toR+xjRAgZ42+n1OfLhzpbIEn4A19FMRqtWnx+Sgl68Dol16DrBBsLMB8XyStROLh5TcTUAVkF3W
PYYLNQf5NE+U4llZblNvoUVsUaGvt6NlyGLrSa2YmNQYCa0rFVLGdNmgLpzUMBKzLUjx0i1p3cOZ
URmGjYx3ATa/BdUjU/9AmI95N6G+aZi4pMOxRQyaRDZru3m7+DAUApmoWV6jKGtbXJM9vaaX+GSw
WAjF5KFEG95sLL1aiaiSmYVFsfRexh63YKiUHZehBQ/1Oa1FDDrVbhmxgU6vewKL+nnaqLyu5OuU
Vfk3sZBlsiEFLjE+G6ebbwkGI09qVI3GxMOs7XdQpXxIyLineBv3Q+UFg7dkS9T3I1j9jmcqJWjV
SdIfrVPAdWry0dw0pk4N2ZerTvhgEbdIP+N4NG9Wbnj3mMwGP8wmxGWBVbXURM/KTOuqkUbb5Xvh
qZX1LWSXXmewi+11i4B65giXuhFKMSntobQHzz54GhqqcDA84jKbquKHjotRpqFBCsftbOoFiIh/
PIrD0Kks3eRYBYywdep+fpubmNDxVFtW7ryGLN0GbYTVpNWnXVjlCpLNJ5QGVU4BSwqvDcwv/2lO
G3e2GffP/GKiptpXDz2+eVMWlQI18uvrilQrdl5GY+RDr7SLlfwfX7puSit/67UKFilSjBpmcTFZ
PB1uCWg87713fPUK52qmka3RqcR5MTH9uIcajJC5SRZhBa2T93f8TS7Al3SxXzWMVGenFMONa0wU
fmWe2h+zNlFv1XHzmRelDk/HJOmS9XCketMhTAkAFHFFQxkmnqn2SVV/M2fuQiAKbrJ1taq4FqXJ
lNMu9IzArqYbl42KB4uGQHemqM5j/XlWxiWXlJikfM2X1xnx1CXIsv7hK69Ab5okzRtZ9/6pXDKo
54tGFgOTG7IJxhqoJGHx5ZNOlgr8v6m5Yhi5TKRztvmtNQ0g3Zfcs/YJpaAg90mkPwD+PMDvBV7Z
sK5nmaOrYbjzzAt63+cnuOzsmZHx9+nFwq8YoX1iyuMP3TCKCfvYzFaGzwmC3MWREmWNWO6LptNI
yoBJdutCuD8bXstnAOXg8aJxC3r6v+MiZhBOnUeT1Q4TlBmny+6XFvAcf0OC3VbSPZi3NAWIIIPW
qhx+FGLIrxdz+dbRlj+T6dQ40erENBc4XWqYVFUTP89F/jAixzmgcu7OvPsyVN44vs4+27FMsTUo
/KkI2nJsdkxDWT8NLVMxkeX1cbV5oOFbDxM1mUd/0voYkg0qJGJEDSWnaIV4dWkC0u+xWaoHTmzm
kGzrgdHkLYmlup8gvW1Fld5MILuLiN6y2zpJzxywtF2cNVhkHTPIZZWfVxRBaeCl/fiTLDzGgBfD
MtGnUsXvzepbe6Oqzbex6sgVtjUhP7JMc/WIXmN5kJN0d3qWSG1TYs0oQgbiCCN8OzejhinN9VqW
xUHvyQTkJBnP1VQITNV2AsfWk/uyFuubWmoMjKM5Aoii2IVbr+fNB1cj06xCDtke/M+wx1UNrmFN
WbHj7rXNY2ZbDhU0WuBmg2AQQNeMZftTa2b7C03ud6yv3VWCJD8cKEV+LLYfv3p6Id40MjWy0O5b
lKcTPVS+kJfZ6THlcCIgU2Z8L/hVBcxkxFa5f9JLJe9te4lRIiNqCzt/ar8W5m7fXt7LW054SR/I
s3eNjXb4aSA7eRhTNYbdZDDXa+JVnHFJri1ocLMMrNj07lpzEe9Vx4w419zsngPzEvuQrM+FMTmn
gUAYTps2vvLKYv3ZE3H5PK60pmbfD3eYCf2gRYIMQ3FpwsptE/UKRbDm/BA+czPU1usjsXJWTl/j
cTAAA23VntgDx39tqMgSeGoayV55AbNgw/rUY3CYK4JxSWp8LYqVhx0FAfxyy2E2p9mG2QV+Mpbf
3jAxDM2ntn/yOpe7n+PAY7CKIov7JCY4Jc0gEdUpyaSBOSCe4ablS7Sp3doSW2gH87zlNiieC3dQ
LkkTqzrZjMRQw+n+JYmx92CiC+XUYK2aQb9bSB3eD0PlfFV50hyJN+nnjWNZRIKUBuuwXYoxNQ1W
c8Hi71OM2VDA+Qy8H8oH8rfx6rGicS0FmtYNEmzvxZS8aICoDlSpypldG7IxYK9Q61Xa41Tna9zY
PFyhYaDpC5u41r5oLlkrTYAb4jApF1xjjmbKUPmwFqf54slJ24u+rltgDG6wNfpMsjBBsNvsiUpu
nWbMwiLu+jFkce1q95PIjD5slC+SiCG00W/IFSqNtyazjTfS05b5dvQh6FaLbbdM5ymFuAN0wlLq
SYGe7FbVjrculVJ2NuLZKHj+F3M4Js7oE1HCcV6c/dzvX7LFbu+4kT11ZBt/2clSdQArLDNuLpgf
7ee4kCO3Qyfqm7tiprPaitni+ijRle6tfKqSHfhC4LEp/tdArR6TsGlyiPTsLbbxGzvOXeOulHbJ
uNZX6taZRIUFAnzRbkT/yTBu9EHpU+BB1KsnOjT4rT6HSebCGW8dncH8nO+tOMnvzXHmXrVb2/mm
OLp2q5z4JtmbZIEbVj/H9MgrA1Sf1T74D2JBqy2qlfwEh9o6Vb3X2jud3SWJO0lf2Kemmvn+a7qH
+MtnvUD4MHXGq2iTmPyfdZLXBXeoE6i5uQNaW+HZHnVmdVarU3TMypqHMNYoxTa1Zi8W5vSFh73U
bSeqEkBRm5Uy4L2r8aSUOSgMNh1dcdUZo/sFDY/RtcamPnaotqI5d7XroqzaN99I6J3ztOTfx3J0
jY1vt1O1IcgqhzO41GzP+6ZdzE28ZtDn0x5x+76um1FBv8jIdnKqqS62lb5KuSMS2gRhCnn7DOPX
g5hOFLdxpPEZ2J1CFnnyFZvBIAFM8jJVHbNkx166zQQc9Elaeso8v+fsCQbXJ6JTpdbRbFkKB0Aj
eXw7F+XcJrUa88lr8/rs1zN//8UayIAWYy7OrnIACib6aP+whqJ5JdNS7YrBz9/szKKYN0DQfZqD
Ie882RQwS2Qa2wfcIYA1TaufDqCcSD11wIq9xVAHGNj+agLS0pjN8wKumaQsjwAff5XrVq1T4+0H
b2pBXLM50mhVyExhlhB/W86UnfRMnw/c/97BsLzh7Pf1ZUaglSNjqtQCBj2iOKgv1R8Zgytbq+fU
6Nan0VhGOzLccX0QrP6I6cTUdiqdIvs0LSBsG0mM8C2LfA8PSGkbgX45LByjs0yWnIrRt5l0D5Tf
hAjw+DO+nrI96F8awrSB9MEfvoCP5REXwNIoaoVID2mbfjru0G5A+s8HHjrCDiGiEG7f6RUf8qC5
+zSLATZ7bXoH0ib/6uzK/h6Vo91XfnYxr6X+Q7LESXQxKISm0CqNSIUVLxOoWsFeJJ++4unin2lp
WV6GMalJJ07X1ArrbCrlTnaLeDUAgUKU7HXiky79Fzszl//deHK5UaafIjBrhq2HJIz8i5JlXzkr
rQis2gJVZtr1kQ3cvOOyZHJET+mVggl1bCUa4BN9vtWpPHa53z1nAsqRoZnuyexsDgvdMvcra16q
t+XG1qT54gAwJoBBTunJaPrVQvCRdDsXt+otRMqONSMEzWQ32/N4mJey36aLoX7MpSF2IqGAl7oF
8d1RN/1gjikRoJZ/Xkvxib0PBHQRp2DdVn+tTl4NwA5aKs9IfKFSB35mescMbvyB2+crJaru08X+
t19IFY48DlWWCXigznouOitEDJUhaHFyyBFDOaT3nJLlFZleVTRB+uGIaPl2ctf7aHQwY/jsOHL3
pcl8Eq5wArHSNShtdcsLKho/aFSqu63wWEepNamraS2/HOibW4XA4NC5VnmyMT3tVewGGReaHUlD
q74gollRhjyP7O7LIN1Jms7Z5l2F3fZibromKLm/q+O4YIhuaMeOHXcZ9T7Rt9ooUsEiJtEvPkgJ
ubH0V/CmGhKVMe5LsIhekx91UlLvzL5+X5N2PlJeDPticbtzOaIvBjpj36DAKp8QmisZzV6XcTdz
0T9P+bzsUidmQmuYF8YGKScTe9OM7xLfz0Pcdpm1n+vJ/7CJ+7yve33gw7dYALVdWg4nYyqhA0+Z
1P1owPT8XbK4vxYGVQ3npM+Wq2uzYjdp7vIhWPSyuGnb8ei4jrrthcZDlJorx7225t2nPqcdBXMx
rBSzg/UMnJU5aAeLa1cIMX/ERe0x1qbq4OklhVGDckWDwtd4pSbv7ETfTHM2PthepR0oxhHLoM5l
2ca8EksJbVPUWnVqR/1oq62MzVdbSuOEfZzRfG2wjZVT7m5nTXvTZ13sTIUnEUb4fMIglBxm+g/Q
pFobUaNwt3bIt/GMGNDTl5TewBiIdOuEZfyYBwGmlXPBgXI88JqBlRrPMFhBcAyzPzOO8ovbZG7k
m5PA4qM775vHZY7ZZCTDDcws0R0m0mb6rQC/lj+Sr0ecmPBHHRSqm0/IQ4gLuVkcxR4Q5sATmO4u
wvY07QAmF+t2TibbpVvRGaHPeXlPPbhujckyMVwaTvdROHX3TpZ9x8RMqp8IcYoOWClhwJlW7lSF
1IDKU8OE4U/2cVayjfpKaddcgPJjNLTiFpUc7PhY4SNx14n9OK1/c0FPxoepLKdDQ5N0hw11K0Tp
rSHu0vJjzYZ2Cbh6/YORVqfCQlhndHG6N1jaHOZxTfeCXfbLRLE+BrU7el/dpC8XIjFNWzhAFKEG
cLUOkYfurndiVeOLJFZ6f8GXDwRjFcu2SYc3ruPqIfdqkLFYy26rJT2MvNvdqI086J5bsAacWBZh
WR1W/ZgI0i0jlCza29o58sWrBrJqzYr1IAnCM7nRL1lS6/ddl6OuWAs2A72evfpF3+61hJ1VLrQH
PLLzJmf2sOypmf2FMYZGtU2f3KCYcKuzAqZ4oJ2sdygT3TcNgURYwJe4yvmUhka55HW6sSJDcHXq
A7Me1uS9uRxGiOn3fc5NRM3j8ChY94YYxyNDP1yjXFPbTtPsq9gelnOTCS2NoLSzSvR7i5zp1TMW
SgBnzK5BzxqvMG31PRTYLo7GQmtOfqNmZnNt/SZSixquXL6Nap620iyzJ7O0RgqrGFm57+TH2U+7
qyJZ3WtTlD9Wjeq/VvWnAN326PQ9TxBk5vqmhNmKxqR/Guw6zdjV1MNTbzvaUdbe8OrVOol3SLsa
8zanjpjfaofc7IDUa6jZ0LDzMaQfchl3TbCK101b2bxHRn21vIVPzDBVlNw8YarL/lFU7O3BedG+
sLtjEhRj15a71FIMLqWVUKX6Q6Nrm4ug/Mci7TGUKkX8kqTKPpFKyX9AY+/eLshvHrlxO7V164xa
qpmaxNkQdM94QNGMXKIIOtmehqGJ05A9XS42KcDJLEIpO7dnKhM/D+XQcczMtqDp4jP1GD6lFWbD
P033kWv8HiH7VxNzoDcOBaXOqN+9+D9+vt9nDOn+/d+M/43ANZ5wOn4hhl+OpHTqzn4hmKcIFrzt
gd2MccO6qFuuRaG1L//6d/+zZ+4yrQc/aQJj9ZFdCCAt//y7PVf1Eg0MJPC+vsp8a9wli5GHK0PX
MDPkuG+scrzX4oK4wZxAl+2//vW/YRH5/cRFwA+j9cBcJMQvxN+f3vvkjV2SygzeS6mqy4xLm9a9
+D/Mndeu5EjWnV9FL8AGXdAIgi4yme54W+6GqKpTTU8GTdDd68n0YvpYPa2pzMr/pPoXIAgYTKNn
uotMMhhm77W+hRnAWitJxjoHcCqWPgoT2Eo97bJgdPpZUSqYljO2CnM29eRHKZ7QsiW26cG2G1Uk
SzeSjEd7XTGJyaDSXTA/Pk4a7+mf/gQPlgkPEacSay9azuNHGLuCgEpnEVzpgPQhqJcuNVDYLdP3
sLBF/yI92yCWBWID3QZN17+laWq3W1J/2ZQOjaLExLGlJuJHJGN2CGGG59eqikJzJ2Kz0AI7a5ck
i9nwCPqeUku7lEN07DrhLbB1shdrMChS/nIKhNFix6Aej2bYNIBI7eImppSvleUS7gJbHu1FZhg5
u72MdxSTVMrZIzeWR6+Nwwcbhk6xmxtt7InbWt6CBqAhf7jwnM/cJPA3XFBYSVHULxr7Xz8Ty2K9
cLF3rBzZpP0utDSnui76iPti7/HYwVX54Wcd7SY6rDzkn6PCr3zGiVlHprOJ0yihYuU28UQFVMyX
mH/WsTQftIyBk88SfE64nxHjnlimZCrm3I/Rcph2zhiwsin3vhAHIvuNNvGFfy1qnlow4KLMbiPT
pKnMvBmnd9HkVPE1SNxI7MFchzS0oCfmW3phLVG4orXnlVgkHjJd2kKUBECsDN1kfhAipAdLMKhD
IlabZva2ZgM9BiDV5FLSqb2d5lUFPAMG0p8cndInS7couiY1zRMEQJ72VcaDNzwObey8+KMFqNHq
SHu7NMaOXWzLw8FAyGFL8JQAMXjL6/3lS6dxEUsCaJJVp3K/f/prUm2J3R136BKlc8e6INqtk9CP
CdyqmZxDRI5nfueX8TiilCfogerHCLUjyOuSb6kdLT6jEDLpdE2oqgVMq4PF6V2Akp044ZY7h1yL
RQykJTZzuFHHdz7TWylc+lIrpEljfKclHqcz1SVziL51rJBQCUIebtum40zYJIk5Xc++E2VXgpS2
6drm3HlPA6NNdn5JixbCtrDlnpkxS6+BZ3j2tiAGRlvh+jDboM4U3SePFILpmiTEClUMshSAkV6j
Uu+rJNVhJrDETT/Ro9AvxRwdrwcA3hyTgip4NIYxpuJTC3M8GNNkQ/ZZEfpGBJqZRmsSUvNDoRfy
ykHVvI4IAGc7hF5tM2k+iqb3P3Pz+DPnDnjIC9pOtxZ+AGaak6cdj2IiC4WSeJy0RORGhs0+GNEm
PZ+fXSkes2sf/NCOPxHwTAREHjfLzGpE5ncRC1liGBWJHZjUl8O1mVNu3RbWoL6UKes4B+gwPOCT
RegC5w8Rrspy5GOc13EZiFnD+1cQkrIRNrXW3YUfd/p46bBbS1CVgW8ARJuFU+nXj0AALNBDp3vj
cFXfUixCH2uqnLunyOHfchBWIVJI17oK3Sz+KnUCJgPXbbJwo3t4JzeDX6LPrCAg308Ud4N+SvHS
jGOH3E8zxDP50Om1o0o+Gz0k5nG9ULybgDgGg2BfJNBUtan8exjSUFmXpZKUI0W7IX0Re0HIee6S
wfLEZwjqcfGuOqZrw8bA13AyJ+Za5eZQXN86a2kNWjRuOAZV7VL+Q5VQrj2qZ/2WMVbd5thvkp2o
KB1zrOBkhsowHjfvv4ITfQI3AfaM0D2sWK4BztM92fEUtp2wD5qWuYLl/FApqT2nqV/itlBY0IPR
cqbXvu4JkBId+TubQUxeeANuCss70r5WwTOqqS5hz/H/LGMv7TZpoTt3rpUtWW8yK/5sEkG3Vci6
uFWkmJKHMXgjR8SlR8tEIz+bxEqiE6TlsJpwM3JgX/5XrReSfoPeawQzRCgug0jzsnwLhYUhUnV1
tNLhxRkrQe4DJgVZsN+FjNXi/qATj59ytpJkV8CFYkT3AIpXOecKvPD6YE8QS5FhfIJ2zB+W/2yi
moVtRfvSJajCAsm4JVcFrA/pOgqsu8e+lk5tWI0bK83rKijdwrcP5ZQuagHNzG6mHON+608UtQXA
RmpoaUOyc1/4t7kuHQMBv5H7G6sr2IGLPHdo+PF08dUbio7Zzxf7j+RCL1XBf/7bUVbxz9zd71Ru
m4SD5n//D6OQj/4l0nr/deHFP3j0N5ufXsJH9aOZnn6Qfd79Hey7/JP/p//nvxyJL5PEkfi9UmW3
/GlRUp3ofn4Z278ZGVc/cqw0xbFQ6O+AY+cPmw+P6dMEbc925G+VkPkHwnkQGWyh4MDwGbCY/R1v
bPzBroVAZPaBuL5BaPxvkZDt/2EDlVwiF00Wbzbr/0QktKyXv1poWUcdqCD4Z8HxWZA6jidB3U7H
nOA8tG5ioqc5ALiq1EeV29dh33Rk9raXpt2TSUj/eUWWcBqcCwDl1OWdVJSMUg+3iqrNV9vIvtLo
Z++avrShejZ99ehJtYhCrI9Iur/rGFLSRH6birpFeWxtGyV+xELcZF25dur2U2VNVPR6B31J6939
8g7PHQb9ZUb89fEsm0iiuvCXkkCJImt5fL9slBQiYIeVi+z4aJjXFtD1VetQh4sTDuwr3mm5dWy0
3x2EqhcAf/NjRlGuiZthl87z61SheM6jsln1VoiIpm/wwY2+hgrJbO9yK/6MjJ0OrBVSvEFQ84U6
62NjW4Hl0Em00AVf4bUjAKnb1Jm1bYfRpljpWpteRf1rWS4qW7eYaNERqadDJNiE0fRthKg49kA1
tWImcUkzmsAySvSZALWwao5PxOQRQNFY9W72Wdwbc4xuBraz9H4wazZu9QWplUJWlBv9qqXlTLYW
gU2xSI3Huuu1RzCVzpawC9yLpbT2avaQH+FNX+dK3/haR53S8bZhUcd9UKaT9YNEs+xHW9kLLlob
g87EFiCUxkqq1WvPTZ5bD2UroK6PcWf7Bxd9/WzLZ4HjpYpgIrdjnl1ldpLuUqVTzK3n+QY2oX/A
ef4BySXNRqp/S4/CXtH8bwLc4tpONYnc6lXdbqJeu/L7+jWaCv2JzuGwKWbyYwytJw0RasI3zGjp
LpysHe/P39dVpe4jfcmX6ktxmxT2oYjTt4Fu20MOvfFGlLois8O34l2SpNUqIyWM+n+y66cB52JX
6+Ig/NCj/srm6Nqbcpc6yRw/Q7FEGRC2JKTF6aZLNRtJMXxKIu1XfIH2a5IVOxDLPu4hsqb9huII
qT3rqaS4OSO72xi59SDmpEFpP5eQVhoMG3FT3QmNGnafVfWG+DZS7jOqXDFdn9ucLOR16YV/pk4c
vUWj+NpOHQq3Hu0Arou427OPrR7nkOZfERnjWnMYoSnCDsRIjUXUt40gnwSkrfDc7ygWkq+mp30Y
IDDcW+gLbxAltDtTEnwbG9FXd67yTzW9lOdsQgEY6y69WXIm2kBakX3bKEvbmK6Py0ukaGZKV5ZX
VAXufOQyX+oRMFBqYIkuvagIWmLbDhqZLDh9jGxjN9ipG+ncx6lhvXQJGeIGWJpDQasH21uV3oVk
s28z0pS+uckMrr6exFpH/LO1x/iBOLxu4wrCsFKyEvbMfdErducnEgdSPtAo3zbdtM+rcJ/EhFJJ
B29TY3RtEBLusImiGFNOQeGzHsKn3DYzshql2CEiq+403Z8/T6Y7fFZzaD/mlEioJsQFdJY+Dndm
IhEW+o9t2arrxmEvUGAyurX9iWZ9GHuwFN1w1y1ZXGh41TfkQDS7mxJ9TLPRO4yMoTnd4nV7pQf7
ZlutTRtycHctfKyNyPQZt3GKYKgvQClamtxajUcfGN8tjWqXhi2RYy36CpsePFyct57AsnW0wIII
xf5Q0L2izUO4YJRIvFtCQlqMhrD6YJfq62wW8s6ApLp3G+djitjqtY6c9rG1VHgHWyK6ZQrCAd+3
xiZbWPCtIcz7svM551aT+eDNo/cFfVS6Sxirj7KW8kYmZf5gplm/diuCUkNHTBszIb8QdpyxRo79
la57i7WjQrod4xRJJsyunNRowifwVAezqz7VMv4yFSPPUnVPHRjAHX1i+5rml8uWSL/vouFFM+2P
o9A/QM4sYO+FMmKnX8f7zG7MJeGjN57o4Y9Xggz3g0DOEuRMkD+MsXSvDT7gvTQo665oHjXuisAu
2Ed9GuFxcwmSaHqVXCMoDKfANZp8b7mS75pqPkERbW3tdaucdnWqGTjsQhyfq2pCCy5hk9Nfx/AQ
VLVUn92uwQWeI1yd8ajEdO5pZugv1VSNPNmm/NOWqtjPnWltdCN0YXAQ50fMT4CbO6evPJnUD7yK
o+1Q7UffzvASo4v8Joyo2tJ/JrvQ95Gc0yOEqtRZDRKJhu1gTuZZSCH2FgeHfAybPLu3MULto9HW
DlFIZYJNuPl9TpJ63AhPhS+ti1kkQdljBNUkhztO+/FVN7flY5QqY8OwPqCWTvFctjSpdNFMW03H
06fi0dxGjtVXm4JSUlD4s7bpCCd9oFZeL08sv1LpECA2EcSECuTtfuVt+9hMb8Fhhn9Sle0fqOwP
/tYosdjy1Wx1pbHJNdNhoMIzofaqMqwCxKjm/o0K4z8HrfU/VE3rbzTW+K9d71bXprIHPCParK7N
mOTLO6kcuRvytKDIYRQ5/oq+uJdpaH/DMauvIInM+9Hun826DK/iCaxWBBhoI5N03khf/Yhpet61
Y1FtHHcwtm0+XNE6zzaplXUPLfigbSuKj01TUepy2BazGlTxfkqgSEfUloJy9FK25+iGp7J3mCam
Yam++sRdama3yUYNSAuga1wxcrEN8PefRUWrUujzmtLN1i/q+7idk7tsGLpDn4U3HivQLTsDFJ1L
SiluPRZJRYRskJN48ywpvW61LkE1jAy1vQv97Kkr7HHNBxHeaJ1vfURCFK8l+s174dX2nkrfvuiz
hoZoN0xkvmp6vK8G17upc8s4ZDbCA+Uiu+WoXV1r4CtoOi2ucjMltsSzDpy/quuaw8cHUkzlwJRN
oRK9s5rwVZEe349PCWkxWPsivbuCWe7tJxiVnKCsOCfgETrLPMfUwVtnvLUpqSEQ/9PMlwZ6jD5v
m4NNmERLXyY3Wjfo9Oi2QXpDKD1y4dahUQZzalrZGcaklBwcliRH3A20o4JcUcRHexDu67mq9q09
hNcxgpkb5Mnpx0hL5m0rEZ1nLH/XDTDubFWjmkUf3aRX5ajJbzbJRmhvnPaHNoZQ0miDVxuzqIbb
gULizhIxZ3lneOwGFQfwKp6H1ijpenjDeqYDsfOtEp51iHxRDEIPrMzs9h7TD/7drsYWXaXXFdL8
e2+A9Op1ln1jO157VfpTt5uF+5CE+NdyGKmp7WU/hF2HW6HhAXHjcp95VrJVihNi1OX+umwmPkAD
xZyyoJ+ioir3fQqowxjzj1kvkpvYDp/msnFfhkKAWk3y8sruzbeShs1Vi7bHEYX1QQLAfYz6eZ/H
XLbSm7cG11aFhGsV9gPyHZ1I2TBOH12tR8Ype/WoPNWysM2ed8dKmn7oFYtna0UVs2NdX3cuRih9
iG5KP3V+hFYrb9uxMT/Q4PM/4nwJ2SlM/nqOOLgHSHCch9gsh4fBmqhgUqeIg5mqOp7mAX0QsgZ5
Lfy0XVVJ+sltaAy3JupTy6sR6Fl5c0e9gQ2hlqfM3dVDaBQvdqu1a9PAcEYwo9hZSlyZ2pQ8Z9K5
rYmxXAuT/oar5TcUvj+lFGeh4/r5ITVUv60a3H2+3mP8Rmc/Yvcr3MTfCJeVrI/TPyVNhYBT3lum
nK9F2L1MlXycOYvd5pn3Hb3n12lw4pfKj0PKGOZt5hUvkk32VZHEn3J7RKDBnQWJb2BvH7xk7cMV
d2nQy29D20agc/vhkCZhvRYGJaMcx8U+CTuxLaapCKrUpEeJheB+Lubnpiq9LSdz5IAt+kHYVjwv
m4hKarrp1NxKSgVP0jTj9VSwgtoKeb5dhW9INJOVbMeZnjih1V7DZadF/qNHaItYwACuTeitLSQL
6BPli2Nn8Q25udoOV/42MoggiuoeIWxb3BIzXRwiWSG3VkByrLaw2YziYdKTHGmlDdRs6HqKcXOH
RBoGBigSb5tHhXgaRvlmkSmwCqeu5djkIj1PkalBd4KPZV31kKnuDN/GUlqgnXEj94srtXY/osu4
twtM2EPebaPUm69LaUPdKLUmpnQigpIwJ26FmmqWawFadAR9FXNk5diBi5LlRjZW8UAfoECNYEYo
7fPuqh1d5dE/zauPXQsDpUxmCDWj90Zj9OOcl9/IYB0Cq+aAs7JcOAoD9aRvqAiWBBUrfzaJl8J9
7JkM1FE0+1IihDhMqqJTVpoqmOA7TqvOxpMNu1ntVe3vfaXtpxJ66MrV0YHDAh4kQ48j5ozPLcro
kZK3yHSMYjJZzx1IMLPXpqBp9c91++cQkV3cF56XkyY1wors/fsxNv3vWjbjvm+Qc0CnXVrcQEoM
Ixq3I6SGHYq5p7aA2m9L6xGVwbey0Z+R/URXdsXXkMwcI7vJfU5ipMqmsIxPY+kkO9JT70ZysDro
N5Syki9FXk93+jLTuT5h0nEa4knE7bkhiApSI4wlMCFs9asbvzAOJIjn69R0UR6Z1Vur5uI5i0xg
raXQdzhV75FiOQEry7xC95MdsG9jT064s1r5V9zTZ2f6QEt42pZGdc9h3Xxq3HE3ODk86mKcnqiU
FVsvdUHvmsg0LC9ydirM4p3eYd0AR81RcwQz16FYXDUz5yXur9/qw/KYPD5YSfsrMJOu4MPjB2ya
KL2SBSgRBhBm6zTb+SNbYH28Gcw83bacw9du+OSj6rsdCIlGdBRNVAOcV0qzmG/p9JLuON8kMyfX
WfexgTMvzr1mP2Pd0D6w51Y3PXW7Q0HX5bs7cl53vFxdQSwMZpm1H5tMXblZM64kHMK161dWUHE+
DzQxyKvUSWEL2Yg7X9ukl7sQ+O4tTFBYKoDGt4RPYhPlLPtjtib5fab5v23SevqrrfD/rDr4ffyv
/64h7n5UC0usPS00/n9YQqS7bnh0TOm+eeStspGhJfEfWw//5//Iv5Zv/+XQLn9pfy0tnv2D/vIk
msYfUOBpGxGP5RtL4+bvaqPh/0FiIOU30zF1jwyBf1sSHf0PojUoAEIxMwzK8fR5/oVMEz40NeyL
FCktNBHE+/2TauNSz/+1nKbTcLSX67sEvmKLPGkb201WG5g/Zmwro0/zUQ37tnOufjr4QtsZLyga
zl1O6PSAbfo7HNdOOjydU9ue8OOZJHAj3sjKA0+BWBE+dRFuWiaWvwY24y36UZ2pF550lPTl5+EW
8y1Bm4WC4cn1stYSfi2IJGarQODVYHS3YsrVg06GXzC1LYtHWE3dwceURvlsvpSme9Ku+3l9X3AC
cbkDF/b5cbUyK7AFebLQA4ce7qHWa21dpkjbfxmFZ37lcWcdXqKAXY7jAbAzJWqG88lVmkgaZm/w
EiXl4hTg8Rawg6SlgW3u/UudeaAml2PIsB56v5FdG9nik5LTHGSAjPadr82cIGsiGqYq3xsLKpS2
IdyPQZsDC97MhV96ooj566eafDQMe58K8Gmf3F5SITBwzaDi6rlfp05uPDnckgXLgo9tFQtQZTW9
YOTGtUxvCzuew+UdK2AsuNyeR2egIZNldvaKbjuGrNX3pKYUSoseZs6tb0mo3O+YSIFivP/ofkP2
Lq/JXHoEIO1Q8Z3CqFN/jvEsYVBMiyVSIi4oORJ6sfFTT3soRigEBADdomowyAvAaoTfSBwY3OUe
iEV+z3dDTZlYnUALQ+3w/s0tQ+RkHkBigS/FoR2pC+ekETlS0C7JLp8DjcDy1VC7chepllg/gsBw
2zZBnVDgaGpzvIBaPTMjcGFBBYqJEP77CTEUGlcZ4jMktkC6aut203xg+zwFZT++0c57fv9n/val
8Nvo/JhLG2dB2p78TEJsB1/DURJAWxXbkiSIhyJ0qM+YRI2+f6nfPv3lUjSTFuWaZyLpOP4ojdBB
O9bOdlDJaleG3nyv+rq48HuWbsfRa+MidGmFjjyNtO6fPNZfuiFzKG2HIDgb9zg8gsnowPPZzZsv
mmTtymYG489W7v0f9tsbW66J3AMJD9BOJHLHP0yjO4k0HKdSX4Wc+cq8vsUBjPYww8jhlUb78v71
Fmf+7z9SML2x74T+65x0xAoKpHbtcMGkwKyRS6wZTRElcP08xJpT9rnlyHmtnLp7RoDY7IuytTYI
NrP9f+ZGGDyutQgDebXHv1w4QzGNnmYHCCHmvcJqh52P3g/CcAidhiyuNAXoKmrBds5irA8NQs6N
6llU37+T31+7AUt1WdtoEhp8s8c34iAsj+sC9go9dAwNiR7uKrvbeIRjr/wEbmHGiejS1PvbFAHO
m7YnKUemZdLvOXnvCCpqEMjgLk1NdWtcfOsxryaibcxp7WAD3lhE/O44xnMPBMHpxcikTKNza8Uz
/t8wpbgx1Dp0SOvOwv15jQrI4tQhugsD5szTgfzgoDa0eE2EAx0/HVXbpaNBdQ6Uyp8cDHmPHIOL
p1w6n6suQYFf51584Zq/rYt0hiFSkzXAwzHNUxy77STYtwj+CKqM+knfosJllk2Ciln1RY/H75XG
QPE9qkGRXRUX5hrjzLvxf2pkGRMWlYrl9n6ZB6COxJByPB6uDl6oH7z6VRTSXo0IOoIWZTN8Us3Y
EBrvkxVVFbAB7Go36X67cojORdbbmogzCidoBhbyrJJqw6keUhMusOD9wXv2US2SMT4gQrpOO7gT
1ZYkx6EQ0LnwV8WgNXdz1ZmB0fcyyKrkUEdYUNoc0BPwx/evffY5Yblk72kKkhpOvmDKQIlBvQ/E
WteqO9yP9BPHqbmSLQrVyMDPCpa3fBnxfVz41b+vPAyQX6588vW0RDmaXQ3cDVYT1m2L7Zkqe8B4
5fT1/d94bvizyDmsB2w7Odgcj4Wa/hspDgqiyEItrxvJdmIkvz4yjHgnTDO5Chd60fsXPfdSf73o
yc/zB8fvUMpQFfOsYke52d0Tyf191u0HR7rACnEpBnSF3WuEjv90C7GoMtBRcbzyBIKJZf34ZfAr
5SLtDPneKwn1qmZquRG6Xh6yEutLqSfiwiA69yqFzWTIroULnyakTi3lippEPvCfdDndDC8TuuBv
5Mpc0syeWfr4acvp0ACKzkbi5PyC12GuGpb/gFzwDutMRPeerHKOLnax86dZrWvCYHej15fBqAn8
075yNyS6mBee8W/5TfrykPHbOhAQDJfT2/FDRotRVGUMcK/xkABYvUSihlRsXZZkKLpE2dxrCnFx
V+BZnLE9AGqH9pJMbXyP/UHf2phtrypOyof3B56xPILjLRAED8fgvS8ac3j9xzcWTwoRgm8ZQY+n
bxXH5qEBWGtOMxKRcJ5pVBbDITYTQGUgQRD01c3Gb5gCSwMs/fs3c+7Tc1xBwd9gM42U9/hezFw5
sTHTjSNwHjeQgQZGOhJewKS5j7A4ovtwody9f9Fznx5zsYN6RweYatvHF3VUH7tQAoygSKk91TbA
VaeYbukckf0N5BYBLoQH1SDugHKeXdoWLC/+9PmjfEITizqV9e/k+XsJwpTc42sAdeccSCvBHqJr
DuRV8AVamMcbzAuL3IEzWuQOzRVax/GOf2xe5wXCXYmpetvL3Dk4NKPWJae2C3PTue/VFQY3h6Bq
CYc+fkBF5jQj0TpGkJZ0AJSbJlu7S0c6gZ1///67OPcwMDz8lZzMHHEy95qu47R5ZvG9Qsb70fu5
vs7dvFvXfTVsp8ZzLgy439czk3mBjRlZpq7w/JOtDhpNAXbWNYIxjsM1tXa5xmU7HkjmqKCWGbcA
ONY5koAP7//O5ZEdv3Suu+wMeKI+57blvn6ZckG3OfTnOKiKyUyeIl+v1j2yuQtj6/eRzVWWqA8i
TVCXi5M5x6w1moOhMALFvP/gSRDXeHCwLwPjOYS4PlfEuxR7KcI3b/S8C9P87+9yuTp7fTZ27KlO
36VaMqkwxhgBiUc+u1ZhBnHmRa85AqsgQkVw4Tv+ffIwddhgS779srk/Ff4NRi58Gbcmej820zXY
ppUgJZBdNjKgRBTRZkYvsv/nL5LK43KYoCBHdPrxi4T80RBTy0V1mD+3Ebu2oM3yS9nSv3+BTA3I
5VEakuVsULI8Gi5KECXVlsoMcFii8aLIv5nqSR3SxS75/g86fykXnb677AdOV0zc5UloQmcIYplO
AebcfjfOehcoMErb9y91boBQgkImyocOzm15ob98BG3UY1fMUXv0+jxvhzz7FvchLAOnowA29dE/
nsaW+ZWaBWVa6s0/jRi/XA5C1dwBITGDOsXt2yKa2Js+DgQz47/e/2Vn9h14HZbXRewDe8jTsWjO
ddbgNMH8Wapsi/Co38SexpYSJxQoRrD3s+cTlF7CRo58xH4ObAiiHTWwFP+Xt3I6pWqy9ouuMoN2
0FFAQkxCJ1UVgNb0ae1pJdrFKCJjlmLAJ5yUwLYKuuBGQ+Pw/Ts59326BkVEinhMRqdzLTi82PXK
DEvmaKZ7D2zmCF8s9vSVMHrkfVF56bM5N8BY2BHic15hej/56Ro6S4nlnp9kC32TpQ6AScsDCCLj
Z/Sbyeaf/0DCkhE4s5IgYz4Zz95ElkcCLzNQELQOiLDCTYEKal2o8lFkoK1G6FwXXu+5BYw9NMVQ
/AwwD09mhsQxIO2F9rKQTNFGIxD2imZ3vyOLsaGtWcNVMWLInbXnXbjy2YeLw5PVRWerdhr5WceW
sgXO54AGnL+uVDNtisEo0UZV8YaXeembOjcxLWBKg5Rsm33ayUw7dGNqk2JvUBaHvG0VSmwTUcZb
w2Vsv/8iF5n66fLMgYEdAXJuChKn2eMWmX8DJEG+GbRzt7IjJ0NHdGI1iR8gAQYxZ8htPpUHPzf8
20nqS4qG96p7UmNXROYFZxzvkfhQG0GPjvfXcLT1LFAxzlBxaJyGOz2vwF5byaseRgjrRGy8mtoc
Xyeyy7aigzte6t5A9hoZ1W0OpKFrKRZpcMcOSRq7hwIWwrUYyEef3M5bRZahLkzPZx449hrT4bBC
Ljc54MfTM3EKZjaPDK14KLLAkWb7SJWj2pB+NV/4chZC6e8P/N/XOl1Gs6TQCd8wOYS0+E8LfyJA
1chAERZOfRhTWHf+3HZbaWkEW4Uw43uwMls0YEhWWtSgaY23OO/IcQNxUF4DWVDcJzSq9wfGmTHP
IwHAYPFQhKufPJIwN0mzlpyVBsbplZfPL03WZB86mmfM7wsw6z9xPW9xTnM0w1lxcj3YKljZlw2c
r/rwsdCHbt+GvsAyUFhbux6yC+/h7CunMglsi90MO/7jV05qpud3ZGUGbYMKNsWBs9YoKm/6dhov
fGM/J9+TLTClNhZkSqIcv05dE5qdDlq6lFmKpug+zHGYA62eLe1pFD0R11UWJw/Z6LoPfqc/DRnu
X5FlCUgpzb9L8lp+kgb4g9r8karWuG1G9B2rosVBDbcrLxgmXdxaV1KO/lojwZDK2AKQz/QmII27
IyLWNYiNhlVDlyYM5SDWJN33gIy1cib3qJbuB70jwhxZeyiuQq0e3TWEFm9GkdkODyOwHjJRUOXQ
Z7LUc+1SLVlRMYUkyp7c3uKSi+9z8HCQu/EHfxW5NaawDC2jx3NbAeoxXEK+tzFIpmjFKqUWvTw5
hihpsu6zH+bZn0ZfQX9FOSh35CX5H7XY8oi/6IYnkZqKjBRn+lSYkDNWTGPNVgpVmazpnfmx4NST
b/1BNIoJU7bWmmDU7suAOu1Zn4QBnd3kX2uN3L6TKNY/+1NiPHWKvR4GtHBDPWgmFd0YCXrvHKsb
10UUt28RbIh8Rb0+JMretvlMWw4fOxlZtn5h7J+bEjgbESfNqdz9vTXDHgLnWEupkY7MPiudT3Wu
ko2laiOAyoFsme70hWueG/82tXnOgyzgXOB4/EeLvQ+hIKrFYh4OJSMXBRXhl/iC2wvj/+ylLCod
C6KAbdXJwi3qOoTlCbe4UkwlpdRbCLqq+jTPvJz3Z5GfmIXTT20xYy3pqpzJ3JPTphnrpVKy14PW
z9zA8jtxDcvC3MvIv2krV913GLrXUidA3Z8iYwPv2AfYmQDTZIO4jpIc4kluzYdhJlorNJW/e/8O
z71rwaZ8URlQBfGXeffXrbnXjqY+jXoQRkUVTFmTr6l+O+sKCixE+Wy46dNLecNnKnLmIhvRmcjZ
V9CSOb7ooAhYddH4B6UF5Z6YI2wcORi1IC57+b3I05+GwjR7BTkCeMouxui1T73xAyrE8Jmka9Gt
kkxVD8bYIYJ6/4n8BFmfvDPToFTIzo69FZ3l47srQCzVSPX1IJsTlMPtT6luBSd3IbeN3rUaDOMT
qNrMXhemhS5CG/P0jtgCEAaU+ZJPZSxJgnHK4iZKHMjPUWvrd/PYwA9wkYfFtvAfJS5opK1sVL7V
Wuu+jjKx35Q1Nc6Fn3Nm4cTaR3GLeZ7Zz7KPf43wmILKAt5/obnu1k2mL61U9nr0dAxXrTD/+Xgi
QVM3bZt+p0/t6vhyPGeCyiCBYybS7U3ujksCjx7RRIudhyxDvGiWFzNtz3zRVE9p6JrMWSxpJ4tn
M3voj92O00adRNRrgfbOiE0OnbLrzfuj40zRlkMUZY7Fxu4yi5zMHq5bV/2c8AORxKBSnSK5gXaa
rdwBA7elmSHy/zbc+MPMSbPwrsdBL7d4h9Iv7pLm/f7dnCkz/TzRcagDs2Kd7lLSdvCBeedsFAEx
MseApoMeNl/hicGYpA/lde+l9doBoRFIkXYXLv+7LsRhbOmuzpNACSFObe+DmwqziyngWo3jvhWG
Sp5nexbXbTigViyE9Zh1xPXF4EVePS9Tz3KWtKw6yaOKnQFMcIl3LyGIDef4dGHyPTfy+Xx/ym2Q
M5wOxXn08zCtqH1pQM53Uk9v7WbcmZoXX+URIv73X8W5wgOKOINPjSMZstiTacMvGkv3JmoqYwuX
hn6ZucrkXO8SnVS+LMYuJakjrYifgcBiBmVtELVHmvuF1W35nk9mL4Q6i2CMegtyB/P4AzQxj0c2
LQSA1XzhYAnNVTL05oXi25mBh2mHhpUtoPsggzm+iuPmaDzzwQxE7hiPWLOmQEaEEeV9R2qZZ5ZB
pvcNNO4kOqgayfz7D/vc5X9iR9iKmB4Ov+PL0ymK835qLXhGVOXCeZyDEnRGkIZFtrUJCgCl0rtE
2dQvMna1h/evfm7YL5UljmYW3TskZceXj/PM1RNFpS4JZzy5de5cw8H3g8kzii3uy2m/dAUoR47e
xsvHfCvcNIcEyNEyRZ+PqTLPAisRT54c5IVHswyz0/fPKsOySnWbjdTJBAwzlrSqyDKDyZV9AJTT
eGjYnhyslrYSsHZwowD0L0wE5y5KFwUBJMOfEvDJpDgqEymUEzPopo1qmuzOAlWxTVwr2edqdq+n
7lJTb/kTT38m21zmPM5nBmXu41eQ2n7cj5Ir+oNFoJtfpsAQxioADVrfxEDSlvYiIShWDMFo0nqs
dv74kpHtl/uQNTUBAfv9UXFmullSNihGIy4Ez3fy/ecFJDxMeGZgjUnzrLmO2mm9fG1lgxmrgKn0
v6g7j+W4tWxNv0pHz1EBv4FBT2DSMZNGIimSEwRFUfDe4+n7g+pWt5jKK0bV7EacU6UjB7fN2mv9
6//+frkLex7HYXstICILAxDy8QWkIQkvLcMqJFaM3KcXiTNSTyxp2v2nMPX17zp/2eh1ScvYyG3R
a328lsF8y0I70zzKx91VbFTUTGj8cMcJSzGaUpHMj5jiJo1Etjpfun0VmcUnq/mlIUZEhm6TF4z0
4myPj0Os6/BPZMrbBba88ENxehUPOOg0TqMkkgtQ/vvfX/HFS6JUWnUpTKjzvFei4GCKOSqL3BJ1
1wUumoQxDcqSEEQdopYZOtxof3Y8ubi6sLKsQlEUwIhVP77tsgFDhF8lAwki8r7O0ormvd68qoMZ
oEodYy41lJaPsUeGKWuXWJsFIR19WRjCmPR2+3Kim/6oiRrUMx/o7y/l0jBnt2fhY+dHhK5/vLsu
Wyy9xfzX09cuasvO8p2oIEzOZPh9HCDsz2b6+heeDz5EawIntlXvfa5PYijgkpXCeeIr4EOckhcw
EyXdBFZJ04FWvcdmOh3SMA9vqrRs90HOglANVnEqJmN07IBO9roY939/DZemHyUGYDgUhtbK18fX
gLVuX3AoRo6JaHEJVORjbYZBpNCKT174pVFIfIfIVKCLQQ/+8Uqh3cZxjFbPq6VQHIWepeR4F7Ht
9CnHyNCQr0INitvfH+/SRVHyUKtZtVn6+f6eIFGOQ73TPUnHs36ewu3SNSmgK0VFRlHeI1G6//sV
L71QdG+CpRy7wD+sPCZlyJKiSXTiCJG5Y40rNF4ydKy28fLJ0nlBc0bEQlkPGjwlEareH19prEWh
oTSr4UUqay8mjjw7A/xGn4S9a1c9CxuG0H7EkXOL7w1uaiSPj0UxyxsLoyDcg7MFjbZU7fEEavxi
WU0tBnLTM4TSv7+VS4EOASUKfBsZC9v5xztNQnxi07bTPEuaBWXx8LXoleYQNQ2d7kOaHnpjGRyl
jBQfcZz6ydUvlDgoMtDSjIsge+15Hroo6dmHuKgTS9KplHWsuX0rD1+mvq22ZBflk5wn96Y1zf/B
7MItDONFyrb4CazD87esRDSS7DKCjAtHBkkR2QqvBKQWj4ND959cCqNGwdkYmbtYl5/fLqWX8N+D
mpHeBgWAXnnI8R1TZ9+q887/+8f8VXs8X8pIJzLyyAStjSsfrxVZ+CqpE3nFUkvaa6UCyFLHLThj
SfkeWUV9woE8OdRT/UZFTSWCMWaMbO1pmy0qusIeeJAkb+22TV0Vu3CXjjcHt0bZMTnOow/KxquQ
7WIbmrASyigYXQCH+idPcWlpwD+N8ybdADjXnT3EjOHxEiaDvtbdpw0WbchnC70+1IL2+z5sB8IC
mjj//uqUCyEIItVVJEWGcFXMfXx1mjT3adGOvLoao4SUlQuQNJqRSZRARCioelqmP2LMEG7Lssuu
hrJUPpkNF1YoFidDsClzA0I/WzUiql1BKhgplTS2CJJy/Bcs8RxPefyZp+LFpzVsFkIKYWuZ7+PT
ktm1pwSQhqeEA9pbkFdkmKefaUHzqpmW3Vb0Kyt0ddnVTAlksW2rn8yLS4kOjvYkU7CZ0ll6zr6z
oaP+lgO+M80c6R4hDjz1oLScwRjHHaMPZpqo4w3dudKx7Ejf57Fho/azA7qNQ+2T8O/y7axjzsJS
d1X0fXwlJe7QUpxyZo7KsXK1TtDdQfc/bbAdHbfEAY4xDMtGI2LzR3Ku+0zTGrfC18ed2Vs/+UIX
oiA0BjIbMnsI93N2N7ECfLSTQcqmidVfYeAaXi1zKZ3AKDV+UiqfiLMuDT1EKGspitaA1abrwyJV
RplhhGHOdkzlFISnlO6TyOZISQ7gkxd98VKU2dZqG7Za53F2G4q5GCEKeLgssogYEUuvMVR0s0uf
DbH1rs+Ww18tgv+61PqSf1t6izGbqQ8xoRIa1p3V2MxX27H2Plk61oH6x2XWjAxqVAP57NlkElYg
WkyqdXwx5u7VJBFEd7tM5y+SwH07pKySwGn2cqgVW0ubJ9gmpJrjHrVl22XR1oJo8Nlytp7C/7gn
xo2gqE4m/Fw8EE1Niz0RGxwWbybCX5SDkVaRMlCbeqOaefMWB7Pu4Mq0nEbacPZR00bbZMSc8+9v
59JAJp9PMwbLDNPrfJbP9Hs1YIy8iM54anKAajlR48VboBIpo9T4LJxfF+o/npxju0FAjx+qdnbB
SjMCo55oLqrkW13LMGMsppdQGo0tFpcWdYd8wRPWSC0/DpP6hPGRvYmnNn3EBy36ZFpdfHg6cxCM
/CpHnK3oVYyL01K2DMClxwuBZmnYyBDP6laUG0ym++yT735h76QMROFjbSBYT9IfR3yVAAfq6ppD
bBOt8CETc58K8KVUls9kB7GWj4b6k2temtC/BNgKGUGG0/rrv80yCcx41ZaD5slaGB5yUJPgyIzG
FXH92S79a186/7i0ObFCM1tJhZ5dS+j4amARh8iQLLCPZ1ROSbidfNYvbOvwRYeDQo4aN2dQUDPx
atbnCrbOgYQ7vlx7JLRDX00VATa8qvZFUedHS6cB0qI8hDtFIXkU5XGi1NViN0bG7KjhCDFPz7D/
MPIIZLdmbSLAajcZrZSbKC5UtCrisyTbhcAYK7+1+3qtkv5xJlt0q0jwWAL4XOaxhwGd7WECZG5r
EkxelXWkmdNo3uPW0X2yml0assTitKJieogy7GwE0bYEjxlbC4SlgMp7nC9uQxNqW68mAacTWf4P
pgjuzhi4UyKkGHx2vXQwRazqNetDCyxQjSeQy2WIvhMcD64omrn7+3p06c3+fr2zKamBisJMlylZ
Fv3kdEOj+YAHj4hxuj2WOul132i4syhz84k/43qSOh+6ay6NfwVtSOcnXvwIKZPJCDDQB6c/gQ9a
hwRTIRdS7fhAuTY95YwmN65FuBkT+zNN16VKMQ3QpO1x7EcTfa5LlpoGmCQnB29JQFXIQRk/B4Th
B5iM0x5r9tHtWvx88kkPNiAr1V1NN8VrPCM7E0VztHv8V+KxFe44Ntn1EKfFJ1/m4h2uXbaclUj6
85o+LiQJjJVen2uVlAcqQhOkBMZjHJQEyN16FcBXwhpxU4G+Ufa4dFkdtQeaq+Vjq+JlPs4iOY11
pV3Lodn6A4H217+PnUslGMx/Oa5SCuRGz3WOSivVCsjdtbgigR6Ylkz3y1z9EWNBsRmbavEQf1jf
sjA1cTMjDQzGILuRIfZ+sqteGkw0fMJ0EzKL4fk6aKSd0k0GnWE6PG6nQyroQjcFwroE4cHsTZxB
Bv15IYLcxPNE9fDvL+LSkv/75c8CK2zPmjm0EdFNU6s/BGQpaGwhfeYQWz78/VK/xIbn84b+oF9r
gywjSPw4KuIhAXcSlQizsFPxRnXO/X6UabjWjRIoyqqxt9T2qGICRpyTzNtQLqJ9ZbHrTUVgABbt
fuRq8tXmOHlAq2l4hjKJJ+JC5LqFZFxTAppfJTC+Tp2YgYuzMQaFY9odo35RnnHSVnylaDOCSEEw
YaTldrKxI6nVsICuHBgbzBKsDcby2tGgFH0werXe9Jna+6piju7fX8ev8tr567DIUtPoj+7jD+Er
70IvlB6tJJtVfxdFNPvSuCeQAIeBiymAdhyqXhzUfK5PybBUGyuqxiuQO7CoNH25wf998CkvYSBU
C+H1Vb881qOp3oR9BZLGTAqmeTK/LymSWmMQnxVWLg0dmkCUNSZiJz+XA5KLGhU1tyAFB9z6nEfN
Fr11uqXk0XyytazrxR+vitoxTdnIHGmS/jhyDD0erB7MLldJ0w01HgxOkz6/rsjkO2LqC2+mX/cT
0/+Lz8cKoZABFKo4b8zAqiBX9J4qjSGyfqMNRv6Iq+WrglzskyPipSshu1i/qX7hDA9agAOUxJWa
Bjs9NOuHwB7U21Ron8UEF69EnZtKKGIzhFsfXyTNLjV9uizMY5dVezUvSp9OrgBn1FH6ZHxfvJS5
kuDJlFFePvtmS026DiEd30wvkd+ZdbYRLSFQHFn1JyeFC8ODHh1qrHRD0Bp2Ts/JZ+zuGuyEvJW2
te9CLdwaStmAeJvpvU4pqM7Sp6WuC89nUFsizcPkp23n7FXaeovraGWrHnantl+FeoYay5gcHf7H
J6/yUjaQ4g4VPDQrOOVYZytni8mIHcxUUga7KbaziagyRjviy3gKnqRYa/yJfvCNJDXjSxJhSRhZ
q1eBFWElprDnSllJEtgOkTNiFeKxaxubpZasowBE9wXLRBVptFa+V1iDXS1ZAJ9tKEOcU6uXvy96
lyID9DCU5ih/6vYfuRmlUuN/Ki3oOioxjAOMilNaeGyyJjwMAdxXtU8KR7TYVtXpPG/NSU6PIH1K
N6gwzJTHpPOafNRO7YDJtWSb5ePfb3Edl2drjUkeizMuoi5OnuuG/dshiEyWsjbaIiufkVDrYmoO
SSQH//6U/+0qf0xEa4iTUS6ZHT3+WocoyuCC4y+wSyPps+aSCxEG44aC8+pkwYjVPj5QNpJt6zjP
I3kw6P8W6bBta7CcLd1ofmyqwR3xbPLFLrRqjx43/2RyXpgnZFOoOyN+WHUGZ2NX7mfG9YwJwtQ0
MY8bJ5C2uzegsJ95vF+8EmE5nlHU2/CU+vigSqehIVlVPJA/y6+lJsZt00ckzjVt/GfY9G95id1U
78XXrnl/706v1f8AHzD2l99mwh8sgVNZvL6Vv/t9/foD//T3Ev8gj0ztEt2Gyfb6ixkwvrfd//nf
/AoflaqmoOy9KoAZfv9FE9C1f6DqYwYRaNOfwTH///l7rb8EfYPSGudEshs0NP+LoXD7z8kIfuG/
N8D69Wl/m7RIRHH340CE3g5VCZLRj59eRLIxB8M8OLV619Zu6PVXd4Y3u8sG/1hv2J1mAiTws+FX
y5UPow9vYBtvYfLMmyVp3XF2rh7DgcpJ6W61becPVOiepsY5kBjIvWQzPs074zD43WEMd4Z5oElr
spz2+hF7ayffUdj219r6kcZr+BZ+bu7U/FGedzmsSgSoTgmFxclPg/GlwjuUG5vdaTOwOPvTBipo
+GJ4vXvXcxd3vYsk0Mu20R5c1RbnbKe8iu600TXnY39Fb1LvPPZOdJSv1btsL/M4hjNs1EN1RDyy
rTzj+UryMv4SyZO/6bvmkPnq93gDHXD3SP7yK46oznoFANLiJhWOdgw2WgzO1JG/DM/qqXd75y5w
KVvcmMjcncfD3eOj7Zyu1v+YXRik+9Z/wSrSgWN6bI700RxSqn3OVe7kztPm/j50vmOYekTg4edf
Sn4yfSRr6cDebIVzJW/VzOFzxItr207/GG1wABf83cJ5iZ173pWT7Duv4+cmT7zZDtgCV1jO9+ZZ
83AN9kqnOMKMv55tfOQfFLX4gm94vMWI3OnD0RMFNtd39duylffVbi3BYuPllBo9SPCbnfBo3MW3
oVtt213vKDcdRVGMWaPcV29inr098I9p3YzitnlaNplnefERZdomepz82TE88yWDewipekMtF0wp
MKfxFk/f7BazUgxd0zvsefFp1J3+vbrhOKe/G5v6rt/S++J1byY4+tS5KmI+m2bsXyaclyVXwe2A
bw0rcnkfTgbMla3mJO0Weva3oqodQAMPGk/DizsNbqD6zQv80sxLo/1E7nV/y0HpueH0/5NUSNLT
KOgkm9DvruQ9VIdj8zy/jC2tfHQpOU3p2PUu0jGfD2kr9JRxi2GNOLayPwzfEHwZALfuQJV71db6
Vp2io3rSvjbHcds/mOJW+m5/LzE2kfGEBVUvuxo/kA/AKTzppuS/E+k0jr7sNukRA2oZR1j+l3Rt
CvEB+0tn9b4+ij09jYvhYpCno4YrOGGdtHbfY+ppOv3PAvEvoAvbwcCquu9fo8Qxjt0NWNum3I/z
gXIojtaahz32bbJPjkbPHwru+Cu973QpOre3xwP3X7vy19qTWAJKMkSREz2R/6ruAWlr9FrUbvvT
fDFP+VW0tfcBZq/IYHztAPiZAYaFTgwC6q3lT1uesvUiX0Ru7gblJrwjou3oBx09Cer9E6OuNpz4
m3KbgjZ9hhrgBF/lt2TjdA4tENt+p58GzQXtbLnGGw9mO8Um2vSb25nuVscN0yuZ76I6OqlPL7zW
boIHaZN66wyWtYf5G3EcvuDtd+4rcKFbVU8G64Zwhyc279vwavphWn79Ln3vU2zgXLV2Wm1TTztj
W4Tfarpn53sw1cpuPhUb3d3M/uwPUNj2i3eDi+vVd6BqJ6ZNfJX8SK/NA1105mvhoR56DwpeiTy6
1nP2PZecZqc+34Yn+1WLXVCNya36RbuN7QctwVz6eZn3navcaSf12cK5tnOgB4298ybvleVk3fiL
K7bWE1jBE/BUV3eq7+rtXvuyRY92Hf3Urq3bwdX8+at2uK73ya7cKLUjh1+AMaB/1x/pMDG2zXWF
SniXeizL/utrtEsa197LzlfcwW8P9By63/zKiZzr2fONOzXy31QPsaHb/lCP/MjB0OSpeH3GtNcv
ad9z5k3n9964iV57r3AsfkZxJ3/ys53hLv54vFY3intdOM1jG3n6zXLgEZx4cPN9eew97Khuyr3M
b8H426mcwTUh4zo2v8feZgg+r43D6HFD/PPtCGbcyYh68bnV9nrhpifzOd3rwaH7aRgOP8x+Povt
r7u47h5nxW2vsm3lZI/C71kXoZLRDHSsj+MGdTAtBmS3fybqofWKzAGOSZfhhtRHz/91fr7nh0d7
O9BpYLBVdQfJcIKbLPcyp1OooGx6jz+DQ/I2MzYSJvQWSn/XkE/6Wyg3TmVsND+8NbbP0knhGbDE
ihyQWdGWUemJreKX3qv2+oCH9uGru/sp7QsAnFfmlbV5uMbn1ojdgF6pV5yN97hYH8RJwS3enW9j
XlG/oXLiadv1386X7gQtbC/ssdy+2OaqE94Xr2nutva2PXJT1hOG8tfjkTqI6SyjE53s+mUOXOkH
NWfReWboxPpN4N/ZnjGyfWXbOb4Zwp1esc8Zzxm3DBJdSxyyO5W0g55ue0pHc1R5WJkjv6Kmfys0
vP8cQvU/yEB25af9936x++Z9dYr9PXBc/8A/40bJ+AeZZ3owgfjhg2VRAP+XMaykyP9AskPfKqJJ
Wra0NY/9Lw6V8Q/iRQOZ8Kq2MX+Vlv/lDKv8g7oYmTwkP3h+rL90Fin+LXL8WCPBw4ZjAn2NpNFp
qDT/SKUroWjbdm7gZKrqM/3py8auStVPlhwLcWBn3m9v5r8C1/8FB/62jItuJfd+zFT883rcOa3n
lOY5pKgf49RUtZapiLheW6RhiHPMkruVGqqbAazRpjOHbmsHCqGVZtDiFJnGU2LU7OWdXu5pzpkP
3TjRe1mlhzjrFXYfFepDxvHt30oL/7pPTr98MloiIBWe575su1yWIqGzNBbNS12O0SHSahuno/qz
3M2fXwCxGC6nq2IYH5Jzwwelx6hsQflMLBHV23GaiGITi27WxCpfxASa4++f4M8vsOI7GTicYch9
nEtzYijYeaOSHFLTUXXnBJOwKC1iV4vS+dSPGJrHmmR98t0vPCTFIq5G8gbTk/OKUZZkWL2h1XUL
TdAEluFnWLVp6jXAKAAiSj///oxnqeX18zG2SEwxsQQy+3OEZ9c2oZbFae3qSxFROI7T4SFSUq2A
G1m0TwkZrchhAHEaEJXCWWBpzK8YBho/SCdnRF1alRAWz41S+LSlGcKPpB7hAc9Ar1KAaPgeRpf2
Fo2F/FLT4U9/jrpYX5O8VOrd3x/m0rtjgFAeWY1OSKF9nDINtefMiAjlpkG2jgUtA9scJMAxD1Ow
qz1Q379fj7ZC/sb/f5j89fbw4KVMQc1W4Hiz/vpvGaDFMDutzqrUbSXRHoIwKdmSa7UnwMeUwksV
MK40hPaF0/ZTuDe1THsazNK+KuuwxytSz7XkWp+twXCSJSGUpQZcDa4KzuAgJaE5c9gy+Sy1Xczv
Wl4bT3WvS8AJ9DA6RS30amdKVb3dVlEDfqwNEyqbs1I89o3asfsZVjRtI1oLMjdEk3sq0oZcoCg6
DoFaE94lZI+F0wqTIqRuISV0SqDO4WpfnCDIXBCjtYP8Wlsg0p0KVSA0RhtUAS5irf2lA1avAmws
5sVXS4Sc7iBPKra9elc/2qx7DU0paTgiJY2HTU1GNnLMpsIzfkmC2tiRMpfegngyHlnTKg5zqlI/
ZdXS3qZ9a5RuLWKxE7Ws3y20nSU+feTyriVFYBzRx2XPaPIq1bGAvn+H7G096I0tFqDroe2NmjZJ
Ti4ChEBTb0zEbWMgv41arT7reCxmt7UaacKLZuA4zlims+SOBX4ICAABrThhHnN+jsxmRY+iMI5o
BzCU0S/rRKl9EMQ1Z8tqjE6CruKHJq8EZg4xRr1OiYcE6E+aUImd57HNXegN1klSk2l2liGNxAqW
t+JdP1QSZ1sjhZSmJwG9Yzb8oodRrVg+QQcTh4AN1p/xeQFeN1Ty3LpzWyGIn9uhecnhh7cghcuW
BX6yE5TFogw2MO6AN8Wq0kbuEtUQhAqr5U2oRaK7MKFG2QmLRddx+u86yBVdS7xoWyLk7F8Bg0EM
Zsa5WzOfH0d6vLCwBUCe4xdhgy7AAUrjx7pcfLNhuEEfsxvpOStsGmoZ4KPlaEW/jK4tUu2I913f
wylOpm9NNeq041l23TvaLI/PI+2Ok9PYyfQq6DKpnLHo6tvIaGfQ1HZHJc/prSWMNrpeL9czOHTT
BzPGcpv0ExmP3qxxEQv6cnCHrmx7ehTCYGfOy2xuIDW1rVsZtYAGEbfKrQrDIPbToUtsJwgijFX6
KB6hldGST7WMUw9N/Nm3zDTGW3OR+5wFZNEsF8pdeK1mWP64M+N63IRBmeeO0dXZTUWX7oM8stj5
s6VW+yjXOLyGrQzwYhjtYWOb05hQPBHmd1JOy32KaQ0LZdO3La4BRfxDDL2yYLLZds8p8KoWFt5U
doDRNM4MZkwDoytLNSiR1qqnfR8uv2zFJ6PwYwyyJyck1/yTV17FbtdVxuKhKVB+zvgscKDWBqnz
YWfPtreIpSlhsGkmOnRDka6izsLXZdRpzsbPCK8mFxGCYUPhwPOKNSPWj6aRDnR9gu9oEeubU4aR
YabXKHFlunHAsdF8WxgSuppCyuiHaLtq/p5oxqiBwKzj206yQC13fTuS0moxunBMQCVPqgSmycHl
o4ELWKqjLxBG6W481PaPXiH96wVRLN0XXTrf5WMl5O1QmWHkjhWuZrIcfFnns76lH6U2XVam4VnS
K/tbuzCJQNPEpeL0CA3xemZd48AGDu3dtjrqGE0vj1f1pJDWjqxZxcclqmmVHkeVsKoNSQLHXY+B
QtyXyD+1meJymnXGTNwkczibzcaEjTeyGphTwdEd4Vz5oHYLLLOEitYPo1u6l45oodyOA0Z6+4Ap
jdBWBr3eaYMNoUPMk4Yqqey/mEWMjxmtNVO/GYcEYBiGgfhjjeMkD/uorYMbSJJ6y6SHC+Aa5Cxr
0Ebr8qxEY7KNREC5b8pC7Zs6NtZ9NQdyt8V6rn+xF1Fne60b69RXRkl/mqMS1wN6ZY3Gz1WF3GIY
9fWpmxu6poulTd/pa7NPzMTqJRrm8s3EL3/0YAarPSu+oMsyw5HiahpGab4inIhu8BWgXQQcM2kI
lmTjx2JIDQk2ypIvPRiu0I1au7pJADL3qz4LywmFEP+k9BaNghEBTroZTAMPCzHrk/WTzzkWX8Yu
RacCY0HvvDTX55lBFao/kiCkL6Jh3HiTkYuHVpKylyUS2MZHkjJR78/GXj6UnA86DP8iO3U6iDNP
lhWmATvIYtwAjIo0VmuRl7tgiDGoiuUZfA8/S6qktpvpWKUWqjKlCoy3AUBc5gczk8FJa5NSYVyp
6JJBOxG7gF8Lxd7KobmwiUlQ3SZ5lrBoL5F4jkgQOUorpVaiUJNUGqmSpTgm5kjCjANEnHFDkc5i
Lhba21qUZ9JW1cv0pk4nGH11gysxRqFB8LAqKFu0DCAjHcvQsm9sWh0r72hUPoCqjFx1FSzf8c1o
I58ROn/Ne7nmbeQN2/esDFW4WcxSgzhayjpJbvhaDb9qlh3N3GmtuWmHFw/pNBHv86A1F0fkqfhu
iSDV2APGivSQDhKMEdfgGsq3VY8lzZjA8LL1EYgam8dax3DQizORpiA+A3zGbJSBz1I4YGGEwdHy
BCa2Yj7pGUZo+iy0n/kQ0LmsRlUqEWEuLKe9lBXPlNmkBLJRab0pdhhFx2UU1cug9HXuLeGsf9EX
HsHpYi05EluB7VSDQXkTtZDfTYmGRSETQDlyOwQ/w8Eq0cdYat/7VAODbw0MAmQqmlYZtHKCoIut
XvuhLWPnw9mBJdvPxk0QTXbtLKnW3GappJ6kckpofdOzZ2FK060VS1HhGnCraieeZKxnhpUUnzRs
LLIWbVIRlvsYmJVjizIZ3Rps2prVkvp3/J2XZ8OI9Hup1McrFYF7yCmybSIfi+D2eWzn3MCWJu89
6JiGedJpfWh3yWKM38ZFSaCuYzgK713gLK4gDf82ECS9Tr3dKvuoXtL7ABgT66rakF8d5Wz2Ax1F
6LGmQ/hJN4Kycu26aDdqnZLj6XCoBbhGr+NMFjxmYsk4HB6aSlTY9KBiWDw8n9PMZdOdfwZ9TpYl
V7QKSSWG/WQzk0H5upRzQPNYPi/f6hKpoNdOxnydlLVtOk06taHbM4RsjqOT3XyZ9LEonSEoxX09
VqzM6tSaRuyIyKC5iS6A1t4kQCUnj1ND8NqrWvOjHdv03qTvhayW0quVIydl+5BHtp3soNMaTwxa
cY/OpTqwz4XCsXO6eTxlsvLCIxysbQ/xhylwNy9jQHWjhZWCrNZdtAmSqgr8RMlCw4F0EkcHObPK
PeY0EOWlRNJIKWeq+kR3FBuiCciMxl9poQIyVyo57kjWGkcYqfpdU+m3cRQZIzE/tvPke21NreFZ
zawRQ2HwxrE4r+MrfZanzG+yzP4i97Vp73Sct0IHaXn7tQv4gxQ4ovFBWYxkR9P3TP5JT/LnmRLl
F50S+Q+YKfO9suIgPIh48oSbWJwSflViAcwsycFzkA2D7rARwMbSMkkNd7E9FndtXILzyICxx+xU
kXZTRy1dcIEVJLID0o713RrC8SFeG42dKZqJ07qkp0dOJRCo3dKwpdsmCQnRTNDAe4r9LEmaJKU/
9FQm4Fu6ubrDn0MVfCd1OFRNNcuO6AcrhX9mxPZ2AhJImJaPQe2nK3MILHG13CYSSE+iA1H9oEuN
DGWpqCCoA3qXZqcKB+haoWnuzDJrt1Nqqb7OTgKAVZnNXdn1Cl+m74fbaY6IzoOhrTiyokyDQae2
841kjsPgzmpoS3c6oqrFCRaMz9hJFuUdlDIly0hqhFPBqugcPazJK0x5AI8yRhDakh0so3FXpuPk
AxaMJ9/MMpIxWBj1z00jZs2VB5l3ijdA/V5bofAGvScJXSUpmjQL4KyESlCJzY2JLabwwiIgi2Ok
xdy4nZoWjKUmKF/pgskgggUpXBFbY2UGgqiMjZs1kTgldQtTWwzTxDpAROg0Qp5mGguaKeUgnmmJ
K82yfKcj66coFtel5uI+TIonm7tZ98a67k5CW22xQ7thG03bgW599nuicn63EzTGCA1G0oZ3M9TJ
eoKww/pGU3I+4dQszW4qEX56UQMcnFYYocjOYA7TfWLl49GCGqo5E7H+PlWqOXWwvBV7FKQMuCCr
9C/9MI0HWteUb4MCqpqIPi80ovt6eglUNce0xZJr1CXEg6RXKhWvPVB9HODYqv1K0qe7QEgiQOqY
ivvZNGm4n0oYnq4FMCzwFZJNFFFy1hxXIi4oXVB70xd9LljZllhXbsNyMd47pSOsrwE+OhDy8p+2
1rVvaRRa03XSLtWzsaqunUgkYbTlMbvGLeuyyu/6Ntee+maOhWuhjZYclCog3eMGwYoDV4CZE5Zy
n1IQbJDQFFqC1jxAef+t7Rp9ulKbiWxdm0zatZIVRubKWsJKnAmp3i3NzGluYtib1NmEDuyJmFdh
f8vzzWg1IBHtaUkmR8KN/1GaVXvw+PjKTdYoc+oaQzOABm2ThYaH1jiQEMUnTU0GQPVLYUdHuw0R
T0alifMaf11KbKKUxX2KCtry8m5K3+rV6XBKiu7YVeVINbxuzMUtkyp7HkUz3aEslN4Tq04AREtG
kB40elrQAeeDWjolketpCdc1ZQySUfGJk9aDCgxmkHl1ZW3VGk8iWxRZu5PnIt53Wjv9sBFZzVtr
bnp6UiwpDgHCKaQUUKSE3/Vek/lgZYHbANGR5k61hVP0kCnY4gncOK7wb5YER+WaXhs97Yra5Z7o
CWNHtGWPTLCUbDrbsChY1kFJwKynrwuzmOq+1OfHTAp521E0xNeqPug/k2bW39tYba6sGMPwHcEb
J7hptONHdRHGg1qErBdmkOOSXkVFcjMTLND3NbdZiy03ZdSmA2HomImp/6zTNuk9XXRT+DwXhj55
loo4Ef/DRj6Qm6Cu0pTh0ji9khM6Tmky78t6otwctkgZN0NSV5Nbxm1CRQILBuq/I8IqHPSs2EK6
2UhXkx53PFUYJaw98cA5WbLYLgnhqrdOjZLaA7w7XqdauryAv+mOLTrul3rKpZcMQ0jL1adSZVef
ke8cQvpFiArYOTtXGqumPqRJP4dIWOfqtSm6gJJ6s+BhW3VlSEsY/i/WtQ7m8yv4UkFN0BrxoCI/
Kv/oJkvPARCux+RSiyCPt20ZupmSid75v9SdyXbbSJaGX6iQB4EZm16QBEmJmmVZdm5wrLSNeQpM
ATx9f1BWnjYpldjuXS8qK6tyCCKGGzfu/YcMFYUnuxutLy2HWF0UXWP9mJJxfsD5zIjWfm7hOQUY
D/+HKhVIcFU2HPxV1PACwelv0g4ZQZj/O6u8J+Cxhb9LUFasNmbVE1JiTkG2oqCaszetacBi0Rw8
vMezhBkf4vjClKjJIm4XN6SkZW++uE5aSPgGVlteLCCoYePikXjZZmWP3LqswnZVVjl9piZUurvB
J1z4W3ek5LZq07Tb4WrsFOs+dfoCeJne3FA/jjUKnoALd003t5+hhsnbJjGbdo3VLELkU+6U1rZo
qNCsy8KQ35OJRHM1k+yl9Ln1/r6YIy2mO5VlXyzh8TJNRpyOLySHmTumAi0b6H2dNZdx2pJK0v7l
fbmycTJvyA6LZATUm3nd7Yg20UsiJISfups0LkMIQM9G3KHgQAFbuhunCOFHRdFEf1tWWpXt0E2c
f47wpK6QOOTVybEuXrji1FUrCifGw6imGFDqow0VpgEathH8IYgwdCk3VlcV/oqwRI85cazwrpE5
mU2UGmA3qZ+kBx4UU7vSkDLEnQFBx/kK1+KFXzNQU0B1okaw0a/9hPReDXjIPiq+rdyOvWatxeC2
K9lhJwk0y0NhLDKHeAycyRheuH/7bgseN75WWRjZF+iEu+VFWuU2GZDrVHYQo0GcLaZoEUacqfry
L/ymhV52GotLFfGuHpr5YfSi7uZfJfrps1OMFMLz0sg3Opf2XubUSLYfF43f6SoQqDHfoywAU804
gZ5N2GOosKHgXutOdDnPLUibCKtf4RZUkebOD3pXnhPHe69OjfCCDriPVhjs++M6tVmMcQ2es6Gu
R+raD6QlSEc6O2mXL00opk3rckFBRM7PlMhP2BN/V8jRXoD9ApB48Qg5HlnXwqWYglyYORijWEX5
iL6I49X2QdS6eaUhFHgtMP1cyVr2h4pStL5uZq/ezFpUnwHHnkg0/P1j4FljUwLjGvO5k3K93SKc
TWYF1sPN6oesBRZjIFa+GdX8ox/G4arQzHbdzmm2mrVuuBgsme99q1VIbS1p64DnaR2BvnYrt7mj
N2NchJGg5muW56Rp39kmxA2T9owNxdQ4nTenkW2IIV9Dy0mzqCn15ZWmmf2mTd3spim08DFMnXPW
Ge+tlgcdeHGuEbB83aXD8ks/Y8C2qY164C75MJrYZUwC2Yo0lztpNWmga3l4IQz42Tkdg01Swscx
cxuVmMq2zvTBln1x0lmB7wAafOGI+WjlHP8SzfZaRBTsej2jA3WZNL2gU++pR0fv5jMkLeu9odDE
QZSR3gGyhsdDGb10NInlLC0w0zvgC12tmhiu98fn/t1RsC+lPbX0L181qn+Z2taOW9G4PAjNSMwB
shfaY1ll8gyE9u0ovFfQH1kI3Uv38uS4UWKmWC9JhXv8KLYlfgY0kOlNnZPUfrs83kJBEthBWAvP
9ySglHEemmPcVWvF37Rvlg9B0oNKcjclv70TPHDgxmJKu6zPK4f/l4mzSZpdPfYpvvBmOWhV6F7g
VKwHsgG++btrhDEL6NCFR8t/TmUtfZErD0/EGpRnCvhxKTVQRzynBfr2lAFkgAsDChUKBxCFkw2H
h4Jm5JJhACgrVLaoDnOjei9qMEWA45fknRiqTRnbM2YxCDPAyKTuYoTOmZ3/JsggeWEI4M+cNOSv
TpUWI9eRWo8x2lobQnPlDcuthIbxIVcS0HeiAARGvjhzEN7cRQyKQA7KKCbisChBHB83LG+GJlm2
aLk8YE1yyFWIDMDa6iLo8wZaG4PeeZs8obHx8fK+N/EAf4EqIBGL2oZ3smvFVJi2lvC9sWUCYhWh
v07TGLN2rYDWgL/AevQN4wbfIOPQDxVJfApEywuNc2rZ7008ewwiD5OO+MhJEgCXS+syHlvrrEja
tZZUV0W69BtbunYRJYvLWffk/uOvfzvv1kK9QnaH1AMIzUlEdXhsm2VDZY6rvt5Ng9Fgvq7bl2Ua
+esQjgjPanNex2j9n1nxd+Z9UY4EMwMnC83lU0XRLoQ7PcZOta4cl1JXIesDBRye22WUfFZoQKER
nJdIdWcxNAMpg6i3ig097HOmjW/CFlHLQG6O9E9QNjsN9Sr10FYqvIp1lvill6PiLU2ani7mTB9P
95tIzFALX5RRSDbQmDve5vnYDIiIkPBnpZftmzwPA9vUz/kPvx2FXcRxQkseDzLuleNRJhHHVq9G
BM51HVJdUiQPSmuc3w3BRGActmGcQQ8X+imNuBOj8qK5BU0KGxeVviLbxRbeozqeAsHH0/b2ZDio
gyGoDkEA1w335GSEaTPEvclQmoz1PhhrS9t2iecEuHlRIpt7CmV51GZnGHxvDwf3MikAjEGbWHhq
55Y0UmvLxfS2dbVsO9maeVCQm64GMU5XbWfoq6Lqu5XTnYuG7ywgA5MOQK0lFix4uF8zLpFDa/W6
vlq7hlKfoGXHm8nUz1m1vjeKx5QS89Af4SOPR7FD1dZODWXBKgzvuqzcLyrV6vuPl+7dQdCo5CsA
ahnuSYAZelIBvc8pz5mZtR9Fk98NM5qCH49yomRIEu+B5wOrxH9bvsv9efwtvankUGCmyFL11o05
DnQTyYmuKCABTqbPvRK+1LdOa8X3vW6k67nts4ZyNt4mcYrramEbyQGJcu2psgfv25mf994sLJ5V
qG6bECdPZeCMQSVGSKVvXRf2Tz2Jmq993Tw441wdTJ86Q95OUDxsdElQd3b7a5RgsYBy+/HGiSZE
CCxFT1Ck4/PHv+u9DY68AyqqqJIs+jDHsyb9frJoJFfrokZONqoSWjaDiDZ+4WSXczP8iPA+2IrJ
//7xuG8jLukFW2LBaNLE85a//kv2RnltYfuwKTKHwsoQelRGFhvCUcdc9eOhTuS8XncGYy1QT+xz
4BqdvF5oXQ7a3CQAh7ICtFCNxX2RT3BscmBRGCPr6yFK/JuqLd0b25/RZPNn7czz3lh2+dHDhW1J
koEDBtBBbEVOAljuT9SROnreyImEa1CXRpCTeKxcvZXUbKf0QkzoWdKwUN9qrB3+RJXrp4TNTwJC
P6QxtPg2wx0Mv5PGvQNzOquVUTTOI86O1MVqiZqE7GuFktuU2hToE4zSnUY/B0B9Z8PY4F1xP/KQ
hnpjm0qncNJr0XOzQG3+YUeJ9xBSGArszi4fZjfUngXogWtlUrn7eB2XZTqZQWQaljcMAEj7jf54
bOldDaO6XC+k6pfRC/WdDvD1gTRCf2gm/9zReOfELoJIXGtQ0KhTnASUEiiRgUNosc4BED6QZfe3
U2mZZ77qnYOA7pmBxilK1WCVTwI9N0ySCh9sUcnCPuq4RxOxouTWy+pzwl6vZhMnM7joZ7N4vGUW
NbHjQ6c62yLCyGItOxGvhVnkVNim/iAGDXBGF4FGGXVBuxqfwiYx6p0ci89I/15RjQoPxtCcCT5v
Z9gVhBwKQK9vRevkZqjzJsr6oSjWlibSndWSZtaAF88cvbf7hpwBKCbP3kWY/VTPzDeiKTc5Q+so
V8lziUrDZpA+snLAdG+qkpbAx/v07YoyHuLMBBp8tRF8Op5lS0NZxTIYD92gZNtadNjpMYfbGNn5
3948DIVaJ/fdIi9witJFETzPG1Xna7fv5YW95Edz5qkLO/HOuYO+s1ZLigycfnmkkawff5WfgdVw
c3bMkCfoVRWOtYsHcY7y/+5a+Q6XpEGSB6jneBQPE7NMjXxQCHSGZbLloaTTse6UBfDEyYb9/2Gt
fhnv5BrCMUJPPNnwVcgnPTaOt3jl6Ok2VsW5IsJ728LkruOihUntnjouSh+fAvzE2Ia19FYooELO
6XJ50PrIOvOwem8oLjq8Kkn/aTsus/zL5RoZY63EAFQjrTvrYuiycGWqQtxUeqdtPp5A8XbFwMBT
OYa6S8MEEcfjsQobMfahAy1XCkO8oIPOO91KvbvaMcx0W1V4jPSF1T8hpQyAq5XTdinr3jlxE65T
u26KVYlFzqYDYE7Xv6txlgA0fuZIvt28y49kUwlg2T62V8c/Uu/IG+ueIOuorMadMcRenubp9uO5
eDvt6KzCeDBIqHhOnz66aEdTOhoQFDZAGO7isMgvmsaZN1ZmN2eGevscgu0CI5qEmpyXQvDxB1VJ
7+TQD3KQR3OZbQALuJ8VrvVAvDr4oHruimiNN8C5LPad1aYwxSeiNMKL3T8ZN8RLe7JIptfDNDrh
qoyils616PZIgByY+OqBxW8v2erzjTFYw2HK3GoXxy0Ozy4lq3XqDsmTEtmdDmzgk2jGc3rLbxeB
UoxDroU1ALnC6cxEfqdqvQNSJw2vf9T0qLrudapKcYTF0cfr/XYykHnk8oJzQgDmlX28CA0SWjRt
kmyd4572p2Fk6JUCyVIb2U3VHeZ005nD9nYb4/JLwdNG0hfZ6tNkPa3BH2BYloJEsNonbzSnB0/O
uFl//F3L7z5OE0jsTOwX0WGF2XTKNcEn2K68TFGEo5F4OasCcHZPPw/UtIdgZVeDjxlGb7zQ6D+u
EGU/t4bvfCdvfTJlZKB1HsDLX/8lfmXtLHyjoMdAGu0HftWnQRar6PHjz3xnp5BJokewvEGQFFr+
+i+jECMlaDucBZrQHB5wor2nMlt8sXOumo9Heu97kK3A6BwfH/blSYycmkhLRm0AyKj74Tasi+HF
1f3608ejvPMCpnJFAZX6ITUf49SlYcbpoxc5iuJKk32QGh24ACxx4MBPIdbImR8F2G5PGzzmgVHk
Ux8oZ/yrs1tvV4PdReQ+BAifTjBwqXP/HzYV22p5gCHbwuPheLaBaYYkXTjyakncQsOWNI0z+vVz
qwCOcJp5ijthua0dONQ9pdoz479ZA+aFXUNUhtfESpxELoKjDHvbDFdpOmRPsYbGntuGxZlRTtzG
eGuSWpMfUYX4W7f5JE3KtBEbcceJ1zoYvYnCULwoqYYg0MucnrWTZd7eTz0goALwdYB/0jdLYOSa
gTMPtKTvUCDM3acYdMHmdXv8Fqv0OvkLIk/1szsVG0Eo46+qnmQSxd1//b+TJVn6kf+ZXnrzo4t/
yIVh2v5KMSUF+4dj6v5BWYbQCqIGrS4PqeV/KKbmH68qptRSKVAj5bMImv7DMDX/wK0AowRW3P53
A+ofhqmObAmhE0k+RGtM0qPfYZi+bs3/icdLxoIiFaL8tPA42RhbHx8d4XFGMMvzkW9ttE9TawPB
7zodZB3QSfQjss4pV5nVdkHrLtvN0tMi0EBrrezRMEGTKlxS09G49IBjfQU+Vj43Cnz82oaPkW8h
+GUOFQQ//GSZPCP8Wh/W5eSes8g6vlZePwNVT5s8jNc0j4iTCKDDZwOsQe7rpbO5rc2h6+HmAywx
oy7ctHnRPFTKivcjZ/NCn/Vzj6W3grE8eQk8NM0XlZc3nMYJVHohxwkqOyakVzLVs+tuxNBj1TVd
CgPIBNaOW3l4CWRG27t9Nm3IGh5zJ2ovyhpw0wwAw/TnPb+yvYWz1dwavmp3o2x8ImgrLxBnE6hA
LmzauKy1J3SGtHVC0Pia9u1s4QkmUgdgTjZv7bELL/+e6mIezoWh4/zwda4pKqBgj6Q7AWnhTP96
t5WRqw9u1oSrPnlFNKT+TatAFW/nufYdnqKzukF0DNnlTHneAJBLdcU6s0JznXt+/OwPY/7NlaEj
V7oy/RYFFiDB0Ort3kYWN03Zcb+cybu/t/MRsfmVhnm8zSnd8loBisfVT8Hu+DeP5M45SEoTflCT
3wihfnR4mgUaHxj4RjYcimpE6MBXj4ay5r1bwFnros5+mWBf3A6mKnOEXKsCrDc84BAzjfqGS6+n
dS/GJywQvb+itp66oJplgn6OLJon2K3aKk/98XJKTCT6nFK/g+S4TcPS2rGMzVYrOmdT4qy6I9Nr
XjLaUtfAaeRzZpjTz8r0tYdGFPmlm/g9nsW1cYMamYYwgKUFQHQzLNaz9lCr1r31ptILKhjCj6DL
/O9VOD/JzJs/g1grn6u4LD9rLk5evTCBrkV5cwB14Qdh30x3bQx4dZ0kVdmuskJdFnPq3NRT3V5X
c1neSqOJ1zIczGdTGuGVLWa19v3swR3m9ibskjHbVOCItjhujo8mgMgMlgx2P1BnSnS4YUi4JPTX
rqtdUaTqLqJ2Tm5U2t4Oub9V0kZoB5ib3+tfYSHSGE09r9ukSlPRqtSMLkCxTr8XyTSig1oOzk4p
O9oUykuvoziqN84A9yz00VsZHW6hVQNCeEWB69mbNB/Oz9DdgQvNYEz0l0CgxFaqogrO7K/T8CPo
hwE3sjBYJmvEU/F4e0EYS1SF8+669YYR2QpVY+VVtUOzM2osNBGR1fdTJxB6SJPpdtQzeT057nOn
GRqAvmyQ0yJL74iNsIZ045gRkhl+leyH5fQbbtFuJmSszoi8nbRIQYQRrkBoUU5ahAZoUB7/6tIb
aBFVA7IxtabjwW4iCzIupV998veKHQTIb/ghwmHc5ZEwAz2a2o2fJ+HXj6fvNKAsvwOPKEqh5DbU
tpb06pdkWZlaFc9g6taDGppPfsL6phBWNnE/ia0hG+eTVYtzHiYnYgfL1y+GRzRzdHrhPAROsild
OBGqnCM81Qm3e6isY/PFcmX0V5+ZkMicIirHnQ2Z6inLKn8XggPNcA/o+/Dr0CyS9rFvfW2gVl5p
9EBWNUqTB6dR+AWSeJ0JYNDxmYNfAxhGBmQEPo10sBvokp0EMDm6XploEgEiSEBru3dv+fEv8VSb
5ioz3HDnx8gAyWYyV3ViV7tucA5DbESgZXIPvkubiDVujd9qy6ru7CSXN5kxuQGoA+gni/Em3Ez5
UpraPtGq5HIYwKTndvlsTg1KJKIR66Rsw0cE+JFuaQp95+bWE/CFEZ1nL5x20HNh0kW19wgwHU30
ERXnVowgq+PO7W88nf+xpi5nrEQLuMyP8isVG91Kswpgv5MHiLwZ+ufWMAeYRLF/Zwudbnkf6kC9
Qgf5Mn2O/0x8d7qs8K3bpVWKq4EfhdssyuS8xskMnZiRngW9Ln2v4bi9y4oW+gPN/QBNXm7mJra+
2vECKZ1z/uVzKpwvqtIWmf4K915rwiQYepylrV2nvZSjIe9su2nvsfMevltRIraEs+xGRxIjhDU4
zJdFjNv1Kq0NyBaVxmNINeZ1bBv3VZuOu9ow6y9O2FTrCKzojQ3t+U5LTeMyCku4QCR/+NLTo1cV
5SmA0tjqZkV82TpyvpS5M+wwAItui3pY4MZ6VBerEF3KfFW7drXnJWK9tI0jgi5yZm9Fqc8M7NQc
qm1v1smurJEVlB5KUpOltXvVeihcJ1kSbspS1t9EVNWbzuwwCprTiyJK+hsg0s7GS0J1lXbeheck
3bYI7S+GHpoHs4k/O1GqrQy5gO6H5BpGa79qCgMDqbFsb3LNrq6sue12GUY/iDG5+Y4uB7DqgdJM
vlFRDX56QIBgpgBw3XnyaZ7y8LqtOu/WGwC5D1mZX7sw3NahqO0dnPs7vdX+jMEEPUxyrtDUpfSz
qoeBnipOlUEbQpYT0tilYgY6lIZfosys7scRfTTYic1qJBd6CptJfCaNNi4qlAoOepRdmObs7cQU
d+vYy6ZPRZNr1O/rmne6yg6q9CY8+JznkvfW2tGs8U469XQ3+BoCCaVn7WesYT5BG9zBfxrXdY98
5Wbw+ojfhgvAKsayjR2Gn16a4FEQtar7kzUcH3F7/jOs8+SSOpJxNwyJfWUXbXXJNed+aTIbJRXD
qbYOcOlNEWnpxuzzH5M2aTuAAFjH+8oc3FVa5gbdU7/dFrEKsZCDJiOb+EdldUa5Sgs32arMVvwY
8SkspwS+/txQpyI73UIW1u7BPMn7UczZS1lF1whjqkBasvqLXExfRNOWHeQ53qVJ4/7BinFYmD3Z
fy4b4zFFSPayMFq9WeUmhgcGFdpghoJor4w6hqXd29M+ZwFuSi22vtGk9Z41pyv2FbHnyctfxR2M
6gupahzMZgrOwYwyMuNMc9OdkyqogmM+lkHZJvG4hU6fRpD/BEzDzI/DL1rnOFuctpMf0oVYg8tE
UV4nLU4MCTTHizwyjB17rHnRsJ5ymxJxJkp1a82dpnUe+85OZNF0cKMI88c8mW9xKbFxhVH6ynPn
ZzNxflac+C0o1x1Xo7+NdFp0yMVD56fAW/gKtnguED2nZvcNRPMe5QVjrVPt2ZPNZO5nF5kYJBR9
oO/kR8n42TV6XDIQisk3tpWLZptoGZD5por+muBlByb+n6u6HbMKFs0w7/qoGVbSXoyX6y7kOT8B
xicVuEFuR1/oLqN2A8ynfIzTUiMs1Kh95OQO5Nd6tA/nvlihrV2sBtEhHO9N6mXqI+/Q1FWJFK+d
1Wsv99KgG1T+HU9vVETkXDx7ZQRdRzrWSx9O/WPcawT+yQrCVvO++YM1Xqegg/ccaGSyAM4Ho+uz
MoPtagutpi6dy0GVQOUzlxJRVNJOgtOmZLiDzA1hmfu/+jo1U29uJmeUl4I4lq6RytQ4AcvZr2t0
0xC/UXu0povbJM+MNKht0HIBMEFczBJVGuopcWxed3pZQEW3e13Bc9fF97GfMSoa0hYOw+tI6Zg6
15FpRpATl2Mwgai8LJpJt1c9GDDUHtxpNO5l4jjV994PcyiHjn4zVCEUygozF0QTHH2+IlGfNj1n
LWhb4IE4OnABU+NJdnicqLuxnFoPymWFvKOaxY3r1R6GKLp5kdoE375waD9iLaruSiy3CMShjO2g
riNZb1upLBMmftKMGz0nRzlQd8/Zr13B7OpZshuTMtmpwvOuuMf9zwyeNw96BpzkJVRlZN5ZDqov
a4tkJCMLpvuzTWSot+tIeBBEq7jovqPgsZBJW3FTp4ncv/5USnXWRQ2PaDeBjv9U6wXCdYjP3xQ9
21jISNyAkMZvUnAZ83iT3mZaeCGYynhXoihb7HSWr0+gLQUFkKwH6U+UNT2ECJ4QZkKej64oKZBZ
Dequs5ktrXOdAZAYbaJ4rjRk5iJhfUuB8EYroSbwjhZ8L7FNeVC2qzEbkx1IdP5FiOLLfaukf2Xb
LdQt08y/1qHP7xgy3BRdXdZf/V52zVpWXv1g1D5eoXBsO2/tDykbtoqtiz6B3IukFcTvdVunKLIZ
mNqO/HldLCW7SlsDF1F3ueRF1OeLwsQUj3IvW8O+rcgTS4hFfgHdrvQrcKo6ZmWurfmf/ahi6uBV
zataGu13q3L9zzQxFrD/jHMOGYWyv+Wh0J+FP7Rg9oVSoPkra7gDgRv+nD0tvbb8ytvaBmziqkZP
qo8XHlcBpzVcbOhi278rgYwEJYC/zQg5uAoyp8u3PuTwoB2maRvr5b0uZ+tbTm3/2p7kxaiVImgB
z937jYovI20eb+Kelir4mxmZP+WGn8w8kwpmm/1XFXfCXI28pi4hgU17aJvZrWum9T3mAtb17Ouo
muYl/1xnyssRqZlghDrMS631ITyTSWyh8Lsvom1yok89VvumzeuD6CZYC2GSf29dso7G2GWx7qdX
5uSRqdR9sRfCLX+WU6Wui7DTcbiOoc7EswNz1umkSLZlU/e4S+RLqlKLGNEcUd/WYQYvFY6zMKAz
ldNONuaeqorFxnPrFhmras73VEeRNzB7M4HExzXtdpW4SHPLLwmagi5DJcKedMIR4V5XpXvIWk39
sLy03Vi5IS4wQVeXAt75Q2pJw4ExrtBwxBfo2so42bAVps+hYT2TYz66cXQvcYhYa00tD+2ki13e
dw8AfoeVjWMHxR/5Ei0SDZ1b2auYHX9bKxKpyS60e20EnaW8RO6mWbuPR91f+wjGrDXHngLE1XvG
4qLvDFvdRt0AY6VKq9u2mNWeKoL3pxmXxl3R+XBRx8y8TSOvDCxZ4CZhJ3DzJxldt3kW3ji4Xd6D
BEmfBs18rtFo2JutV90gn/MNMHb1Wdo1AjBaXPs4MyQwuKcu2fth+zmqGudrrzR/3VqR/C4TPODn
2WvZBx2SwrMDJxvQlbUztHoLexASVdp1911c6lCpKo8SoTBdVKkMi9U3vyel/eQb0/XcwXuAHRP8
K4HiPaawROCXeTc8XqKgGq08IBN9Kkk7k0m/1TMEaEvFi80U8qV1ugevR680E894ltarRq8fKMM/
Zlr6KYaUGmXJNyP+t03Ib1W6/xf6if+7Yvj/I5VFl0f7fy6Db5PyVGVx+Qf+Vlk0xR82PSOerSCg
eeF5VE/+Vuc2dMrcwJNoKoEQpLHNy//fFXBX/4MO8FKdpknIP73gt/+pgPt/8AymV+lRs6DWav6W
OvdSrfz1YU3tAUIJsE5oGKiIWycPa9MEBO+Xdhw4KulhQeTeeNnBeH3yK/OcResxvo3KqeEiNEnp
3qKZw51iHhc6UhtT065LkkBHOuYFzAB3aQ7aBYUQdBbWtlYC00Q7Cd57mf8e3PjfgzuOQ3fdgmh1
SjRBkaVLSzpDQWNpyYHkEQiWT25qcfQhlTJ054XFpTNCAf9lL7xXfl36X8dzzHeDVgJJhG4ZfdHj
7zbbQWs0eLpBbVIcTTVukEnyrIFmM94AySFMOsoqD23UxLupoFROImlcGFW2ADxGnnJnftBpNeV1
IaiiUHliOvhlxz8INQM9E5EXByiADFe5VcWXc2p3e7bkvA3npvpZ+AQ0JAsQo6oSXF0MO/PvPR3I
5Jmfctw7fF0W6tE2npAG2w+02vFPmUMhC9TfEsCiJANpWToIWcaNf+HoMbZ9vRYXd9i0evFWo8fw
1c8hznZmEqFDLSPeDq4+ySsnptq1Sf3MO186f7t29KaWItlCX3iDC1BQGxFIm9KgwXrywdIHFVAF
mdYOBPNAlnG7A10sD0jzlNsWt6pNE1XtGc7Qm0ol6wXW6JUOQJOFYHE8SZ4W23EY8m6JLamgOdfW
xpxlfpP0rXaBoJe7mewIGZgpQtY7izP05ZRTDt9wxTonlvk2XvBTTBtSAv3mBRN+/FOozfV+2UYZ
T9TU+C5p6G8VOeWui3jtfLw3lqU/OTa/DnXKWqrDOISTnmSBoTftsJpcjRK2FoZ/2sU03fW5cLcf
D/jOXlxml1BNQZiC8ileVPipltctMtWxr69bsykPllWaFx+Pspz2k8/ioAAAceGaEtpPRintwtD0
TmdHjXW46TJYkPNsT1jTuBaygPY3N7PczcdjnuAXXo8Zg8IlWWCGDqZWx8uWUkVJVKTSwCnyYtsX
2XSXtgTDIte6P62mj7d2rcotB8BfowIID2wkj+Itort3WVEZO9GlCDkbvW8/zYNCKODjH/h2WxEA
AG+D8QIUo59yMohTeYMQXB5QEDN25L0eYmvJuDMbKzwz1Ntt9epSRb+UiwAUzUnEoVjTjbKyllW2
h7VWYwwQ8sM+RU0+oNxHbvr7nwYPBHwG7qRASZdP/6W8X6hqboF9g7OxEEJCRs/ehbzdL5xa94Pf
Hwp6G61YdhYTebK1UIIjiiIeEXiDj2yHrPONmcb5Vo2Uzz4e6k3/QCdkL55YgLQANNFDP/4seuJu
osdo3hmZr2zs3DRK08Oo0HfKQ4QcR9DPK6qCSLFUEnOMzKqvI62L0WsJ/Z9NIfrnpLf8u4bW1pe8
Neqg0jrlBFbRm2cYum9PHHsf4h9ON5AvCV7HP9UdDeHrYZgFYS2q7dihUCX6KOfZZuGm6nT6tiuN
cw5y7w/KBJnwLVn6k0CJTCFS0eWUBUlbUYdHqtK7tzlUe6nN5c96cmN0Q0zt5eNlee8cQYD7Z9RT
KFDjGTOo8EUhx++sQ+IN93mcO3ttVueMLt8GSyYVDD+7jJ7sqz74r9vac6ZMhPwhMKvU4hL0revU
mr3Dx9/zTuA6HuZkGkfeZFIgpxNkYZNfxo3WoIMXJXt0HkXgmWmPJqlboarvUbRb4HUzWnELrM6F
VX6px1lzr+FPSEemr6/scXLvPv6B70UTEJFcVKR48G1O2miDm3jTEFdZMJDc7k0UWYO685zHPvar
Z7Quw/3H452goJZIzoTApwV+gG6Ad0ogrvS6c+ZSZMFMefilw/7nxzS4tUH3sLOd9dj645duiMu7
crS9e6+Dq3gRi8SaoN5kM+YLRqh/QwuWEqWTWHZ75qZ5bz6AZxnL2aGffargPUY+Wy0eIK303fg4
zaOmreyq0T4TbLND6UzVb1+nCEHzsABmBNUVhvfx4e7HzoTUpYogjURKkVpwfySGmz13Ln+G/qyS
qOiV/v3H67Dsu+Nb3INfsTBmxMItWR51v27/LBbQFIuuCDI23crTpjBolFFtdelVt7ZACmc2RA4R
hMpyFbnizDZ455wzPG+J17CGlNDx8EYzNQW0eXxxvBIRG19Hw6umnJ3je34m0r83lGGx58zFB5Ob
5XgouyIvzmlLgICqtA0O1O0h7Vp3VdRjF525m98JmgIeKtcJ/Fp4kyeL6fahg65Wlgd+CMTKK4W3
zXLL3sy8HDawZdSu78dz8MV3PhBEGVc0kDOLm/hk0MFs53CokyiIMSR7aEOqdaglTYc+0+X2412z
LMvJrsGngLmkQQIx8JSEnnl2JEYjikCepHQ/BVqHIQ6mGzuOu1XOK2eTABa6mOPs5+8PjMUDCQ8I
oIVidryIbNcxJJRruCJH6kuOjvWXMjagg5MEIZTe46rgednTkv2ee0K9ExHIFHRQe0Qu4AYn05tb
lrSqpI5AG/kxdt7Rz7lFDAfpK9p1lTkGH3/pe8MxGkUNogGp/ElA5pnNGyUEaxJh9Xgdicl9zkBm
fW6A+TzATjDOzOy74/mAGKnWcg2cvlIaR2tMQxvxM1JdiwK+oNNukV1Gw4xMbNGdeQu+3UG4WXI8
wG7jiUEl43ghU9eOYGsPtA/DKl9ev91ll7V5QEu/32mxvKPI/IiMRXNmWl+Feo63LgPjGOfCAYCt
pJ8Ub5IiQ4HO1ym6i9TALCkv+ttM1Y7auany79G9LctARZzqlYfQHOzTVpuyQ+066gI1Solmpq3H
B0NXUb+CaC6/51Uoq81opv5nNzX9W/S2ATCBuhsRwIs65IjjpqRnRTtXv5tGH00gC1k/bZNEpv4n
ysEp3ad48gJR09M5E4neSTzgpqOCQoi1IVafMlul1dtGOY9J0HT6f3N2XrtxJEuYfqIEypvb7mpD
ihJ1ZjSa0dwUJB1Nee/r6fdLngWWXcztAudCuhGg6MxKExnxm/yY13MNZdiqg3ye8Szz9PA4rv14
KjUtD1APxf3MwxwSudn8bOTgRURWLB/QS3ZOoJz2aASKigC/jTWOvSloaBgxt8vASKY0mRAqO9Vr
bBx7ezV+q/RBO2aGbl81qXGoGwid9bmPSOE0DZeF+jWocMffYfG/PTzBLMEoAJIDf8LYPiwLU18s
pMyBv+toFUYzHNK+WqOHYqytnTtP9UlgNsknMwmnTU3mdtCd3+e9DoP61C2j6A76Qj9mNGsU/emI
6Aff6BG+A4vpH5omGn8KEZv9YZonL3Bo3j06DY2yfC2084gI3TmNiirZWTVv7y9JeMPsFnodOMs3
fPy1zuO6j+JTjsbJsWqMLBjjpH2q7do7GaghgjBs93IBZVA5K2TjLlW0zc6MAN1p1hQisT+zNymZ
1ThwIZSKHRsEpr8mj824Fu7el5fn9uZAoIj7/8JuznVHaNMsYuRDNPrND7lnonLWlnvIZtXgTABq
ttTLcXio3X7zyDKquO44dpLKdB7sNaMpmE3jCQtd+9impX2aZ/SK798hG1q7TLIhmKLpBK+NFw6i
GLdRDdQwc72yYhzJ4dHnZZShITXkgWOL9Td/THg7ytQ+K6V/YQXLgoqGu7fc5XfbTjDnDmUitKZx
ZN/8CL+mzx3KH1ElhflsWXN0xTOi/eTkNJf4tOOfbov3j81J89AnEZ5nOSCkKSvFo6Rcf7TtBUjr
/Zl5m/aip6WjaEPCbQMb2mxBHUiT0boUjkjE6xOt6fKD8N3pnMwewr5wIp/6tCguwGK900BZNrgf
/kU1YzsnaLxonHlcgtSubz/MoM/RKELid07TnUce2OcCaYgnv42n4yqM+UO1IOkPCCBPf3SA5T8i
uO+2wRrGgMdRld65jlXHHwhS8gxTlwzN7XygrDs2LbLifZQsV30cpvMceV+9CKnt+0NXzjyr8qUy
aXIv3Y6cF16BjcfMRsgy+7q0lvVtpJJ2qX38VKSOT3jUhsm86qUefwrH2fh2P74i8aBLBEMO82Ua
6Vu8qG4mtRPnJB65RfVvacJfZlkOX+Z2Gq5uHacPhpOgXNe20ff7gVXnDKhPeieY2ILVlZ/gdf1s
jWd3WpniXKunCyCE/IMbUgG/H0VO33Zh0YtDSUJ26RAqvI3iIHJMoQNl/6EutVOilROWCth8+ZUb
fTHbstgpbKjONRynSIgdVg53+W08sXZ6MhbEWxNjebQlbOZQhujsHurGF3+Q2+RnrUAHcGcZqeIC
Mgb4jBYm5efNbEq0hpbGIkHKeUkuo+H+iBG0fnam5B9TJOjKOeY/92dWtXC4JaTaGaVn09mc4DFy
0lLJKDm1iMMH/tr05KiLOwQj3aA/sb6BIlHk/ucOld69TaPantL+HWw6WDtc2m9nOQE1nLl+lpy8
tETdqqjMANo03qQIdu6cBKoF9DrU5josy3wuwD8mJ+FhBOk5LS5GCG3g4lL25w7G1M6CVX5InjI4
+JFxoKF3OzSKLCLx9SY5Qbjxju3qeR/rUCKWZmx6EuizALvz6XL/W6rmk1D0Rkg9WUKb49dCG2UK
DQa5ogx/TFuRIA/rmWfe6P/XxPv/axut2vYcq5IoixU9yl6348uGFKQd1b9TT4ntjBjJel7qKD3d
H9BGn/R/Nz1UV2rDSEJRwNuszqzPmt5iCk+A/dvHxWjDM51rGmgiaepr7kVPo5a23yCw1b+5VqWf
/abu/+mbdbgYXdNcSQIngL3YSmdCpz+Fnn5gIf56cg273jmCVZ+cPiCdetj21LE3q9lFLDvDayA9
rWjJA7Yp7aBubezHEFoAQ1itF6twzN93Zki2hjYnI9AAw4F3CQofodLbD7HMboWHGaYbheGXT4Yx
/Gn2yfp1CcWKFj4rXIdTdG3hXB69tX8YHWPaaRIrxk2rGtAAdCRNWh7e/gKBlgPOPfTPjaQcTpY2
w/ufW7A5prCgjLjJRVureWeyVU8sijQGFTbACg608NuonVnZUdzy2qhHr73gnlKgmuHGLlrppbQC
QgRr1a3io9734yehlxiRoYSUnnFlQdnx/kdQ7Dt+C9oyVFU5y7YvnwHy9Fwgh30qnUg7o8W9PONe
hFakuYw77Sq54LefG5VkSsxQLMmDN1s8inLDz1GRPul9poN2Dvv4mwmUUyrOA+wqozj7lZpud8Hz
zQffieffw/3Bqj43JUA+HCmeZW0JdrNVR/08VPFJqht/KIfKfJicIQHerP/TCNs8jPE4nO/HVJze
VMUYNgm3AYtx87HR455FGmd0a/QEd+80Gh9gDHsPrubkV3S+46/34ykuRYTvpD6PvBmRgbxdXO5s
hXVpl8QDv3BCG6w8OxCkjnHQ/Rxqa37KVq3cuTEUi4i7gg1EWcwBbLEZo2+LGX4qrRQu4+XYWBPm
wqaWnM3Zzv5zf3hvppMHCx6NqIEwlXC2N6Ea+mwrr3jsT4UFFX7WuotWcVqWloAEFuLacD/e283K
UuViQgeA+i0ap5v0TddwzMIiSwRoM3YP1CLsUyh8BC5rLWt+TzJ9eeihG58ikMLnbCirL3HqF6em
KPKd/aMYOo1shDyglkHE3W7VbrKbUeupUmG1hL6xhqwY/H8MG7yq3RM2f3NHylFD6PS5jCkFbZXe
UiCgbqQRq9DCUTvoTrFAga1rM945f5SDAr/0EghpFPnvr3LwqM8o9EiFmzQTHsW5EC/2Em+9UMdk
Pl6c7LjzPd/sD144LFUWKeIOCBZtLh1gx/2w0LMNrKGtL3aLOnk7tclHkHHxr6ajg5saqfVh1ub5
G7ix/tmKZ+tboWGMHXWjcXZLHwpIlETXpvHKb03ptk8Z0vu/RtSIdha78reSENEOpxP0hhDsR3Pu
h3UiAnw1y0dDmPGPddSGb5AtIlS37Lb9VuEYcfLaYk/T6c2WltNkanQeOa15JG2WPUYs41SCPg60
vl8ecLQwvnTCt8/S5XHnPlSsNdCGZGToB3v09zZLYF79zJksITupS/Q45OkMUUkkX+9/eFUUulkv
vTxXvhhuF9oKwwvETSoCFICrBx4Lw4ehrvd684ooNJlowODBywbaqgmlemhWFJjDYC4s80PTlNKJ
0d4r4KiivFSteLXDLt3WKhIfBI3nTmHgA8i/lg1eKd5YtjvvDsUS4GnF+xiBEprQW4F9MYiBGhYs
/2RKcKmNe/M82l4etPWwJ/X0JhTlcPCLssthg2h4seZ9dQo4KNGi5uzbQbTM7QkCR/JnFq8lZbgi
+nl/HbzZU9BgqflxjPLUoGW2WQeTVWtdHuEjE7Wp/tjq2PW0WOmQkOtg0eMufl5C+wsGfe9TWec9
IN/FHg8cnvsgW6zNzdX2Q9ajWBoGU+YlzzkWUoFVDx5OHoa3k+cophPOEv6fTCulxi3crI60yIs6
DJ5tbQYw049QEm1exh8GP8XJ9t0TSn+Pxh/QPbQ6t7CB0XGaCPKnH+CpCLe1Sb35QxuC4TmIrnO/
D2VX/2lHWXocrBz3mfvBVSOlbKRJTWM6R9ucMgvNsi70LAza3vs7CSlaFlGxsMfBp9yPpFg3VIio
FHNUobK+zR3h1MEQmXA1TWfDGQ5dPy+B7vfxb9awRt6xmGPr0Sr88s8orNOdE1I1SjRwAIFQDOSx
Iv/91fZI7FGk/uj4QY6n4KFoXfeEEIcdmDpmZPeH+eZoQSwfMJnv0NmXcp2b9DEEeGqWeegH3YRY
/Kyt4+MgnG5nQG9ufdliAnaKygXvDsT5bwfkzXo0FYA9AhL98tHJIWXMi1l+Aq1lXCP8BN+/TJCl
YmhIIIIT3yLzUMUHmNca2GUlOB25MUhMuuXi6le1vXPPqIYG4h6UHF3it0g5KFZwI8Tg4bup+Y99
lRbXlGatNOMmZw+sqR+T6/1vtpEIfTlaeL3L5qnU4SDbvJ3OoaQ4JkGCgdtTDkLPrELdK19y/VQt
0fhboTsTnuQ5foNLg5gLPnfCexQ+jCUMptDpcCoTkSkt+eP+71IsW36WlHDiUUCzc3PUjqI1O8bv
cbHH5d8aV/wYRNG4XBZvXnfQUopYYADkvFNLlnJat1NgV1a4QN7z6dhBBMJuxA2KEhZabBbG+f6w
FCfBC+qPjBBUqQFL4mY3YuaHkVCP/GHbjcU5TvUBv3dDOtlpcKxjsx2/esP6n84vql/3IysHybcE
awH+ibP2NjKuS2ntLQxyTfG/bMawudaAfnGYGJu9NSUn7Oa1Tg1OIx/n0/Fg9rajzCRnyIhwmEPh
f3lqLOxJW6uYLtlk6Q+O1xTnxRzDS2MBxjTcdDlHvrXnNaAaL89miYHgVPK2ANd0RRG/7nV4ktjF
HMZ1sh6hy+mBXY7WX/enVvVRgc9Qp+Od5wDWvp3aaPIn3E4aLzAsVzyPyeJBEUzsM9bPUaClqc3b
Fha4laJZsfMEUo0S0QXoO7rcJluiTIvkG1Vj2KBhUf8qVne6RCaRabSsO+UuZSQyH+DCgA8ogd4O
srH8ZokGCLcYbeewy2g0jln1w5kmfycDeXsKggJAx5Rch94Heou3kSaAeTONMhze8VXCCs8tMeFs
rYOXV84Tqn35Try3IyOehWwvRw0Jzxa1NjhVtqCm7Qb91P1qQy+/jkPyPDfWfLm/TlSBKKyAsgfD
IdXCbgdW8d6z+9p2Ah0kzBXhlhX2qqYFjbt3kSgj8fZ62eyod8opfnXpl4tvznBCHQAxunFgLdrX
qClmWRcT/2JQ3Fk8+aUqJiaet6FSvU4XPW+dIEYo/IFeQwa8cSyOSe8P776JafPxQJI+GmSn2y4R
pCxZF62dwAzTGGlZK0b4UHSAGQzn9O5PBamA1xgKbLxitq+kWjSUnVe0meyGfgIE9VC/1kZZPQ+L
Pf24H0ux3mXRjY6+HBaQtNsZHLTQxjCzdIJ6dP8COjs/j5E+4Hs2ljS0TXvndH6bpYEOBevHuGTr
cqu6lbtl1JQ6qiI+coinVBsxBHTz5L0FJw5+PtX/kFnsrM2gfJ6wCyVoh/IDTcuiCyXmpO0ewrSv
rsAB6WXcn0X5BLq9c24DbpY8lJiO78g61DPcE3RLeCeKHM1B9Kv1KZnM5NT5Zb0zl3LHboMCgcDW
ju/Hjt5kDuschvDgmcuhLJyPvj+LU28t+dWbY7zRKKZiYTe7D7CQrIeiXKav98esWjkQNal7kEpo
xhZlzDNwwJfVcgIxr+Fx0hGARnCkwI1cG69gfvX3wqr4qKYHX4fCAa/graL1VI3sPHNhA2qt/S0N
e+EcRDPZjx5WOnvVPcUZJrl3kJ7gRsDq2qyghgdqZnYMDpk3ejpTND/kbrWgRaGn7217My72hEsP
DRnPNz5cmK9PyEPhljNpSQ/7yDRkwtChAeG1v3GBp5/zpvoX15yk38iLh3uHcunttu8jMXZeyg5p
li670ivqA3+O0PKaW/049umeGqJqPoF/gR+kbSmFWW/jWR5ns5EwyLpHGG50EGXobEs8+FoV77x3
3xa+5YRK4hQFYKoz2zMGT4OcuigLxbGEP2PVPeTWEcft8NEC0vzJdRvxx9ySGGnANq6z3qKCimno
ZeGFsXNpqI47Fg8/B/CbR1JxO2zeq1hqjybDrpeUjq09BZUbmzvZker0kU6SEvfIs2Urky2aDo+2
drQxWI+8gBdVdshiczxY5TKendAecVEr3Z2r923eKTGOdIdp1ZB8bjEMVuO1wPwd3vL1XFys1ACh
Ps3OGQ0tccSNHZmjbBwf/DjbO2xVB498SSDsCRaNOv/tpC4FdyMCD3Zge3HxnKVlY/FyTKjb0GUe
sUeiyvg+TWV5wNLyBMkshb4pMbxQUF7lNJW1iKIzFzsAcRSdF0STjm7eazusLNUueR1lc+pggeom
bbJS4itxnVpENx760V/Raxr3wD2qUJTnARKQaBj0924ncTIbzVsT3aZMboIF00I81+gNnMraTk73
L4q30EHmSyps8sXgWupbYM8653nk9ZodtE48aME8Z4aHtmfo/ZWZSZk+pFlsXIpB9zFisKgGh6hH
fKxxxN0zvFNtRxph8O2lUAApwu2gk9IcKl2nhGqbUCbGvnc/xoW3/nl/vKp7WaaINE+BSZOa3kZp
seqOfC1ygqqvDeuQj074AZrdhFhJP4n4aOHr+WMum7w8pmvYPc5+TW53/zeojgTyAknqh2Lvb7Xb
uRfzOlszJ8h9UeIePa9nxx0n1NF0p750hp78g2+yuWc3p9qa4IT+J2kAHnkzwWZqV32ErjHfeNU4
c9vhqMc+DtnuaM7n2gjFnpKAKiLQNHDFGvcnEJDbyS4rY04c/AmCstKcz50mNCRhOMcjawhPPcqF
e3wc1RqSsGJYZBg48vy9DSjQRRnaBJVWnrkpSnpR9Wny5/Dv+99PtT0RLscpESkCrg/5K16dN00e
We5icl8CakQk14q805ijVuRVmf/lfijVDFKxlEKbUIbIY29DmUZVmOPEQe7EIYxcWxjwcEV68GoQ
/EijLjt34lvAKsfB64CbJ3ZlxPoC+8wO+gaZXd1rfER5LNwyBi8/Nk3jHy1/ys6a3nkfmzr720OG
7OT4YXR0+iHZucZUv4b7WcrE08gBsr/ZrXiPYm/u8Nham7L5OwEl2+L6V4vpmAi7+FVN5pqfYjzR
oVxleiFYxUnxhGwFolXI+dbzdVn77t3oFho8oHtIQWUOqm/t5arOHHRvJrdfoDae5p5aaN86T8tc
uTuns2I930TabKAmxSDMaYmkC/3Pus3Ky7wKZ+epoljOBCFFke1gBrS5bfQlXDUzn3mQtXZ+tdqF
dDMPp6CLkr2USxkKfCPmB/AheC7cLufVLqtxGDS+Z5n2h4wuCwLbzZfVnOudtEuxcTjgaa1gscaJ
sH1/TamP7JJNRcBtrf6cT4Z71oC9XT2vtE6mnaY78RRnOnAcWhycc7TWt/5VQyq82pT60Gh+1UHS
uejH6aV2jVMPPea8yrI/sCgGef/u84GDTpZUudG4vTcLREfRyZ1L0mm7Qu4NeMvymfIEj8tsDT9Z
qDXv7EjF9Um7kda9rOjAzNt8wLRZ2tKKVp5e+A9SY6mwH24HhHjYEeXRK4fi0kaL93FKrO4Yo36y
E185za/iywX26uhNx6GvVw5E9G/R/TYykZ263PAe+xZQvwmW/Ggv6R6JQJFN09aFVUF2QtthmzN4
WoRY4py7QVp19TV2XeOYVagZho0fX7uwyx9MHaXGanin1elLZivxSOTxHDVcAHI6Xg13Ses2dzlW
8A1CzZ+bCPemITGPyVK1n9ZsaK5D0bwbd8XxRnpCwYz+Jx97cwUA4Mi4pNmkqUdhkMcCwp15mT5x
kO4pmKjOA0okEEZYwqhbbz5nsbS5OS7UPVcngoE82v1xQb/nPNJFOL1/p7wOtTnlltHRRxtT+qBa
mUqvSfVrrof6Yakt82CTCJ3vx3vL/pIwACbr5TqlCrrJRdwoFh21O56XYSh+NZNjPfpZi9BoE1KN
CdcYk2mt7dzhmC7j+KEyBbyvbEmiYEynFgMQC2H5CPMTc0jX381JuH/d/4WKy4VlJR3IZMEGnuLt
4vLQis6RX0ALuQiHJzLjn1PUNA/3gyi+MNcKV/hLFYqa/W0QS2uG2p0GNwgn+H2hLdILvlsjqtfu
Hln5rdQAhdLXsTZ1k2TpZ38IURdylhZXZb9dXT0QTrn8NGK/+5U0c68/QxpwixMY++ybM6GPd6yj
JkOPNXZAirm0F9xTMQ/eoa+Fs+ev/XYypA4RzSDq1FyA24PE9YU2hKBiAicV/eMk2vmYt4l+iqfG
23mtvv24vC64kaA8UdUh57+ddzGsmealOf6GwjY+IbC6PtT+2u9cP29PRqrMZA3ytS8TlU16ilaw
Ga8i5aFKknb25rp6IBujrpPlM2KIS11+6abJDAw6Du/FEfF84gVH+kVrllbiZnu1PTwVOnl2EPbc
BJ1uIDqZNfN56fMseO8aJhTNMo5/Xm08Lm7nMmxCbOjzxg5cH81rJF216xoiMMwL5uu/iMSLQlKW
0PreVk8kHntGf4Wv5ose8PQgBZc60tpZ3zNhenuT8v+TH5EzkLG8IRJoVQWMPA8tJD/L9Bp1yTfO
s/7szqkUss6mQ95ke+yFt0nZTUxr882aRaDp0RFzssUYaF6EfrWDyXwy1/E5yaY9CybVJng1xu3y
XGe/n+jlEA89uxOeBc05ik3/ev+jKUfFLS0r7bw7t+p0OMEgaxraQPvHKcM2vvGgX4/I7mZIfgrH
23OoV8ajViPd3zi5tz4Q04TWPLJMVhBrKRIBiBqfPQMdo6agghnZGLTcH59yk9OWpCZDjgka+3b5
D32RJ9RJWSmZV5w1u0OAKl7mZzjm8dEwBgS7hZNfjNZMdy4P1UglfZOciw7Ym5eJ0yLL36W+FdhZ
H13bdOYdKvry2s5ai0ey+HZ/oIpaGNxVWuZc2ZwoPIZuR9q0o9EAMbcDQ1qiALepHkO7xzEgnVCm
svMBhe2oOXB3ix+eWf6lZ9pe6U81ZECrkjDjSPWzzbnNTYrlpTvz/q7d7NTYKWrLiSfshw4BiodF
ZHswn7d3EmPWAYDhBsw33r7+htqfYjradjB07PzVg/PdOzgctWH1/f70KodGMKpBUn5o+0Rq8sQZ
mppaBsJi9UkbETwfXYS+BmfOP1S6Ee2sHkWvgWi80z0qm7jwbrNn02jnqUJGhXNbQrOiUTsXhZNS
Sx2Mg+En9UMuIueoL5P1jOBZdyn8WDuaTubvXCCqs5abio4xXCgAWvKcepXGG4BDe7qNNhm1G/IE
jfir1/RgbCTAp4HVfYW9I/qdsOr1LIu7OIbJZHSzmPJsQM3dGPi2be9TSG4747fJNvOHnjLJT3MQ
4r/2gs5C7ibWZ1xJhgtyveNeUU65wkA3SGocigtbJq6TdOa8RjV1Rz8brkWVxd/CfPg9ylf9fH+F
KSPJ8gKoWExJtxQoGKpUA0LSkaL3zN+QxvefBkt0DysFjp25VYUiqZc7lHIj3fLbT9poTrQIjVDG
Yi3XBDkBjJfT9rwk+d5NrQwlT19AoiTqW159VAurmxJOpZRX2DGGWf3XmmVpEOKl9PP+BMqFeNu1
hsJAu5rcA+ALUr+3o8pzjD5WW7cCuFLtd2NIuF+seI8KqjgIkNUB7QocFNm/LSqqXfVeH+jJB+kU
tydnaN1v3tyOT8IxfuuHaNkZlGL+kIOSSF4IaVRsN5/KyKcZd2rLQiC7hhCWOW7ANvS+C/y39tpf
yliQQAD0SmT2dqdDOJ2sokxYFkOLAEtluI+9bf3AKS774/6nUtzK3Mc833igS2Ti5lP1Jf1D1yWX
yofatM74WUb/cfQoA6I5rK2JRrGXSKNPgdVfO+2sftXJIt2/ZVWWz0gz93ahYPtr1N1CTjBpbnqe
0Fz/2CW9FQhP9F/yLEdSwU279BBxLj2W6Vhj3YrG2f0pUE223BSsInST6K/e/oi5Chevxcgr6IXV
a8fGSOrH1INkAgqh7nbOFtWilVqr/6vuUSe9DUZj2pi0sOCpk/mkWSm9hcNkT/25HcYxC+y1EctO
4qUc36uQcgm8ujbmeBm9Ho/HwLfG/qHTi/nU67H3HOrJnjymcjXB8EMq1+VtusVlmnOlxXnDc3Gu
SsRUeW41lxme0snOPFccKHRnf4Sz234VzqTvpF2q2CgZeLJBJC/szTDpcEyYGHMcVEWiP/k+aimR
oRdH32nNE7XN6TRExfckwjHj/euHxcPVRJ+V6pq/md+1X0fqs1ZQti4OWUmc435kWpdqXtbT+0NB
LIca9kJJfvELe/UpSwvVk9WhHO1U/X9LN7M/F07eXSC+2DuDUq1TnCWxNqdrpJE83w5KUNtGAa9y
goLDNRi70fo8zi0sxkWTijvuj/sDUyVZIGRo9MPzpnW7LfDMQIfTXCJkvCaMv+ccew94Ftgf5tAo
f/gUa78ssPQCXMoQwhKT/Z9ioXWcVUm301VVlH9g33IcypK/HPzmOMBpzRiclvzS47VwEK1YnuoK
+Pra6t/qGs+pyXWSD43VRg9lCKjT1wqNRebU1DgzFMKinIaobe5hExXJH0ckbARISIDrtkS0EIui
IZy4vjPs686ARNxA0yITe1FyhnGGnIYE5Z4Et+Iivwm6Oa3qHNnDkBqv5OqMx8o1uksI8nznGlCt
NYniMXXgLeCH5K94taqL0A+TCdvUIKmNr4Ob2Je1Bydga+mTHmJzcn+pye24SU5kiUlWwglIeec2
2iKMCYqc7gSa9FDWksg4tIUzfUr0sbhGWj2fohQfUDOm9jeFRfL5fnjVaWzbLAAwQ3A9tmBg209H
V3rQBU2ChGXYJd1haI3oaCdxefk3oYBBABknb9lmEStKXx3uU5SOq3i+IqZennjxN8+pjvXm/VDK
TwirhIqT/8LLvJ1UO8zqAs1RetlTQkOnjIznZsAlEKE+5KNqzDnvx1PO4qt4m4WJfCPuWSjUB34t
8BuGfXLkCbeefOHttW2UQ6NzLmWX6DhuXz+etyRYrdLHiBAB+UCdIp8PaVPn0SEvm/GjbSXvlh5F
64BiGkw8jiEoM3Lwr/aDU1Cwi3tK/nC73WMxJMahwYfp4Kfhu6nUm1By8K9CNZ2PTRK+bwFwRFwm
9WEIuqYcd6rIqi1HgYnuO1VkqiKbDd51o96mbKjAFH4nZea94ZCFuv+YG5F2sWMSwBxnJMyw1vq7
NEDec9JU/gAJhpR1XpRIN7dZF4ZLh7i9EyAk4k2HNANwYY6j/6uQprppyX53zFGchYjyQMcwcefM
US1XLDhohnGVosmzuVMqC11kEjx5wg3lcvDxoJoOXuyZv89rkobH+5tDOVrJNGK2UbPYgiOhjual
HRLNwL7o4IbT8LwirRnEPaJVTpIUSDWK6Mmtdefjas97vRpVIkangFI3fSsKQps1RTtQLwcMOGEg
xkV6wCjy26Cl4nfdDvuzMfFxs7Huj23RdTsHnvI9IeX+qXxJc/NtjXF2OxwPZ5BCvj6sP0dr7s8U
4qurV43+tUFF7ckVVXuQpQ6wqVA+qKbUe90M1aUpTQ740nxzrMFv95QpOojxC81laljPTR6ijxmF
+3YmqnOJliear1LUAnrpbZg8RSsk1cCj21r3j5V3+jmu6/Qw51Z/olKxx7lXjurlIgEeSa9mu4TL
HJPQHnRkZ7XpcZ3pPDkrTr3vX7oyA6DWBrGbZPB2UCLq/GweePg2RjSbR9G3y0eMyWAcLYihJYeu
M6L6xEZHb5Unsh4Fg5vP/wLNyPUM3p0mDRJASHrc/gxEgbE90am0hfoa/aVx0xzGaSofReXiCB7N
mNc6Q33WvMo8WEVeXc16CHew8Krv+/o3bA9NLW2SrAO9mSx0msUat096VxjXbNCzgwYg/np/6lUf
mBPKhdIGT+kNW9kZZstxI0rGVlVN18rujauPScHv96OoTkJKDWj5QrMhzubinmKqljQcMbXDbeNn
2DdWcfCKfMTucgzHPVyL6ijyLFmLh2WDqtFmDvXB7ZdyJX8VZtrCMsUQ9rFOpjw+erGJDVOvJ9AK
SqeXhqMISO9VbJWjJW9AnpTDAA3D23VktdOYi66ltGBP3rkuuuW6glmCzjBPO+8WOXHbtJZlKelE
6GKAKLsNlU2LU670boLV1goMFrPeP7piKYMeLOcpQZk1yJZij0OhjPrSGTbor7xZNE2JaFEhO7eZ
k1cPlZN9qWCdXTREGT6ICfnAMmKnvn8JUYSjEPwCMNm2vyuLx+hLcSyu5uFjG2nrH/qY9FcYp7ue
UapNIRNayu6mTh1u+wENaG6Ri+JY3qbVuUJW5+OkV9HO1lMtU/liAwsFOgh78ttvN+atNSAobAcx
hqH/2GWHgXCL+PxlSUorgFeYPPZorwEXyqcdZopqhXLUArLnDxtvc1lbQ2TENsS3YMYp8qGLc+MQ
MhuPURvtyY+oQ0FhIANCY2srNuXrDbi9iDIwWnLFaXH7790cjieEEfqdBEgRifckLnJo93MTbw+Z
dpp138rAe7oDroRoxYSP4+TZ+cFyBvPy7tWI7jrdb5jAFA+3R0wX6eOMF4gT9EuUBL2lC0RaveVj
nPG6vB9KcSMQCowTS4Q+25aL61gQosyUGklUDeJXitvDwTSM+O+hbVxAtcUeQFWRR9Lukucnmrek
VXLZvnocuPqUJZrDkaJXXimep0JoX/BhzfHUmLp6ekyTOvfOs9dasBZXNz+IeVr+uj9mxQZ8sUai
Eg46hBfY7W/w8sgkWabyM1gOFpb+sJ46aJq/7kdRLRgK+9A7KazQUtjc9+3K6xUNRJIbPcQlr5+S
n80gqkNIGrLzFlKFgidE3YG3MmfYZlLzyu8wH5ytwPPj9mp6jfO5jMhsHG1X3U0ZihvBQz2XLta2
krVoVJdnCGKBO9brKfLD+CEboHIPbpTsJCuKzyT7FD6S8WwE0FO3n8lx2gE6Kb5Co5nM5zjJ3Uvi
UtW4/5kUG4BkjKOfDpZU/dk846zBA1IibxueyP1JN4b6T2+cip++6H54RtL/uB9OMX9Sk4NzHy18
BrX5VK3n5mFFaRVlk65+xisJHV5/mE4GRtY7W1s1f0iOyFYWnln6FobE5dPb+kpzKWkN/eo143Bq
oszamT91FAtmrk9Ownv09iuFTdbXtHAtMoGqvJKSGE8ezLnrv5g2un5APKAc8Ay8jZL5PW5rDf2U
CJe1s0jGldf9qH0c3fT7+yNBfOGQ53pGHH8znlJrqx7VGSrvnWV90srFuM44px8zhw7n/VCKs9BB
0A9dApTReXRtQhVlSS+nI5Ms9Vw/mFFtHvRQxFcRu3+ZIo+tA34q2rUdZuSF7Y589n581VpEXRB5
Hc5i2Zq+nVRyLIhXJdk5PGDtAoXzj8qqKF3G5rp8vR9KtUqIgQUrRCGqh5sCqRaWWVEgGRBYTdtJ
sfkFaYnGN/KdIamm9HUc43ZIWW1MDUQ4dvPSDd9c7C0f1sVrYDim+blx1/4yFrV9ikUVHuap27P2
UM6ofOuAUKbuvD1M+rR2pr7jzF+nMn8y8LH43dXW5YAl+Zf7E6qKhIWmTCPhnryRq5txR1+0xKAB
N2QZ7uSt/1vc8UpHNNfZmVNFPs54kAkhl5TQP/ltX13Zsz97Vd7R60NxIv+vP1jao91r2fcIQMMj
6mbFJ3s2x3+x4WlK0L/1aVDY2wZYB0wiT5HTDJY0Mw9xT1NkLMP+6oM0CO5PpTxyN68ceb/IygrC
jyzRzfhMvW5XE6Zk0888ZrJw6C9JVeUfYtMNz21v159RjBf/+Fq2V9ZRXT7cbjSGAFVBPd6Ebg2j
HkUc09vMDKiMFQ2f0l2zA3eEeeq0st1JLFVDJc2jliFJaLCLb4cqEqdfHJJzQPuG/TCi7HMw5rAN
SjPqZG/ROFR92Z6SuB9O9ydZdQBAbqQLInXa0N+9jTzCR2hWtl5AvOboz3NcHDS/bHZOb1UYcllZ
q6Pg9kbNqymsNClq2XfPCut7hb/Cpc71ZSczUe0IUgapyUp3ghHdDqaNIZJEIXpkq9V8rorMvtRd
IS5uLUrQ2nZ9TENR7WwI5ci4jliniPW8sdbqa7MzrISR0RXMg8mAfT6u/n/vfyXVwLiM0HtD4516
3PYrVSL26SShKmNotFyqqT8g0tkdyc+7Q5IX9WGokmHnfFGMTF5+Eu0L8f6NgC/C11qlLQL6gz0M
48FNtfpDOyfzDipbHUbCiUn5QRRuxpbEEdbROfV6vAnEr3qx8z/02t3rpiuj0DUG981xAmbhdmnE
hUlTIoO579aOuDqRWNJDMwzWzgpU3HPoeEu3PqpqwMk2g7GKsdLSgTac7abWp1IXP0K0fJGtNx9z
EFnPfTv+rc34Oxijt1efUVw9aDrSS5Ky9UgRboao14AiijCS4muR/6HsGhRlrcyZD60+W+7O4lAG
Q45X8rq4g7ad1Qa16tZKZJunWPzPWti7J8MuaBdrQ13Np/vLXxmM2eTrwdQlA7z9eGMXRQsYSzeo
mvoXh2PzO96jmB2syR67SLVMYLMyHhJagEKbSFYnSqQRQvoZRdOe0SSZ1sOCZ9deT1OhlAeEliKT
JOpycGzJFvmkUbtr/g9n57Ujt9Ft4SciwBxuGbonaaSRlW8Iy7KZc+bTn68G+A+m2UQTkmDYFwK8
u4pVu3ZYa20+ltyiWFkvavw01mUXJIs13uUV/D0/n1bNb8yEGYvzGKkfRgT6Twm1+chrp7yBDGmi
4u3f3urdAwyWmEIKo14oKVxutYLiv7QOMHxUntYfWRsPD6TI9eA28xCe2A/bQZoGLTq30eQs8cys
qJuD+Hvvc1NiBGUjKrnQ3S9/Q5U20N2zFrgFicA7qP3DU9qa86md1MNYe8ezgsNHNwVcJnWxbayt
JEY4aBQ0qNrG9n3VV9J5MYbWMzlyX1ELnD01Sro/OM/k6AKERiR/pbUhp2ZnSQWgwqwzly/qxORa
R8mHHwUJzR/cU+rRVOBsZrcBlbrcyxaQc456NE5BRZ3bDdXQ+i9T86I8D00r66fbp2fv+iDQC6FV
DNABjHBpbWRkRhpFnJ4YcHb2Ibdr1Kr1xlr+gKZBwokWAwAiDsjWIwzIv0hkUHDE1vq91Sr2Pw3y
Pv/dXo34tZsAlCln8JTQHhT1581qot502jDEx8nUgh+Rslc+hNABvThRBwaHz8lRlrR38HXqiqL+
QK1mq3PF/ObIATSI+IHTmietAEaXZv1wGsrwSH581xQlHAJrGqDUBy6/FK3pUWGSBgxuiaFjXa9l
d+3YjEFlx0dopj2XQoP6/01trrPW6lbVNg6ibhr8hN6kT2HO/feeaZooOs+OO63KGsR627tFatUH
vZK9IwlYDy008IA43E0yXfWpoRq0u3y9042XDMbJqZiK/iAK3NtOcjFCJUqXfELhZt7mYjk59JSC
rciWqL1bwoWx60AUn5ATn063T+Xu0wGpWJDoXlPazadLowrMfBOBKmqU0Lhvc7JYT5XH1nElRDmR
XW0i/PMcUT5+NteIySmM1qga11xM5TuI/vmsls30a+p1qTr4cXu7DacdMAC8JjKozbfuIDHliibq
/npRf14qMB6AfP8ANMOQeUpoQJ1Efqhd7nYU16GdKTDnh1YJA0vv/q7kRrqLlPVP3KegRBI4gkCi
PH5piYh8NiYVaCT6w4yyMIsWgYNcVhhMmlFDOlAE2D1FlOoUBWEtsjLx929OkTqWc61kQnbOaOIf
DmXCuzSX1U9ZmJsHpem9d0/InVA5QIAAadVLUzK8irgvBEoGJmmgkvH6pT1Rn1aXyJ2saX6QzFj6
fPvoiv/p1qHyEMEcJpsQSLVLo8pSxjpEGu5i28dPs1FbLq61Lt3G6WS/7sYjVNyuQaIREqdXiMhm
Q0MGLNhFNaNpxzB1BEAU52djQewZOy3+GlfaUYNod1dflY85GcLu5QIRyJGcRabDFjHA8DnXeuOz
IhXDaVy1HM2TJpG9HtG7o2hy99a9MbvxCAbM1p6ZTXjYSVa9NslrGmH1EalvfzN5m4C70NTY1v0L
zZTUWAg5lCQaZJyGwvxaA41pD2oLI87IDdE/v31i9m6EUMtWXnM2PMrlhmZt1o2gfGhZxrr53C2F
FkSTbr3LbDs5iDr3NhEsKLQAAiV6sxtTkcyAkZn2k28MSRa7hQyOy0Ur4TBP2zsk1LUYukT8Chlo
Y2ih21QqBfz2bqyY8lGZ/XoKlampg1ktGbSeO3bgDE3/7fZW7j3DFhhYQhoAU2Sol1s5gOmJMnIr
P4bKck7tvv97bVOwGHGiPRqaZJ5McBMemvItvFfdOXA4e6hvus74NniZ1EuuMvAqV6YVBA4dxgZZ
Owg21QcjZlSfy5R1pfXbdZyeer1mKro+TAAvJ6Dxk1sPto5MiN1URz3qve8ACB13JII8xsxdbghK
2XzcXERbVa49geeOTqTMme/0cpm6q9UoPqpA1cE+7FoFu8EfPCAg00ursOzHaegJKlNNFhXFSvs3
zeb0EQHH9blKKL9BrzySFt3dfN4VIXUnC2Lj5uPTiWKqFJp6fgzi64RKW+d1ZRt/QP3F8mKww98d
MHpPJY8dcyBkk1ghTL7aHfJbt0/h3i0T9CNOApArfRsgqFZsjkzZYdPHODyTKyBRJ2tHGeS+Faj3
aAhTTt0ynaQ5B7o7kMab05rea+qUP5mpIR04J+FWt8+ZELThDNEwB9Nx+SnnVNK0VuQHzpR3VF1M
85zO2XyeUnW97wercqsQ6XszreXz7V3cUbkSLXJIVOQmQPS2aas1KCjR1pmN1Wz4oNqS7IV5sXxB
D34aAgm293DOMk2t3dGwpycmm2ZouIkPXszGB71R0iPY7e5m0PFA5ExGGnMrQFiFDbIOnWURu4TL
T22W1QSwl82EFrVG2vZBVyI0cFpNf0KS9EhjaO9pIg+kNEoVm97+5iozKVjRolXMOgiLIX2W6i73
41KV3kd61ozf5TjSj9a7d49FVqHKVHDEuMjLj09slRjdxHqnMHSMd2pvWS8q8wrlF3Vu1A/Z0rdB
ZzTaQTqzs1IA/jgsQLeCoCtO/psQEfe4pHDKUE63lPR9rnJ9lbUofnWt9HU1xvLA3M6jwTQD0lHm
YyhCGfjS3JJVWUMBinM2aOaHfGkZKASx9IcZltriLaOjP6JYo3xySjEjfpWO9KX3lktp5pVowDHf
6nQueRtJaq7bohUb1q40IlvgZhRQf6zt4IiQyl5/HdwtEYVurjXZNxIXQt7MuLpbbbEguNL2lj93
dfyla0b1bE1Z9AH2jfkryYbCXcy+rtzEkH5qi9b7SPOrB25y5zbxGwDjIOYLunvb7e7MlOkK80LF
0yrXc2vWaAvAR7sLV6twTRPqHWx0qzhlbZEeeLWdkIv0jZ4+vBmSrK0CxlAYJkBpTC9Fsnxs+tr+
AnPVvldWx/7vYKvFab3aarDTdDREv2YLkCk0Sh4x4ib+6NTpM2GA86/F7NXZc2KVEbNhqqgV0UDW
PltTJNXuIpeyekoifp9bymlXBQlNJQQVuyLG1bVqffQh9n8hJ4HSAQ/ntnNsSkNcDFmCDG9oLTkj
b/riieqxdnd7J/bMUC4TiBD+YVbB5T1rjKqQq4Qzp4RxXPlLUoGWa/I1/+u2nb37xG6D8AJdQJq5
iT6MoUp7R0OXDLhXFnnKkDaf5E4N3Z5kBV2X6ONte7vrgtqCggNDi/CXl+tStKxcbJugOrGX8hto
A/mXZQ5HWJfdVQngE2Bj1rRVv+7qUpcXCxWnYl2nZ71K6Xkgwe03ktW/IFdxdEV2fD/aBDr3kjIH
sImN769sen5pOlt+PQ1S7slobpQnzYj7yIvXoYjOlQJ4PWAYdPz19n7uWqZOTT5riX9tHjqzto3F
6cgdbClLPy16GH3ireBgqrXJu18oVAwrafFvW917BejzCOkY+oBXxcKxIQiXUoL2enS0AWDU2r2r
MzV6D4EP1q2SalJzShIt/jduEyf2aL0uf1CJQZYa2IGQ4QXfttlzc1VKhL6pmeud0tBsksvou1Nm
zuLqc3PEqtk7UJSxgACBlGWIwuaadI4xEMQRXvV5nJ2Yt5m5obk0T2UU/lxJ6A/2d++rou5FoZnQ
ie7T5pW1tWlSaeracFy1pzXU2rtykN8bS9mcnQXQejs0R3jPfZPkusgBkA9siSthLpkFBUJmByEv
Br5pamDD9/aCSuPq/KjMtHhkQpJxgEDesypUgYBUsK3c1Ut3oOY2Y99ime6SRnmikGIpkIyov4/W
1PlpMs3EYy7UoajL3td8Y3UbLJtICiNmRldCWjr5g4MC2Gku5OXHUuq17BH6TKo7DCp1DDMxnyV1
0E8Nuo2+0k+riTATKEczlrXPbGP3V5RWyzNDBPoPt+/YnqdEW0tMOmIcIG/+5dZo0hJ1FU0IP56j
9Vw5ZfjcDXN9vm1l73FHt1tcZpunZpsYtUsoZwY9IJ8JCCCYi1L35MyUfWK4/vT7pmBjUGGkvUZd
XHyVN5GqIjOlyemJVBVnZJi0lOpuSgXsjPhUcnB/9vYOiIJAOiJoejU5ozAJ0srMBtKb5tmJcVTS
KVet8eDw7u2dIGC9AjdBEIhf8WZBc5oxEFsTVbZi+RdAXnSntusPasFHkJI9Q6STRFWqGDG8nbJX
y8pQ5w1oNamlcRZm2uTpJXpOWUS0/9sfiSFFsBFo2ZE2bVtc5Zql+SigjhWk0EcU8bNABXfuQVVs
D0LanVUR4xHesIVkLls9A13NdDjsgOfXJAnRpR+yU0Vp/eeKfvwfmCIjBxNHE4I2weZLRSOqARNE
XqIcqz5T2I8DK0HVoEuVo4rvXjeG/E/wcAR2BSGcy1NBHhQrWVpbfp7K1VlRG8lLGC8ZLGM0uCU1
Zm/OrCbo7HFxwyWCTlcozTle59KN5WG570ojP0DU7Pg7Gl5MMRUS4DR/N8/JYpd5q5YsXx6Sxu/N
EQZWpRAfq2biGdOgBrcP0a49NEDokZqQo7fBK082A9Ia4BnxJEngRxVjDZZ21r4sWqjdhXGrHkSx
e0fJocagM80clvZ2QMbQacgejkRB0lRP/6ZpFd1PRALBVDjNAaDntcOzSVEoIumiKKyITHizmdmU
h4D2eLIkpRpNr+rZ2mdJaTtUuOitvzAu2vwvUbt28CXcaeiuRNaovaBZ1cAXTOfRXQwSRp95KVCP
p86qPxILK1YQr20hu53hrB/qCYyjV6/q+DmFBVG6a5TDcIevE7duTiwfe4Uulc9pLhRHZHnoVTeK
GBPyq1Jm2XCZaD+Yp5igPoJw24zU9JqmfcnXevhXndtccvvaRMZsWUq58eS2rxZPi5vsZVqroT4j
pafJQVp3quSbbdH+laaq8c/aVObHuIicj20ctqvfITd21FO4jixFD49JXMxVoO+9ZUPpA+IjhjIC
T7DV+lvXLEzMSYz+3BhGeXYsdDlrh+i2T0OF51D+9LsHV1jndSIEEkIrmydqYORRWGfi7nZh9I65
DX3nko4a70xj7HRvilX71x9YBFnEEDDUi3mBL71FtnBuFAvSso1DfjZBgXiLqVUfFCuug67u7QNP
eB1wUWclUUE9lpVS1Li0VzlGrC4jbb6e+W5omMT9SVPt3quYDUAGrSynFN7UwbZeX0+M0iFCYRx6
LzCNS6NOlkaFhtfzzc7Mv/RrolKLHI3nEOTwwZssPPnl7cQU+j8UHikmg/y8NBWlgzQtIfllzGX0
ikQK30epbBzU7K8d3KUV8SvevPzJos1JaVI9r1fJesibcniyMi334lE2UldD/+hPPhs9KOB8EG14
Ni8NhraSSxMengy274NKXXMPYPl8ztMWvCcs1/uUSZS/HQuwSgHCFOA30SO6NAp7UzOg9NCX6uPu
o6knoTuEY/Fhag7JKXsnBCkwOBZIklKN2CRzVTP0nWRw7Qe9RK1EHxsPLUnTRR3mSNV47wYwKVkI
o6CkxFN9uSoyCyF8AcAr6pmZXI6G49GUCz8j0V6/M9fJcE27OKK27x2YV1Y5VVO6A9uwKlkbrV1V
tjIBPDidZyVpX8bcVgO0Aprea7QSPYLbnmV3nUJFhFcRRS5b/P2bMyqj59F3NoDCpknUeybAjj5c
xeapWCD9aAzgOKNLUJ3/xCgpuSDoUivdXD+9txM0kIC9dLlcQd7vfwwOcXcsSb0nLdnkZaVytNDt
3sJ6FsQYQjuY3rjtzdlBZAaGYpatAZXY0u+yiPHlYRl7dVHPvlo460FpbvtEvdojaIUKgP8kdr3c
2DDrHHkZkzWYsr59ET2nc5pNw48sXJoHsIP2uU4j+cVpqtBTlQaNn9t7vLdelszrKBR3rrypVQ90
MsyZ9VrxDytt55cEWrlr6tN9ocXTv7et7a2WIg/zMPHfgIk3u1uTmq4xzaUgClVmHS1N/JDWpVye
6m5p/pKlGi6esrTfw2HOn/rZVn/ctr+7WnrE8GuhxhHBX+42o/+kse3GNaBAYSM9YWS+Hvf5O3NQ
FFdahiOK5pWMiPi8CAKiR0Yhj7a8+EFv7s3EmMUx1OFMZn2p3K3Tav0SSdm5G3ol0Jdi8qVaUoNh
aeRHXcniv2IwawdRwdYd8hu4OxaAAGRugaFuHsyZrkbHR14DPXcWfwJG4aVGmnspHKXg9v7umuIk
kR+A0KJuf7ncdYoKtaJpEqCNMjzrcS6f+lKuP49zecRz3DHFdeGSkl/Scd6iGdc+MeyuY9wHsEbz
o6kVpAZTlj4WmXSwf1vfx/5RMUGRircEXNF2bOwYpRLwjUgO1NyMfUle0f+bF+lnRFj/nCI1qbml
XnQHUcHe+kySdEJT/vBsXm6lRgVULRk3FlidbHkhKjRuSBf0vkkP5w7unVIQRdwL0BNwErcrDHuW
aCjSGoyOYHvM1rxQGEjNu4LGx/dFy/J/VnuxEOM11JOy1raMGA6KjAe+aGejhR6qoOWCkbniajD5
Y7DbXpKDPpu+SJEuPRjU0BBlLZdTvI40aHo4WwdGd/aZ+FUUkRBChI8i/v7NDV0LI1flPFIC0hPl
rESRdIqNOfk4k/kevGc73o9kij4CkAFqv1tKXVFSeVfMTAlCpbEDm3+dbQXR6aRQl6DR6uHJsZFI
ZBBH6VfDnB0k7tcrFcIasAaZaC78wOZyalI1y5JRKkHLbBN/LqL4W+Tkrb9E63p/2w9c+1nBdibp
ElMlqFts3F5StGnLDBElKIAjeVaRDw+DrK4Pde3UrtZ2/efb9q53VpEZUAAmHH8gOCqXH9G2W9iE
CKUHMzwwt5Wn8a6z+n+0oc4+GEpVP0qdozzIfGl3rcvcv219Z2OFvCXRJlx8yt2bV00N8zCq9HEK
UIYvH6Uk/q8wmuiD1WXy6balnXUSnaBGRZWDkV9bVarFHBZ7sXFFc6vOQeWo2UfE95f7yCgpeC99
91hFTLaU1LTy9XRyDsoVr/yMtwkRDTB8LeIsnFQwq1tMytDQme/KcQnMTI21s2aGmeyS8amIlptR
/K6jGOF4jOlS/7FrpZtOoiWYeoncpy85qVPxvmUaZ+rGauTUXm8kzPMRbJPlsSdWrx8Hs+ipYSFW
ldznXRq2btPYVLoyawjPeTGV9cGnu3Y5NCfoENPGYm10Ky4PDt3xRon6itsf2tVZb+05UGpZbB51
kzyqE7xhWJn/3v6M+1a5gaqQU7waaFS0OZrWMlaTYlDPsOymc78M87OzlP1/7UzaXoxl/Pdtozun
FKyxLTQ/UdKmMHG5VHOSSmdhmkJg5GHvMlBDu7eMcg7mzjYPjumuKYtWmo3soEzl8tIU+D6tNXtL
DpKu1s81CGgPHyx56EgWBx9QOK3tiSR6JifBDticjSmElouyijM5KEw787QkXc5maCeuLNnmeyd0
pMBM2kfq923w+9tJPEd0B84OdMEmqpqYorbU4P4CeYZOaKp8TSW2GOqmGNHBtdt5n7ltPNDiiaJ/
s53BUOPRAc+kRCCQau6B131fVqc9FSW9jkyem7u+7duHWQMV75Zt2njgLfuD9e64dG482TuYePKi
rYtNrMiERtlyfGRmXKdDMTwkYxr/0wIJe6oaxF0OHuYdg0JFRQj5AhACJH95iDQ7ilStaZZg0Ofq
U1SlVLijqLxPmAQXSKSgB/auL6VgNtJQInKhV7qdtZGZ1OPovMuBbSbRo1TaA3A2LUSOITa7U5XP
46els9RPt4/R9fkl2BHD8iziHjqXwuO/CT/0odfsuGJbBwBHnihsMYFeKr/EZVs+Qir5WVYCeGZI
Bw3B6yuKL6DLxObyOUk/L+1qGUHd0vJiqkbnvGR9RoM2S/KHJMvjgyu6s7EXpjZXNJoHPc0qvIFj
pwWANlQq88iw38utNp3WsK49RVv7gwhkd33AjGTY2kJQbAMNkSvmocY1X1Op9PQbyOvil2Xwnkxx
4RzcjGtT5JM4OaELB5d5Gz1PtRkZfbe0wUDc5y0Uit6tavxRry3pt/0q+AiOC8huriHKhpcfDQGN
xOzaFehf2OZegTLnqeps3bUSSfp4+1xeRxoCioGv4c4LWYvNa1EnSCLCW8OUpQ739TT2rmS1xUmZ
U4ohnEd3KRmOh2YO5Pfl9wetojUk62jWUvkBBgMb73Kp01CsFSOtu0Bek+a+L2fzSzxamkuxSHmu
1L70CJK6uzKvhxce0fXUQ6T0R+AGuRfNdDwOvMPeRwbbroi4VsC6N97IRti5DVFID4p6nRBsKeTP
NEfoein20VC26/tiK7ybpLQ4BUqmm6NrMgG60NawDCJDKz2ELH9NZu08pGPfBdWorR/jpT9Cq1+7
IWGTyFLEryK+vNxuObfCJie4CzIpjMQYaNU1pXF5t2T54CdiEmCzLOrJ6eKjibLXbh4dDGT2+dpQ
22jgXlpewThGRalWQZXHBpGrotzXqT2fpYFZiCuB0svtg723u6SX+HpCBoFzvbSXp2VY9YpeBUYx
2UEiW5mHFFgS2Gun36Vt9pVq5lHLfW+NFBUhlwtJTBzvpc2MoJ2QT66CsJpVL7WaGJxRzGWS59SL
Ktv8befHzXljb+MnJsPqnCpRqmDW68RVm9p6Vy19eZbt2jyITXaXRpGLGQ08nOQGl0urpKyrw26q
Ar3RRxfRT4oIZS29zxDLQJ3Y+f0KHksj/UGUl0AEutClvaXq8pgcha2cs+jOzqp/x6xiCnGLNGU7
GM7BTu7di1dUAaMgiJu3HrdTzVbL7KEMEDozvkR0/D3HShK/YvaX3zWK9c7o2szLUq04eFXEQi4D
W5p0aPSzGATeaC1cLlSH55znUHaCOIy793DTlyezGLODKtMVwAA/+8YMiJBLM1Fda4uyGGVAWz9B
zbmPfE1vuyc7jF5CRhM/xFYRBzEgaa+N4GXFKbutT8P0xBy5nrB+1g9oinsniv4QoR+9N6T1N1+4
tWty7d5CYX5dpqBJ+yZYO4aZy806ney4P6pZ7tpzCBEgRotS6eYEd4PJKFNIOUGr2tmvQh6tb7Wq
TrI3Ll2RuXFSjf/cdkH7FklaeMFFYXHjgsy060nT+bRz0+luS20vGJKwOSn6EgFFt4/o7DtvFyJD
hiirIRtCmnv5jftFB/9r6mWgFLbqMwTZ9uzVKe/ruukPztOedxVlUh4TmkXwrS5N2UM1I0Ri8/Hs
2HmnT8vkN2Vl/RV2xfSE/Bc+bxkAv93e0B2r6G7RlkJZVYg5bTZ0pBhpzaNWBajkdvfVPEp3xQhc
tiLg94bKVLyUbtWBUXEBNxdU6FigU/jaodoqPaagc9PVyZugV6yRioYevstK/ZcxaoPPGJXpITbU
6HVQzWM3KfnBLdlZMkJOFJx4Tcjot2qWHWpE66QhZaZM4eCVDbyByYkQRFfH7JNltoqX6OrRoMcr
ohevNCpEFIE0oWF7tdFlSWXN1GrbByhcmwGdlBVZ4GY0fhIb6/dRr4VLUDA67n0xgxt+XNI+/OZU
UVL7sylJB2/Pdg/ErxHeEXkpIIAMcrs8bItOu7PIVFvMmFzu024YgrVt0sDo245+GiqmYVUc0bK2
fhmjxN5MRKVyAyRgKx+CGqxkxFke+lYcl1/Y7fLr0h4yw7eH69UKACQQu5RQr0B6SuhQAxuLEAGc
QntSJUn/XjhO54daNNzP7ZifOq023D5JqsdytA8c1NZhCOtUNEWNWBe6A2Lj3ySl2jAYjIbXHT8a
6vUpLrUHLZLHh3qiWH375u5ZIiKibgMQQRBiLi3NbaVNiFKA/SbrmVyjpCTlQsdsvsvlWh7AOXaN
gcUR5OlXktPGWOMY07qqwNuNNes8PTRbb6Izmnqaui6fbq9s75wI+u3/jG3e785Zh0UaQJS3fV0D
ebbbswVM5vwHVkQ2SHOEsGjbUijNRVPCUSBuYdac1KQz7mK7tz7etrK7cQBC6FDzTnD+LzfOmmrm
q4Kb95E5LF7CKfoMHm44LUzkPVjPValLHD0hjgm2hwT0qhWF0oWlprUGgRWUKgVRLf/R6KXj8YgM
j3UbK14TopqNDG131trR/kCg9Lvo9dff8IrnANtEzXQTEUx1UyR2Bz4fvcjkYVYzxZWVxrxH2Hrx
lUhaH6Renw5ezm1QgFGiLwgfANhx6VsCdW+meiwnKc7MrAe/kNtu8tISTxqGanuWSGkPPuqeQUJo
0VykcIpKw+VHhdYSJhmqT3SgQ/hODdRStlv17dWUHpT0cOboziHCGjAqhEAJtbbyDGOU1+mgO4gG
90p1Z9XF+BDri3myiNoP9nLXFC8U1R9cC5M3L5dWhmPulJNt+6E6lb6i1bLbUI4+NTosv9++GtRD
hWC34JkB1bw01c0mWUA+sqq0me7jOvpZQwZ4UToSoduWdp4EiM0o3aAmhVrQNsjpU2lUmP2CgkCb
my/LqLZf6QcnkNmM8hNprPlYhmvkydEUUvOeogPze3vKiGfeIyCNoLk3PiBslwbYNkjVgsraSena
5jzZWee3y/zz9kJ3PCfFNEqw1J3QsN+CRGJmE1nzjE9zCvjNjS4539XMqQ8eg73jDxSNOwelV6CL
Lj9cbZam0SLJ4vftVPzVt0V8n0Tp6OndYN8ptO6826va+3ygQEWXAl416h2X9gYGjFqrQeM178bh
vNSR9KtYzPxFVko9ZYJP3J3N0S7fhebQfC2tLjoau3KV6gkPI/QxBd+VC3hVak4mx6TQ6/hQ8OXo
NBlt6IXNkP8EWi5/buO6PKVKNHV+X5v6zECbrg8Yduj8RTu3YPqPk1hfEica/+BgWaTWDA4Q+dCV
UEJIg68vVwfN11U7wZ9ZXFtDeaihI3hwWXcCRiHqBbNO6H5fgZ30SLZTVCkcf23QHsDT1c7LEg+2
4hqRMTzXaacFQ2McHejdnQfuBM5ZtP5BdFx+e/ysZneQrv28ipPPaaPGd4hW1e+bODLPZEbV5Gqz
Kmal13LkRrJRfk56prWD+h9XyrvyUP2UjSI8wtDs7AcXjaIm+CBen211I4/0fBjCxvHtVqncnn27
WzsMxguFzlrpq8Rtmep6un0TdjwJvpkJI6LAKao4l7th1E0WZXTzfViVK9mC1geTYYwMEp5X/7ap
nUtH8QR0h8mcGM6/+ClvAtnJAK2uFLxxUyK1AWO2wT2YXQ25Ouu9njTh3szLz3pT5EGxomV52/qO
I+OYQaPEj5GYbjtYVdT1qenEjg9gUbtrmeFOrjjFB45lbzsZ4onYh1CXIS+4XKM+mqsWZryrUOf/
Lo0y+hxxBh8Zk3pEhNpxmQCuBExQaOASqF1aapImmsuCPRxBrnlVg4JNhbqqZ62dmOXdpHe392/P
HkR5HnBSTeiom7dVTpqilbXOAavSF3DVs08d0+7PUlOVXp3nR63k1w7f24yeA8K4V9EBRKafwtNm
fd0YZXyk1vGHMi5PSZyMSDJbndeoav2wdNJ6Fzf26LaMk3TFmF83QTT3Xa5xbJ2pM+8Gw/yFwJ7q
zSZFdGbvTQcbsvepcR8Wd4cvQF/m8gOoA9hUx8kdaJWJxnGOzJe20HMX4GIY3N77I1Obvch5Nbui
xNSUy8V9qlgFTTst+WAgRXFwSXeuCbE+IS+0Qfq9Wy8UR/GQTih/+I2eRWd9LWn5rlJ1cE12DhM5
EsqRyA+g1rVV1IiA/PY1A0JReZX4ruVqR64VdUpQ6xO8pd42/7u9g9vSsXA34B9eC24yUIhNAkjn
dQ1NE82qkEm7nxWbepQV5u+kOlm+LZT/nhFb6N1yTfKDle58OqI0ynyvCB1oRZtTUpmF6kwGKxUT
DGy0DlyHZvqzHjXFQRVqd41CbwmDYkCg2PQ3/jVeFkqnahT6I6I7/0LAQG0tluSyQUW6Sb8tRqQ+
W60U3rdN355u7+/uMhkoLKhxoEy2ZBcx3Eaz0AghyE/VL80CzmixjTB3nWo8IhLt2cLvCfAF2sdg
eS/XWaWWtpiziWewC9VlEqr9kGbZg71Cb/r9VVF4EZkgPWVCtUtLDGaYyTXrEBm0pJECyj1AE4ex
qAYvzsZkOXii9vJtQA9iTgiKP0LB6dKebCQMIrbj0J/GinKlUxj9d1NNByZ+2bIrrRmUntD8svZN
zjCWQvfKsqsPDuyOA+A3CMgFFHVRiL/8DXEY6RDBStbMzJyvKD83nxvyi4Ol7gQ7VPdpD1O8e+X2
XVrh4ZQqs7Io3I2FnAZ2EVcw62DYNIPi64gLGSdJ6ZTfnYuKG6BowhmlpEHEuVVdlNUqyxJdDv1V
aY3vhjyZn9Ip+vTbp+bCyOYrOmlcrrWCkVnrQignXDa1iqNT0UzTf7dN7QWz2BIcW5TbET7cuJes
K8LM0oYQEfKleMii2Wndwerzz6qarX8rkpk8LNKcnZtJS79Eajp7QOzq+KGz26pwexkw/Dgu1dEh
EkvcPN4EClRPKASDCd82OaQp1gZ9VUJ/iJX0TAl3PjEkTwxeChs3b44kVfZOk1AYI0cVnfpt1mIv
ymgwYgBzahSHmdtCORpcymTreE/HzP4wj1SrnoFQdEdxyo4zAsBH4M59oXJz1U0u9dmBqSH5dqgD
TEL6/q+kyRuGZmWL/vsRx2ufHAlxgTvZVv4kycqnSeuZ1p4rlddljUw5OGmCSSmS+9sHa+8Dipb8
/0xtvIACud6uuklCWqvQ/Hx2hhPypOPJkYbeK0nSDuztbaOBwhk4E8QxwB9e+gPFacKpMRYJOZyG
Tnmo6L/UZP5aKIP55fbKdq+MKKUjqsuzf4UxH6046hWVL7Y41fL3qqEP6mpy+/fQIE08q6b6l0jb
0fTNYxfhDOsezRPdbWTQsR2VJOqQeuPf/k17uy0Ar9TiNGiq2+HhWthLuSXJkt9ZDhQumIfj+4bp
bG6JvsM9tN3hd2ezC0doCUwP2Sb5/hboseR1I8lLJVEQz3oiaav7qQ9jHTAN63l1jOIPXCLVDlSI
KOJSTdp83mQIaSgoKXtul8VdWgzMk7HhvyRi/vXtvdw7SRYsH+4kKOKrpicheZZNKR4R0nj4OU+r
bwBYnJNiRX9yZsFgQo6gC0e8tfG9ipOuRWLOkr/OqvVtGeOXVm8nP0nUI/Ky+D9t3SnoCsD0oILA
noo1v4nsFivO6sXhfGSz2vl1pnduKM1HO7d3CikFQ01i4+wr/XhSzJUqD3dQN5f2bHfT9BV4YOhK
eZ+dogzC9O0vtbsqasJQMAANW9uMXJKtYZmEVOOQVbI/W2nzMiwpgPTbZq4PBIkMaAIgTZC5ruoq
8opaYYmkUWDEZvU1bwEQe3W5VC9ZvNbdQfS0Y4yoCSIUjxH/2Z6JuVdnxm5WUbAqxeppveOcZSO0
vNFSp4NwXwSfl4cCiTKmLwDOEHrrW7BIjdwADAydOzVp1k/Ya9G5rCe5c5kbOdzH4HjvlMYYDHc1
dGd2Q22ZDm719QfkFwjyDByWV1bb5bFk5IkaT40j+co85Y9zXygPaYlo/u3vd30shRVBsRXc9ite
uzb2S5e2eQT2JkKASkqK78iK5mkQN7X0SVLKRPVvW9z9iMSlyB8LTMi2UBUuNWOZsj6iDNU69+ma
hGhBNHoQ0+P47Sedxb0xJRb/5mYPSzRVjt5GQVtlud8bZf9Uh6RNamSGH2+vavdrmUjWc2hU4ohN
EYERA6qdxkMUdLPN4Gml6/6SI6f4gwXRWRK+XhRFtrymodGd0oyReq2S1jnHRv1PVETjKbEYCH17
PXtfiQIybVYR+16BLtpQWzVtDqP/4+zKeuTEwe0vQmIxi1+hqKXXdHf2F5ROOjZgMMYLy6+/h7m6
Urq6lVKuRpqXycSFMZ+/5Szga9bslASV/9gPdSdzv0YL99/XAtJ/o+Ti1sQd9vo1BVnd+LPxvJ1K
fLvjANUd9aLnMgGy75/HZVBW2YpOvCPIAZzLQZIuGvjiGb61QrrjyiJ2HAMFu6l4vgSaee9E4EIG
qPe/BsW5AYyfTCyQNuQlKKmmNHoONjU7tf/3vdvkDbY+PwDT5zRUwvqUVLXi5TS2KWj/ickTeBqc
IsUuRd93QsUGI0WLGT3mjSn6+jW5mfIJE/66xLif3Ri46uwjb0pL1XXiAFRS8uHvj/bOBoIIgk4W
hoDgYpwDdQFAb4NExRwgFzLdw0aH3cHLOboQAN9WNxs3CZYWoNJtQK6zRiPxPKaikdalDKqosGPk
igSgYRDuG+9D2LC6rJE+X7hd3tnKV4ueRQvWdoo5ntZlMkoJcEHvPrRzO16n3To9Z8NsLvAh39lK
6CuDd4HrDOPoc+8OO4U6DBmieqd1VOBN0hPEHS9ZHr3TYdlU9zbrDqjS4difnZBGbrIT0OAuV3/1
yopmupjTsSolokmRNF54cn3PDgbs0Cu8cLhmh+1U/v3UvBO4QP5G7ZFCd3XzN319Sun/2uOxtlzi
ge/EKt0hM16FiWNPv/77UqiuEYtxPwPOcPYWhcb4DfyApqz8bjwNs1fnazCshR6z7MIpzfCrz9KR
zbILvU6wTDE53P77HzcZSH1hJ7mAcYbLlisck/EBRiTtweA2vVf+1npwUtTI8zqoJ/z9Md85rFgb
4CD8A+Oj87cK8dw0YHHXlh7zkjJaZ5lDVj4oIoVLPBymS6Kg773BP9fbvtg/nlWxqltigvVAGNZF
1kyyyBgZr0MbiQuF8TsfP7o7GwwF0Eakc+HrpbKpM76IaFOGK/d/zB2G/DMRzYOqSdrnAp3A76ju
usPfN/TdB0SBiLEggs4bEq3FNx83kN4oVQzsJP6cOAIwElxRZfmFB3xvKYTPTbMIE2eUUa8f0Ndb
MaIo3t1UT7uKNfXn0AOeYYT88oWl3ttL5D5gXaM5DpzWFoP+eG1y7MSoMW0sYfTQgymr5J75sETh
iyP369TKQwKywoW0672z+eei2/P/sWhq4siDIwi+i9QfrhLDgmKohbyS1tZXmTOXRHC2uwd/5fmn
iCkr6Oub4Ce6rK+X1G7SrK1mCBnDacBFOSJRAKeXAd4yueZBB+mWyq94UUXzogv0GKjaWaYk2Xlz
E+4YnDHmPDLrnOSq8dRTgO5EBUXHSMl8miZy6oClU0UPlsqQp8D1/h69BKzPfiHseUmBOC5SOtMu
15IqGP9SKJbnA0kNTMngbzUVS72oHgIuvMY6NZ+nI6CN/YDTZqLvTrSqO82uyqZdaGxkCjvgT2Kh
FopzvANuKZ/GoT36cdvpohtY+LWGiOe4M4Yvd2CYsuZgmfW+x0tMj33CWp0Hc11nB4anLkNbAz9v
5GzDArkp1yWhhsMLAv5bu8FrNKgSegwwQMQWnnwtWZeD9wyJpImCQZ1raIjc6pqT3w002MbCNBBy
BhTfDerUw+ab55nyvCYXtb9eu5p7ETj3TeOfPEzWMP1xiP/5IlHIHKolE0+OBdBEqhlLDy0xcP/S
2UB/kdDTPzFybbfSwIgr25iUXA8qq3k+hYmbiop47tQOkQrusiXxb9rEn6JrPq/sM2JD+ODWevrR
d7X4BgHL8QcGa4PLPZ35FL2XqL2hEh2ustIxBrhV7CU/ghQhphjTbGJ7f0S00YG/3ANlNQ4HtdT1
g6/BRyrayqkjgSoFpCpNnYjCha5TO6egW5n7IEjyfO1G76fy+sbCNnioQkz8p/WkhkiMOQXRcSg8
KBB8MBEmjcd1rcRUGGGjtJyjtEc/APZaEDcmM0AAGkoCWQ5evfkccF3dBUtr6t04EPO14d68IWHa
lBXZ7MStQtR6CRsaLnk9ADN4dAB7PPt24m2h5BxFt6FlDYw4mICMV5y1vd0Ftey+wE+rksVCV3c1
amaGHRiK8uSiPiG551eg7Qyr7T8JxyCzoVU1m6IyCm+CCQXfEoxRyAvyXIEJIphFY55YNn9J4Mte
XXVY7CdQtVFXQC0aY0fcnFWcYw63PE8Qe7hue5X8gtgGgDAtrdah7DpoDpUtNBTaMkqt/KBp5KW5
9uno5ywxfK9R9KZ5U8X2d4ga6Bf36XQ1xVUrDr63hh9N2sGAwZN9orEnlV8MEsYqcDyBYS62ldVL
kQ6CMijherXeM+7mcTd1XVDvF9/1EgKEYdsVEDyRy8NaN2tSioklHcQ/ZHIzislmObJS/web/B7d
doBtTlMUtjIPh7b96RQcu/Kl6zzYNzv2DN738hSbEBkWaeYlKAQK/RutMRAowOepyU8/rWn6YWmh
BTSgInc7kioDYh8ZZlWs1Ro1PeyZ5cD3SwOdRLwNXMBFzxwGYtYmcI7E2Ix+I4MXkIcqnCOIgmsD
zEBu0mkSJxcGA9R8PK24yYFdjX90FiYO+yFNhPyNASKAPiNor345yJDe26Cxfl8QwStS4EdU8opB
BrLN69Tw6Y61wepyzMimm3RsPQLBRQnAweSNY/M19gjGLXPQ9xM+JS89gWU/utwGvtZFKqpKf3Qz
iZaDHJlt88lb4xe4f7Fb6PMkPILUY7B8YC0kEgo1aY/l2TDNTOWp6NofFBDzMYe6pG3uDWSxszGX
KuXBY5shMSjWpKk/DTbwaJ6S2rXw+wkc5iDQGYC6weBNgEvo2cgdZyKK8mzhS32gkbNf4phVSZ62
LAuP8+pRmbdqSvm+W+o52K8ruLb7Beq34c0CVn/34taAVU/RyHv9KCtJnlaA1SDzTImRd3EThvWt
yaCc9Ut4VdBfg+5I+V3qzyL8CnmbMLvN3NAGO+Tb3uMw8EEgIDCSAOahobUXJXMYFWRpm/qg/aR9
oSK1N/HUTuaoAoSbfTpAUe5IU6m6g6otVxCuUHIt+qRJ8BJrT0PnOpnMIeLV1OzjdgAftatS+8KD
2o9up6Trfs+wcl4BuE2MQlDrbXjbdKv4NHizqa4SBubTbkjq7DG1ftCV6Kx1434hVv5ObNonGMfy
5ZNnrBOFZZNX33BTz8me4vdEu9VSuNGQJRjYlZ9ULstnobz6KDwC8V2bgb8PAQatryNSx+zHYpxs
dmMfr+uOCDEMuW90Gz5qVff8Aw6gaovERMJTRefjuN2lrUsgQVunAJ6KRYT0kAxtovJmJJEBi4ml
6SOmHJ6vikTbrtpLU3vzzkEXDpIkuh0XvRd4GHU7aAZ8jF/b1nQFWK1TlNejTa5RPLnuSN2a0n3t
d7DFFd5skVNX8NshZcZUbX7V0cq+mShudMF6laWltHH0SaT+NN40LMxgm0lh5/AEwFfS7HqSQDge
ooY2ApoxC7ldZ4gXUL0iO8k4btNblw6dB+AhHDgpgzQPn+nvIBLcvxci8N2XoPIYLxuxgqE1o/kY
R/uk79ZsP+pkEhtUJRlLCLWBMqsNhKLS/dQFi/rqM8h9eTnHYLLde9pzEPjoCcxnD6Zp2iEnQN81
L3A1gBIa7mfUuAr2OuqA1vRkPiaePy6FHhRHVISAWLCb0l4CM8fXFndetFiKTz6Q0b7JbKowuB/H
IZeYzk55uqaD/53WWSPzTb0igtboPFBUDSCdFYhe/ZRDjnEeihnqyChH4T6RFn7YIgIYHw4d8Cej
ZrkBKBaE/cVV/N66pFtKbquF34bzIK9HT4hmV49K3AS09bpjB6VPvwgmwZ5dg3cI0ZesFUDaYTxa
NLUK69IIY2kOOEi87Ljt6HxlCIJcvoZsWotZzPrrAoLzvesXCvzUmM5VYfva+nkFVPNpZmwikOSr
DYKbC80X6zi1EBdPWJQ3s1nue2di7wDmTsiKBSH1M51GuDVAZV/cQwMVIbfDtJTvAoSCNo8tCesP
0KbxfcR9WD7nLTM1hdV6YGOFGGZCUowkXLu90b5sd8ab+nC/VMLCHRmKImIXRctyr+d+jIoAyXWd
S57MBNKnRrgCFWgS4jCujt0xAGf5L901ZhaFdFULBBty9L6IRYaEOGigtJXjg8iavZBzvNzAikGT
kyY8Co+ihy/6MdaBGQ7Mqwx+OwZN3QIh7bGjyUc1LIlqkQJZXVFA1lTKctLEPb1VRApzOzScWPy2
AWSXPEzXhWT5QlJPfUW6qoYvqRpkdV91lCEG+sjjJ5Z7cWuHazeFKwrbcDbmGFRJd8cwyGG7VLXc
nEiVaTbu8C+vhm8262LUwb12OweBqb5MPPgx5U2TITtDcOhIzsYA7XRQhHWdL7SDrs/sbCaPEXq2
3g5KvNH0CENF8inA37YeVkxqWD574TiWHb6DYR/6S/ZDJutQ5fDnlOlRaQbFYhPNMFGOaFW564lQ
/TFdUfSUJJ1SYGp7Bh3kJtZmvB+M8Px8TtL/sHsGyvQpAgTPGxFrRCIPGp63M9JnCBThanG7YKzq
n/GcZgu+lyb+Hk5VrIoppexBIycJd5jJkKOX+NAmWQRFGw7lDTfQIA+qEKYnRN/g/FXeIWrAackp
2hX3OqJyPvQa/63POGl3LRBUv6GUDkerAZ3Tx5pM8zczdc2dEhGKxroFk+6mHQRB/qEqFueSTlYd
ua8ZoKUSPJWw4pXbJUEb8RIaJUSUdHDBp7jl6ZgbsmC+DcpYfw/hbrBKPEFGWgDOGH5QM/COOXDX
1BxQgqlf62q6a2qzbDjOnZi+QjOI3jYLhby+dUC0IXsI8H8kji76WLfpXreRd9+T3iIE8yg7WbiT
/Wrh79Y/ZJMN73EwoxGFA/OeMP1IOVI80V5hAFJ9Ip3X6bxFNfFYtRXzd6Qe5Uc8FuHXKe8Zlqkz
/372FhoUvReYW5rMfoiEV6/VdSJn8kX7yGLxKNVijs2SyGinoxjUXVRv6xfoZ+OLj6hdyEGPMJc6
qUyJNJ87vJ9dJqvxvlnUmOatbRg4lNJht33cddf+FPo/e8Ja3LNQZ3qGQ0f4y5MMElGLoc3tbBRu
tsw6v86FQ/gp8SmQrw1s0/tSgSoHT1wTx6KoUfHE+VI3QPyTzKx5wOrglI0hk0U4ZQzyJ5HQBZ19
FxYRMTYt28gFN7LGGYUIZ1x1eaPF2hWjS6v+SCdCejAPoaNZxmHjXaGe8Ng+kWPyk1sPU7/VjV2N
enoVLW6YAXfIGvVU3yETg6s063Uc7DVuADDu0JJ4MYuc4TvkIItwaOO2ejarbVAr2CaKS6D3kiSX
IQaXEepcBtwvD7dyykuWp0hnAfJNUG+vh1Dj78YM3BdQQuz7pGjXRRxWW01z3tdd1DxaF/g/YdGU
2IKptO33XTzj+x9RSjf4fiFrgnshCX62KRVsJ+MASX5bJX2Agj7GbEX2ks6FSUQodg38Nds8AJR+
yvncO1IICdRRnmrXwoZ4mgBX83oCUK7SyQ/H7TiXuLaZxsUsVJAH1FfkIOHc3Jb9rBpX2jgFG7qW
hhZe76oFLxjqK0feJLLJg3G0WZEQxse7uRLDXQe1DJODOU+z2wrF7tGJLvqCEW1lczlpqaGvTqOn
hgPrVMZeve642O6GyIZwNfP9EWl92ACJXMw2tY8J0SHPbcJJc9UrtBtzUMHIR3g06eWoh4Z+Ae0m
gkc9C777WvTiZq2hRYI7dVVDMfUiegh7uKd+aPpk+NEQT/T7FVnty7ziMi4EfuJvCXgtIgmc6G+n
Dv2nHFmiqY9LKC32M/JqmQPiFBpweWVNc51txMWwJshY+jX5PvSzY1dC9zB1SqaMuAKo+xitMxJ3
KVQeZo1jCgtQXGGJFvTO9tOSop2Ddss9xNxamwN4qB9C1lXrfvJn+dK1M0yss3imyKbmKkZPKCD8
eatIcLkhYk97lLvuFy6CoIb8UV9DcEZYbEiSzfU+VjP8RdEPWHcdkx69JoaH94BCBU/9QH1e+G6x
J/Q3OaqmNG0eehIvLh9CiJrkCVQkSZ7FQn8KKlI/h9FIXsxsKDrV1SAPs4EiSYGSDaU4QfUb4xOk
6qrNVqdz02fQ16rlICrE82B5QezPJKwH7fQ9kr4nsPeWoQVs2uy+25SmMFjl3U9JJjMd4Fmi1Q57
Cn30hCXhY7XKEGba8xp1uSehAnuIBHKBHHs8/hj8prd54xI75xjSyI9pJs1NDPigzHuchPtRNuJL
DWGWl5rH1RGZrDdBr65rkHvo5NROq/o6OcBG80FRNAn6SHVVzuCLhj5uarwOCWMbXJla1PUh6kKG
3tq4Vrj9u2CGqAZlCHPNNE71KYGX6VAovU3VpPFRCfidDO9Mly6Q/+fWjXhwEhyxGT2DmH9EhhJ/
h3uCt02MG7aLVLtjyyRx6ikfZ6QBZnhGwyX1kYuw+bFB8t7DZABaBXkzJf6vGI1ulvOhERnwy0I/
d8CHJ/kwjqhZ53HO7sZxlFCW65rgKfL84DsVfAqK2YzhTyOofGhw4NciVqG7gnP5kBaeQQZySiz0
CdGbjOUVHGtoVniNIXu+oK6FBZyfTnkbZHNSpkM1eUjQpm5BcBrqr+Dziy+KBu1X3fhoPWh/YfHe
VMP0rB2Xj7SBGXSuaaLDXTzEybeKzzBLVmg2rWgzR/5zTdroZsJQfCp87sE0Y00d+5VNEvmgRe2E
OBDG/rck4gNaWswxpE6T0jcJxFw8FOrtegNPxpUXjq6Y0oZUJh8D3ZBT2Lr2ax9DoqPkOk5ekG4t
+Bo9lTxpuIwPO+4v7ReMMprnQMSLBTZcuh8BOC8h2gorcqAE7rQc8EyLmS98TeXzEgCvlRtD58+A
c3SmAFM7wSmFq0BYskEGyJ6qDrXboGd36Co460HDJyZHldbMz0UrF/REMuvxXVuNW8SGs969EsHM
0CuLs58zV/rFASeu8z7LoAIfmbEGSB66BY+gtKSiWLRSP32NqFviWMUvC8LyZ4DG5Oc61iG6D3WM
DKLyJAKoEGoYi7RuvalcowBeEjJt8KvbUfsZmhCAjUJdiDpvN9NEbVdhNpwGNyEUTDaq76nHoGyV
pGbatQ46UoUjNS6hCQXRS2CQRIHj0cenznZwAUSZQz6bBmO8u7hFYVjgwjYpPg/TQU/VcDFDyg16
VSe/rufwQ09SnKHVwX6q4NMU32uzQpkisrzOjiO6vajuZEL4VYQmoygNb8TVEM3O7TvfMzQPOj+e
C5u4ISgyqGS35TCTxOWhTtIfGMWMeC1LZUO0bHqI4gRoMR9oE0xRwap1Bq2+5e21gF2Kdxs1qPJ3
LqLekGcmQt+Gsphg9tFGAbJyl0n0xHWjnibnt/XOSjKb3HTU8nv07tl3E0K7E3ja1nwwXRxgsL72
yX3XD4KdBG75Rym5A3aRI/kvQXSTNtfAtGtw22akq30gyVhATDg4GG0bUarFdU+jSVGq2jlFMl8h
6xgxt0vorYQeJtTFjJnuAO9Hn4iCfbTmoU1wr8UiThWS5wg2x52e1JAH6DY+hf3k8SPVTfMN+RDq
QK8aUsiLUjRlwPfoNAIShsIPrI/ktzoj1Se7zFOydZEhE2swl8iKqUFFU6xax1dp3w6u6JiyyKmh
nynzGQlad5i7OJtPEp26b3BNIA/MS9u6ULjtaQ4WXyx2/hQEFu6Slb1l0ZxCCwPNlyAHAxkdtj6L
vW8zyot7vsbmo3JL+0G2A5KrPpPZR3xWeElDVrXXcqpQ3QMvnYWPPvW8+gRnvAhoHTP0W12ROPwZ
z11rhnnLEggQN7UhqAkJiojGIYtbYlSVuypzmN/DM3BoCiqa+ECYC2H50LdE4opM5AOiR/9B9mJu
cCsATr0bqzgoo1j1EfpYLrhF+ubwKQFeHWc344Ae6c2Img0KQRD4OMbT7B7iKVi+296a+ooajTDI
rA6Pukt4WkybEHohqzh78VQc3DOEGnzCAzNtKdKZfgLtPkAftu7Tb0ulADmYqMlwwCqbPrV67Bto
UifA6/fdOKR5TcFez7N2SPmhnkIb7P0M/QDcbooBftGLrkI/L2ZtHo2p1Vsamx2ERPtuNzcq+GgJ
EZ9iZskdzOkW+GyMPjq/ks0L3MvRGMxho9AM0AbzKHQ2KOdfR2MrfQQ6hkEjn4qfSw2IZK7WFAUR
kIV+t8/GSvhl0tP4vjcWHwefGwxxEkZmNDaRa/o7l/DhIcVY7DcJlWugR4hECJEdfdY8Y52lhVhZ
/CyIaZ5ha6MYBIsbe2RwdGpvZG9RaYa4AlC6JOl8hdYbdDdHlur6oY82uHvcj/LfIScb6xz8hRTN
KBBFXs/2TBjIjiuYToHo09+gepQfVdTVF9Af705KgcIAKDMFGeQc1U44fEHaiosSap+3XTcBGGT5
ARiu5FBB6LiQNLsERnpvSWBcwMndcCeAhL5+MBcufqLoVJcLJIu2nhcNd8rE1Q5izshZJHAMh3rM
/p2wCbfXAAMabCooWufQAYwtmYeBEfphvbalG+EM79HU3Bgb//r3mTqUXAggLpvxa3oG4/EajBaa
yq9LaG/HxwZuuEU9RxbDGU8f/h9LQcAFGChAM98IuYS2QoWK9LAUuMPvY0ymTrEfL8fFRZf4w29x
OwChQpsGwK5NCCE5e20Wnyfuz7QpoWrRf4B+jrwhBsPdvz/Q2yE6di0CNQCKHGQjbb8+HBCpd5Xd
VBjRndpBUdzukwxfJ5P+MyaT0YXVNjTf6/k5WKewYwaOEYkIzIBfr6aDtaf1ADmntOeYL6wi20Mh
4D62qGhT7qajpkZg9meqQ0TmSyywtx8CPnAweWA1tim1nlN6uJ06G8yQl2wrDAoFdcsVDO3lE6Ho
dFaJQnUm6fjw9w1+CxmAsV0I3DxEjmCfc862zdomJX1GdQkcpSvaVmt0blsP9z34CP+8FBTlgKTE
ehAJO3fpmSvKnUddV0JZ1TqUqgyexEz3GDqFSdpckKV6C0uiGwHJB8ocMzOAPs7e5TbaT8YWJn1V
pK4maFfsUFOh4ZNi4Npl/WNXRdEJbPcLT/neuvjwNmtxKGmiAH+9bj9CEBYltyijpktvnS+a+ylZ
kx0mRU+8C82hb+B3HS44yv++vRkoiyGFUw8YYWcL1/64bs69omTjOJ0C166nMLUWqhaZQG/974u9
+5QZ0NkpnDKBKd6+pD/ALej1qsTqWZQadzAoTzbQ6Px0/r61yz1GiOpjTzGpxbDqkoDGOwcWxPAN
oA2UPS6qs/dKZheCw+Mh+Y59gMo6Fx0U0msgMPzuwhF6dymou0FdDvELn8jZQzYxomittx3NItDp
IEAZeyO7J2roL3yG7+0nFArQz8LdDrLyeeRRDdJBT4qyzSC4Ci1SfRg8JyExHAafXTSEhyWM7Q66
cu7CeX0bYSmSio18hcXxnZzBsCpfjQrC4TivlqClQ7m/H3wdwMKSxx8bpudPfz857yAxsSCBTUS2
iXlC4ez1rmphIG0Asw/YdfbLXVTpuWg1SjKm4d1VBS3GdGhWnjqhpx33HN3brrkk4fyOhB5+BBCY
Gyx+k3c7u72QRBuoCPAOGPJqvF6Rez5Zatpf9TqkpoR6OzpUnEGLO3crR10LVpliuxgyf1fQbcHk
9++b8s5JA38bSpQbhwS60ud7shANJMTalT6DlBxwShNS/iS+Zv3KL6QIb+9tXNpg+RPcq+h7nb9v
DjiUEoz2JRWO5pYP0zVwDf6FT+edu2xjpUKfAPcorBe3U/dHfJCdWaNs7vBAekTW36XiRa5q/BhX
CZioK3ztRk/NT/++i4A0xAFAvpsXwbbLfyyKCfSElCfrypWrqZDZHB0JldVec9lfQBS+e4r/i0AU
G4kDdPaAHgzRViDo+5Jw9nmwgPJGzukC2J3+BkYc1TGEYOIeopf6s4zWsRAilJcURd97lX/+hrND
zEKPRZOheN4Z4kFooIj+hnsi/PfYtHmxQ60Z0EKIqJxFCD+FJfKC6UeJtTCI0H7zjMkwTGdXR54B
v0ADoGkd/4br8JKE8nvBCRu8KfjB+BlCtK/fKEiRKyJF05e9IPamThUwlAsfgSOEmp/xABn7+wl6
dz3I8CTATUNeJdzC9B8nqB7AzffECBVaXywlZvNTEXttsncx4Dd2k+X9+3rvcFJRzkGTZvNGTREU
t1f8x4JgaDJ/iUVfVp0Y+KldsFIhw7i6WaakuRvnyDxqDUBOD28b+DZPwIlFrbcmeUhcVjLZxVed
bcMvf/9d754sqJtB1hNi5Mm5DJ7t46iuoDNZwmC5/e5ZUMo9SD1fSCLe3W2YbAO9jTsPXfjXD8/t
bNDzDZEQruj619ST920wAYuGvu7tiD7ChSj7TlCC0wsCLUSeMBI+B8XzRKnYoQlYwhSVnkJrzR5A
phhzMqRrfmXihzUdpfvXp0QOCvoLjnAMHeXwXKp0VW1A0KfqS90P1UsaN+1nkKKWuyGY19NCQMi9
8JhvY9N/K4JTDTck5PTnrFHeQQygXrgs09g0EOKNyUciKIZl2ZoWNTDeRS9wvJfFYFAXpABNdkDA
/v0EvUlott8AxdQEhS9KmnPItRkdaZrFw8H20wRSVmt21ZKN6eYwYe8FC/eZP2RFo4T9V0k5rAyG
BrYcOg/4AWenCsCZyFSNhjY5XLeP1ihWAnqq82GZ4A3lyCWJ8DeneFsPhC3Y0iNOvclncIMubFk7
Ce+bsPmR8WQQuxSN0+cVequqCNfxkqvGm3OMFTfq8WaRAgT3ucjC3FHAftCgAY3FwY8uTfS944Cj
1rDhuQaYMb0DYjK9EBLepCjbooDBp9BlQol87sddW9dnEIOTpR2yPqd0BTcSWCWk+OJSivLe823X
N1bZEIpvRde9kAAX0Zd16guVx16nuiNkw4Isj1bfHNAqbL/32NzD38/sfx/Gq/ofzwhJYXS/8KFC
Nujs6EgH6CgAwEPpgTL2aNC4xhSMwhFcNFMEkTTo1X7GdK8p1cCyL2gl9MCXuIrdcKCvAUIAlLvk
qEafOA+qLBchIE7/j2gCqtSWI6LF84b8i5Zf5HhSyTIbZH/0MD4r0TIYDhnFtIevi7v/+568d7ox
QUWbDOncdg2/jtGMKtMR9PXLYVJLES+C72ePk2to1rXQvmou8WL/O7zn7wC34UZ48yG6fK7SNyQd
sE+dGcpqIhg0+9X6AckFm68rGFjdp0uymnJcePTNeGF61/h99yEJ3Vjl3biSh0GjX/XvWw6lTYRv
3FRoGZ5fhs4Myum+Gkq44HYl1XI4YtLCSwhzBfsU+MYL8fudLy2A/AZMKmAIBFbTWb6F+UTUM3/C
ljdRfbSjeY6XhJUZFHP2f3+5b655pHPgxaMAgrAbunhnK62k4oSFwEc0SJZ1nvh19AKlvEsCh2/v
gu38QIULr3TrTJxVN2yCbwu8v1TZ9oO/B6YX4tJR5F1lq4DkYgxEpqrS6ISK4ZI61ds6b+vwoq5G
JAE9DLKfr48vHNCpTKdIlRGwRyhsW6Aw05TvDPSsXDlYkpyMnGwZcuQ5xNDhniurv6JCumS6+/at
whwxQi8qiAN8Seca2+2E7r0PBCYEArLq6M3T/Jui2f5hMrGyF07su2shr0R5jRE/FB5fPzVQRhla
F1grU77JxRxBdDdo1nxelrb8+xF6bymQKinMxAOQjs711XobD3LNYlX6iyY7HDFxCqvuUxuo5kJ0
fntYt68Q1EtoCUOw8jwSARwRgdlC8SrndtU55sAggXDNBnZh9950gXFmoCkfYPvgBob74PXugS2m
JmIbOEmNy2dtko8eGpe71TW6jBP4T68RBk7phjZUnmovfJLv7SceEU2JTYMHF+7rxbX0o4WveMrJ
E3Q/ApNxAvy4PrbjOlxY6u01+58rIJzL8f0jlzh7TjQMgwF42LFMm9jsxeAnHxZkTqWfVgOQtKiR
YoBr6HhhxPTuN5kCKfN/65518MJEcb+FxSow44gJk3Ls1HVZsA//h7nzaM4bWbP0X+mo9aAaLmEm
uu4CwOfpSZGSNgiSouC9SSR+/Tyfbk1fiaUo9Z3VbCrEogEJJNK87znPqdthW5NGGQE67A9V7vus
MGN/v9q991yTWf2rmf0nN5uDHrUb9oQUQ94Xv1c7AThc1D0RIJMT4kHTj26FNbfr/V91uX4yehmy
DF+4zQ6P9t3NrghHSDmf9xuFjCqiyTeeGhran//tt/FMXzgbR7kQdZcfRw8MUoP1ses3ZHbVu3ZW
6YbkOjNYamP5xSr1140B5mJONJzeaP4wxf54qQZyXuJ1Jm9JV/YbrySjMxms+m3hpQq8BULOL17L
n16QCGidv4EGzXtqTOotBgpQt0dXAs5R4qaOykJ8QT+I31AU5S/ejp+NDSZPqGLgYzAyvVsbSWNO
yYBpBhgJiRVmtdADsIZ6qLipv3gjfjY2BDGuNAlZHWAA/3grMUi5S+mTltFzt28NSQJY5Ds5/Zi/
Hx0/uw67as4NUFscWGI/Xod8uDYtigQE7+h5Gz8er7B+/io37Wf37VtKJq+VS2/w3UUmDrRaEst+
I1MfXCzygG3iTmskat7zv/97fjKBEeV1zqxga8Ef9m4iGQwxzv3SkgZnW+fYX1B7cTagap2z5RL2
vBNO2fxvoyEZ9rQEqC+eK7Du++QyorbSds7lsDEqTu5+L/s9xtSbVg3GLxa8n9xJ5gHdO0cps396
jwswaAjW0q+HjZcT+yELIu5ybMOh9JDZ/P2d/MnI4DZCBnLPbAJ6gT+OjOFs+Wb/NGxKwlxu0J24
gT2K+Rfj/CdvMMuawcYEfKcv3md7OjXQr2W1GedloTZ52qT7ujV7shYQ+lBK/n/YBtHLpRwMVZbJ
8H3z2IwHyyjVNG6aFMf3RERs0NVsA/MqXf5ZdPjP1+V/J2/NzT8PKMM//ouPX5tW0fdJx3cf/uMy
e+2bofk6/tf52/77y378pn9ct2/1/di/vY2Xz+37r/zhG/n5f14/eh6ff/hgU4/ZqG6nt17dvQ0U
Hr9dhN/0/JX/00/+x9u3n/Kg2rc/fnttpno8/zQaDPVvf37q8OWP384lyf/8/sf/+bmr54pv2/bP
9evb+69/ex7GP37zf4cHwYPmnOqfifLn9Ej5dv6MJn6nRn/GftDAPxNPz2O7bvox/eM3Yfx+Xh6h
47MDw65/3rIPzXT+lG38Tlucuhbgn3NMPKWd//uL/fCE/vXE/qOeqpsmq8fhj99+HI2AFClM0fmC
SX4+/0Bz/nHMFx1BpHFb64GTdkuxX9ggP9oFKRi0cIeLopj0X4UP/OWKhJhAIPjWb+dU8p69p1da
OyJMP3OP+zpE0YC7YJXS0MNmwTe2FWa2/qJ2/63O9q/jNH8Xp2LIbrAAqNr4fzniNZ1Awq6j/V4c
zNnImBXaY7ScuYXhi3LggiIXQoHDvq/MyuQjFR6MrSqxvy5WX77I1pybMIG39OTj2vZ+scj+OIOf
fztglmcnGC1rDrreuxncaiaHhdbqA2Sq7OnnenBUFK+Dc0244JlZUkovqkWDVPa7UfrnYPj+4b8r
vHNlDH2MIYO6LAIVSt0/Pv0MaX2e9lqD2FJAuW4gyO0wx6590DbppB+yRkeuljlmfz1h4DBOuDv9
DgczHmwy+DoE8qqbsvJOGMWo/WI6fleI+vbbndVJFKl5SXg73u0IiPNrKuk0TYADFG2wxpbopreH
JWh6vLFBTzSOu9d6zasj4fTK2eHpab5i9mYsFZU2fJ7EmN1WU11ol+mQJbDiHM3/1apBwsq7sxJn
MVq1JJVy+gOGzsnsx9tYeZnjL4KbkQvCIrIkxoRpmfmpKEp97+r9l6bM1w3kwf4xxTf40tU5jiIb
2ft1T9bhhcoT8Qlru50FRj0Pt9riWmGuysIMJq8n7YfTgfhoIaFOozZLDRUNszCep95XY5hLGrF+
oYp01yXIzqPF08b1Riq/XG5tPzNeVlLj7X2LJwQCRjv1dXGz5maNtN5vLOs296vV3Fg91pc6qBov
NwMzS2FXBGPSL/O2NIw1v0kdmS27xK3rHAsdDMZoZHLDATaPCJXv3V60Bg9q8V5c6AZl1IOMHg5T
qY3bWYmq3o1zmxeAAzSXA5XhnptK9PpDbR2b/tBP1Kyu1VzH6rCin4kRwY7aEJS9IJbUcWciE+pR
Ls+JmyL8RqHEywBozc4uVCZWCihrUWw4c/AT11Zx3p/12W6DuK3M237ALwTFUVTknQ7Zpb26dn9Z
ZxwzAxMHCGxprNnIcwsnkaiqCkyNeo//PRobBNW7zl/GJGhWs8F9Pmf5slOarr8kjogzzoYrXwh+
Z6K72fZTIGTSHds4MeztuNZp+TAP43CCJ2lpgSzSXF1PdN3w8jRd+Ui/cfAiHyvjlxJHDPLo3kpD
uK8Lqm1/dV90ivZl4BJDi+TKLpcbxx6Zp9dYFydtHpcKX3Jq4sL1YCHz1nr6qwe9r9hybowvvcSz
t46iNo+yfrbsDccuL4JLsobrJMd5sygy3OxVSxiD5qSHclxqiun5lN6ulLK+wJKTuF0yJ+jXAdf3
UBnGLYchIt5jOA1jgADXXxCwzs2ZIdCk/hbgsBHSWu9uBBENfdARkPykMbPM+5j48vuWWslyENrs
UVauEnmL3B6W+LzQgMfg5GcC5cHcHDrRtjutGI2jVXrP4BTIfXGwGD6vOHXN19aJ++2gF/kXlSNL
CECwMFX1llqMjZjqbpNV9YTQ2TnJdly/GCXW3W4ah52VmfOraMz8Uu9z/cFFVA+q0jdrfod1Gfej
7K2rMRbVIUHc8yR6/Oz0UhCaZwZb+cVOQ/ShzZZtN3+/WkzFg/eSTTKkHbZdrQETXMBpgV5rM3bt
djS2hEYASRk8IrVqORiva+L10Bmy2Hwy6hSdm1HUKOSbOe/3vRAT1ALWiS2Vizfco/mDltv+V+os
QoUj349jciirh6bllBhQYsiORr9ooSJnI7JrC6fXOrT32K9UGWADzJ8gjBYYpL05odJgYoE3eNwm
zaAi0VFboCqGO8b8tUq1Hl01iXt7zcVLtiiMPYu5hDQNUalNtXvA995cNI3jwLTRRXNqhcmsgnYG
kXQzFvm4dXLk29tystut6gztrfH8/rIjUGUzGW27oN+L0yNl7RQGA8WPr82wonCPrQJo/lnqEhRS
K26WPvGwlWOPjYasX+90IAZ4kz37VCQDbuN80NJLNWqTfwItUITGXBp4scfFCQeTrHACAgei2nRW
Ll1frwtfc1nV0O9/JNGNwRpjlbyE/IdtdOqSG682sh0cfb0IcDUPm1mM5m2RrGN0JrLtXaLNQ+AH
4rHz2yYLM4XmO0gbbd36vTkbQWaabK673NvnaUKO8yRt2ONTp3Z6V4rxoklK+2DVOorutDHboIZN
FKZlPd2z8pcvHmiAy9zocVlUSxzfjsaK6t3yPeAZ3Wp2dxWS6H6vrdN0qyx8TKEOPPgkZt8rTvNY
p5tZLeuNVqOYh+uerYGng5UB7wMBYRrWz1Yy2FNQN1AmVt89rz600r3bYiKV8rZipLcHMplWf8+C
TEbCzKtQRXJAK94xYnm3C/tqcE0CqqUjN7Opyyh3Ui00i3yKtEEMx6UUN7MnD4jWHprYMy+KWakt
mQw7szB3nWu8VuV6B1bibTDaO6PxN05hvqgkuSY9dGuv2N+JsjuIfuiubasHJFTi/cOpiDdTpMZ9
SV70aOjZdsjmQCyAuZaq418FbJnOrS3sDNLYGLzNH2LpL9vOFM4WB16+JzzXiKhGWwdWOjfSkix/
i1sj3digBXeMQZyujhxfZrtbTjOXcFl9GjKcPe4jItXuscn7WI9GXdvTw12GrQ5GtwyENdbZscfC
pMK+JBVsyhEcBqgm2rBvzKkM7GJ6zruVpPpazy6dqphkZGiIy9xM9iViQROz8bMmlmkKvdjT7ltA
SFvm5zQ5ZPm5cVpaVSn2MZZk75KMM0HFQqTDQ6MzqRJOaHCHCzQpazfFd3Vnwc/AUicDBmHLYdKI
k2NVD9AgllFczEgEty6YjmHHVkNybF9EGlqZXK5gRhN56fkT5ApLtcsmm/W1Dckxyme8q3M3bOhu
z3sS5sVVhwp3DhS2OjdsGgwVoVpcpQf6uK53ecw9ZxqkCxASpSA+dZOb+hvsl2mIwmw1cLgnZ4YJ
+6gPvLPdRa50YEq1BqEy6OfaiXJVtTcrE9AWO6giv3dIyi8kPFvne+RuVA96OKL8LPD2NFn+4LK3
9wNs6oMdKosG9M6Tmn3rapBry9wvvrYEJX7opjabNkWZ1YeBuBoYxXbRh4VLqI6fFOaHxbG8j0Tn
VtOxQ25fh/mY2c1hzKyYlWNWcpfqDeineobGM5/9Q1nXXzdVVad7VpPy2tP85dNkVu0dwIP+qCrd
u5359CXB2k+zlw9Ht7DNy8Yqk0eUrxWyM3M0PqNeECc8qf4+iUvjK7lf7odkOtfBmnh65c6KTyN0
1xMPjhHDnxf38ChMbQyzUvRPTtcYReDg2qSoioNW1f3LYjYLcigjDwtrgtVqAjwJiraiag+Kyd6U
tmYBHUtK43MLTyrw+sI/Gl3j4sOiwH8spFXX28KeYamQaB6uTbrwvJfl6FTDvJs6WUSybWa6k232
lLvs/NbW8Y46tVwDuNLCk5x8S21tTUxsroxCXpDVezqH2h2ruHeCeMXNHesScrOOa542rrPBnnSI
rZzYHW9VYsPcJa8awzpJVTZ3U0leaqgSaz7IZUk2ndZ6N1KMxkNB5uCpGo3uSrmtulFtZY8cmWp/
W8gG5YXhcL7Ul4OmZppblpmGgy+XW9KStR3NBy3eYFBcr1OrHgO9zWXQgaxrWNFE96UmSfkCJ5Bx
6ntt+GBxVsfbb3dHmCTAR2ST3NCFPyX5cO2iz79o1aSbEQeAY+Jqhzrvi490qeWziKfmAwAsuSvJ
S8TMtmMTpwI9bYadDaUmoK1ZXvSTGMJWx0aYUvzdGp0xXa5aRcriauYsaKXcNiXRqmXvj5tc1zgw
dlX7YEnO6I1nlTtVqzY0ye8LsqwwdlK1F27ZGhs/Gacrv3DrEPJPejLdEm5b53mBYS3DtVUU8UE6
EzkAk1QnNbTjETOi9sCWy4h6UWuwN9I1DfCttTz3rs+jLk3dSAEkeVRJB1zWateTBPoU0Qp7wTBa
sQ+ZaGv41bypimzeFbH11tl9g5AVodEmi+341GkrdIt08IM6Vea1VqnmAcpZfVnVOuwzSF0g0VJ0
6y0hHsE6FWSuu+l4Ui2UbVAMal+4mgBaN6lTZdfDAzyar770hi+V9HH4glFtCMNOvMDNzsKQScY7
PP7lrtRHje1+WgNYqZuLKq2+qBiJJHvv+mQ7YEZcPNOwADrrc0GMdIjBPmHeGYYrdxFa0JRnY73u
ZGFq5aAhanYe8cpJfXZyHnFW7Aa7WG8nqC0Prp3m+6Wb620pO9xZbd35l1M+rEE99aBI845xYPX5
lpZX++qzM3xz+3IN8C+yzhC4eqiGWLukv1nsaC56H3xsewDjwPuetLKdNulcPnq4/INCiCqIyzrD
kQsXyWjGSKOTdRyxK82BtByOVsbM0l92On0JXyYXWj+L865Y32Qkal7ErWNs5Zjc80zoKlpYS6B5
DNvJl49g2+pQqaU8LEq/GaDlbyz4GxxjarUtK3cHTQuDSjZWuIxbhgiEJhWh4GF6qcjtq2XGdFRw
jDFYWx4yGpkIN5rs4LG/4EBXW6+lg2+tmuSdNbYCn/Psp096pt2USbZuNdN7o4VnHnnaxsZjaTn4
OMX9dlIbEp2uVLnIE3MBRzepVffs19Y9QMEyTE2TtXTJLsxJKMJlK5tQezKtp43flWo3ozcPdJ/l
PeH13lP6is+YtU+VKzGuAld7qnIXeo3CICdA6uBqW6etKyfmkcJ/GXzv3pzxwrZx3odta0yhYZTN
1jHVXuMFCmppWxcLtscvyM3kk6wwIgRLsiwHT/aBpdb6pszLqqIjX5BNr9p2O49uNRG+obOpEWm8
B4v1MRPpuh1sa+IwJiYYMElSbboZdBiCAWc6YBIH9lOh5gNeNs48wm5NmwCdHy8SaKqzo4/Nh17W
L/FIDsCyeF86NeYnvrG6docpdQ5xN4lLQB05nMm+tz8mOG6PztzMVxo+7ecCPtKNNCAsYARXHQBK
8WzTLx1DAqXby5mu1XNp6+2Nk+v5kaxU+7KHBnFjD0Q16Q3HCwl97JYDpThCIaYzV0/tEbEA5LRE
Sw3MC+V01GpPXo5Zv9yC0+2vusznQ2Ipz7Q+636sFo3Shi0/9/ZsvFSSMD5syVO/E7WEr10Mhdr7
AJGsYKDidRCOO/AfTgKD1ckNiETnQ+uu+pcYEtnGnzz1BUbasJNYaLe920ggH6lRnqoYsq3QpnYH
CootiB8X0D8pphpjdNaTp6xqS9bh5a6sD7R5EU/EjWDTuY7+U7OWRgb1UhdvszaQGEOuZXc7tGX+
aK1cKcrbebqNXU0dl96lEFoU/WvcLf6+oO3ysWkkxL1afNGysj7ayh9CDfHBA9v2+xJl7EWXc6IN
HGu9lZhDnlKHrWzaLtMeMWL6Uthe8da2QCZTk0Rj6jq7ptSH41ytPhitmj3SWLQP3tx5t7qLyjdn
0Oz9XNcjmRdAjlqSZ7HNmrtGJdodqcW3i6IdbIvpdoIQ8VoOSxJaVSMvi1l+IgiyJM7EAF0VNIvW
vqAsm/UdM1IfNkWTjBGnJByMerbE+2rS2o9LLzo85oV2Shygo+cb3gaTnlxWxuBGTqnVXZDluXO0
6kWCV6gqCjnsYu1t7JWM93GZkhDcurcfFdCEu7ZUBbBLuEHadu2XZdeaCuoAfqNNZ8j8sk2a+8qK
l+Y1HRd7LoPZFLVxm1TurKjqDPX1XJQiJvizOyMbet04GlPfsTtHd+3RplmkvUmMYkkfoQ06gBmd
Vn8x/NZRW3AK02cgNFOxnfvO38XjBKyycFfzhCTVvp2LnvKSpypqZ8omPtgE1gK8lrw/BT91jx84
SbdU8NgdV6oEYCO6GUSs2RfKw2Me++OhXim4XLRmQimt0eIZy38HcCcCPKlF+ehxyjqjznasfAqy
lvSnG6bTunjuRonjdyicLA/Og1Z8lClHoSvC20rnKxW4ou35PeZRcX7NRyZPwk5wiW+tii13gHGs
Na5tp4wtJpZ5yLcQw4ovs2FVDyYHAuyK5XSHQm+JT64ty0eAA+UjpyfinwBu25/XvnCmXYbBfL3S
iXTLdhnI740Q0r4iGavkeJ6bAqHBQprb2fi6XiaAGoZDRS0RXckYDze9CSDk6JooWAHvmPBX7Lq6
qGmvwqn10vN2synhg8Cvythqzskt9BEXDtdEjZihlUGWqyECfPUBK/UROHtHfCC5dCx3RDQwp6eG
WeJtMlsqh6TDjN2G5BcZB6NmW82VoS91yfPsYfqsFCaLvdU5dBB60+Tr63XluQ6VT/9kHbrlZl5n
Xm9oKvZ8l2bmaF4vA9zEwGXbCT2AUt5D3DI8t8asqzVo5UCLuFhHYwSHmMKyceOeMl4692wmyKJZ
g1kzHH3bJOfqSG5qy6WTk90cJoY7PdHwkPu5SEtx5wCegbYmICRauEt61g1eq3tRW94lu/L0Elc3
u0RrWqqUdjStp3A4dyjDjN2nG+ZJIQswMzbyKMMrkJiUMqeKPvtVHcNML9aJFKwxa8ORHVhE7IN0
b1crO0O4vThzDtacWRQ1WkveJIK46HqtuzGonBWYiJOPxLIsbNqoOOX18gACzmWXvMIxgt6lWEDg
WyzOYa1lPBKhWDFnLE37JbV7A24sB+5Pso/Tm8Gy6i+jW06Pjil9auDtcG2D3RoCs3HLLBDrAqe5
rha5m0httvfCiY3hAMcHknHT99Rp096G4DRLMVwM4D+ClG3VDWFKSoRIe8tHi/37kzKX9QrFnF+F
bdf6FgtqIz4IXell2PuLy9o8pe7z2kkfl1basEovtefAKkWc+JSNkKHZ8+Bl+jr7MyV7I3WnYj9I
my0/9ee62lKGGfyLhPV254s+JQTYixUhccx3z/PsizGwtNhjxCuRbWBRMPqswpTHHoHtRzB4/YOX
WOMVUNZkR52BIaOTxuBFI/vHZD+OYi1Oqyp0/D9tknlRA0WojDIbtyeEtcoyd9Wis7HSNMO8EZ1b
WScyDsATj44wy4NmAqkMtbkD06DHyUJOIdV4FQLP9k9LPVCq95TGxDYWQxmWahTHKRut6sz6FPWG
sxqDW+bs9yNHTPrnTJy3nWA05T1wpBrwSDPxVugc3Hnnpko7KKjdFpxjly2FgsXqNRn8hJYjuLMZ
UgdInx8DGNyvfVVcDd7om9dkHekmBQmDrRXQwQqIKrQ5Xk3eSiIiWo1joPltvOtekr4tUO0cfEpW
fYWcx7SidqbL6Q1Gk8C+6pvPg5DWEHTSIX46Hsbynnqu95x1Y/FZmV267MDmlY8mm86Wl7WwHled
WkAw1YtOcd2tCqqLy3zt8foBVKrd5QlYM+69wae4AnxF1hysB3w1gVshGd+k4BDBOSVxXkFUSvQr
GwDqSzxTeK7Gjhd0SkYeXWosOuwBKVoAljPbbq7oV1pk2XFNpVtZ7ZasOnaveadVF/QwVRv5ZLhc
2X7Hnzbhet3Jsdfob8akA2AMSawoIzsoZcQb8XjQTXOQO2Ao1rLTxQpLauhTuiszNLNyAyUbJmQ1
t7LZlPw54J7VWrqbqTK7a4B8zHkswlNEnWOJtxxwqvoC0Le8GOwV1Efnju760bGr5pWUAjFELOOm
OgnOR8vtAFiP7WklzQ68zqpk1HtN90GObtuEXdXQ51Ba7s1337pYqjKq6qBDdrIAuaXGSzNI/2rO
PbQMw2Iix9dZI+na+m1yX+QYZPfnyXPj8LK5gZZO/mNhg2fnPOqNd35G3QT6nawb8kOSt8E3s9AC
HsJLl9n+IZ0pFwUr0I9HIXDWRv0EIhkaSUU6eIMcHDxKZ8uLuDP9dtvi394JzaPIP1Llr/fzQH7f
LgUO00D3qS9iw6xjcrD9yvkyuUOqbnIfT8ZV74y8vKJa1vFCX+aON5BCiXlC4pWve6T4tBI5P6Mn
Ff4Yr2jytHbgAVX9177RkpH2mVY8tlanq5NcCjP+ZK7O2vmBCajoYA1GPz7rmV6sj2Z83h3AyXO9
jShm34VhC3bz3o5z6EypgZXYGP0pdBpIkBEVoCwCoE3dZ4471gyaKFl6wOiYcbyULbjckCzzAkza
mmYrolrZV9MNVfl8uK26zPywTmvjbobOt5at3gyJCL1zHNf1pGlA/uoki7xZB/9tmHdTUhfbntLg
k1sW62uS6fGlWBsoKrEQJ1Qo65Mtmowd9jDcucna7FvSdQOR4A+2RsfbF2yXrqG69pHZGnob1fHq
XrCZ40pmS2IRXVn33rac8bWo3ITh42fuTk/T7oY+dvlmtP38FQrvkvFWEaO5lnN3l+Xg7k5yqryT
03ZOH2mFJJwZbJMfyiRWT66+ZPshbzejCTAlIk7N/bzYfvxpQE37QWPrG7kjQ8EtUqyBWiLeqqzy
7MC3XPNyVvl4cOdav07PHs59inbBPMoYak5QNm0fZU0+7pkMxJ5jFTRdSiXNC6hohwl8ktoCqtyq
WYe69Nla7XyvEVIZFJ70Tzi4l6NAvRE6oLCPKq3oHC6Fe5X6rblx1Ih4CuxkXEQ2niiNRkhs7Koy
Xe/TDHwofaxaP/NRKXB5q73sSyqEz+Y4pCGapuKaNwhAKnQkNpVuOkyv0vLJQcAlD6DHmvMLvGyO
GYLwXhGGFVkNBoeT7nb2zykXDXmk1yv11jN3a6C1KhJVB7bRzklgdnF1v4oy/Uovm8nOmDmxpZWu
5yElZcS4yFTNMJ3TUYJpK+wN+9r6KMfWGiI8ymmAiwoUHEM5zOcsPihflgHI1+mTsxplNHVTf2Gu
a3IwmpLmmBE/EedSs/aIWMtDF7632KwQ5p6UNL7CZc+v2mn+4ApDsRQ25NVQ0bqgf6quFxSES6jZ
fXbXjFJELmgxaEwu7b6eRIHjuCCScCxtekiV7T2rUjYXBhKLG4qpDPxVdvVWFz2pf4KAiNxPMhNo
NbqXkF8N3LDfmPEBjLRthfGsya3rtE4T+ZXepS+VNWhHGm+hN/dAxrQ863fpKocRfYQ2RbYncyeQ
nI7DYhH3+uJVFyhJGqhAugdTjk7i3uSe0a3moH9jT8RmB62QzSW8Qf/AAbl8pONQRWNBQMSi1Sl9
+tjLAJJL3z8BAWw+L9nMKibx1n2QredeET2vPvltZ27gegAJpED/RDqepKI7sqRmTU/Bwir0LN1O
kkIWqM3yhJ+puFK16SSkkCB/k1r7VXPNeS9q0LjRWSIU/i8YeopHDaEQKjt10ckezQ233cWEk/Xs
2RLg9HlGUWogCSosPVlv/l4i86M2xzXpS5tkUcPQwI1DbMpZzfSdNbVnvtSxuTDn5mdeIY4NcVrj
aX6VwqTfplfudS5NdpZ/f9kfRVLfLivQkyD90nFI48T68bL1lIEmVmRO9rWGkrgCVh5HJTVvptTK
43Dg1rP3i2sa+lnu8y+ZFFfFlYIsliBaYg3B9LwT3PSD449VSfd5nO1zNTNvdPpQOpNXgIKIIGey
SqaHJR5p4hrsqRFDePmepj8nvrk4e5JSojheVDn4MwcocNaH2h2W9kmYo9AOjkbFnAwW2ITihXYz
e+hW2PnXqijhRzezh0pF6DX7A5Ub46vrw0Xdgr4EuWs18Nb2omzq25yyhhZ25WpdzUY7ffA45UoY
t2xrb2HPGsiA9Kkl1XWq5mkz5lKpTXEml0UGYk40OhyMuhdf2WcFCfw6ZlFeOkplmPAe/Gyig9rl
o3bQY1WAk5TYvkLXmdeDIBDjbrFycNoFZ4UXuUjWunTxqMGytSJrjc1l2CW2ZUdQ21a2hVoVD9Tg
HN2JSBQxxMHL9DmN1FCrg1PqnNkWLBjMnn3XHg0I9vRNOF8/IVkEIoStTXurag/XNS4P193Rsco+
OWVtil2Wz964sWNDvZZQSPVQ65epC4p5GXT8nQvCAII/nWhsqURz0GwIhdKojmmhnltTdygxlxWc
ZgoKx77b9yd/LVhmPEDXJQqiHsFL4jYK8lvr95zHtKzeQaxDMNfgIqg2uTNCr2lkWlIWMArSNExk
M/CFy6k/2tCO/W23qPXQ+kpf/ikJ/rdkpg8N+obqvXL0B8Xp/0yJuntrziLO4f2P+v9QhIpL7btZ
5Cxy/UGFSk/5maX4exnqt+/4pw7V8H8HvoV/0Ua4jbUQ2eifOlTD+h24AOFTDmpuRGhnBfmfMlTb
Qb3qMAFZLqo2/onybfhThmr+fjYhMDE6CEjPYXD/jgz13cyjmxYpI/wg6pgmBuL3JBIMrj5rTYa0
pqXw6gwqjxITfPt39+Mnesdvs/V3E9y3ywAXQQntYNf4iyWslKY1NwDAYXMa051jDvpjh2ZMDzK7
6+8oEU4fzHwmoUKgrQnqsZ7Z/4I6RDLqLUoLs9Wl3oqcDN0jEzCsftWztjpmqZ1E7VQPKYyI6kR6
DUVyH2vnlS/nlMZBXTKfNswtzcYyUUkE5ONpn6rYMO4lO6nHuSgWuNzS7fIorUZS1BsCs2iBCT2i
pZOf8M/z7toDJF9vgiP+C1PEu/XmfGOgv2FxtWnj4+48P5/vljlFCACTKw1j4mbCvvav3NW7t+sP
iWC8/bcw+ieP4J1U8i8XOsv9v7vQijTNQMEEFTiZnhRRHh1IXQfisC+tjWH6mGaIYuh/hZZ5v4wz
rFHaM8iRAWOaee+nTTKc26hvONuqqobo6csNjUBs3LEbb+25agPWN/dXAtazcPe74cbdBCtmwzGj
A0B99X1uaofZKqbXTAXNAtfW+HOG/uDchVWVedMR31UHg+sUSDhMwNzdCO9Z2W1U8rL8Agfwzbvw
w68iUJzy6gNcYTPzlxjooarRJdI8ocLTiDaap1Rc4nM2lyCDYkXoSUP0UUCD0b/yyLZYIhuF2WWX
5SLbJ3PpV1t9nPQLGuBjHFhxr56QBsZ3dldMt9oEHfWIPBgI+1wkTUw8ktLUzs4n1W47zrhdmK/K
uhz4/5fCbDOY+rFzs2jWLAOQ7GSiGp0rXs6zjb7V0RjOgdXbDp29Jld3bTIblBENALuhK6iTsVOn
aUzLXF+oQg/5545aV/eLyeKd8cTEgwSZCQKe52KC19+rsukccdJUkxZUrTexMjrdo4o19dKeFX9/
/1IYfxmeXAsTzRme4FM2188D6bu3grV4cIj+04L/Q915bceNdFn6hQb/gguY2wTSMEnRiiKlGyy5
gvcugKfvD6yeWUrTma3LqctSlZAAAmHO2fvbvaVlXgVr1PIcOkd3BqznR+qnnUcRUKFmq6v3SqoQ
k5XVzZNIynmHVrKg9jUqZAQZUbmfkDWuS1IefEn/81qc+NFE8fFUCCoEHcIwAmF3tDF1bGJQJ47z
3lQo4xZ3Yjp4La1vnwmzes7MpU709w+H3aXJ5hSh9akHrY+aqu6mIfRqvrFnkdnOb2rExfBtqpoQ
xXKiyHpVq1G2yyeAAavIzEnZMopWe+8yQ4SEaaAqrucYi9xYLJuUUeTDa0xTofCimFLNv/uTAxfM
n7L6o8VseUaEyGNdV9kKMe0cycHBD3QJMHdlxcfxXBuLsNIQBR/75QdzZtAIEI1AEgUh2icplRNn
UiubHWYX05weOjgyID70F1QV3WOGX2+F2LK7Mn0fU1WWe+ObcJjSsLWBQjh6/yK0DUWnYks4xaRZ
QOqnOdkKt+ZAmpR99dWs4JyvxnYps9imzIZtixqbNcUyks+X7//MYxacgammwJjQ4DYefjTmRAyX
o8IiN8JyoIZLKAulqHhz+SpH3hG2I9yxTUuObgjOfYbY4WVykeEtIRRmlc6DekMmQLkmXoL2fwQX
nFC00DS/DSNH0ECvzIQajCS+Jc2jn1VZxfdlBlwSFX8g2U9H+t/FBv/729i5QebDrq0e0w4n5LNG
ZOC8qDOiXii1KzdsccK/v4qlgT0R2HYWd9zRsbAKcYjULiGWIceyR5rkFKwr3Xi7/KCP+AjLvfB1
63w1eJ6wfGCG+nMOtJ3O0mbJc9aMKN8oVptu607Ld+CX53tppeHOMClJzLkd3Fy+8tGe5OPKywZX
QGpTDeb6wytTqR1E0jGQzKRFFBWXZHGhorWUp4Tuu690UIBVBM/vNvCceDWiIXq6/AuOrC4fg8wy
cUbjSAV/xe84/AltWKu9CZ+eYjilllgpMFAkJjqu1EqeFdJ8dxVHsm3bo38z7aq5TROtRy5gIenD
RrLXspGVNZwCGnTt/Jfwpo8HxABjkQKDZdNWPPx1vVbGZF85SKbsRntILat/CslCqbyMzMg7J6OA
euWrOzcYFvMbExubqJNlRpIyZRSGRp/fQdRU5+18a45K+aPA4YLAhopfjJPq09Q60/vlV3FmVrUw
1rG4gQUBQXA0GNywJ3WMfhm90pqtWINrQ6tGRLAhdSf0JVawpnAZXJnLzlyVAeiwVgCFPWWQSD0k
FGnRNXxIs9SxDr+OxIpq6wZpiVwJLe5jTw7ztaRjc/mqjvaF+KGQE0L8JVvSOHq1DU21sbfqEEU7
MYfUqfkSKDkXNQoU+Ojr0FIrZd2xA9tXBPEMewMNxz9TNym4WdBNhrt6UNV/Yj1Iwl1OgiLejzTX
aduKMKn82J3mH4AsZ4D5fd3S6giHikCTzKyzNUcxlN9a5ji0M818QKXMpmenmQi1KOjlk7nkI7UF
2h1i2OmJTK3YTGWc75jx3cmvARK+6gAOe09fMDgO2TbuVgtQ49IkSyzqWHaPrUPiiiJNRKZug1+j
F5Lu1dheYT1++HaPn+TipHT4jgFuuUfLESkGWS+IVYfdrXe3QbhwtrRsIH+4KaMtPY7eS/JU9Sme
jneKMMtbd5LqvUue1W5CXXTjTIjwk8hw7+tO1R8GjIbXUA9nlkymb9tmpuW70o9n8kkneaiAI+SR
nmn9SpjOvEmphyv8hTPzKZBvVgrYZzQcj3fO2NwksHvqsUNUcdTIIYz6+mgR4+l00GqdoJzuIKMa
lu90jvTi1L7mMT17ny7HPQ1pDOvi8ud/7Ke7Me2JosGiQqa99q7ptDDJxQ2vOLnPbds5SlGotc2F
JSCOtu0c4NDoCQIg7AqvgUmZf6WpPfa2wMw3kyATkBxYquolhICt0Jt449QyftTBBRPxlOqkRUxN
8SUqmbETdVY9VwNFtJoSwtsvz2qn8ykf+QIppk7D9PJR+f3jgUzQrGNUXwzOwmaNKAhng0KUvFXl
GN7PhJrdTGHyJgnTubK2HpOsWDtoYIGSWSpEOgKao2UdA47rllGrrIqkFjtsduQRDG55o5JXs3Nx
niHOHax/LAWxYx6G7R7x4HjfEIEBLGFxVF1+EKcjg59jcnjhabA9P6bGTdoU6Gpes2lUBDp6MrLQ
XenXPPfamefN0BfCwKUNUcU62jJFrV4R+Id1TqLxh1U50qJqJolcth4QX2gFBk0O/F9njXxlr0kI
BCHlD19nrJbmJqO3t8bFigClTUQ+4naKfhCWaG8Lgu9XPRLWK5/s6WGX9ufH0RNClc6He/jBjGmc
l11HeWAcyx9mUrbVivI0FgMhUehdfgWnax0u58Uva3F6MYjyOrxWmGOu1iaeDclTzkM/N1nsJZnx
Wk84QsijZlsB6uvH5YueHYcgVFUVHDktjpMdVk7ZrUH0QvM3erVNAlTpLjM76ylZxygI52it5JFG
IuHspMAwzWJFrBz0zVSSoxLDPNpf/kXnHjknaIqdlBf4Oo5WXjJfZD9ymlpJYLKbsJYUoZRqbEDY
IpW8sp86NyBNaj+QIKgDMSkffYYYL6kLuDx0vVCM536UiAGMRGKhXpFR5qZYWBSDFHiO4eOOtHfE
3kg6EuTTmdM1BLLiuPId3Yy3Nggi+U40XtV6ZDZ3yYNb01DH7JrnsTeR2KrtLj+pMx8TPWNKMBRH
FgDu0TSbK6jdcE4pVHy08WlIEnpOzuQiwx8agqTN7BPW5sQLqcW1V8bq6VLGXEGZ46NkvnQCD8dq
os0NVQmXwoxjtKqnswUjaynvEk9Vhlh56txsydUMhfitGuP8WQ5a0viXb//MCZQfQdcIWxPnI9aa
wx9BaE4gq0HjR5hF/HmsE0G1JbRXjRSvDmTp3TAvcXeq0S0JwMN7ldUxYZZ4PF9rLHweFl02Z0EV
XeNbn3k6YNxMSmSQj1DHHw2qeKrUzEKJ7pH4M3/FUJxYmNd07VOM7nnejrSOwrWM6+EmcEnOvqk4
XFSvl5/OmQmd97pUrukcQ1E4+owmJWhdpHYhlWuTcCJtxJ01hdfOI2c+VnBLvABbA1PMMDx8BTT9
pw6VFfMjgavVStTkc7HNtJekPFjel2/p7MVYOKk4oMEE0Xt0sZw2rEkqEyfRoSSOOnG+d0X+PupS
+3L5SmceHgVOnhr9XtboYwx6SlCU0MLly0KzeBMV/bBO1Sy+UnzWzowTwIq6WMIg4E0cExbRZg6E
bS9TnYuSsanm8Qspfa1xE8dl+83KyfG6sVPd9acMocYcagkYLSX8pY993wAYyL47vUY9zRH2P3mM
4Qg5c9x7/GVGuFqExV45AUl9+fuHQ72D/FJ+Mdiy5a7+2DNRVRTOZAwK6ECHAPnOJVhXrcwrk9vy
Mg+PDXBclnoheSsou45xVFleU/YIuYpSQF9rmVG3sd5qr3jp7Tv2se2VlUBflvLjC1I04zXQAkMI
eLTUk4amtGyGlRXngGJVyVp503UkSsbc9luADyhz8kDe0Q9MvTBLB5QgEp9WPBq6X6XxfNOPosB2
6+Q7qyU2tiZCFhJuaN6UinFnul3R3hHsdg2Yd26oLiIoxo8KqkQ9mmsQvUqtsgPMVxyWOJY28U7B
OLr++3dOl5Q1hm4RFtRl7/LHO48QSvYCWeziCxD7Zsa4YKOhu3KVcx/4QvURrP1838cLGupRsg0C
dlttGbh+I62K5ELXSPxMy3GOXL6lcxdDOaExvujwAXw5vCU5CxVd/oRdP8qju3iMm5uScPitWYbu
zeVLnXtHfOKgCZhQWBiO3lFrkHlCbCw7O0FYWqE17U0GOPdKsezM/hF0uaNRgKZaR3Pm8IbSaLIb
BA4M4NjuPLb6zaacO9Kc22fZFj7ar/rK+zq9L3ozfC5AxC2dk97RqBAACCoyZUL89FW1Sk1ZPYhO
kVeOk6cvSgjwUELHmLQcWo/mG00rNCocrGQD/JSNqtioSfNZs9fExYfbv31TXIvOJLM+8wBHocNn
iFG9iRSUlR6nN9WvHaVehXU7X5nbzuw6qeDBqFqEUwCfjjFx6RRNgJeKEBlbq/xsEOKvJImQ+9mq
8R8n8G7aJGtgO4TJ/YKGvRXJ1O8oNy9pt+TNpYmFbKfpf6Zj4b5IoF2fTH1OvrQqzpgrW70zj99C
vEmJH/YgNdijrV42lEacuwwreLQU1JWSzord4TMgrFL/evnxnw5hqgVLPBlsIw7Fx3OwiaIuyjUq
JGhFq5WB2+qOIOvcK4xGLktfE77EDkzcK7d4Zid5eN2je0RCTKRqyUBWQuqYojG+J1WVbfgps287
ufic0RPdJgBhbuypsx7cIf2epy6G2AlBK8ZEVO4Tturvlx8H6xzj7XBR4octrSVOKEgfjuHIOSHt
zeTCAbHUqK6e2mlWlFeV5PBs34S5SF7mYtAzTw9DpJkt36PXwL9IUF52SfUkqqFwPSza6j250xnc
gKhHA00V13mhzYesjBef2VvgCvqXRDRITjtbNnSrB6h77IxdQUp9Uk4QsGZNxz1dLnASLJ2KRxps
xBa6dZt0T9LtLHzaWTpJaI6BpAprppb42KIMDgejpf5uRSmee5dzlQfUrH+iSAVPiQD54udQanF7
2/UCYTkNJTNdBdKQwuNXYj+pR4b3HeGT+cxauzRuu5IA0RWKkOnNsJIsWruNZsdLjGrZ8Jz06pba
IThyqM9K4adzOv6UOpCYhaoicRnUrrhD3NJZvpF1kGBUZcyeUKmMvyFUoCuBCVFPdyIG8UW2Uxqg
Dh0g/6zVvmdbhWZ7ehNsFp4DjUT1ESRVvTUiE2FYPpekZ3atoU/+qA7u00iUfLYGL1gaXjuw59ec
0UbwXXGYhgoxzIaPd8v4ateF+avFCKmjfB3MfRgs2KBMDMO2IELUl4i3bXJ/44atB5kb9mLEmH/W
QAzerM7CpNYYnoiqAC5WKzkK6uxYVw2+DdfTcsPON6JIIrpTSdNhhkVCQF4tDPrnMaL3w3mJnJ8t
8YqIY/HtRMY2amCX5WMi31uEGu9yyp+Muk9umthqMBkHefO7brE8pkNdvgWuMj/OWVKmHuptQVSy
lAaWZjup7ys6Crlf6KSSeiZq4XYfGBwdvVy3chrkYdh91obeBkNtt9oXnDbwI5rCZuzYSUWafBmk
lYbtdUxvAwsWm2dODT7hhpzicZfm4/REMp3yXW2sCa2G5ihvXTw5P5OqMTGS4295MYql6417DlO5
CjXe8sx0tL9NhWOjXXfL+dG2im2QK1MK5Ymk3DV5wPl7XWe4vFHYFpjPYGzgf+XQZq0GvFMv05jp
+iobQu1utFBJrhKpdvfDFGc/0iQf7zPT7n7AliiTG3vUkhsYuDpWbmkxPjWtfSmTJEKH2MSxIPB9
gkKVGlK7ncqysdfC6nVwZAYpDRsLkwuOGFdNkrWFEgRrXRDg+Z/I+kUe3sUqDoS6Cr6bciaYGi8E
yJUQZlDoMf7yVQSveCsVmVqIGWfxIobFGzEXdkM11cYcidbdabJt0ifDr4JA3m913WqpP+MOwKaq
FZRBKHRVX7I8KUo/g28CUYpG5Y/eTkEFVEXcEFUZQqbwcPya1lbSCcrRVboLN9mKp/w2VuuqXBHJ
Pec7ZRDp8h1OxlvatGW8yrUJi1VAZ30Riw3/pJpdfNZ6zpurXhdj79ldO+6hk9q2P+vRSEr5mMe/
SxdnJ5RtJXi3yL65KybiupFKBe43tSyGd7N0gMfbMwVvNKRyAZaW0Li9mOOe8FS3zx+ULC/NxQvc
fSbIbn7vlzJFj04WyoRJlCJu4EW+HHVz90WtAX9wLhDtw6wtIfXBLPSv9hAFjzGzdg/4Ku6fKQjM
T+4UZgUjz+RUFNezAefIJBxsFRiTOexrx4SEHCMEr7GWFO5D0ZbZz67VQIiPyTyuRZWYpAHGyvg0
N7H4UQ9Z+6COZROtKuzDP0ZCjiH1uGOqUhkHGU8hFEsz1Kz0n74R6hvpOASSgaELn1BzgRZQYtFa
+PpHwSOuHBWvTonD0Nfpyzzjk6asqMkBhX4St/ZeVnPX+GZt9p+yvgssX5i4DW4DpQeSAqA++xwa
Y01Ib1iZnzW9Y9az6jR5Vp1Fgo8QJfCCAGk/WqaU1Pu+ezH1Qc477FV6RZGA0uYKRVX3pkZF8DH9
5MzqTBSNTeT7KozUmfGBye8fgmmmtw65RPqCozt7Z/J2nTvV5Ki8yqqq/NlZZKXu7J6kMIyLUzYh
4cpenaye8w0GEUs+WmEsOm9C4aY/aENRtMASRhUZs2rk4SoxwmjyEkkXZIWaJL8DZtbcIVN27sZQ
KlgIwnomlRyWHqSXoi/UGyVPMqQxgbWk4pS9/p16MKbsPBnD26BJ23zfJwRjh6ieofWAGLzviIsa
V53AcbTDfQ0RLDGC9IF+NbQalERowrCj4ciLqE3C+ULPbPh9LOxPvZJCl8PwJumuKhOpkG6utxHC
6DB5ycGOPdMHxbbYWWkbbSKn00j0AdTxOjpzo28D1DtNgso64zb34ci3NikN/UymtMUw4MSkBraY
jjS/ZPRNO+J/lHuE7hiu4ZlZP+rIxm9aatjZNJwkEKT6KNqJLqKk5jBikL5LDS/rHDXzuFWTqH7G
tOTEG6YBdOeDXRDgntfG4ivP7OBnyAT7Zebg/sskh1vdlRikaTtao/7YWXoJEA6MmL5mWaqtVUF3
KfYKlyxVtp0w8TyOa7OzzbFJvOv2cjeKxcJBmvZkP0pNoxcr1QCvKyb5SF+Vga0Sfy1Lxa9AHz6E
E1Y5cnVFp271qRnDXa8N7vuAyTK+SepGfnIYAsjJo6x077MCoB1hnDlRoB+CoVYU5oMccZ3SxAQB
swrRv2GLrlSittJ07h2iCQXcPiKia9x+mAQWExBFT1xDTtbfBbHt/hKNPX6limlmdLIC+8V15gTI
QZNk5sqo6/w7+8BMR+nggvIcBlMdVprA+ApbhLUyYp+neEgV1XhlQVuBF6U4TLVB7+qVb7mJfm+1
vfugJF33XAVRdI/RKHwga8ae9kXL56pPBp7t3NDkc1M0KNPlkJgpfhl0jFA12+kbGz6nwvWS4qIH
QsQioWpxOqwqJOuqx9akfQqnTP+aAvdhlsJJiyOut+z7DMui55r9SDc7Uv2+ql2ATZbyvdfpaarz
hIXeVGoDUh2LJq7cIiw2eswmaWMYk7YTSTNiktAVxC2NHusbm950/Wy1qkx80elD+Mz3EVUewMkA
HqtgJlqloeJ8HRdP1L5KkiK7zUxzIG487qfkFj9Vg04lU7PGbxHjpzepUM1PfZGXMElsHMaewiai
xhDYh80n0ddBzfqWAw2rReYaft3XBYg2Zeqdra0XcbWXTpLq1AGThjBoOJPJ1h0aE9FTP3UrV+nl
a9YoyUsZ665cQ/jAZZe1iimItC+aV7XE6eOZsxiACmgpHMS6w++1lkR+TX4/uOkbiihTXwVuqX4R
+PE+i1Lm+l63ZbQvpa1BSYdVtelSFxV4x1B5bPDQwUoJMJvAiR2TvTP046eCMhltKomUADKL0Rf+
OA8x5E8S7vt1a7X2IkGrXRQz8Sx3BXTE3DdcybiehGLfpVLV8rWdtbl9l5Ww9lZspvrFN6G4oTeO
rfusQYFxNiX74l/D0IX2ZpZZiAk8E3qxgyeDjrnAL/nPYCcBv43dyaesmNR7EejzcnGEDH40OvpP
lkv5hY9JSM9AIv5UGqOgNlLlj5UWRcENcNbmq1q5xQPa7DRY5+pYb8txSNEt6Dn9ybbSBumBgABL
14d00ekHtHfMJd3giUqd8rtm7hWgZmqgAT/sZLWzrTJpfRMeRI5pF7vSJmsnu900cOh0v0STJvjC
esACZhpqvZ/kE7v/Kiik11CFs8QqJauhXpnAn3Dct/W9QLlu7MhXUipi6Ns0f0rHKK3WsAaDwQ+1
oa5XgVbngD0jg9wiYUz8//8nBARhhD1qnlKwm1qxK6y9sBuAFdBxafUrFc4zrT5KGiRmL44CZC32
UbkmzTJ3GvSRNWASFSrk7lcfmZztpgihlKMFPAdHUHAe1R8ttt59pA7tPqtk8Nuy5LVYg3NlBRru
NgxjOM+EXhxWWsBjqaC0G8xpQo+2FR6c33ZaBGQpmGF05Xx/WkvmFO1oi4gMXRR1zMNrCSNgO210
3DhHMSgSbgvCMWn/KRQIsbS99Svn9jOyNWHhp7Bo535IdI+etFGjYahMykimRZuYkx4MtVmZSdlz
MvkriPLxM/FgTIFaXr+milM91JNrrnuhg7UM5iRnk+FWNQxbKbfpbNPcvlxZOFdosdCxU85FjkJu
5eETQaIJeKitkCuH/Eo5RBxIXZng4B8c5bGr0Fz0RTldGYHLOz2qZlBVQMelgn2n6HpUybNDVke+
KK5qlP0t/LvRgSFB4nYCeXfT2uBfYsfoZ69ePO6X7/j02gz+RadqE7REmMFRDVYPQRU5BdducGXu
y3R0du2Qt19bvfjONjh4lDnFgRYX9pU68+mjxjeIvoMOGU1t+oKHj1rGimuUo2Ajo4z9nvNOvjfU
gKQnip4RMJPsnWZ4cuVJn454pK8ocGjNIkzV3KOCltJobjbPHxrgxNhjYuFkMLP5KUUc3fEH2fby
0z0z4plYFpukQUy1QZXl8C4VFYNgXSGFbJWy3JRdAjvGDKASSfaYrGmYqX1bmqyUDudvkwNJzZkG
KWcEKQfb74xId6/JHm2SGbuRN+omu+LLP/LMQ2EZXGD+RGij2V2mpD+aGCPWwCrSgTRpQ4UXGHoN
Dvy7KDE2aq39unyt5a0eDnXk1+Yy0JG6IBI+6i6MiprlsrCRQA1leQc0pVF2gIdda21EttC9zjXD
NxAuSkjxSHWhszlO4awv/4jjMCV6pbwRivME9KK7x2lzeMdo64iQXSQlejB1+b4EguB4TRSbL7nW
jM9KXWvfZDDMmV+w7Jj+ZOhsrPBWOL8URcX8eeX3nDYMiMxC7oR7GH844srD3xMbDiEHi2UBoLO+
xqtqYgFig1HNqYNltKSonUfVNixrZwUfdvKz3qg3MFyHXZMkw9eB+t+6r9rAv/zDTkfG8rtoOSGC
wtFyrLFudAmVs2NkQJzD5jkjabDjCS9U6Ci7bK6v6Q1PJyMkrfQZcIwgb6WZevgcOmVQawYivfJi
dN4m2lOruOta0IruciQIJ3bXSUp5kcQLCI2Xb/bMS0DpgzOAEWHROjx6CVafJEYVTEhbx6nZ4rCF
msgR7crYO/NIGXl8BJhisEqeKOssK5m1RWoYmbP5OUVCDbNq1jZtMbc3TmZN1xw4pxsKVhQaYHwo
KJRp4Rw+05S6hKIIlrS+bsIHAWXWL5LC9swOkdnlJ3jmUjY9Nhyei4dNNY6m9CHXG60zGcYIa2d/
7tpkLVHLrOY6+G9P7//omTmjEeAKDBb2t0vs28fE+8ekFdp4zYZIZZGWUX5r9UX1hpEHssQMcuFT
NIRyXAXK2N6R+6ruxln/Rx/i0kdUqXpVR8G4t8tybzaIKutemdeUaIKN1ZsVlozUHvcZutcri8HZ
x0MsFYpfhKa0Vw/fxEDmA2GnfE0Uq5LfdIyGWw2C4CZW5/nm8ps47dzQjOZdk1rPVAcp5/hV4I9L
M6eIPJrTav7Q9Cm5AV1Zy18EeBQt9rQh+1pYqI/2iSQvD0NjHA3faz1Ku3UzN3XuOTkqMN+gZaE/
VRGZA1d2Hh+CiIO1AJmEwyTM+R2/COrbw+dhgPkiG2yG80w7cHoLYxlq3oh9w/UyytXSD5VhyrYW
yPsRAK7uTq8IiFokwqkd+NIWKlyB3mpoVTDFb+oKDvPKruoeMjXEVegLbavch1mngxNJazAgtRmA
ztAxJFUr2QfFuM+F0Xzq87hN110WynUbqhHs3z6AyyuVVE73rdR7/cqH8rHMHd065qCl580TINDl
aK4Jgpzjahmw62Jbtx2VWpF+pjrpN2oPRunPQK6SNQVDO/XTJe16w5o6lj6qwOkTxh453dVxqSyG
est+aXs7Mb4Bs5AvRpxMP21YQDURvOZcelbHq1+x++q/JTmYkJU6mFO2hm8atXQT4+jl8sA7mUQp
WHKkgBiFFYK0oKPtZA2TOmW/GXkKAH46UML2qmYar2ghT7dVaAY4H5EKtJjAmeAOhw5PyomBUSEE
7YPqLsl7F65eMbWRn+Vms41nR5lfpyYoqG0DUNs1TtL2pHhXpT9UdDQ9EsxdxQ9lhxObSkegrwdH
JvMVJdPp08D0hkCWPqXuEpi4/Pkfk5RFbVuTtPGgxZACEgLWX6kc8K4sKeeu4jINOri6li/paDBR
ExEJHytFpMgOKYIjGPCGOYkr//K7XR7q4aBFFQLmAz80h2Se/OHdKPx7vc2hGI8VfE8RW9oqoFKy
nvKuKLdJKK3bodHA67fSbPeNiFOxufwLTvYH2AR4nliyET+pJ6KeUS0Go575BaZeKpvWVGGs4jS7
ozsbDpTwOrk2Fc3d6vQFHy9f+mTd5tIuMijOSShi6cEf3ryk1d4DF6afOtazN+I8+QQSDJooXLAn
GaT5lePRmZe6nEJJDje5WQy0h9cL+MqR01Jsgbuh3sjM/DXhsb/yRj+UdIevdDFtcxJavJnLjvzo
KpyEuwxUsRdbuXgjLA93eeQulf2GXUO0Tto0TP1WiXDb0PgthvWMdXSqUIKR1GAhwCiN4aGM4Top
UDy6lUkD8RYwZNnv6Cxkb6hJ5I8AmhrzQAk9y2/1cX5Gv6bfZ7bd2Rt9jG1ytuYS8g91Z5hYleYq
6z5NB9Of+aYsPh5lDHA6tTnVNmGX/UM5VTAWMgSR9PgLRXmJ0QAGv53MqIcdrhkgQfkoDXdNHzbA
xYtKOPNTBVGA35mgX9YUnnPTh2YSmhsWegn6j5XqjfA7K/QbkJtPnEnG8nNJ+We6lXpKuEEmB2if
yK4lx5RWQoOEPJQXMFTC9n1GjqX5pCgI6SdRhME0tqjbb7t0dtlRzEb5oCiB3fmES9CpavlYnkKE
VnCH+w6ON/aXYBeRGyu/ktgU3QgbgNqKY+Dc/Dtb/BUN5X+HOvn/LXTP5Rv5f2yJE9zJlvTAw9C9
5b//F3aiu/9hx798ZZzBkAYvX/f4ewndA4OCmpMCCVOOytnMZVP3f2En2n+o0nFUcVnKmRQXieF/
w04M8z9Uj0gndamv6eyI/wp2cmqidthRcyhiziWLjh3T4Vc6ZkNcKBYCX5xQ5T4glO6B4kBEHjZg
f31u+nvTHoenKjSUbdf38S4eSrH742E9/jsn/GlSP9m88htsTi5wMajZALw8/A30rEcjXxplU29q
u3JW63u+y+a2glh2ZVY6mfq4FP9wt8x9FkfBo0sRxSYWigoBQmXuW0QdLfDEFl/05Vv6OPoczH64
sTCMfpT6ljjFozk27QIHzxz3VEqsiwAI5Q6hVx1vM6iK96OdJybxtTUQoxo7a+dRNreUm9rup59C
TMknNjbicxAW9eTjOKxqz5kt93M6aVLbjUMhNFQ6nTGvQlqJ7apD1GZRQYfdslaVmrPtBDUxxvVv
VV9lrIt1WdlFvGZmMVDYsF/9ZRcWAC85Mt0OSdqWXgSZnRCyiSbwmk1iQCsstKrbpujMedPQhw28
fozsaA0esTL3dqzA4bvy1Hj6Rw/NBTshbDIIkfEfi7OloWeBrXDwikL5EwIV8bGDkv7tBo/vkK+R
DQ01M0oP5jJG/tg51Wzi9VhJqROFtIiV0ByRQ0hY5ByrXt3BaNaaIpaqmVLSSAk17WF0co7uTa7j
ZOgAjOKhwdxM1Mg4MJiuDJ3j3QBlMpUCxUeVnlr98fGKU2NHehs/b27JloHGge6gUmjb1XWjrumr
KZ8vP/UTGTZXNIGRLY0UlBFCHB3jqcIKkmWQ5erlEL9qQEkTD1VAvgvLrP5JwF6FsAcyzZutR+hK
DFpeP7BhWPFaS+DpehBho73euUHOWSi3hJc1JhjDJKum706AhmRb6YQCrtS2haSrVhWlpsu3cOaZ
mdZifkS+zkJuHH3W/VzADJ8Rd0Zq/oqLq9vGRHb4fWd+qnT31+WLHU9XPC6Xiia1CNxSHIGPxo8S
NwXEN5uqKYEcnwJqLdu8yKaHQgmMKzrcj03Sn1/Eci2koEtsq6GjudEPxyqKjVSxeiVYFQN2PFAr
FfamgQ8ccKqmTLvasQIS2lytTegkmuHvWTTuowwnx/byotJI48tCtd5IC3rtDf299JU8DfvRSuxI
eCiDDH3plaRICc3MiHzVnbL7kEJO73UidgeP1IZYemM8DI+47BtzNRgywi+t6x0pb0GrTt6YD5gY
y7DQHzvTCtwH/tB6GgnO+SEFp2VEU0q1L4sGPWAetkxUgH9mTFJxpN63DJJoN0Q15/DLr+lDun78
7GwOE5ga0LqcvCcItzXFV1gRZlQGtafpFaRcR5cRagowC69FmTXvKDpdIoPaztrOgwYSnkw694E0
y+SXzBAhENViND+a0g3eARdZj1adWMjXBjx5IgGWtGmizv3SEKvdreraSa+1tZaRe3wTjAAK6A7F
S8taBuMfkxViFgj5i6+3LMoEUSGsr1u0OqUfui0ZzUUEYH6hpGw7UXd+a2oSESMJlY1VB3SW2Oev
6nCw9rQQ+lcDdT90S5YdnyIBiSmXn/gy8E9+K5akf+FpACQOf2vgINyxlok1oTLos2vOPNHayfry
VZaV8/AqOow3grhR3bOuHvvgKvDsYbDwpLUqsL1CteWdVseIZPOqbNa0UtHCAZbmjxyruXJSO9ku
LYV0qrjsu0y+Smgsh7fYNtNA446KZ5dH04/aAk2MCHS6N0UUvpYhTWqvZ3lg+c1k7YFBBeSLir+/
8jtO5zt+AdUdZmzqyRizDn+GXYPX7022MUpEAkwEEPROlHW1HJGASKqFZl1Zmc9dEG0+9aSl3Muu
9PCCkuPNYKiwlnQ6134xldaOI1pDzEarrWRn51fWpNOhhCeXWY++Fg1kmniH1+sYNhEaD7QPWT34
CA4gL7Cd++sBy1XYBnLSo2vEhuPwKnCK3SYjUtCLGteEiq8iEFM1+8r29uy9YCf8YBoyco8OwqNT
2FhEuRfXRSItlLT20XNes2aeuwr9FEFp0rH4Lo7uJQ+YoskuWBruCtF79YyovguzKx/f2atAVGAG
X+r9x551gWNadRCxghnoMxIPOyPbjfCenv/2G8e0w3lEp5nKGvsxtf8x66m6jAX5brz+dCRpzJDG
puI/3aZJat3wWU9fQFUQb5QWxpUbPFFs4ErmEIKkBOf5omA4OhBV5B7UTcAkNtX85Qjsy89drfSb
LCJ7p5xdxBspEKm564tNb/5sM/czm6BFgxmXVz66Zb48nOmgQ34YfTg22lSmDoenkHobRya0FR52
9T0kFI/kO7NC3DPJK9XEj6F+eC0OK5xEedYaG6hjF44VhzjSCWUAOT+7X/ja3RZMQj/YxDZg3fOs
Ih7tDfIxFaB3SiylkyXk0Rklekgt7KMvVTfawUPO3/IsTaSrq4VSoWzyPkoBXjc9aYvTTCQXcTkt
qU7mMA3NStFS9JJtL9uQvF11IJ/ILHmORCVa21ZtjJ3pDGN45bM/fa4gnQSqP8p8bAvsZZD/Mbpk
U0Uj7AVo4APb6oKwLYSnXb+bDSv3Lw/k03mT7QOWo/+i7DyW41ayrvtEiIA3UwBVxaITRSNKmiBE
GXibmXBP/y/o+wfNKgUr7qBv3IjuJgpAIs05e69tok2B42OdzJucFhCFbZxCre7038gZ5a0mKXsB
av/Tbmq3jy93fmdYqTDxmVSwA8bOyYgJnBq+zcTllgUdbaF1M/YSWRihJgjwvfAYz1rdTAJb/8dk
DYbTQAvw/XOsRy+xS1EkYWUOgH11r7kG+dRdr12V7JO10fdTZXkwvH3A+mj5jzp6vLg0nPL48W2f
bwn+4rrQXLAjMEHEvv8h1ujno70xsYlR6l7NdBKHfCbAAb0/ho0Q5e96rCrd2Rl57VzYop8/8m1e
t5kyOLSen1lpoZAFgW47pJhqw5bkXI8nqI8yktMvPPDTyXdzI22AJIYunS3g/O9vUyV1RmpHoaK6
UD+NxtbixDMv2fH+LuX/OxNw0HA4BdL45MaAaJ6MoaJ0WrNu9S7q1hpqjOYFyWFJLEpE5PrS+XSt
0rGuxmrR86PmNhM7HqvRFoJIZ8Ohh+4j+yVaxRXRzOvGqjA0/W1PT6oLs2kevc9MBo6KgdWQ+SMb
LX+F6UkC/IqouX1IVV92+wr0Rn7h6Z2+KO6LI66HA5CSGp/kySAxPLczejXC//TW8j5FCLyHgqLd
jpbTXvgMz1+URasE8x4fv873cbLiF7bdpfWqkXsmank1a1oQtyNxCh+P+rMDDoPdBqBKo8+xtzPC
yZtaMmo4qhpk5DRj/22usqIIKTtpBcc9Z/o0wmvxcV6M6kmKhpjIZtSYCrIqE19rIWllItBbKfm4
uQkgfGw3AX6Wk1PY21PtxFpTk6LZqYRK8kTekcSan2JuVWuRXNpfnm2suRcKDxQNcJtCbziVqQRT
Lte+ILdQVsWzEdTDDzEplw1t7l3bwmbpnR3zce7q/DnJxv7WNTvr08fP8/yt8YGxzGLnpQrJwfHk
86orMK6J1UVTMlb7PEk65os1vbAi/OMqoK25Q17bdqGTjzgFyFkQBisjo+fM0uFUPY7JeLFv96/L
4EemdAz4auuDv7+ZTLZwhptqi0aZk2HLvRC4NbxyeLJHe/7mTWL8NPizeOy8fL5vinJ+6WbXmg4D
+RZlyMbMxxqosRGifaFPCPf8rjuMVaf/6cd1uEvWpHL3ZbXq6X4oxvp7MozTjDrDzElD0xyHGHQO
5y/Ur0cZL13S3eupTgLHOPTJHZk58rWtSKAICRqpBBa7eb4D+277WAYWF03bhIigEPksj86sw7FM
mn58qztr/Vm12BNDQ9luFhLM2bxUadnERlp7F8VT24f6fi4Etklbkk0C/zTMkyEBZpODjzEPEVux
6ZVwquCPyr3qKu8T/1nlUGoGUxBwHKCfe0sQNcQNS0QfBmpV3YXP/S+e6v2P2fYQNEJZcnmpp3q/
jMSrlTx7ZNvmY5mEkSSSDS0vO9VLV9oW7vdXopJGgdzhO+CY6Z0s7N3ijXWqES6AW8ZRt6vtrHXo
omjkvQwZkfITIhj6eJ7dLLvOVLhfXVV75oOuUvP546/y/LY3EzTmEzal3DQ96PcjeRZZkizYATC1
oqqIICXRQkwFESAhbiP1R3iOmA8sUBWMPz03b2hfGFS8ECSSLmPp+Rf6HzauHcJ5L6z9ZzsgSkss
K5To2AeBsDvV9NZGPxk9duQone1Z7Y0lT3Zz4as/Tle21THvA9wlbamTNbwuS+2Qae1LtSPwRbvB
sAeB5OOH9X87vJNXx8TCs2LYQqg4RcQq+piSPFZUoGYh6OBgm6N4iDLV2M/VRIQbJwj/s9UQEUtK
vT99K2RDvjC6JBjw+aK/SFqLr3bj4ngqFwyFQVO9VMpEr4jfYno1dDE/U6dKnkm1q8vYGhbjDtee
RVIZzwfvom1pz3YitPShBZNYgWbUXDK0bKvwr51pdu5gHJFlnBvaH2yxVR+Rgakq8lqS5ItcUCFD
dG28ozBk8JPdM+6YmhnL2mVEAPlhWrcW4etB5tmkAoOZCN2gLt7Y0vjXCc0RwChmi93Fowr2Ozf7
6WktpJ3sbD1dzXACDozJnVnl60To8LpvvKz53jvMNtSljWwK4R1Q7TbdwRv3Rr84P3sPS1S8+Hhc
4oJyortvnEWnE9AGlY3syZ/JL3RqOd3OI7yaIwnDzncnmzBLwp9qvth0MJinUlcfrwMgJoCBzA3d
WhCo1R3MMcNJUvSB3uANKocAmy71gpiUqOBFNOQuEq9RdI/KaoeXRKV9Ga7052hQZ1s+E7Hs5T1U
MPnFYhFBveQLAlfNSX73s6W4bRNBZk6qKz+L3Xptfuqz2+ygWdbL0U5hLjBRoUmH79qTumE1uH9R
62u/e4nDD1t7s37RCo0hbI2pZh4F2SkqLptqTEJTVBjP5NhCmWS74L21RB5+XrCDfnY8BXDSX5j5
qRAr9UMajJ8QpP8KyhSg/o+aYJ0F78W63jWQC9cDmAl5T0Gp+ZpNbvGKe7VUUYpnkxxjCM9ij1DP
5Lzvai36bYuy8k2b9QgYPCup79qhDuZ4nk1XUcBO8Mktqq7vg7oX/m5tLHYPetWq4R43OWC7qqwI
hNUWjMax40mI3YXf93LLS+JWdXcNjJ3Z9piqcOKwstSIoH6362aJs1tzqinFlsNMWJVycXmC1Tc+
edbi0aLD+OwdRr8hUJ6Iho3c2w+kky10B4iFKvC5SkJzDVy00rbDsiqtcW9WBrnaczBsD69Zd600
pB4X4Ds9rDK4sIkvF+JGawO73xNU5M37uU7kc5drkHrMusi+tkMnvWgia/B7nVRYvV1v7gk4Qnd4
NyWcmG7xN2Qvoymz4YsaddIjHKubil1Q2koQb4dWIbQypPq7ytti5xuH83eUlQbVjnF2gwEYxtS9
4J1G/mOMpsU3uZrd5wp2PqEyS778nkffuyk7YVYHr5nG57JuBsKCO7b6/Jy6+SZHI0tDOXviNvV9
Al+MkbBFI3e8b1Waqa9zB8WAdCFv1OlkFFjsXUJyahzFQfms9MW1b8rFleR2Sr+5HQF6ZYeqZC8a
5QVzLzFcpOggntBNESNqn7+1TrYQctmNy0M+23qHkm9Q9jWQCVO/NtGKyxs9TR16roWy9u3sW4gp
xrJ5zE2woMep02Y35gsOrJugCTxSrnSfkNaEpHkj7oUMDlIrxzWs56qb9sKdK0zJmC9Jdu2y9m4h
pFSL5qnAlawJVRtxXiT6ITBSw9tnRTct8ByW7NeM5TXdNT7Z5hp+82u3CbRb06JgCA816d44W3lc
FV0B4eNjF8R0fNgmwzwyf5LTanuR1WkawtuBnUlo0J25mwjv3S3k71gR00QR7Kwua2Y6nU2R7BWp
qd1Rz2RihNInbuJKJ4L9RUrTRnjV1LR4vMQqifvCPAEtHnsldtJgxnZJdHBVh0uGoiG2Zdn0e/iq
ZI4kJjbD3dwp8SsP9BSXpjlZGDtqV+rkzZd6v+stp3n01n75XTVeXu09Ka2vtlxwX6nUYvGYRB7g
rEaJWe9K/LVx1Q7rGNf10urMjF4DQXfNxzJWorTXh8YfMgzxCBNvHUxl6kr6usB+Jid6PHnA0TUs
OCUncaH0Ni51lt0wU/n6Z23d6WkmvXYK4X+SODS7dKiMZUUR6h/GQvVPq07WE3G+d1SiSBFKxhsP
43zY1/p9Pec7zUvftM57qx3t0KR0jIpkjms+d/yx866zAZuW6rnJMcnK5tkfGTP0J2ERfCLq8ltl
l0dOjbupLH/rebHHzXR0IDX4tJlbx71PXLycoPxi/68hVsS+0xLyOgcH8p6fir5+FSzudiduFiPB
+Vjk99My3jhu9VZ4SJgG0tOMb616Lgll962fhiT71vCOmLgPYsn3lcx2QJD3rKze3sv9kijWweCp
AkpYrcEJM8ltEBSZWN/TjJULIRLQgUQnLbHSwRsYmXpMGpyhISWK+Ypeww2VVP63FiAScOpANIRe
P6SJh3u97w+5J57VSGbHFnms6vYumSqmXSCBAAY+g+U/Em9MhPhcP8lheGW/8Sw0cBu+zKbvOtiE
K33xDu2yfnczZ9eL4C41nRve/6Nl1i+O1l45IN3wNJmPfpd+Llzv6JQvfnpnOfUQK2TeYc1Kd8Mo
k7tu+lP26bXH7j2pCQarU/lidOmdnWGVL+ZpPVhrdhSz5dOdnJ5qYRwmkjsBAXjHQbdeElH8MAaS
taTpxNXYHZrJ3EOHIFCnavaAzr7OmvlgZNTeMrozeqs/mbmMgyBpos53qF+TV8htuoQoIuBqYWVk
KswK34rJiy7COiMoXCNA21ofUM19hSH4qvVfLcLAU634Wcjql0hocAGXujOL+RbHwi6YMvZD9acE
aDeSbONYpIb13cfcwCLURJY2zddG1sQERd5MK0e0tYgnU//VMoA2P8iv3Po+0aOfnOXTlDqvFd9T
qFyyAV39KlVO/zghnMQNzTYOqII57XS//WUbJKLO4z0lgYPT9w7JBwXFAjl8w1HckutcPlT5cNU6
jIoi1SN9VW98+J+gZVbHdiHqVHlMcbjOHtUw4dW0SMRUJf7yXNuS2I16YJM0ewMJOc3dJDvM5XqC
pg+fymvG0LGP+uTcIaO48hdxpcOvufK74baEllF7/m0P1RpsDUK3ytLuCXdfWbBhdLT5fJWwjzlk
ovzFsReFOGSVwqyfJ9/45g0AdoQg+Jg4NoyunacfIRNw2nKkrSc4bNvkltzV+YvbWNp3E3XIr9rE
PBKZeL5VqLMHAUojCtQBlZEGnzF3QwB3OCqyh2SDFcRSLP3jHGR9cITuZLYR6RWLB87CNEibGlry
hTMBCCUqTbl+JSHZSKKNXdXEI15xgZVoLO89H1TfbukpnlXWtrYIk6ybqPFs9zdIDtePrQLLbhQM
rX6QRWrTsOhQSNrCyD8lgZPbIFUHcioz9DZeBJoACVLAbPA209N+0/W2t0NpidXe+TWpuqAlC7Tw
bWdMkFCazNBwi1n9yMmi7ol5ITJ6p68DyBbKvhNzpF+2VshdGz9qook/o/2fH213Got9mWYU/mVT
wDwyqjJBNi7WyY/7wfd/ZarIvmPzSBi7Vtt/9kY+rrivkGRHg19OTF9ScxAJW4sfjtSFrmUz94LR
sxJT0JFjr6IykwOMQLgXLfvjsu0hGVaUQOwBw38El6V89Is2XFkHM9CpgditZT6huCxJuIlV745I
fyYFDMGwZ7YhzmwMPzsBeiFsat99DJy+qUOUDq4MB5aTOeyWtgSNMpIUv8+mboL3gzvxz5LYVs2n
NowORLNqtJHxBJ6KrclyCpaRid3tZJb1wpxbFeNN763IwRZjtB6tCrXHfc8EW0Y6ezRvR1sqvQmK
ITdiS59ETRq7cv4UTc/ra3uVvtqj75D+7VXZGyJXo9thgx2+aNIYb9tFpJs6gYBNAjTJaeVrFLoM
hSmKO1hbLO0Eo6N6LVMPy0RbkDYUTYQ09Zttv2bsBJ14WGli9rt8NtaXCk04HBvXSr54vWjeHC3H
iqM5jfHDTLKAf1V698mmLH5XLpZBijRxAWzLrApxUE6EAh3XRuHAZLM5ptdtX4PQ91UaEBoqenQJ
FHD1W2oh0r+i5FHC93CD/LGcjPpG66v21Su78R7jKTe/aKR9x/Qhta2aPGFvFa0Or8g3tU0kt9Ka
ctqG3bkqE/M7k7cZRImxsrL7amT7ZjuKGF278pMGH3CXHguiJL+miLLHmERTb8Ss4iKlm01Lvel2
2j4QamTxYWOdAKBT1F+msmqLsKi27i5aGwcFRrIlT1Vp438tAoQ64br4ZH1VTTcdhWVU2w5JB9Mj
XRxDFoUsI3aKJP+spUIFMRUx+rZofItPiTsFa4h71rWunHUY7wer9tNwgnDyxjmDNEbfWqXcd2PZ
3hlen/WhVWvZW8f/4atbgqFiDfbNPu5ptVOKr1ufPQR+0dDjacsHg0C3H2tQ0ewblQZcxU3aO2RI
yoiCUaOeprHx/knUhvqcG/XKycCrDZggwgbHPCQ+lTG2nZ2Kk8KEN+FDzYGWALkAIrCtV9YeZ+oA
qQFpjdh160iGcNohX3yw7G7oYm9a1U+KM7qMMRkET246NQ/82fFbZbQc5UvkSE/Yg0iBBheH2cQX
vfxj9HBseoAC3+TgGuluEdvcVFA04BDU2ZkbUikKxrtiktnVMAAYIdZ1STsSvGx2tDBsaGsEARB6
2mSCjPIptwE8FeaK0xGOf/5qpFkFYwv5K4mZsJzCpSsH+lgubietAnMkGS+k3HYphvGGUoEXdvU6
kCwr6+k2H7Ss3I0LsvgIUgMMJCud+V5GtgFHuFYO/ie9a9BF9av+a/L03ItHRx9e285uJTU34nYj
11XZ9VomjR3N2iR94FwMAHh882zEpVm7B6wZN4WoqZ8MIwjgCR3vjc4plf6G499VugJLy1FW/SRT
poGPhKwFOkbDzlHoRGuEldJUypAv+MAHa3P8NEMx//Sbhbnfb6aEnS1JgF/Y0WpiZ9gJu6x0dWZW
lczJHpalSZ9T3RUvEHkyFrAUUsyOigVjgtBSFu5gpt4RS23x5D4DTW9FkzEHR8ZcOYduPXcOvDQw
k2HrOJlxcFofO7JEGRrPwiO/rXAzH2rAGqQPmbeQwWsWW9THKEuA22J0OIuIgKhWQqc0eYPswbJ3
Vc1hJO6y0bvT7QIIhYFb7VvfuA2WLSyTPxbmM3M/doP+DXvX+ttcxu4tSRNbHNe59+7k5GZeaBGr
/XnJ8sA8VMsgnzR2En1UiZwhlgxw/eLC9tL+wCF6q3BZevHbqBSEKWICckh0gupTiItOvVVMXHBH
qnbJAX/1QY4+Xwmd/YSSBwtquB5NYgV757tqXXaUUbsBc6ELcBNaZfGZcoCtXy8sXQOfcrqKA+67
NS6FnX6S1Lzbna8nbG6ydLS0XUvJH+xLz/oFVSNNH5yhYzC4gppoWAY5Rp5iWRXMOg1HepgNRvW1
lsr5ZUDeYxBrivhjZXWs4Bpl7Nlc8/Vgr277vSiD2tp581hHS6Wt/ZWql/In9Uf3zgJXdt8KlzFV
sid2KTQO0w9/Kvu7MQ0oMiEn/KsHsLX6P0prWGJoGZEhgVho60GfNNpM/K5tUuRlFAiCKWeMGXcc
ji9oI85aKVyElABwkDQrCELe/vv/kQtALaKL3HA65eiZ74aKB1XWbXahh33mO7P5AoCHOzQa8ASA
V39/GZj32UCpZ4tgSLs7Es08VgJhvzYzlSgzq4wbUuCtT1ZDWZtae7MDp/ZsErUGNq3Tr3tkYqT5
Co56Npuqj+vKZ73Tv78NvIZOwBn50yeimBmyTFOzHYapT/nKbIZs72BQavxi3n18pTNO6/YYiDfD
LuHjm4A++/4xoJAozCFJO6aPSYJtEoP3J2hhpjg1xKqA0FToRGzwWqIa965nBZFUZUp6BVTFFMW0
E46e1G9Fai07NZfNNUEv1LugF+3bwUxeLvzc7c7f1dv5uRxrUZJbyMppwr7/uTO9cEDhY0sEe1Zf
5QV4Ls8LxH4ehHlUeUZQNXmrccGEc+3y43dsJtR1rievQQ14sWT78kiJKuVgY+l3vkhNK1xrO0Ow
T/5XNRt99PEv/sdoRlXO6Pn/NNyTpjG7wkYzIBNEuJD636KpgresM+R/vwoxCUSQW7xCBMwng1m3
hrqDbldFUib5LYVdGWNRGPcf38t5B5w2PuW2zbhCV+ycaAO5uPVA8UZ+aQIQ981gj554+OXUJvFs
ZhbcNRAhonWA2ZR0rXvXz1vtnVAokKdoZbW9O49pXM5GeyAb0PNB92vrDUW/7LqCj3kQs+88kf4J
l4DNa/zxzz//qvj12EyRcmB7oKn3fuzkrSn8BhIHazd7B94X8PsOdaBwxH8VyG9fFYc/GBA6oif9
1DvbTZUxYcpvEXW03r6FPhulQcv3bLo/W8yHl77is8YpXAcdjRXOItSi+FPf35rSNQ7z+FMj10nG
+4LFedfadr9DVzAckeY4+16t+uPkmV1EqayNLY8ADXrU9cPHz/hUgMWNI4/AUeL5AWL9U82Mbiz1
7FGrjhxDyd9aIRLMLVOzd6mxUXZv3AvSj/N3CsEaeclfqv0WI/j+xmcgZdmwcH4K1NB8cm3RfK3d
EXy+XRYX1qV/XYrVYpuat1d7qjLxtYy6wkRhmjI2lGpEHBLUIHXwsMmD4MKndj5tcKDlMcKxsl2c
oyd6Ak5Js2WxMGGDwSzlD1gcs5pl4OO3dYZe4G5wtjFCWQLguJw23GEEFX5h5ShnZpk44Aid5NVH
ZpbszLFZMVKVFuxPJP+zeDBWlc+h4SAMCSu6sFVMIqzGHrAb+3tzpVYeDthRPpmL7z6PwKfI4Erq
VUFTLtMvJGi604VZ7x9vBNsXHmg+Nnw0pyppIC45xQuYeQbk19icZ+0+b4zmFmyx++XjJ3U+rvnz
Pno3dgx4A05hN/2YDMbir3XUTeV4lQ3letSMujv2Fv3I0uqKC3PVv673d7e1pd8QWX4yoRdJm3SK
M2CkksU5TCrdjLXusCMYyv+Ur5iGLmw5zhfWjd1Ed51NF8Ig+2QGGaUxeYZgnarQZnMKMJOnwvT7
O28wvEMp4CWGKpVPiwHSkSixsrrU2z8XwrkIddD1gQJgMGJQfP8p25zAJWLYGtBBU//KCiO4Kdom
oDTck5kXp9DHyQGp5sEMRVPqv+A72jBBIDLNIehZO4sckBzLrtY6/xUcRjPTWRkERc/aoyVCXiwR
EiRtGVTV4Zw3tJaq7KeXZ+gEBEy2btf6tnCPtDt1P3SWvvxmsZkArJuXy3xX5gllarr1NiXWvBvm
yEvIsAu9oNC9WJGwlqMFn+VdJr3e3o3l5D0ZaksnQAUHxRIgnqnfsPfdDqgolpxQmjo1QsQO6RcF
4vLPOiUU1IvMfhV5n4PgVQDcNpjMW81F1BWykHmOmxJfY1QPtfsb56ZREDbvz31scwgOXsdBgvwt
TAmsIdBbB/JFo5Ke1viUf5Nm03+j+iEfAFRWeswqL79kSlKUheNMNmNAyc/ctwJx2O1qLez6zNTG
t8SGy8jipHEkOI/Krr7C4kWG2oKEIA1p5ch9RTiOJCeXboUW5esoj6Lzg1+2N7SP6YIEbNcRfPZt
LtD7h5pcG2OvLxMFUdMjURNf5JhTMOc0GS4+re9wwYL5qhv29GLa7QgTuy3oOfaja/Sxh5RhDCeU
Milcb81vYMiJitfRQKO1qwZNyNKscxojGa+KiLzz5qmkHkbdjyLlLXdX/Mm7kTqgXOpR2wll5380
VfdHhPUDtdJ0zp6L1FqNEIRaekNqI5FK3UA7dUhsGi4y6O2BmEmvejOEt0a5dMbnj6eb8+mftA4W
0C17V8d3fPI19rOZB3WeYehxZrGjtW/u3Anv2MdX+Tu9v99Ns1dkG4dIigsB33j/yaXBWKPmoKdb
Lz0QUc0tfyw8nyGsaSweOY7nO7lW3W7WEvgsfT7EI8JfFJYdmO5y8G4KX8x3kq1W1NFIzUMD6Mot
FjikEUPQxbIe5DUH9S4GkdPH9Ui55ONb+Mc8ySmOKWujIhksme/vAGRlZ/OV1VGdN849gNAUFHs/
XKeWTgvGYuh8fL0zvwKmHPxWXJGRymVPuVZT2uqZb7OVM2Ltcb1yvpKhcEiu1j/V9SRp2V54Rf9Y
obkeAwB3DrA7/u39DbbQ2RVp5V0Ufz8+/n48Hg/hLrqawvjzFF7Y4JwPuveXOtlz0D2r9WHkUrN4
neEPUwm8dDf/eF3v7mb7Cf9ztl+Iv0lgT3TRzf55z60cDoc/TzefL9zIP8b1didoWzHzk/xnn5yf
20lPEdxymX4nXubbPloexivnptrPEXKSSMTzAbXJkUZ/Gq8P2j749vEoOd+YcG385ZzF+AlnnjlK
MwPm7g5hNoXIEPycf+Rb6vaDXP0L93r+0v7vEhYDhNPZqfG9SwjXGnrwOUtvpq8CMTab/uC/Gh3Y
jOr8ZyNnbHbDU6uh2df0aJchZ58IIL1PG+dxsQv6maCJL42R7Rh2MikBz9MZ7xg4qChs7oP/GSOr
OwFRdHpCjxdXXc+oZaIBjGXcI0GpaD3p6feq1ibo44a1LxozU3Fudu6FUN9/vUKs8bBNycriAH/6
KzqNngEvkoK7IXc0G6ejXTRfgiHTLxxh/vUGaQcwSiiqAd45GayYxorWzVlJCy2fjsiU12M3r9al
iWurjJw8VoMxSR0ioKh0pq1F6OOboye2gMt6VAdvJXcZcUkg0fJYmtq1WmA8txIeMKf7Wv+Wd7r/
VJOu8JSltnlLv2elvOB4oPazahOmAO52ZNglU7CHZij/e0kDZoSBZptpjyL0KTZAFLTP0CFtZUBB
XXnzd3pt1194+P96KihTPeC/zBWYFd4PNqUHAoSfiQF/HevbxG28z5k1ih28uuJlYHxaSB3mS4nR
/3jl2BN5HZxeOLmcWhT93tOCyqLE6WTKOQa918WLl1xK+D4X+fPFUqyBRAseEyfpydqRGxUNOist
o6KxCxPRbFkAkrb7gjNZ7ZKcspjQQndkadS4ytoVjbFfVONN0C36pTjNf3xPJiZitEoELcG2Ovkt
Wl4KgqfQMnNYLogTpYiMRHU5+OaQxR/Pvuf3DabVCDZ9MMOGT+tkU5BqaknKnmpYYw7lS+CnPdDd
qtn6Xz76G/IR0O71vNhR/bJEO8XMRePbxz/i7H75DSbKIpSSHuXyv8S8/5nFfKSvAXLpKhqpQO6z
Re8Oc54qhBL9pQnkXLLNtdhj4VonG5Ly1snJCRuFIlodI4mftWgyHTASebjmlTRuoMdAxJ8yx/lT
tVCWybRz7LtlcZIlSnQ7V6GNPRDRtD4WeIKEX3iXJp7tE3o38WBRN9D0M7+hEwlOS7bNYiWTIWqi
303lAzSgLHYwpVk+S4T3z/TW4Rbqow6OC6h05Fd5SmR68AgrlrIcqSfjMbUYORd+1tknyK9yoACZ
JLZjhTk1bKD+qTJNwvoSs6r2Utj10aUnuv+Po4AeCaAMKLn8cxsQ76cXYy6k3laqiSjAaG9dlbc3
a92tez9z9AuclbMb4lLMJ2AAthGHkeD9pTiE2F3jG4QUTPgiYA+mh8prjQvf1j+uAj6JeYVvmbLb
6X67STT8IhMddWKfuis6QDRQB9+7cJWzYgQpgtvyyqDhCwaueHIvlbeC8akxpvrN/NKXufWCAiX9
4llCP7a058PU1YermR45hca1/e9vzWY/BYuQV8bzPHlreUJKeeNqdYQTYdwpLWgOna9Q6bWoaT8e
IGfrj8/xDrvxVnIxNrvh+zu1HVIcNMFkaBJ/soDPb0wDnfB15gR0ty+VpTkQ8ffefYwgRNlUBSys
TMKUad9fz5+QTPk9wiwEgIh3JkXlI0Lgrtt7vzGnAEbJjJBnrq30E81RnARLMU4/SHfyTFKNLPsX
sVTmcMicdPqxSmu5WUEiHHpq0mZUGy55BUiRjZJMc2chyk+oFpgNqgrJZFxhYCDiVT1qInDlNT1e
3XlC16NscCZ4zSJ0JkigM2MZnrOEIkZkp5NNIUROlBu8YVrqa9D3I911JrwIaBxHYj3VcMPKCe3e
DnZSmceZ25r3QguSAiLHKG4Um1Z0CE3m/4YiMV653VxpKE6LFUUCyd8Z5gB3uN821wWlpQnXSzAo
wJcJgZY/Ci+fboIMWeI1uR0W4yFN8S0T4K19bylVvaZeYmJMGJavyhPWr7Rote+dnsMyWSwna0Nl
lh4wU0Np99gUNUzu9gSaNsD63t+O25Yj7ii/odvGEmDsSx2FSUSzqtCOq57lh9lmF3SoUzdbw97c
9G1+2xFehJBfjzVhBt9rRB/cYGWZXzuch3aoKx1FsbY4g/wkM5tJwaBYJSK7ntGmqmpxXUj8PYLf
qlhpptE+4DXN2NWLPdKo7ttYt7VJ51msnJVkMT/Lqjft2Jv14QUxTN3EikRBUHu5GrywlcPax8nQ
NnT+jIUdpKDmTBjS0qkvKx6TZ1rSmR8VXS+bfcUogcwHfK/dBRhZWgzM7B9plTQ1VRxFkR+hCCX4
eKT9OYaMMteJaW4hDkPKidR4bjpO91ndmDNMMYqEcemt1a9iFeTyLYgLzDCdkRdaRhs0JNaQJxQO
1aq+qKDGgCnTMaceB5LcR00+tb8oLav5KdBV/6W0HZtdUGZqjJDCxkk7lDr0KUNQzoDuO2dHb7HG
B11S94rAwQx6yD7PcsN6IZ0O33lZfBn4nrIwTSbvpcSG0UZWFvj3HYKiW4unyZ/z0k3Zb432ulvd
OseY2K+TiNpqU4owEElfUkWJqrxt0Tcp0TPlfTzxnE+xLEzGlgFKo9rgmPN+IrAL311VJeD0EP6J
qH/rMQei44bz3P68QiV7marOuU6xfNDAM43jx9c/wxoTysDkypES/IHhoN96/wME+22Chth51wUO
IM8Nmpjvtj72LpqyWVvd2CyL8UDHxYosH+m2g64SGJaEoB7gLRpEnW/6jfHx4x/2jxXO36JPOXz8
bdqerKPS01aPTQO9b73zP7VNNT8JcZE6dr5n4/Z9th5s3cgDxUL2/vaTITdrPSMGg2jGXTGt+8QO
cKbqz07q7L3G+VIX2m1B6Fy94LxbbALe+lT/NNTjfz3ocvKBYkA9C8+Wwab5/Q8B0+TLycQ/Sn5b
8hagzIkbIpBveheR6X99tHwKQACRdrBBP/PiTnY/Vew/N/lI5x06q0r+dML7z/oRtPv8caznNv0a
Rtf7GyKWzvEEKjTsS7LcT3ZqP+e5SC/UXbbv4/1CCq6czR0SFfgv9CtOruJieLQ66oBDMpYIpoZ1
j8Z8Kz173//zU8P9S1+XDq/LyDvZIgyWLxqI5rRUfT4KWCDLPum09cJ++LywyRvBm0TfhRIPdeeT
CUE5Aq5Rjok+KMniA3XVExe56uXq78BrJ10IcVz1IdAAG4dNseDPtdypjWZnKrZuf6+OiqTk8cI8
df45Yowlp57ZivmK/dD75yyy/0fZefXIjaRr+q8M+p6z9GZx5lwwyTTlnUrmhpBUJXoT9OSv34ea
2T1KZqJyewboRqOkCjIiGPGZ14hMr3tUD6S6MKnVD7aPEpt1IeJTTuMibh2iIkrusLdPNo1aWVas
lgsCd4jBlYxR+gy4p900bSW2hVwbdykMhkdl1OBCF0aZb1SpjQAAVcaDpWTJJ+YGCHta2M6LliEI
2Rf18Pengu76YjdAQ5DawWojBPOY1ElaiY0TgjeT5ZYo3AEt+be3G7+de4GuzNIcXu2DVBUNDKmm
3liZAq7f6YY7OcuUC9vtzOcD4ghoK/+j0bHubxtdavZDolQL6rD2UQcFtZ/HYp8FenFpbZd5Of5U
ERFbFhfpeJqcJ2CMoCy5zwXZhNXLDxHwvdcEYaFPmBBGexVi/UPXKeljGIQxOCLVBNudGi+iJ1v+
eGp/p7onT4JiokmkD4RuvYJRRes1iIEmm7h3xldTMMtforRrf5CLxPkGXl7auANO6va1OWvaqzKI
JLrqMRnNNrnd6s8BUsaflLSEhVGknexmatkdphb/ND+jZPqTqrjQN+rctNc4YVXNdp4H+S1tB7hp
xK0WDlxVnv+yg6HGBywssbuOwRt++vg9TxcXTU3KTrSvFAhVazRKm5goPwcT0MUwxeaWHI/mUaJ+
UdAHujDU8vmvZhQgIohEmjEgAdbqnYZc4Wxq0LaeNC1Wr2pZRYgHP2f9ztYqe9yjK1lZSI3Bmbmw
g8+MbC0qQ4iALXrwa8iVWQtsbWcQnqM6tK8I/40bEE7NVrOE9g3vhXGrByJ9/XhmT4+pRb6YcBL4
iUnFZ3W30ZNs2EFUpe0ZeWs3GAzjs6xWxm2DfDuhRJpeeMvfH8fRBC/1foqwFDAQkGBZj8/flJxH
znQAPWmqiOfcnmGq4nML1lyEdqcdplALa8DymvQUqQ4YEjutsmfLKTpw4W0WPcRDQLZTVlIhISJR
ieeU3qqnwehCsaamnH9QOiF+lk1RP0XcLrKXG1H8FdisQ+0VSPRDg5IFZJvClnswyVLnap2E+VIV
lml6g147DixwcoRFw7yif4ulPQwdU58VySMN039J1tQU+wRSru4S7VLIFzVssXhOpy+1VFuRVyGx
0u3HkDAB5VUbDu3Hy3byQVD45LNfCicLRHcd7NUGzDBYJADE5wbrPkvr9g3A/K3e4W788VBrbSZK
lRzcYPNYNHpPJ35IokSaM+477DSs7DZVuwTycNjWewBiYk/GHXoDRkF3QZkalzAkJ3c1Y3OaEz1Q
76NnstorgSmkMO7nblEfsK7oJMDRVh3tQuZwMpko/SBQgUwhNka0TFbXoIaGwKhEODGojWVtixpC
udnK15A5/r4wxzKUQnEGCCcCeb+jhj+KuCgw9gZwDr5xbQaLNffwblHBrO4lIH2PSa+HBxV32Me0
ns0D1UxoJFLh3H28oicOIzTeFlwnGCdaUcDdlkPhj6eozBFCpQ28ZGxTs3EnFBNujXLSUQcJsFCR
cKHE31zzwzCVd/j/xo90TvS30R4ptwAy5h/C8ZoyR9mxzPRDPSPtp8AsFLugX3yCofyNPcpTMIeS
LIv9XiZ5l3ORvI6TUly4BE/OTd7GpjJjQ4sgzrBWb4NJJJKPCrGlXmrTKzB2+xlKSu9qoJt9RR6c
T+jbRhfm8MyeQXRSsRHb4Dw7ETjMyhZFiYGeIrrK0PI6JblpOHV8YUfyhYoemKn1nWSyThzTSMeA
3zPXkTTMojTKo0RyRwF90jWUXhrcKAKu0i/mWxu55/Z3sbyAu4ymR/oS4yzgy5S/H4uoceB/aR72
59JN3RUx+XGcy4FXKHPyMpsL6dxoM0j7GKCknS+SIWt2qDoqOt7vpUbCTmfku0rd4XtFDPGjRIQp
96V2Uu966vMSgCDDREkygFCyqZYk2uuUUoaIPI75pynOc7rWVUlBA7lIfBIjZUg2Sudkd8gVml+k
tLCuyxQDXXcO5PEuFTNyLL0tlDvUP8LW03tVijZWK6r3DtuEpZSoluhnTBYhZaBLFcbvXWK+dK2h
fMbaqfqiNQMqYcgeVtOTZNlFsCX7VjvPyoV01Q4VjBMA4cmV40QTYKzWyJ8yOTQpLjqSFkDQHGos
JbtZMu7LFI1oXPnoLri9EcIjRJjpCvJFrZM9T+I2AjIoPIiWVeBNE6ZCNBiGwUHXVeapF1ydzSWl
kV/k+PpEvpNDjN3QVYWZTYUCRL6hhonsyoh6BCg+W/G9HRpG6DZTI+Wu0wzTXWdOqbadJHyKXBx0
aMU4WUhRKMjDyYNzVH83y6XoWNOZS3wrQwOM2l3Bb3WKcVY9Ao76Bj6sLXnZvBSS8qBoq00ntWq8
lTId4BK7q0LHUa8whrVH/Nt3cx3CG0e7ZMZaiNra1eDkweRVld1/Ql6b+1MiMBbeMCbVITMCK7/J
xx4HgpwA3E1NvXkDAjbjS4mTEAYbrRnd9l1slr7RDBQbhTNhpg3zFoYzRUB7g+KA/R5RImNtebUb
qyIO8fWsc9irY9oY8NL7Hk78KOTMHQephKmmV6PuT3Jqv5HAjykF1alWN0YGy9LoqknykAoZDd+W
hvlrNYbduGnlfoi9GNQ/3LACRIAbFTEKCeoIHR8OmQ1IbaDTdi+3VFtxYguwsWdHTGRyKiQVv5TN
7CcnCgBKUabEIPOwTHVpKn27k+KwzX0lVcdqO6OWJxbnPSH2AYphNkIbTZNsIBGJeZubg16B+Sp7
cz8jugUar8E0nJ0foU3CRszhTkSldj33kt56uEdP3+paCforQ63abiOlJv5z3W/ofxHg7r64AkbU
C0WhgyGsqWVvRBSm827qx9pE708pqzu7K6DEO2FoJPs0DwbYi5VkqV5ax1ZxmKse9QbcdcvJT2p7
eA6tMtT33FK65cZ1PNyUSKZ87rmwvkdUeGsfC15UrJXcEbIH379SfCk0O+3eITaI0XBUQ7Rx4vAt
buXiZShTUBZWoxjljd4MHJS13LFZEhMUn2/3mJlv7DoIfujT1L42VqraMBIH613QVkbMrG9SKvJI
D9wMSlzKX3FlipZiKcwNBGMC5ys89QDCZp88GPAnP0naqD7hGwugSh5SfMjDtiDtt7MZHp3RKldJ
h8kK7tRm+DahlfoJ2lt5Ib4+iWDQbluQZAZNp8W3cIX6MBBSNPIZ4A4iLPYmozt+l2N/9fbxja6d
DsPvRjAKtCcphLoOqk07JHVoGQY1d3/2Wo9mxq12QOnZ07xiK26dO2UnPaX7cR9t0X3fOrtym/mK
X24NH/0gt7id9rYPRe3CPXmGFXX8ZMuT/xFr1JXV1aHCk6Wu5WbeO44X/jtURfc53cYeek0XooEz
kl7HAy439x8DluDJh3gZMHd/PLmHrxv/8fHj2T69+49HWAUc8RRCCR8ZQbJoWIibEN8CccmN9tyK
gtSnQAdqn/tg9RpKq7VQAbitKxgmviV6DhTNuSSAduZVgMLQeqWB50BmWb1K0sCCjpB836RSVh+M
1pC3ZjLmDw1GaN7Hs3bSHzAtohd6hTSUKQ+vUUmpgauaglw3ughlBaG+pjdf9Wb5Ywhm8yrvR7SC
0L5tXoRUhwP29qF0aWuoJ3EU1Wgk+ECvGFgx/P6K/tga0Mh1o2sGIBR9nchPiM3l1abpFKWETmwE
KDpJYfQwwCP8KkWaeSX1KKzuHD0UfoUUF8ihcI4vfSBnFhryh2URUDE7yOSt9mtkdzVWcxmFq0bH
l04vYNEyh9dmWQjigFzXfw5dVmkQfnvCNDNUMoc+2QBPt5O1/LsRydMX3Yy1aTNNUfH942X7XQE4
ytdNQA0LXhSA0QIqW51gyE9OltKjmaKkRlLcAGmHet80CuJgxYQMBgIJsYE4hx1YpMpT074ZY2Bn
flFJBuXOpkm/i9yOH2ic4jwI8XEqCBnbChlQZZ53mZriCoekLZpklhCS2ElOlB5MO7CFG1UCxSDR
ieqSHenvDHn1WiYoCp08CIgLp/TxtBfzHHZI4aFKmGJ/CXQn1W6LoOnf6qkeHgirqwCkjep0oIqm
6mdB3TbGOKbSn6VoNFsIvNroa4NjSwdDSbuniK5b4doCu5dNgf6N7n+8DqcYJJpHFLbgyy5EWWtd
RgUYKbrRgcCRLaRI3FrmZ1vLSY2tIn1u+m5CMUFWfs7pHH+LQEJtEZBS8+3ffwrUgGgc4wVNp89Y
5cpdhbp6iDw4CLDBka4J3mGzDv0cv9IsnpC1crLp29iWKe681TwOfg7E7nszF+mPC09yUpcwSYfI
vMhfqeKTgx0vYJ9h17K0ajf0pLFbqtoSx+bRvA5VfbzCrdc6KDZ2imkRTw9tEo2fmF+El5RUureK
IPAGAG4+7JxpTyaVbh0lMHdwlvTbFiLWhbNvOUZXm22xm/k3XgmJ3NU3LkudDiSSbwjCV7jtREC7
v5a0LQqv4SaY6ubC5Jw5UyiaIFJLm2Mxu1itUt8NiZUHY7YxQf3focdQ7UU7jfsLS3AKrEXCY0FU
GtSHwPwvj/HHeTqLMHcScDv4aGbg+YOxQXlWCQ0JWQIariFE9sYsaMW2yIRlcl9MrgHD6ms4y+aF
Y/R0hikosh1oYqAATHF+9ShWNk4Uk1AU7JzuS6yUtk9/f3o1ZkMDF6LEnz5+9zPMVQ5s4CAKtYel
JL3ifjpdAVNEo9Fd1HYTbEltIZ+0qST/Suxhjvy8dsyfplYBhevhOz8YA3IvZprXCHaZHSQgSyv1
W/R8BxojgYa684wQACdruWhrwcsU38OsDh/1ebJ+1IMpj36HiONFcPRpBMB7oHK9+GcgS77+oAUg
Cw3T33Rj9Y70njXI5HJNK48ioUYgoky/JegUiNjo+CMmRnIIbGvwtAz5QlcC7PIwK9m0R4Of0tAc
WBd6yWdOPa4eKmYsKxuZJu/xuk5J7ahhRO+1SUvUB7QgkvrbCXBPy41jab/iSWqeaOKFrzVoU/RN
akm9daa6vNTFOjNP9AOshXSNQD1BzPGDNKrcJOOkglgeHWPfIqaFxlarXwOsvkTWP3M3QbymBYHN
HdzbE/KtquGjrtS47wCkMLfyaLdXxWxmz4aVxs8KmuGdy+cf7rgNQEfZSnOfaUZ43ShmtbeKuj/Q
KyruUqd13BQj0oMkJfNeIe+6VMw/PYMpgIG6AF0vEySs6T5tBPmsxd2IZskgf9XGpkUmTm6vQdS1
NxbWoGgm9tUBQQL9Ajjx7BxRE15KcLiTMlfH69HJgVbjnAl/0qr7iYMc4fNtCp2fJsaYlRCE7Hi8
b+Uwvg6SuYVeZQnnRw/27JMj943s94hl2C7l1eamiKOi8OYmt0w36ye4dWZYK9qFS+D0UIa9jNv2
AkQ0QHysjiir6ec54qTcaKmd3VDFCD1TqacLnYFzS7IAQIjaFs3cNbHCEaToXY/slB2W/XOaW0gr
cjG9jUQtD20jRpLhoGndgnD8gv76KQQFbjGxFCAc9gKHxKpcb6JnkkmDDfIDEsDeQOf9ujGTfgOa
q/wFc3yxfC+DcYva5HSfOXCd3STQxCcUasxdnDfBo0jn+lJ9+Nxj0ejX6HQvYGFcho63SohzKuQL
jJ0rpU10L0fd6bmk4+RaqaOhzKEmP/TaQNMpVznE6kJ56VI5HX3U961DIPIKsbWwuSR9cuZAof6P
2w+2LehOrON+aYQ6n0bIMM1JNz/n1F986oTGIbWhUXx8WZ0ZiiRyab/DbibVWK/LpGgobwfAwRw0
hmsUeT01jtNbHMIv0dms5UA+DnUWBrWJF8ByIKAgcTzZUdA1gYj0djNWmT7dowKX+w5MkeQQKWF1
h9hnh8VRVKHLJZUtGLjaDNAHbBztc5rU1GfKfI5eBPxwZXEVjh40uwxhz1r80NMtaRF3S2ZxhZH5
9HlWQcy4DrGOgexSLlt3dg+4D/S1ZH5DrkD5jIh28zlDfe9VkZSfqlPJr63Sy99qs7mCwJFtwe2n
OBc7fYw2dTGjBQ3Sf3CloanDXZlYjbwN4lZ7bJxGNmDrylBFW8Gru60Wg5VAXgoQqpQhxrGRqh7i
RQ8CtHfHygnelQH9u12aOaOyjaBgdi6tX6TMyyJ3MjccUFSmrpaFECes1Hh3UDd4jYNaFchWheOP
wWT23GQY2xFJgH7+bEwjIrdKjgIXAPtYIlxoTQGTe9DGX5nKcbLTYSxOwE3N7EULTfNSFn/abKFL
BshscalazpdVwQAxU9S3dIqhTGdwIHfWPb12hm2VGuoeWeoQxbqxuXCmnYJpTO5BmQbPYsqxME+O
N1U6jN3c1IQhzoRYmgG798ZABPVhTmSTuuxomV4DiBiOtdTvB3pbHlSVbpdpufpYy868hROsH0Ik
uEjnZOHcFLhjXYhAfytRrHb+YsQL+m2heBEarh6yGmQ1jhYqtZEAk6fW1xeezVZ/74aqIjcWutH6
0ShrTxM495fJLmPVp+Mq0dWUR6N2EVcfMWzhK3Dc0hEoSerOvESDjTwUbocJLYFYrzS3mtIndKer
WpI8xUCpGLtAm5gS4dUYm3PRxc4e7bHwyUrS4g2Jvyne2LGjvcUzuZo7p2lyX09m8LNpi67bho45
3SPQLa64CSOdPEqT3tsWuaJLt/by9a/maClRLkYuS9iwDuc0I8glGsgNqFwp8y0Qsx7l2sQvgJh/
i0OrvxuxY4FxT2MGGIZ2XxJj3mS9Oe7mXI02qVLSPvn4dDyzpemuoS6yWADQR16FmPDVQ5tOM2Dm
Weo82t3tG2UgBUBxGLgJzTa6WtElOYaTIxlYIqQKKNI4lZBIrDLCoImRGkJmelNnUn4IrKS5QoaN
aKayLkWup6ESY9kqlizwOQDwr5lS3LC0VQww20B8UssPRkm80bhQXuIgSr5Jekc8aYT4ftJjHZ4R
RcBGmHK1cRups/JWq8ovswYalE/a/GIIa3qPzKZ9TGp7/vzxSpxCeKHNwXM1NE5B/Hx+v8kfCSVJ
QGsBGa42mgRGZzeHrRg23YCV8lZXxBTfKgl6QV6lVAWCtfUcDOjZgnp/LOwuolSKU8+8KanwL2jn
uCvv877SLqQkv51sjvYwD0n3nv49dDAUtVaRZ8GHweppaFpOevp9pFz1azJy5BecXA0+W8aM55o1
mtPPsEqS136W0bNHqZNgp0AcRd+ECqpsQMcygeKBMuThQe4r8DBDhy/OAZshInnndwrZIvaz4/2Q
pg71ClEIBMTT3kPm3q58Vc9oINkS5PSdo5WzfiFcPS2kW4pD/AiTibSa2uQqbNKttrCGFJZk0+f6
oU8U+i6agNYRWT31lsz28HuBvUChaBN11C4dVBKRV6PZfGFbnMQUy5MsZkkQrIgt14SvlktUy5A1
ZJj8q00z1AXrswOCdxXGobJT+3ELFREcPXZHAjqU22WXTq7fp/dq1XkGak44a+n8e5X/BRyfZWMt
z6A2w90QQgjH9041v5qhbgduE+aQFKjyuqEl03AKUQAfZAUDbFAPDwu8xGuiYj4MRQB6LIzkW0en
DxmA17mpB6PbxkUg0Ewfx10mNLysA0p7NNRkVFrTzDdLvd7ydYd+Lmo0U5tWQK9B7raUga9Lpa1e
23Xdvn488aeHlArjHWV6kt4FLbzaAUmC/1DjGAQ2jRO8zPLY+23ZWVusw8TT3x+KieVKUAENg5A5
vjwRKk/rNgbf0+kDDefMHLdVi8wnCiXl/uOhfpNhj5eSBAx2O5+wZZIWLInaH6cMgPwpFCLhLi1m
bM/EMBGzoVCUUYfwlDTC7AuaB/V21PTdnjwH8ls04r1OWWdQFj8IaZxc2RIysDnZ/CZXWXeYywyF
0KEUn1UNKZfYZjntUNEf8iiX7il+Kw+hY2GtncTVXhd9uB3TvMtQ2i3kg2ZO4lBgFn0jprK6hB85
KdPReNGg7TK1iE3Q+Dh+X2WqJkgDVNlTazLf5aiAuYq4vvSQwkcqt9zVvbTLRphVbkQRLd6TIONK
FNIfxiFgDMM3AhNQoMypsh/bLoxcpTCMyhsHXd5Xio2IjBisKAeUlxmvaltpPz9espMrmjcwFKSE
iD2pAq35qISENaywFN32pI/vlC4Y76vOGg7QNlKo9A5Fkjm+dOycHZTaKR/AIh+09pvDZrmN9RrS
HvzE9oE0roCUhUcE1i7mlzkd5xe9tasLLIBT1DyvSpwLgwUGJ/j81e0Sl9jaUOdDU05Lyz3utsq+
qonpXRArzlWQ6uVm5h8kGBI8r2mRKx/kCLRzp9Ro0yTSpZL/SdmCB2J3UFBC04UgaXUIaDr+QkOG
fZMRM5ag1b9bNAEufJRnghSYCL9fm5vm1IbRCOOqcHSQzCO+rc84RuWJKweQiryEftfVFA1AFvKx
mfptVM5wv+I+gsKid2L8REDRFD5y5l3kS121cJVDewpcyonww8lGQVREUUXB5eNteW6xFqEYspMl
rDphUlBrSFM6l0iATLV908R5+GlSBUQRlIsPrdMYXpDm+l05i+lh0uHEw4Ubb8y6b7Y4CUxfP36c
M8c1ZZ+Fhom3NO2G1RnazfEw4NMByzTukq9mkuP7GJrBNzl0CKk+Huu0MEsFi9uQlaJ/RhdgifT/
OEQnlGL5NjhUQicY/Sg2r5BO21KtHpAkbgpqw/FXtiXK/TYCwXm2uzD+cmitDnEVaAXieeQRnGmr
qF3LUtj/aItvxJTkz4khIl9HZBxlD25F4LfD54nm9j0G352vNJW+m2Gk4YGQqy+At6cLQeGZj4Tc
AQQG/+AzWVdYpLoXSqFFBQkKqJzQlIy9gXnmpY9kmdT1Sy/1G0QAaHiBqj2edEufIzXqHXrFpLz4
2dvNkzqp9RcFZYDCVaQ2t7ZyKymWS+nAwrxGbiK30dKMP6ZzmaWFHCYUlPNM+B+vx5kJ4N5eaFj0
iInhV8sRdRCwC4vlCA2Kiy3eWtdmKozDx6Oc2eGMwfyiLwthfC0GifwSNM4Yj/bJhrs59/Hkz1mC
1gaatxe+7XMvBGiHzEzHFhZ08PFU26VDh9jh2MMG17kmAwfWCm9qfv74jc4NY4NwdihtoJW3njfs
hTHlaJGbKmdwsnajO9c9CMILX8uZeaP4SaGcTbNAZZer7o+PtYxK1W5jSpyJEhYYfMiNr0l6LoDo
zsqFT+EU8QOekAyfu4KBAHqsIuXaQM89on8O2mkgPZBMqKy1UtwXOS5VWalg/DJrs2cXpXWralNy
my403yDUnXs6ipLXyT3hcO20jyPAr0sViDNTgYAJD0gXm9bd+jpTKjALyHAVWD3VQYduRyC/q3No
/lgQGvbtFBAzHhKUKe+qRNNLv82K/onfRH/TYsMF6PPLeePaFuIbrqZyY7k1AORLWJUz+wIk+4JI
B3uxeEauViyMqRkCO0TjwqoPnYrU6qxdutpPK+M0mKjRcn7rlOz5VcejYNXtABHt6g2ENJxb+xHf
s2ruPDUD34pcZOxZMOjvkrKJ7kqIy5mHhWX0FSe0z5AhNA/IT3XpjDtN9nhvLjD4iXAbzLV/e9GX
NWhWHVn80hoeK71dHEZE+guLvnmrD1O3B0TkS0n+jvdt7+ujU+0GykIXDrRTnTSkZch+l12ykD/X
ab7cBhKYUHkh8CHcRzPplzOIcgcPFHotItcPNdXhpyKcW0zXsJ5K+mkCEz+8pbb6qA5IsNt1r/+q
ZYGENNgY3xTlfBjbCCVsyIEXvvBlpY5vBujlIIgo8/N/PvHjlcTJzDGqgkWUJGCwbVPat9hlOdeZ
NmJzHyMWI2WDfaHhc2ZQfFX50qFNYKGtrzbpXBV9Y3QI6zfBzKGPy8EtYuvtTozltBGBVHglHcLN
xyfmaTEY6gsbRFW59xH3XAtp9ZGZqnoH0Xys8+ZrxCZ6LgHJfbGrQb/DzAfXCww+nO+mGeEfRrVF
VTaFga8B4pNB9mpGbfSjQcD7DhSBumDOrOlrpxbm5wvPeWZ2FnQKqBvwOgRJy8//OHQFMAiRGJXY
6D3YZw56kXiZos9fbLUOc+4sNf9R6cn0oEjh+HnCZ2RRFtVz2wuq1vBjoPrqvizzPPFroterOkjS
dwx3cuTrkxHfvo+fd0ksVjuI3Q6ih9CR+tb6ca1yEtVQ8LhxptVeIqN3maHWtZWiXPs0FI32zWpj
zAIjkGgfj3x6JCO3bCoKSB6iBAhwxxOVweth/ijkK5IMhWkOozv4RYurESqtf38olLqXRhiJ8IlI
AeaN1AU1qjg9KqY+PjmOWyEI5E6ol1x4qzPLzyWD1gtR6oIUWfUsopTKniTTs7BK3J8Ar5f2j1lT
wyvJkSeM3jA6BAuu1fIl0+Mz08lnsQicEbhQQ11NJ44NGX42MrrcSi38sOkdr9CL1HX0PrwQj52C
Ay1AYIBRgNEB7CRUOl46u0hA+ODNuCkCmMobCJLRe1Gjw+biqomBWTpqJNAq8nPOdrQCY/AtzqZ5
X2UmhqmShM+RS0QXYQUsHAn7spwupZnbUbjB9KRWD+E4F7gphp3wnVAVgQdfNfhWmUlRuz3QegcT
XKLvC2fMmbWjVUxt3gFDQmy2eq1KOKAochjy6WhEr0Sk3fWiL3hjDE34BLoESuGcJI8f783TK59w
CawvST85DVjZ1VyGVPaw40ahW5SBX1GNdLVkkP9+eMYwdASAFEMCQ1H+eJhR6Ya0URxEOeNJhcIw
mY/mOCM+ClmFbiRN2gPeSYjI6ZW4qmRDsGGT2MftUwf7gyJ8RWjlTnET7JRBpQT98Swsn8XxMQTN
D1QJs46MFkoSx49nZzrpSyVD7cG+9puZRRASSl33JhPbLrfNzGj38YBn4lVUEn/T08mJWPFVgUPC
YHnCxLbeqBGEUIz/TMfDshe9pFhVZmeTRAMEA8RhTNnVQ83advBLZ6xSRJZhIBXAgS6azPoWyXl6
HwdNhx9Rl10oxZ4J1dhmCxB8IbcjE7uaF479sG+lMtzkpdB8rVDNrSqDrUgQlP5GtBwlKCfWtq+g
MXNlZOOwrRu92+AhGj4BdDWvaU1fAsGden3QL2OlWCUiPdLf1VGTS4WCvZyKLjve7RX8Sdv6mVZR
8jUyqvm9TGkIbx1KNIGfVpBQ/L7sumcKV3m5DQJ7hhBAKwVxYGyJPkt1q70BeW90z25mRd6MM1hi
hQbEzwsLfhphEldSN2CfoY8FVOF4iw0CkJtcyxL03h4z6b7JaDJNxnhQUajwgfvq0BqjcavU5nAn
HKs1vB5a+BuOd+b242c5PauXcxM82e8IgQbd8aNUOK4Rg+M1BHv3OxqOyrXTaT+HUbQX6oqnhwsD
wUMB7c+nj1rA8UBSZMW5pbNSTT0EG0VJE7q+9C0+fp1zo4BwYpciwLD0wI9HadQgiURLMpQ2CAGY
fWH7Y4m938ejnE4ahGCaBfAO2Xvc5MejqH2J5K+ppJs4KuvNApjcYnQUXjWq8fbxSKfvQ3/A1BZN
I/qNREXHIwny5sVZNETCpCiuEYOgpo/Rrf/xKGdOIADVOnXEJQoirF2d/K3TzZoiAvi4Q+rcxuh4
vYcARby6QZV/YGt+DrMWxakR0cKim/tNpnS9h7mW2IRFTccT8fTrLESDqks768IdfzrbgLoUIlkk
qhH0XjeB6CsoQZBlkE918RakmYq/UaM9JXbaXtClOdNxRG9yMTeh0Qd2ef1haoi7c4SkkovzTMvn
NyP7lihqcwX4M/GHZHRcWeJO24CGVb3AjJqXDpjOK6GzekkD83TpqRrDpEKrABuUE5HJpCAxHGgU
cd3FpqvL83hAZSz9d7b7v36O/zt8Lx/+fbE1//1f/PfPEuOaOIza1X/+9238E1fQ8lf7X8tf+39/
7Pgv/fd99V48t/X7e3v7vVr/yaO/yO//z/je9/b70X+gVxe302P3Xk9P702Xtb8H4UmXP/n/+8N/
vP/+LS9T9f6vvzCXKdrlt4W49Pz1nx8d3v71F3SiP76C5ff/54d333P+3gMKcl34PTv5K+/fm/Zf
f0nmP6l7ANWjrm6xJ7hk/vrH8P77R5ryT+R1F+I1GBudYuBf/yj4bdG//tLVfxJpc4sbfEUUCZfO
X1N2y480+Z+kFouTDf5f6Lja9l//992PVul/Vu0fRZc/lHHRNv/6awkJ/idIYYSlKgOAhUrF0hiR
Vx8sZM5sRvXV2oRNat1FyRw/9sDetnYfxld5EZdwknHxckWRxrecVdHzH3P1n+f5c/zfzkJHD8AR
zpeCIopMbYj23vHBNFTUeyNaABueVPokNVgltJ1KzQZK66GvqexV2AP3kJub+M7IJauiX1Q7WOf0
Nl7HwCSuR8OsXvPJ/BrEVVO5YtSGF6jI/byDUm3027qw/GI0m0vh1jI3x49OOkSKybxZ3ERrCQRh
TiXQVQoEpgkMaj/JsWJum7jSB0T6VOsLsuPopzqjxDXSBrMaH0ptVNLraQRDsfl4HlddJxZSp7pG
pZJuMDBzbZ30orjS5DhfDxyhmEcDVOzoVuBDn8pbym/Jj8RuEU9TELdbOjnoghZwkIN97eStvENg
Mo6uSqPspy1mpQjgommNjkiG8aqz0+Mmbq5VmZ6M9/FTH2fqPDQtBtA81CNRiqH+ssosKfU0iCeO
I0pZBhzxsOgUc2+WmMZvoPBjm5wWIbmlQg1x8NJIxlvh4wdY4XSWJ0CgjM+Smg/BC4HU8fbr5yQ1
wdIOG2FEAe4n/QyPJR+d0U2xRFzoH6WDzpAc6L30kOuTo2NB35Vj2LodFqVPqZoNjY8JpwQFR8ls
rNehCV+CL5x7zOX+hg6CJCqowdX1bTsx/qwB8iF8SVhWFo3dPct1mW6rTpbDjawSq2xqtSvVfTJL
aoSi4hgluzGsEF5U5VmMfjMvQHCzENiFxo02qBfiMu3kcyByJnNeEDYEABbn0lGViG0ObarERtop
0Re4B/xR1aQcdFDcbhrM2TNwJ97mvaPHdLpz4IWmnfVbXYKssC+6CsPtEFjR1VwG3Y8mWjr21ZgO
18LAUF4kOMWaY1o/lUYr7A10xl7y8ByWdK+WhkD2p8X0xu9oFvb34FACY1fT9wtQH2uGTyTsuFHK
ndU0ntlhXHthI6/6p+wji/IEXEwLKyTqlvJqgdDYVIsJWZkN6slVsuFjhVWfyxhi0tTOEdksA0HA
MQw61/+kyp8ju9du6rYOA68v8QTdCDVRrQuPRQ1jdUbR6EYhhRseqSn0ZNbkAuG0Q2frExZzdZlB
JCsHcRggUCWeA8Kj+IHdeA1dMYiL7jrL20MB1ixBdBEqyNTaD06BKJer9ONwsCpknPpe2uJxW792
cje8TJrzxSkM7ZAFMV52Rt4p0abNK8tv6nq8cTBBdmO8hqjXF/exQqmTRLQtrmo7x3EU82Lfxmn1
peyLt6LAl16zsk9ZOJt3U704guNGjjl1ANzdkIccydkBgQQ8phW9fa4sjbwwm371whRuVxXfRrme
Uk+FpXc9SDXmaqDd5T0S6plH4yG/rm1657Yky9tCtHO6YbtEb2mN+6jbC56XrWpBtZJH9CekWBhw
b7JmO80ETlRNuqtpHJ9mhPJ3IQWU/VyN1bNihs/oZSggpVR5n43JfKuPmRAuDs4pyClR7arRtL9j
FK1skHaKboMcPQdMJc1vnOVXjVYjHEtLbT+V8v8h7ry27MaxNP1ErKE3t8eH90a64VKkFDSgAQ1A
kE/fHxVZPanImlT31ayqJaXCHJIgzDa/yU5B4zbnpoNApbNIYI4xwhDbVkGma/BybvDShZkB+mI9
LCXloqEcm7MKTdmjM9r1Adx9v+tmYB3ROE33snWfElS2blyJfapT9CjHWthC93WPtkNzOWdW9NrX
xvpKbR8cTG2XVCXsklbEeTCFU3CehEL9QLuv+14jIraa7cTeIFC6MNWtFY9m38Vp/YCMyNfCTcwB
75IfnkEib590BtwyQheoTsx2uNxZADre7N6RC6nwqAMaEWn5PoxD9B05pOCWxDp86eHa/pD90oxb
7NA0wkW5de2XYXGUwxVxBw0qdRZGS3PK23baBHZzYQdDciYdt9HbiPewp67v7RZ62pQ9yDDwPs+K
u2kcp7Ns6dMzIOh1e5zKtr/WukTNJAppDgGYPyK41555AxANa5YNMLwwf0by8wiM3rsoUavdJ8nk
n2cit+LNVFf+Uem8ORt1Vp2WGctrHMd1+wTH9w8tsl7x0pr+G1pU/Zs7eYDg1eSjbF64zQNGUeVu
dKsg3ExENuhIIsH3LWmy+ahyK98UIya98SDHFwuU75ZjEQwr3VbOnZh2J4IyYTndxonCYg/Nxhh5
l0pC8xG+KllJogGQYUI6bflgiqMq8eBTNS7iVuA9xGOf7i09d29srBhTgZP+mk9tddvpaQIAhjW9
g6b1jkEHeVIXIa5dlvXYlZm7gTsdij3+PvnOXlxkLS1XuE+IEKPf0yMOGYaGJZsIsPR1p8TljPzN
FdyjfKMCGw3vvLjCiRi6V+4nJ3R27AtPR822MLZ/7Cb1Ju1FPTkuM3b1TjXnUxH2Bx1DVa9rvzqv
0ukWssAXBLH1wdhxf5bMKMVvEYYK9ovrTF/aRRR3iU5TVN6FcxdT6rqnZGyduUhkUnSbm2OPWRiC
d3n/aLrAHnZ1JPwTUdUt/yqeS7tBSiTSAZoO2orOssLLHqsoMm/aCsvXca5Sd9sMoHnqSLbXs3ag
oomRP0yO63cP+/W70wqw7hF4wy94Q+vTbLkVTFE9n9Le9IKqX4o6j9f01ZNYzJ1XlfWNscL5LQEh
DABkfKt92BNdhzu49Kz8gqp69VCjMHCt3FK/m6KziX29sr20/Cw5pqWVnwbETxFr9Hh9npjiaZca
REFTzrknhLC/90WhXvGlbu9R7Jk2fuXF54UFsi9f1kEwjOMfNTK7Z1Fdg0sHRJbsogZlJENzEBRE
Oqynhz8fMyfHbYSq3smBI2pW1MKEixDC1c+uiL0bESDDjWq7uYQEGp4cOxfnbiq/OWOq75rRlOfB
IM0Ram10CANLXPcmtPcSRZqtavrhGcOq9LJCfvEMa4P5GW+g8barBnEzjFxt4qezPTJjqKgDp+w1
fnYR6fwxGxy4jH41vRSiGa8FOsDBMcywYDuk1RAu0MeL7oZ6bwVDZYI/V2OG98MuQGVu1vJsKeri
OhxIJKZwTPYWMRR/U+Vfqh+U1vVVHTfNvqjD/laVmE7nOo63sMFwSOrmZ9mMDbYSIwjowYSvsN4T
1A1ZzxsBemijUgRztoNd4qgq5sAhsdJ3We+Kq0Dn+T115/6shInSwoUBQLH1oe+cRSawnzsSs8u0
tcLLtuPUy9PcLTZcGh/wolb7Piiik9Ma648+0j+A9LpnaeHG58TO9AdDzR9Ryo62SZ2p3yW04E7D
TETdd7Ldi2Hs0fOM3UdpHAsVejTRrMFLLuO8VrA0RqVvCuUe5kJuSkuqpwHh+mOg7fBR4px3GI0E
Jypa9ytcpQO1UvD++bg4PwKJ01k0u81t6mf9kSDUfDFKLtcS48nrIsjmDdWd4SyUk0SyXQp721TS
XHjFMt+QnXcnPXb+DlKLu2EH8C6KWmdPSJS86CVJzi0vQ0l2woL9Uqa+rTZ5JSI62uKiqMi6FubJ
sS+n5txvPA3GTqMHklZobBWu+0OG/vRgaUR08FPseRE1oNfOxI/gNcPVSKkKj5NxnUONMMQDK7u6
WLoeafi+x2cpJgKnQ+PNm85aUGpqA+t5DGb7umhF9MV4dXTKutQp9l6aQoJKje9sMDpc9p2j40f0
x/pnRKq9V2sy7PIR/ZAfDonpbdgsq7R+rTIAACNVcVbzN1f76EkWw1ZyCJloTB5SYfqvCjDrgwa9
9z4trfiRJTK/K4pUYCFrhSfI21W8SQcMhgXaVi5alAWlnnCUCBjk38dwyc+ECHruEJuXooCxhpqx
uBrXd+b6mTWjzMtZJQpZnEpK5DRnWSIeEOmHtmgHMgs0rLbGj71jSZ9l62lD08vT6P25bt+OLCxR
4N+euBcuAlNk7o0V/IHe//KQenr09+OUzs8TdNW7XBLg76ylnpwNvgbB6zKVAXretXjQXtC9dG0x
Qwmr4+85urDxjjYLO4CfDzDEGnu+DVoEXEEpSu989qr4Bg8dnn1scpNtWVjVLklY9Qdl5vyy1qK9
VxZa9Tv6ld8Vti8F0mvIax2Coou+uNmEcpxN+RrakW3iJ99JI3tTYEJE073gkl7Ql+MhsWpjzvOp
LONnBFiaA8SshBMTujerfcJLPWHT7mt/OpDYJh0B68w3eurGyZ0u5Dzjpz2GMj91meY4B7Isw1Ma
VvMts0Nklwl6PNOh7BDPAHE/6+BAwY4NJ3Pj9qSGMXnCQ7L+7nqjPGmSvfesCwlW1VSPV9DKstt6
LTPGWqFF3ZfLrNh3EpVu8yhcUbVNc5VHCpmJ3Em+N/YY0yHyNCFPFnVfOHnzSwl45GQXZZIByyt8
fVS2j1KaPYycGy5IviMeJwgjjJ7ML/EY6ywqqMrfipH4ZsfJ036puywyewddiqcQOQF1sONloanq
VngJ6cWBAxZZYedSs9fV93Hy4qeqG6xrM/V8sGq7UPOZrfWNphkEY0LMlsppHGWPwvjpN3sBroR5
hFUfYZXTwqviLn6aCjE1R0Xr6gvWiwLxVMsbx6OTzEm/KwjL+61d5NG3pBx7SLOPRITh17Cw6JnU
0Wij6N0O4tpSuZcRJCPvs2kMLbRDOOHRaQi2iUkQnq2p2ea4K0wdqrsbWbj5ZYUD5zVGQtD61+Ma
+vgEdPVcpE385HSeCY4LcBbnwlJKWlt0RpPya+Op/JKl3FjnNnoa45HwQC3Hcg5arCy5jNqOed9X
F1O+jOW2m6Y436o+tZ/jAYr8RhkghWyjFvPVbVDxJXbvQMTRabBWJTiJEJlH3FLQ6a2jZ0hbY7mz
DG90H0sVTIcIaccICk+d05uEuUpUblfRnS+d4nqe0NwPk5K3VVV2CahABGhduF1zZSkTf0HSzTKQ
PWJv34RNeN8u5hz7jfC2s1P3XKJB+83NHWBlo497w6asysHaThId2jaf8qPOhHkI0p6joYb3v3F6
P3lB9DDAuCPs6n1r5v4CXq33zbB5X7cYKL9jQIW7AddtTy50XLa8vPeHTVnX5JyqB6B0FBilQGYA
RYuIXUyb4cCtw541vpbopA0I7O4k8mXDb/odnwgYVIwABpJUQCJdlTOp9v9a80DKRg86dQYEf2Ri
bZec7KfIeuACJWAuDERNvKkWC7neBmXHb7pcPHsLCH01WddugkNQNWbjTZsuuEXDJclA8TgL5Mop
cHMOtGJUIHpMFaKSN9UX9pzJiNmhJ5DITH9/E1r4RW213eGxif+sdWRrSWYyNVVlGztfknHTjSNt
S+IFEWyLuhrK3zSx/lacoue34oWjkHm34iU/tf661TXdJofeLG2Z/QH5Buy7Tof2xzxF2R23Mm1t
Tzp3aHgT8HOgC1QVF2fcjoFwrqpwLm+cqqAz7RW++Q2X9RO6+2dDEiAvkBwKZ3DxPt+c3cXTiLdK
z2HSlU9Z6pD49faSlMzArtaXUxaXx8o3GM+PSxm0R9hsetha/qrx/8/Fxl8BAWt50XaxREh8kO1U
vde2wl9hVJl03bxE+JEka0bVQfcXdaIMGGtvPCyiDH4zOX9td31cDkQkVUPafg6uHb9ezm+Q3CwK
u97Qiv42WkY+j+FAi20Mk2///GD/8UpAPGn6rR3Tz2DuOmutss3mmrpJglTonNjnXZ1P2zHR/kcP
73/VZnpsa/7/uXP0S8fp/9mJ+v/ZX6LZ1NBx+qVRRPeX9/J//t3B+Vt3aa/6Vv74D7/y0V0Kw3+x
+RBaUEHHdBd24X83l1z/X/RgIV2jwot9JppC/91dipx/EZUA1gZnCVKOsvf/7S75/6JDyIrhF1AZ
8vGP/fe9/Q+6S3zqr/VHKi5MdWo4K8kUZZ3gU120ylIqwpUT7UanjXrn2vS2zORNpbq+nWF8K2Xj
6wS9wqLs47GC5h3mqQvFjQZqOFmVily0Lc6irE/0vV1R8UVMZnJC/jHH9fI8IhOwPLcYr5XvNqJ2
C7GZ6EH2/fn7bdlG+t4ZsMggZZ8qEmuBcpP4VhTaoVRHWsf3C3DefEo12PPFUHGeEkFpmw8O+t6d
L2Zr6cQ3zKyqqb0YB88xF0vVtDFUugY0yHU6rPRcQtP1H1EdIlyAdOqy3kbpp3ymksU8UI6R3sJH
87vrY9BAEOV72hlnvsCOUvLTk7C4UI1t83zyOhXq93mZsP7O7VnN7ZkzLsFwyFzKrWLjlvPMh43u
XGMAXtjILIrtCLtH3zc/Hwp6csVlFhUyKjB1EqOp3tWhT95oVfhZF3Vbvqsh5qYXCPfcNB3tQN+n
KpDhdUUCPrhbDBNb3lEHHal8L+tsHTQCUn5scHMG3VUwK3l5gUrzZmWuGH6pLIPctLuPZ0tUUJfv
pJH8GYTQKg6LYisi0vV63rBf0aS7T1LNGyiTqhXoACJP++4npWCOzBl+nIcGS3E+EKUbhPA3aBSv
YztZdccHuOQBrk1OtUQFuSxBLXeARhQaaBti7Cn+vnijl8Z7WFgM+McsUehSrHPh4yHLNENua89Z
UEr3rMlsq7pB/ocXM4fCTjB/pcp2rGqSPcp6jj8cKj9s+O8cDyvmcRJyw5yM6wsJhEbgGOkBinjQ
ae3E4EiSBgnUgAg1PcaKLCCDXZRbSDG524/PcziMhnqr4L/kLfJ8URte//kDzeStzx5ESVXGB2FB
evB28mOW+jlBqnPtZGPLj3y80dLYkiaRnDwFKrTHEqx8z39O8LEGAiYA/nvcbqSlqC2AS+hUU20Q
XXaFoMyc6oOUal16Hy+mz5QqPXTouspqMZALM9ZAmiGnPG1al5gLqaqfq893q8LDvyPFn815zvzO
Vt9rZfEcEt+D8n1CJ4iLfzzax2fTH7EYCE8vXXj95/BZDu7U7m71tsm/Nz9Xb4RNKZ8SWT2ecQNC
+oGGRajlzLxchhyzyi1PnnEn0vGnTh5GkFu2uf3LxvsfWtWf45wVOwIOFuIJHDm8aZNPvXJKZOlU
5omzzalfB6+M1JQeiMlH98YsgUE0EpIS8nzMZA0utpxFHJ57xKd8x/Jxdbl3+qR3b0CR9Xz/40vk
JMhG/CYk+9T1+XmnMH6AsnIk0Nj81FdtGwnKrrMc6hDrPXYSJdK9A1yYK3V5nfb7roIDdQLEto7a
P4/TpzCHPZ7YwwHN5HIqhQTFv8YdCHUjlt1AIm9W+ML5MtFvcjaD9i06SY2bmScsVn3xGzTo54OG
q66QwiDAgRvk49+w9EWepoHX2tuUmYny0p9vJO66meGHbTn/Xo7pb08K6BTSCTBX5OGRY/3U8RSC
BmaTtsOaXXrhQxVORecencxhwSXAKdMLbDRHNey19qPmhUpJPM6btuyqub4sHMhrt5kkD78fnCLB
fGAomSMRVUVutZ+sMLNRcvJlnP/mDX3uVjJKQE5WFwqgFyA/gk83vhS0dqgw9NtECyt4FW0dphcq
x67xIpb94N5ECtIauhAY0IlD3KaJZ++yIBPuWdxOsnkMKFtRq4KdGAev/zx9PjnUr7OHcBUiGTMX
UUIqrL/OH60T+k9l027rhRrotMHlfKS1EClKasUuo8Ph3vjI5ej7YGqp+22mSozWQxFQtzuDgRD4
pzpEdOhp4azT92jlcOIlkGYHUvyQB5XSzMN1Fy3rPEFwglXaNyKtKIs2wUQ+vuSG76wiDOnhnx9u
nft/gYysz7aClWEp2T6MsuTT2oDp62TkAKRBSPCJlyFzyuLOZn//HX7xEwJtHUUHkRRcWsH3rGjs
T6+4gkFZA3HjRNExo4BNVdk5KBYXlqW2mNq43VsWj4ySiQzGSbNEQUsh5z9M4iURIi/uOjy1zG+A
cX9bMSvEFv2un7Z66Hx/uqsCIK9dBkgEe6PTOE8y6azxPU8INc5koTN5hfe6F/6G3POJAMVYrNsR
YFEX3n1IQ/zTjAraZcqi3qLci7hQde3CW1hOUzsTiZjJK8WDpEsZHIVf83UvL7PhNrObFqNvejqh
BytqjuFYFDTS3xfssvNdh9sIzpvauOsxWHi4wz2keTxX1yIo4um1Jd7Mf/MYn6BaPAUsDw8Wzur+
i/cH8fxf00dBhdOfF6RQ81lWyyMYyrbvd1NtyeVEokUjfEulZLCvp9Kdgi86mrIFZX+ayN7+n2fx
3yYXnhkMJQpDEDHRiPq8xdtRhapHgel9X1eUBDDK6pljk0EO9CFESpRFmRQpWwO1eE6eGcfY8NVt
beaT5YLePZulL35n7/N5bq03FSLs7HDq/IdNLWvnWLURnHVDrZ5OVKrdhYPHQRoIG4uun5nZPZIW
7CW/GY6fON2/LmvgfXgxA7yCj4MwxefxUCLq6qjDDcTuWj8LblDbwebghFUIWp+U/dohJR7T2ozd
yZrqKUkAATRlet57soTwXyDzLvD/DnqC0DoaNFYgSVGOpdrWIlDWvBWWq5Zb3PSIJrah1J7z6PgN
vV9UM5PcvqOEPXmPhYXQESV7Z27no0R9Ovgi3CWRNWxHTutjYM+UnOFG1e5TFKRxKYFrACmir+6a
+k2hcxfeAFvLaF7IopkbSKKBiIpxZ3W1Qxc4dRZRDZQa87Jsz3Lj+2wamQiNfZnS7nIWinAQLfYK
0tUI0gx8Xs6uUlhxUp+3LVZY/TEey27xNnhxT/1VHJZ5eojCDtoN6IMwLR77ZbTyH65sgdvsMAJV
frLHzkBEFz0/YIdgmKxOXxClie6dw0A5wSlTROO7xeBR90co4D28RaYSy5WI+86n2p9lcvmDHqaV
As5oeXD0V3uKhXi6NwIGROuo8avn08p4lenYeDeQczSK2QW70TRRa6Sv7G7dQej0eyNqoDEbUtcx
OLrNMtJucNKBlwaPpx7soxyTui2OpTfk4SOa6LjUbBYz2PH3ltKt0ptqXM9aHHtRz30ZLJlbZ7Q+
+uAiVRXw3O1iMfhvyRQ1/helBdy7I7lWimpfkFs28mpgREh6NuFiFrsFs7CE5rHDbIUZaDUQBqoj
h6WkIDO7q6b5oXLHIC2P8eDHdb1FnMrrf3OwgSn6dLQRTrBD/USlYr6GDuqv2xMDlGez6ciCU0VM
IWFlpxtAaKG4GgroXccydtdkoZPAtQ4lgnyc5hWs1W6EmytjzuXFNeJFiKyW91ZaSpTfpir2cKIe
8Wy+o7jWoxKLKgC+ZAdHpiozu75vvOXkYgvYYihMfv5HjVA0CtpeLLNhH2DQ3AynbPDm+Syl7jZc
J8Qx5knEAELjnZak1xe6rH37GAHi4oMthSw6knTAchK9UXCVSV3cJXLkuT0bkFxhXU2NOZatTeQW
uHCN79FVR5PhUALEbYYjjVxJ3t3aFUWFTZBUIJqMP9M42oCZWJJ22wDtcW7ZFVrgrG2h5IxOUu42
/oXCWla9L1RSsY9XftnqK6cDgXo+zJnxIN0WGYAfuinRnJ53Q07go8qa/BkDoNA/o02r1jykQ4L/
2ATCom1WN7i34etAWwskPpr7EucVw+ti8dtFIeOtZomnz9IrkVfddGVbeP5ukAP7tMzUVFxqYBUJ
nb4UWcaGLl+0xhAaejkj2Ko+IFJEim00X2vtMMLoZrXmYgDOgrsLoV7DWy9X4Mb9GPeMWVrkuBvt
+qrKg1cAe6TrR2r6RMBypiH7NfmZUlkGR3J/K8dyrupdGyTjLGEtpSauTpIue3gOJdcQhPZuVrHB
p05mUpr2w8AGXzk5CKwkzbCr30bdIPiksB6p9CDdEnZvQ+e6hX3wENvirCrYG0cc9VBjsfxNszan
q0f2xT56QgqElbdJNDCqcoV4zRx3VZwlwWs145P+vljNegKyIQ/maznHgJE3apDafI26ru+KHxRh
quLOlQ1ozWxVC0U0ICT9GaRap1tBfK/7m4/4NFtaDqmxFIP1wDa8AqgMDV70ifLF90/aalk6oc4J
GutwJqDFUy7EWSMpAezndFKjUbx0eZjF0daBcLveXhqF51QfmCKW3y/DdQqv2b1JKf0FdGirIZUo
oo28Ni1y3viU5173Bs6TW1iSbmb8ugjbphe8BcxwHVTM6l2TL0739pHMuWYpiruPyLrrJdE3XUv+
NHVjVd9zG4jCQ2YvpEQZJRzWfD3NRNzaVTbvNbUHviPGwQmPcTI1YkZxDhVxG7RoYbNiokYy1gEg
eeonuKCTu5KPrbEs4nXc7wI6P38Ewyvj87lgb9gvKcV0bxsGOE2ce+h5pBfTzyVSr6JzL7E3tGwj
oT2sQYLjjWxNVgVI+AyRDKKYtq9E85jnRT1emMgeYjDAKS7jDaW8kQwD6as1jf5IjcZm5vabIeOJ
OKPIn4apI8rpm5YHUpxk5UwT32Uy1uimWw9CcoKh4BKv91DP0I+wG1KDx614C8qAb9JtmShADHjf
M1Xf7o1OCmU6zy566wE6LFABsFfOwrbZ+Ng9PngLX303nc/LBUvGdYsmYIJl2uVxi1gwT+a2ghip
5oryRD5haX01YDuWXvSqdHBXnb22L68ACLOqeqyt1nwpXbo32Gea7aTxBzxi91HX5PX3enCb+g5y
XlZBPnadcj77mGSrMYB0jyCq8dBzJ9tvr+lNjLCbKuwn5K4OFV6TEYEOer0/Twda8pH66mEu39+R
Y7I0Uk+yo01Ab/SXwu088VAFwYhSbCORw7lvZtEk9kZM4DnGrauCjIVPRgHZ0QJ/y9IbQmpclxQZ
W+e+83TtPBdxN6NPCKK0R8RbW118S+o5FIJq7Fw6Dz6tK3H05slERyF9KmQbp3RqcRha4Ax3bspg
nogg16DWzQoGeelB4Z9UM/f5HvzuPF1Hys27F78TXXBoZ8ksKfJyLChCR8jM0XPBdpZxdHv0Jpg6
jW3616yvErbRP+si41wXd+XgML11ZHXWA3QNY/xdVyMKiVaeH0tP7ophDsNzOUwsUc8y1vTUz3mS
UowOs/C187I637nZ0KtvAv+N+jYPgYzSE55blrzL9hYS3gBsQD6o7ZV4mcOWCwa5tw6dmtAgu/Ia
cDHv6UKd8EUOlVTxVYn2qoKUGbWKWpJKV+NDy8KwHCQAmGXW5RhkhMdsoCpPDjlBhxR7B1+t6Dbo
WW8xUvNr1lTy3wwDJA7U+KlPIsgFOpoW60eT6Bcq0l9JJZ9rQYQhEASJaPkfYM/PFYQgIoKIRzFt
UKSlYPtnBTn3KNh+VND/Of7/W+KBHdZKKEPRDYYVAPBfIx/q07LCXawgbjOsPmOGlDFBaYSpbAPC
4VlDGnHDb1qbn4t8eJgiJrDqyK3dHepPny4LxMMiguRwmnI6cNsxntY3Gwyoyh0wIWIt+1kGBgwJ
4VlxUP7zU38uZawdX6DugJ3JrkEZfLo8wg0JfW30nD+6MR89AypJeL7/Jr/6PL7QpsjniC69leYK
iP3XBy0MvS8YpUhZt6nDc9S5ta57qibr83Y1NMov4Gqke/vPT+ig2sZH/yWxCxHoINGlngiMFLby
5ypKO2nHKYx8d72KwGJLfXEJyPe7QRK45cZTs3VQmE4AIsdycfHyK2sZZ/gJQSzCYNxVQDDG4WrA
orL94gECjF8Afw8BNpCN1m51AREjVuMOG/ExmY+xn0pPn0dTQMfGx6RBJ1vd0VDuthP7rbkL7Zg/
BXkfMRXOlbj07BfTl76zK4Bo4WyRRp51VS2BjtJD0qRreVfEASYmoE6d1k8OWRE5S7zNKWsu2VNk
lsgFcA5EMii2XpP0tKls5QeqJW3K9UiVI0trUpqrxo3mHiqn7xkevkpLyq0bnGsUGV6Cp1Q8HQA5
SUIP4Sw95PEo8RDG35K6FSrYYzZIjHiThzmDua0RWZy/RXoenYeY7w/T/mNp9rRY8nxrLZS0oq+g
tqLgZVEmL/y9XcfsvBexDo2VnWu2WJB2tHlyuvs0vJR+L0f6HDhyBanjtxeLbRpQaYhWBKB06Z0O
4QNGkROPBI5iqG7gGLnS3S+ZQ3EIw/o6SdAtjpNuijYLlawQi06OwAUvQES6wXf4yxSMzsa4vhHo
UCdzztWqqQum+cBkTJM7ZeM0iPYnPJs5uFgYSKbo6McFPxh2+PiUB5kF1ShOpeoXH6q+AFzzlsw2
Oufbpiy9xtq7JmuGR2y/pszZZQ1yRc4GVnqhcXmoU4HwWapzvyl3pnArtFgm6VbgXIrBtklmMTXy
ZywXZ4eTeNuTGAOjXco8f0QNIWlfraZDaWKLlouFFnepgya393mIU2WDMRdaufmB0wNNwi1HBNS6
jSWlqMbDDLZt7vZxOq+TL1cqogRAjX9m57cQyRMhouYcYD5fnDmhNsFUrY/t+ZZhMmHp2Y33jiab
pamX4p+ZbZ2wGqLhPMCihcOyjnmhPQS2OnHe2LIm80qhA12OQ5UBJfP3JGjNcqOJK4P5jmoZavKn
dgYmle76FF8TYlXkPLG1PMUI0yRfqQboKt/EquYgOzEzh8o5Gj3Noty2eTNb83GmJuF1p1wNZdlf
uEhmq+LgAYK1F2ouFA/Kew64kd8TU4d36p4qzzxhBoJ6NIZHhHThuaLHNyKajM0pOFIjvKi57nKM
T8Qb4blhun285JkNdTzrs9JjYuUFechXRjkfv090iosWS3iOSb01ic+82aKRjk3OJugNUufYlLE/
oYDn4/JRHKMFfZmztkys6i1VDX3qMJct3/AHlU4ctLSjrHrvcxM0GHWGJE+Et3G7FivDoiF6CNRg
TfLL5MPK8O4D0HF8usgAh5McxkbKGsTMskzMVw6C1iyg6fxO29dIu2LruukiGfIbUVWnBKJJptff
XwhuWRdRG8XchGZ5GQzEI80Eh6G1bkUobddcoQCBx40NBGDsaWJNh5wKd/hxZ8Ic6O654yzrB37c
q+H8Wzu6Kpzw1UQASU2vQJp4isogZtpuFl4RP50aHfNXEAisPI9LZ61hrqda/WS3Vpbc4ldbQXvA
UVMsz7qfQQ/APV0X6FIpYe5aBK/TK4xWHCP35LpALm8NjnFrscpN1kYlBoP0F6ip5jaX7UmLzN3H
+LcmR9XllFQJ8eCmUAmyKjjRh0uvafevn27H6freF5+vQmWra2s8Y//x13/8fCWlhYQLT7FMsf1i
9VZ2wuSzYASnNvXEVURHPZi21Uon64/ApRA233p087u3vonXjQjLACwndgasoQdwj8CWqWeVCGy0
G3gz/OBH5PgRD9Uf25YAQjQcLA2F8C2Kw6Ifd9mQrSu8icf1jfSS6ty4K1MADc9kFIJvfYxtoT2e
S1fu2m+nZr2+CvxiM5BcH21+SvySXVDFev1W50Xr785+AFPj3z8/+qYwd0O/cKxRjAMC0H08TJSH
TGvaORZTibCx41lEqkH1bu2acpLNuVeBA933H5vrgAbEeJbk3fpBHxtzV8IayXejhBjG2Zan63h8
PLxQ8Tp9/xw4J57p6AciWKeHIaAUVx9PCGsk5nVmcAeW58oq1rH+WEXI0gR8dj1W6/Us9DSC3fix
OCuvDdbH/flMbW0bDoeCYEpcxRbM5fnI0beeUmGV1AxfXwRlfYWEeueDFbTdyfqRN8pM+lIVnsMD
2jAOudTH8Zhna2S+Iaa2R7b6DOikPoX4Y4z5Veg3WffklLUDIYhQQtcz0gJOXt1TPzNQ3jrp0yo7
IGvYURcimFqFktvERf37ymoUZ/9ZANi3esHXZyAq+JgVtUaj65CsKMDz0oQdEXxa2SRrKsIdRx+G
BnH3DOSJxeF7xBudUGeiGjw9UQhIUM8IXFAAaDUadL63sprJVudEx/138MpN9l2nWGZfIfdhi/Js
AI+aTtthZBJ/te3c6l+yJKuZNx9lMCkcUhl2Z9LucYLeKB4Biaz1s3gBP2Q2Waht9EFbKmRcjb0i
lvY9bphVJZGQoUZ2cttSke64Xbc23gOIvbxiDQ6TTQN1BhIi9LHXBv2fxUmEemNGphywgXzVhsR9
2PdwXwi5mw6fm9c/G/kGXOveVZStdm0moft8w4unsdqjo9glN/TC1wvVnbP2BOym4lbkGP+sy4zA
I+TSE7FXCdQ0+AB+6cnXYC7C9EGEruJLHP/06SbRq3XuE5PzDFLonIoJiJF4zbg8hOqsrelwr8aZ
xp3BFiAF7lVoP/7cLqdEscotH5DOK77dvVueL5xm66NOTpZ8MYmKvFPYeKK5S2MqM2If52hX3XSL
nqn8fZR9yEhWWBHi0dQvthWkC/6CWGpz0Yo5S3WNVJMfp/ix3l0XYQr9Tp/Ztm+yeBnb4pJmfMTu
NcZiPZGkI2z6Hra1rOVF3TXavXHywuXyOJjxuue8rhgzb3BDWX4DrImy0gaDZ9oTzn9Rd2bbcePK
mn4i1iI48zZHjZaH8njDVXbZnEcQJMinPx8yVWdbaW9pVa++6L4oq2xJSRIEAoGIf3BAT4tNfBp8
FQpwGXpJ3ezb2PRYi9+veBTXtwEwNT4aigNiV5iGSFOfSrI1nbarU8ey27ZazJG7c1PgQ2hiJnpJ
ou3qV0uVbwvZU3ZTi2viYBQVRIHIGmPv79JOm478WC0riePgI1XGqxvIq94vCz0qNC/B87jRPl7C
In99Pii1uT0lh3zE+TxAIhpTSWhz6Qo9FWZrx9m7Ox3jtZyZIOfqAFwTrikpS5ZfyNaVDXUmkCmh
mkSX8W4Ubz68cerGTFQYCEs+39Z9W2UIe7ijj0SBg1hgQ8Wot+LwJi/WZMjeJhi2m2COWUicH8da
BfGhKme3o8je1Cr3r3vpwBZEKMsSKVRHrGRtdzpMODx5xrGbsgPq6hAbwJH81VrCNV9gVropfo2J
l0Rutc+JxUAGtm4fxx3EC3BTWT7LQ8/f5/gbzaLSLYCLT1HXRt8qJHDWkIpssOZL8sObwtEsmiLS
ti4T5kbY0Gg5KChfQT3cg6fvqgwxushS7leDqgoAYFkLhiccED09QECyMKMRxARYMUhuCRxbEDn1
tKTeq8BWUpwglSnIETE+z7How5RjRq+0hgalPUDq3a5wpmlNX62jssP5b6+NxwJ2YFdH8STotUVd
J/7CVdWDAbkJc3Q0vQHK89rAu2DVdmVhaINDKL4L0uQExmpoCTE9COpH3KWP0A1fptUvICGHgyaZ
urbTtl7I9rNGFMTMbApG4Nz9WGfdFUqnUXArysUIG3J8G5NxL+pa6QZdfLwHhIviXInL4XW+Rm5e
XUfm8IzzF2lmaD3YUYAc1Q19JqSN6DxmGV9muGBqPLSZz8cdLbgnbrAd0QvyHX8LIMO1i4e0B4ma
oq+BHWqC+v7qhG27nwHOcfrNe2qd3nWv6c1xJk8BoV/JHMJxsM19nSYfu8kvA/FBZ8KKP6be6BTu
EeBfOnIr0G3r5Z4+Xgjy2g54oHtlqyX6UrUIXdafywCvoXkbh1VMW8NHcNxiGVtM0pp9vUVG2gMe
0gdedT/HUyuKB1LQht/IRtViOT/UEfzEm5WSOIPaYFVauscRGJbAZaOhGvc19UJYrLA8qhZT3yAJ
qMKiYczGQkHNR3lsuu4Docf4bV/WTITjWFDfXK4KRCCz+L5VfZxGNwq6TbEeWtB1a3FXWEik57dF
1FJ9OcTw6pPo0KmSLHbDjJ0sdQdUSvkZPn/OqLNkH6/Wym9k87Kq+EGtsrJxQh6KKXeupnAyN186
DD/pAvC2odzTvJlMdXD1zULGM4oCMvV0PIAOtQWJHAkFmdnkpQnuoYSjdg7kUu88CrFMpALwY/zR
W/02TLfuWrpJCOHGX+hd6q5XZCC9lc/WO3ovJe9R17ZTQkFs5saCfT41IrcfapIYCrubdoW4l+6b
ssgIS7ITNq50jR2mKjwuvD9/Ank2RUq5hGE55XH0bUa0dgVj4SXBWvU3dUJpGP6DdqZkhJEWYS/m
DHuVFzQbr4oJEvmwqRaccd9qqqilsymnAJhqMtRO9MVXqDh5t3NPua3+MEBx0m+7XNG54o6DQchp
kzV5ouaHGd7xnLtb6Q/jKj/UBj/3uSf06uKvfqIvR4oa1XPmv+lV7IwezZWwZIGChTChKOSET4mj
tXXLP8q47S13k3YqDZx3nePWU74PMMGOrN1odTWOSDVTBdVFCvpjh963ndIdtG8kBNyUolGVCSjS
E65OWUPPso+n+KpeJuHU+8jJV6vfIPgiiuYY1BgS9xCwfVglN55Kclzk0p7I1BzkNNc2RYqgtW1n
N1ecvCYqx6IZw4MvlZRI1ERrBKNONJ2nhgNaG2Ul8BZIu0XsOZvVUOZFAI0D0eoubJYFJDK8kfCQ
UO0xROpBSpUeJDZKKnw1Ewdde5NOmUyc6yBtau5lTGxz5pxyv+N7Y4lD7F0SlWBCN6GPVbm1Kzu4
OcFmyRR53w603OiGGzAsZH7bGE/u4EvnlD2/3OezmcLwgkyWkFdhxwd3OZVQVN9gm4LIibyRHyzC
WfNvYs4SsnmbgwYutlCUzM+1jvlxx+1dvsRpMjXvPfj/c79FpCQShCcEX+zbkq1ttDEz8dXMCRYv
7aU6pEm/8ls9aFg+Vypi+xfT2+Jupoygyhvzy5YbcCqHngf0aJk20SZLOwGN0VWjGQKRkuQ413WE
mjGGf2NgvrdaLY21nlYcPwEk2q6tK1L1IPiS1GPMQ8fubC6tz8PYRFOJbYztzTz0+dGVT4JR78GF
jNLbEyI4uWHuleK/tBsyK26yXQBY18q37VCTskCxz3K6DrSzkdzdqsycjv45f/ot6zuL2HkaeICV
MEOl6GFauExE5gHj073979P2GT/4ONxjm5j3TogwlYm81ys3ko5hxT/22iuIPujw+nyv4FzF3xpH
0a6KKVXwwSC5Oa8NBADrHf36sHqlKXjxCZVAa+V769KhXbdegDP2uFkSoB/+FsLeYMY3ApgyHrVc
A5fGjyvKmDcHfoLfflwDDaYOIRTnzC4rxjlYo1Bx8uwd+89qcdN0vSJVMIer0RnUEG9BILcYkiM+
YV5udZ5WKIoukH7TUGoaSOGEL3jPqfj0RtB0cvjbEmRMjaLrzRAA9zUF6RoJP0viJM3pxd22voZo
SN0u15jGxzDmk2xLT8jyP07gcLBj01C9ohhSIwyt+j4/lzCLskMbEKM/slL08gL0bNw7oYPBHTbU
DRfquXEwtgHs6tS1yZCCPqVUIKgq81TlHKIVsbXHBHrJm2Jkk9GHaO4Rezj06PPF17Bm0cnxBp2l
2bZqoJ1nu2EBSqc3Hk7PHOitlHPAvT7VHlTEkpzu2tmZ2Uwe6xlhC+sS3bCuTV8nOh8cWvqZLad7
e1YlnZ12jRe45WM6DyOEMGPYdzMDwVhxl6bVSESem3nWBzqZk/vFEUT6ZkPFG9LdBvPEdX0nUdpo
JmBBgGPAv7cQ4z7kjp2qayRLOHcb3UDO03UmzFnc0uNQf1u6rArvEquW8O4XWw0LnE47T/1gZ6Ow
p66X3DVliH6WpmYU9arjYZ1WmJXO9KLIQVlh5ox1LtFU02zKFQQfhH73DEoR+Ju6rrT3jfphlqoH
PDxNzSdSifD1brWCJXxY3S4aP/ZumwVAIPqu6fXDWpAfrwcLzvPw1itUUPf7UQYzksoOh7URYN+5
GjVmtPjFJ9n6AzSQzpk4oyIjhIwTKY1T6hQ3xrVAa9hnjMHEtRsS+ni87qfY1MkaKLJ8yU4DNXgc
FyOkVgtAAwfSxwrDmXTotf8dVqVrvYeX6kCxRaF8StL9ujTUEe8nP+6DcZt4qCzM+6St03LYh9IO
5Kc5p/VGVmKRg3/s8ix1JaUJ7bvWocR/b3wTTjEpEnKygoLrdVGXovucLPQx3ygaICPoJlQal+yf
h6VR0GcK+59qiILDkCk6ZvsOhhKK+DCKTKHErm2zKiHshyo6uA69S9oioz9Df28aKKPZIWmCZfnS
SjU7Xzh4+GP8ZijBk76JO9SAqeDULWP7GHQy8G2sU1l2ZiJktCX4dBMrGckhG039SrWwm79WaW3a
IdMkDHBpRgaucnfUS9pupGMC1ocSn+Ng4X3sZWKCspXTM763i/lUeWtc11SrZsfUDB+LarUlSHC2
M5196z0y5AEestS+/fx+ztAtKe4GHiw2QjyeKznw0C0JHMTnaxcs4LnaNyLesn5I6iBg0qdLQ/GU
KnItkq1sIrv7gAhZjt3CWKrEma66tV84yzgncMG5wkaLl1m0B17Wr2q7slPic8ptyWB4rBOqsiMv
2lSIMblvKErDqL1NNCIX+WaBg1zrXVUoE+sgl5ihKajSUToT5DGsR39RALD3K7YcaUV3uVOLvReL
8Ex9l3BuWRytbN2jGVFL8+uh7E2fiWzflB8B7Zg6KObgZobr82C63tCN4YP0BI64ryJlmZpjn/aC
3ysQJy/v4wbuNA0pKzPVPtW6ZucZnDDlQxTg2FUeC36hDvaZBq6b7WUIgznfWyHCam+sAm3CGwf6
Rv0qTvyuXY9lgWd7iuMP8bPbSTnPyxdvVGJ5XUJmy+D6wyZbvyBkQYPkmlS/z8LrYNLI72xDgCM4
rJ9DSFqWJM7bRHplWm6ysQv6geits7Lc0WEwD3terH1a4LF5rZp+5ufZWxr95rE0rwvbxHd/oZzz
boTu6f+pLIpxX7NzIRhdKVPmTbJsZWA4L0XIBomh5uS8zew5Wmx4mWs1B+8akSVdeXuuui+qiShP
rh5qR+vfsPkqs4nUeunWd0CJ86j55M+knCHruVfL99DCM5eTkQ/5hBR9LOFXPAR5bSBewPbB1lFT
bc27cacld6A/aXS7rX0zIsMXbrRoE9/fd37f9tB+vLjOi13ioO9YbAskSiVBknz/2hppczyQRLR5
+n50ARz0exfoS+JsQKJZzCPXlyHTvy2GkGvaY09S8bbSCFp1n5E7VGZ2nOdmeSpJPVaVmzo0Facm
bB3T2TjVmB+L2adw6bQeWUnXT6z+88vLXXnqv5wWXXUe5VYA+Wpp+CQj10nmdDFfzpEmxnuPl+fQ
cVspriqXrWrjDiXcm117rqgH0m3VcalFHmIU8xge8tq0FDqk2fiScSTm/mygn6YiDe169Q5sxxKb
VThjLH9vtru42I7JDEDsbmyqacgw5xjwLtqpIqnd5AYWToBJtt2tNTIr4JYN6xyDBjVWOxeAYP3Z
GRbKtYe07zT8/tYNASD/NXp9a7V7MgMFWUV6Hpnafe3lqkFXYKqDfPyCJLLpEs5x6U/+znMHs/3C
R0OjczvrMqzHA1a0uaOuhnbU/C2tgG5SXqjqqP5cyb6ndjnT8lLU2FrPT95w0vERX6Ao4cX4w2TC
1Vu/AjT8OakJsV+HqleResArKevN1ras44fSdefwtQaKPAR4dAB8ajfn6j6Ow2bDoK5ECwEEGhBU
8lgTabpzw6VPZzOJEjYFdX2ucluYjhEpppRTFwENtjsf99gEppJO8nE1ZlE5faTk7620V2u7SZDX
jr1FDju5SpMBIs1F0YTae+qGf5PHpnO6ww3JdcNdmcO6S67buHYx410HaCDpG5ruVlC+4lTVWdFh
FrBWEFJzZIZeIx1nR7tb2kZ5WVKmVn7R3GLnWyEw5WSdR+1ycPKi+lx5hDe9DxI1OigpYU2AwEx7
wgjZnkXjIra8jD8r34wQLf1SILfgWw4NTBEwM//UZTvkX3Q9UB3O06kfUMCjLJdTCUHVkYnYJGhh
Il/fael1uzVLRz6CjpJ09FcX+ROCMNUUKpG68U30rXP/VFRH0DP5oCMpULcuEGMwqem5ywVDwZzt
Zkox+o3nDSZ4VQOCBR80YoL8KZaw+3MaAk8ud6k3VM2AxskiyjdWEC7cua5k09I6E5bEY9pJ0cd4
1Xt2I220NZpCwH3r49V3jqVFnG5oT1QVdSp7dBxKfZS+oVvue3YzVTM9u6SprqAWlYN1KJYGBwf0
mJBq0ZuiAyi7QkLSs/hoWbLQ07u49eSabuCy1OITG/QUvaWWQutmE7exboEdY6zgr9uIOAo0bSmA
WvyddxU9DnyqHF+W+zUPK/FJuDhmpZumNcm/Ce7mY0GCuWN9aAKa1+FxmrlV+K+5WrtuY8NgVgCN
FOjUcRsPnco+jxEdS5QP6SVk1RXMLxjL23aZbO3tk1Nfr54IBS05RWm6rmXbhZQMuXA0zmx/OFp9
b2P6Z8GVx1a92nucKtJsvkE37RTQq9psPcNUm3cqDL+OCOpw5gVd0OW8rCBCY4XWRuMP5l2so6Zc
5KhJV+/9PrbT5fW5efW4nNJZmeabNdDbto+kiewCm7bkXD/eYEe0mlmSIBJDtqCbHAACFrTUA/Zt
57rOuA8VtPfoGEVzUyNm0inW8oYOQrqGN0JSc1uooPncOynznK/hFdhiMv8/Ze0V+fCusjNsya7W
urBHNGfpE5i71e3kds2enNty5c2Ua94sklWznSCuqkTyNeiSJc0Ovl0If9xYFcpMXzXIku5PVNG8
7s+InLpFYxHwN89WZlDmOBQnDg3ujvodw3/uFeoB1SCL6kw6+Ih42K1bexsSN9PAnbLBNHXBRSta
go9t9HM7QA692dgfh85vJnPkeNzto3k1+cJjAsQCNG3bxz2qofbGq4Edae7HR+uclqNNa5szD0g/
/WaAL8U1AVsEY77rhi6Q2XYyHWQqL2f0wmMH2E9BOqd38KRTHGdoxdatc8C9qqOPYdAE3jWClKGD
NJkmp+/3dp7oWB6RELWsF5BZJzeW/+CycNSwySTpOCLRCJ3OP6l+/ORIFEqkfdo19/FcD0EGb+j/
F7ICKxOZxtPceOCAx3Usfe8QtjRn7T1F4wm88eyF9OKojBgML+XjhaZVQgSFyPsProXWLt1B6E3m
y4mv6mcc5VEhRWyTT49ynwaxVWoTwFJ/mmmInmmH53bgUls09TjqQTPwkGozvbt2Bs4L1Zw+ErgJ
LGA8iAfe94QyWXADPRZwJKB5807HcCahHzR6Bph0dC2abpt8AcJ+hYubK+xdhZvIgDrjPOHdTRHc
GdeXnEueQvsYXXCTnHbQcwkAFmIS/hRwhypiOPaUJPe9nLHVxZGWagfE+kly8HoeY/e7SyG/bBvu
CPC+wIAcf3qRNegeUG5OhOcp7kKo/mtkxJyy+vD8ZZ5y585P9PNlLp7oP5ehcZQGIQglz8Q0eptl
HFET6zBO3NGkGYP6ZkBdwAK55yU63eSTHMULSsniKarQ3A1Di+WXbeM0+aslnlC0QuhXzKTFrJv3
S92bOUTmxzFm1o1pACdR2NN3FQlTjdYKrcDzXGkxleNn14Li4vBPQ3NG/5Zz6vND9hR1CaH5pCQe
w9EmPQFQe0E39MJhytwQhoKf1EbWIKNUZCRg0TEwYlclqhYwu5GOeP6yp6X789LGCSN2UAS2kSBB
tcbIlvw8I8CLr8Hiq+7ggLQlkGHYPdAULSXJCXrkptGB6zht93Wger5j2zVL3iO6gpQ5NbifvyEz
NZ7cT+gIJxYYjUS+IwCEPr0fr/OVQffiYwToHqoZNS0kOqbOr8u/0LhmGFbXbowaxUn9owxpkb59
/hZ+mTARjKqQNeLz38nY7Ok99BALAnA2BtbrmQ62qkPtf4EHvzb9rh9n+vkREaqvD+fwEXarD3Hg
fCIBdTG/llIb7RLJEYJu/bmt/vxNPgVd89IMudaMFJdlUvsXeGDUP4DcWWO0tV14aAWFghPlvmam
tnDd+oL586+AwadLegKBGSYK74f/eToskM2GrJdRvLWimTLPn2gwNPVV1QuJCHRqB7OJ1hhtv8Ti
vpijrFuqVy52LR5UXEzlL1VtwEYsudajvRvilk+n/AV0o87TXL8/ay2c94C0a5RZpdpmulI5LeDj
ZK7bOS8sVfF0rZr7ITmiLB6FRtHHu6RVU5cpMw9RgR19Q4OwP2NlTI2QegrSh2aXOwN40MoEYhDa
s0FNLKkqPXtHsg6L7cCvWnEOvk4Wsz5qimjlvYKSwOLzl5lPKDIJFef5WXPh/8CthyDIg5NJCvhr
/NSevsOkG6yRkgFDiQEjQhqLMucvWy3gpVAArOuP87qCQd9WcWr4QJ0PpcaDtqpPYJHCAWcUdn4F
767RoYHthF4GUgkyj0HBhK1nwml+Au+IFoQc+70DJf4mXUlhwPKeNuXnH+qX9yF4Ibj6BOhhEeX9
S8L50qwhuuO52sJbOgN0gNvcq6GHX1QSyEHFZIZIMaMPi8LrDVyBeqAzbVVRTqfRK8CnzLSpyvuz
VIaTntCTMNxMCypyaJkNW88uodQ9f+fu01VMjIH7IiIb2QWPeEfN6OnrcFZqP4Af9La2S9PgkKUF
qqn3OAq9jzTtpK8QXiIkI5KYeDsEiqffDG3KEVuFwIS+S2y8xq/0bXwPOHHZLy0arrM/vbJpQ+q7
CkmgEkbRolIKjFRZscjYYI47JXB36FPYbx7fWI0UtPNQ4JoFdtgx7kV6H8USODaAk2YVn8sOjPsP
3xK1n6BTXfWYdC5NbsJjBpC1vKeeibKxFG7mospKmy/4tIRwwj4+P2QXZHgzZMANIyKCjwIaRJCL
DQtccw0vrENAu6aGk4E+P6WEJaVHFtc54QTjUbQ+IICyKr7SliUbjF3qXfkxHaaCHyvrYS1eyJIv
tg3ujByNOgVZoYMrSHDpxiTcBk+JGVsl+8QCzFoOV5wFRAlZtokg2JFGomibLxuyCdiiEAg9Ubzu
Zzol70EYaCURni/T5kYkqejVNgM+QEx9fgBNivefDdbcJSAJNnsXUQgfqsfF+HHESih7SH8befAA
P1FqGEub8lAFdnc7tZPo/orpFGdw9prZ61+SDfj1/bGnc7jFDII6JpbfF1Oe5qPDG8hT5EnbkeDp
hInRDVhlU435u4UIhlDOiXgYGBwWp9LETYiXhcoMFnKwOiBqtVObsPT8yPxyay6FRJzOjDeKg97Q
ZXAc0ItxszL3dmtTsMNQ6wUaB5esIoDEdku8dEFlcC+Lbyf2p8UH1lQfsrkyyDz4zxIXAT+pir9f
uC+zl//8ylAuQWOBEIelJMehX6LE2LbQq5S+gV+y0oW2AwtOKzAWA5gZtqWHHMF667faq15RWYlk
eo9ihOmwRef2tqDmSKfg+du62AUhAcVYnNEZQvQOSvQlD4vVHuUV2jt0ZcFefK5iz2jcPoI5c6QL
CbQBdPCXMmXnYgY70LBMBPDDwCUV+SVFnCNQwBVdT6pRNqDyVWjTtoJoUAFv6SmYSFqG4zyKAuZs
nWD4TteGlH1TQpcuHpCLogG7AU4p0CpwOZvHCTJZ0vRE4PZQkK6U1Op7M09gGdeGmXwsa6QGAEYN
RGEeWrafHBiM/remNajNERj0dDcu9rS4G29AEIE+Qkz3HX8Ul9D478Zd2C7tQaP9CAmNtXSxhSNW
EnPV6e8zV36cFibpY/b1uEZAkBN9n7/qZXRzKPKgzQ/xDadL4wl/cVla1qhgU11CUAmNX+BFqSL/
kswCs0emvYlU7E4mA5N0poBf58IkR1ZKL259QCe4Z5lHA47hzSazanY4CO0ZtYLnb/RCGYHjAwEY
GU4EZ5EPC7zwIjNGnFYLGU8Qxs6tRgxiWvkZ3lrD9JjLxeCJEMxGsnpTJBU0+iWWY/PDg/ouDUM6
ZE5FeaSTmnp/QA8HX9U+yL912NlReF/toeODAvYAtICjkWNIdGst8DoMksZ3CorVVej3687WoAoe
qFUbTD1KBCbTalthSk/0dJ36Fh4nBEYEAvCe2A5DtqjvHUITUbnz2X8xqXl+ZC7XjQBFSIXBd0KO
Db/yNPsFg2TK9kBIwSx5H5HWtvLd1MNeqncwt8xLVdDG1De55JTgX9h3LlId9mscz9ivY14JG+Xl
vgOfBSMhKFbbNYekF8H/Oh1YFI595iB1qt88/7yXAQr+IOEBd1HfnBxID58mVxRx0C9YSnrfVWrq
a61XmuS0zXszSc8YZsfRHHSfv65rttCf4jWKQfisOgEKHZ6xU77kaqLZohK2X/ofqSvq2wYgL/C8
c/vLK8mx3gD8JJ5ghkO0UcKemTtW5Uq+kLLQcjgOtKwJQaBnDLhwSIPK32WdcHVJ8StrgYUMjc5w
9GjrEfDSXs8k5fvzcRQ9iTV5HYJy11TMlhoUECYFqf0W8HaDDvwMLocCKVjeEan50kZhbIPTe1DZ
rxzdp4MH5cOKhHw92xOh5NCOS+FUN88PkgkXT8fopJVlc9THySnyLl4OLlMuqRjmWPFSxAhmWWQr
n84gmOcvdDnrCVycHWO6pthGIZx2ke8k/eQtdkI6c2barw6QordA73nt52Qxs1wTuzjLENyfv/Zl
RoHVPPOemClojIcehl1Pp6CasQwPUaajj1qaBe8iJU0Zv3R5++edhbMIvGXRxCz+5DQfzk21xLf5
GaxLTBfp+bv6ZeipNyIJFpCAGcL2ZSSvVTOiSQCoFCGWNAGZ4WQ0mvYBBCvwjM9f6/LsjhouZgEI
Ntm+yY1BkT4dgXHsis4X+YjfjQmsaI327UMnJXiiZiIFxWvIMI8cVwLlSMPABOkmXtlzR+ot9Uu1
wMuYQDRwKGBHMBBIX36JQm2UAksTLqo8IV2LVxGreMZxJzKpQxnZBiHuQhl2SC4Q77a7OxeUEBsG
gjdMmMV2oe6iIp5R76H4HmOK1nU05ooj6D0DfZidFNfEq/L0aP92KCkOR9TqSARD30Xn9+lQdvmQ
j2JeGkgUzLcjveg510jbGTBSnMV9ubfX0jxBknJYPkor6v0ftJ+62t3F2iju/usbIi9lkxXocGFp
eVmzBKQKD0sjDTFYMXGuFuCPr/tBG4jFGgQrOyj6cr1FMb0k4R7of6YN98fxYiUg1kiZMOzP39TT
+qExkyZBoTJGrRftNjoXTwepzO0Z7cGk3y4UWlk6mQHCfFUe52B6NiismEiMJWRwTLOalQfP1GBg
n7+JX2aZKWJyEmTRm43nMgWBthE1qD7W2zN8LgwGrlRryrD9P8hNZSih756/7Cmc/BxUKUVFFGeM
v6kg8lx2EmQb6nAWHiI9GmmgAdJAquGt2YCD049uhhTcDYhulpt7Al6ojF5ds3OLgunS5D74lwwF
adBHqGHyiPsosGxI395s+E7dZK/qOzZu4CFgEhs8CAY9TfvwSJXLA+bheTaqAmBPtbERoOELbh6e
FULzgjev788r/fkHf9pv4KUb2UWiu429K4N72Z9CR8nHRkN02wr/EtAH7mL2+0cUmlXBLf0ezwTE
fIPb5Sjhw6cU+aBpniiQp3v5V5Lp/0/qoRPWh9/57Tr0S/67IvrN90F+X54ooptfeHTbdf4go6OU
YDPXTS3aGDE+uu06f6BUyEmBLNjkfiZJ+sdtN/4DcWFqdbHP5k8VlVRRtupkxBv/ITgSmRN4yO/x
Kv+NHrq5sZ+SDCqz5OBcghTMHF9s92L7LRJV5svgTVgQcIMbgwbHysNqu/0CogdluLYpcTJr1RWn
b8SbkUcgI+lFATYGrOzfkujwmTMhHj/Iq/wJ/xyeNjj55uNg45NYtFX82Svj8DVoVOeTFHPwY+6t
v7wsTL79X5xVKLX8x/35/ze/ZxMc//v028uxbXIMEr6fvKONQbT5hfP0c6I/eK94bXOooagFIPSf
2eeIP2BHcRLm2/T/hDHifJx9fvwHaQjdtoipxzw09gmPs88P//Dx9OVb7GYUGbzw38y+0378UzSm
UkXLzFyfio1LVL7Yilanc8YhL8SuUbZzG67yE717ebRwHLkb1yW+yUWNOTziasdIgD1x4ciXmxBH
DM6uaxgDwU7UTdOkxfufhvD1+RZ+Fuy52J7MjZFDsDn67N90/y5uLMTGrpgryqA9xKPbZlR1unHk
zI2WQ4IHYlS9sB+azOTpSBAiQmHUeOmqIRv9dFP27HnI6Yg5uxAZwa0N+fJmcK3xhXzkYus3FU2H
DocfkWo6LHpe7M+tTFAFdRp1AwI8rrLvdIIM/QY5fZu2veu8p46Tvk9V77zu0LDYPj+il9URro1G
eYDSs4uiHU968YRwL/uJ3TfdozZXfmHnqW4MUXuDR8NE+Knc5liPwXyIgwLfDhk142bNlHNECRHp
/1AGD6PbRJ9fuCtz1Z/H3dwVyYAPK5I0BJTB0xEJga3FboLnbaIBjPu8mqtetHKk9dEsmy5es7eF
nh84EMvbjhaQyZayqwBO90fAWUxAEb+xVJ3QenBDQt8Lt2deyC+3R+GQ/iUSlqQsT28vWsNoTYcm
2ek0jg4jxhM7gNjDX7pV+ipcSvHRqy36EQGWCEchCgPB8rNjAmbztpPp+MLh4HJZMFqcDIgZJoOi
v3kxWgGynksmURkDt8NCLDJ8/7ohi/ZhZ1ufMj9eXpAY/t2s8UMyRdNJ5KRxuS4c5HOLPOtzPFzb
6rBq3DdQ9RrsdwPyuUD282xLwjz/6HkFm6yQ46sF8v6+Bex/YyWZ9d5Gu+2Ft3JxXjYzmalM+8Lx
iQwoDj99KVpKv3eqIN+jZBi+wTFC7wfbmXZGC/KqAaABabaOXxj6ywBByuayaH2iEuuHgPn0og4A
KBUnebGn9Z4e0S2bjrDB2xfG+zdXQcfP5CmkyfTML9KBJkAPIi+Tcg8XlwENxiKAQu/Wb5+f17+M
IG0EImwYIgQeIx1tvv8TyKbJCRNlUQS7Mliq+xYXresmSCoFAxq274rg37FAu+b181cNLpJgciXO
UKQ57FtkwRy6n152xIHI7226F6iSWAnscd/6QcKdNWjk9dkBHoxMkR5EZmE3W8My7JOmrbFbXMHt
bSNENZC2ZW+cNiIexnc4o2QZp9o53EZISPhb6SOLsRm8pXtL9wqT49Bb9VucR9I7ppL7UMyFeNP7
nOP3UAdsnHKXRN7BaBB6iwIEEkldbSf3GRZz+qh4mCM2nU77imH0weJNNBxRAu5wPnEmjY0GuhEg
ESXoUWjk44cMa+dXNmye5jBlTnvDPCFLAxQ2Sxogmdtvy7zEqNhRYfVO0pmwN5HoU2fXANeZrlFN
CZo3emrSq44zQHREtBkFrnKdqi+j76+wgd2l+gApLk+2EaYf004UGfKZiT1SLXCtOfxq4cM77Cys
mzeB6q9lFyfv5jzpP1Sw77Y57Dy5e/6d/m4mEY5ccmKyFYLT01eKedjqUIzwd6FTWzvU95MjDaxg
H/Sq3iFEOb3KqqjZP3/RXzYNM484R1O64bMi9yIMzvQHlZsitFC7Q4DZbx3v+6brdg5ax/821hD7
aCNxJYr25OgXU1ZKLA441nEpVsUtJ1b7AMiy3HZu590wz5dDEAB/ev75fjOonD5catHEerq0l4Oa
plOCPEuwE0gL3JeLfkiysNqh1zvs7JD8JBiHl5oSvxlTsBYeiSCZoIhPOICfQkLruZlF5YkHzXMP
0qmgrQ7b4+Di33j1/OP9sosJojfgFNOIplB06p79dClZeDXy2q2/k4Gud+xaw7Xd5Pm+sOP1HuEC
/cL1TJL9dBcX8HfRKmILh7vt+RfzxfQ6WoWYLYqjIwkOOg0/IpSkv+bZmv+pytr55EVoSB3tdhDr
rgZZ+9ZOQt0d7RItyu3aRe0xmMup3bG+7Nd9Krps5zVyuZYNxucvLKnfvAlTkKQeDD2UvdfsET8N
TyLjbsacOUSbo4nvlEKOte8Sext0Uv8fXIp8FHcUERCVL0+f04QHVN+gcCEytN7myMqvkVKIthVR
+YWX8Lt3EIIj5RREV5S26NOnQsxaRsVUhDAj/OROrVghr+z0cCNkDveDVsAt0ovTC1f9zVhSYPOo
rhtMEX88vWobx5CdrTXcqbBs9mCicjgSctmgFP4S5urXWc0JAmCkKSgIdCnN5vfTa8sQ3qgWiX1q
Q81hh8vXuIdNNxy9orJ3xjz4hSarufUnqSlYSPJAOu40cfj/i0mdZC6yeEEd7PDJ9A/SWsa7mB32
hRnyu6eiCkkp10R3WvxPn6pHQBkMiPR3ebAAqxO5Orp1pl6BA2i36O1HL1yPj/z1uYgM2ASZ9+WQ
7T69YoVTLuewBhXkYLLcHa3cBu834U3xAVopTMimRblrJ5esu4GHDT9CzVgZ43MslmkTRR0CfQkd
370EzFztdBBgHphPBWAgy8UQba78Hi1WTRpBbz65Qj1x+kDW3jeYe3TVt5zy4jHL3fmHxN3rIYUd
5Rx6fHLnTeVmszqgmYGfrsSbM92HZZ+/0lDNv8DHI22xQq9+3XZDDIfDl9VnQI462HgwlNNNYQ/q
e9a2+YAtQFrl6JU689ekJf3axgi/jxypi/6WQ5r9DXKj1lteff1eKtW/L3nbP0rUFV4ljkYLA5UH
7BGiYbRNudYyQi99CKvzf9g7rx3JkbPbvsrBf88BfZCXh0ymryxvum6Ick1PBr15+n9RtrtHmoGA
c3MAQYAESdXTWZnMiM/svTbOGhOEFSyKdwvQSXgEkWKtb2JIRDL5sKWP6ysPty1TJzD6BL5eUMZP
OaHevdCANBCRA0Y0ESejz3ABu1M0felov+n3I7t4syWr0IAAb/2BZmF4RneC9SZbaVHnPjfQR7vz
PL2H+HRyr4V7DPbMXtYki7HsnuMBePe2W+C+eVOlF/kWyigJlFo8L9kumYRF6TQZkNd5URxIWCOK
j2VulTtJTi52uRokiDdCYW48fNy2SZ57xP9CSWh9FE0Yf8ciM/J7ZUnUb5tkjO7gNYUS890or6Ek
yCdKtw63RphYIGpAZThrDKgOPqlQWjKbMwLFvQT9z+SzoRh4X0DjKN7QTWBKbAN+yTlfyDM49LbT
PebEJLG7he1JxAZA8GOnl5jzs8Vx71wD09CunuzxpGp5CSVfg77oSxeYPa5/oPSYtMvwxCc4aT7V
54hZDWNeiQhTEbjHm44fFFJLFj8Njf7SO2TO+S5ZBw+pWiqwn3HIOFejU1QHIorjTzRxbrZLK0xl
C3nGMw6HujyQwFaC5Wb3czvYi/7AX6SSiNI21RPK8uWO5zpZbaJy+KqxUfcQzyZerU6un/QsJ8TN
2WBNCv64BPh9J0ABgX4JfO+qjPz1sEwmS8uR8JLqFqvWri7tasMVrF/1oLICyg5SbxlvbkQ4oqfK
/5YZypAx+gJglc9RVf44Xfp9V0sxt0q70MGx3qVw/fmMKXUyC3XcKhvJ5rvE2bXUpA/oy8ZBJeEX
nSW3vSkjChQ0hBKTw7VrVuKalIVi48AFOUuNcPQ/fkt+f1XxdWZnsVYpVGK/W0MqBZrlQrM3tUN3
gZg0u2E9Rk4NaUi3f/xX/W7uRylL2bX+8i67bbYTP//+LqiS3hSdsWH8OB6wOgFgTavyjFTBPM0E
Nr6x/i83QzqYeIYTJaABAZ7gsCaubXAVop85qByz3P7xC/t9kcBg3fpL+4tuCAXez68rAQGDvLgU
GxWf6FntRxdTMNkZW3B2nRdmdvmkdMP4Jw/jL+ln6O81k/uGnpszC+HSr5fckko1seLR3sCqji4y
4cBnDCgPZd8x2gntfrsY3C32yi8n+0Yc8qVvidFVk/aVsKXi5Y/fBba9/J4/3e0MjIk2RTMPyoiU
5/V9+qGW0JoJBMFgRFQQQ380WYxa28ymLfRqI5QgBCa81LtG9P0limDq+TpAHAdSqGocI57hz2Fm
Zuq7SykOU6apPNN5nPGlWixTDeqG+hJcX9bIAy0zZ13phqR2S8ftN41WA0ZEFmI9Zb2q7gnVGUFI
aLAkvKLVmr2eQrXByAZQ0SMsgGs0RIDY+SPI+OcYT5jtq6CG242V6UbIl6lPLjlBxzCldWDdQH3J
H/AZm9kfspw4ZDrcLtPBwI1sAwZqxkfHaSoDOEvHIlmaY3TQ+BxeDGnknW+MUdViki+cmR9O2uKj
jiozD4q5V51jPk859xrpQlo7+WLS8srcGonQry1Dto/2Mi7dVluM+rrn3DV8lHdatDXTWV2Ihbeb
h1YwSgh6HbfffnR0Zdl0lnpVVECTbwbOlM6b2B1rwILV/KmGtOITeeSgBJggmx5j2bagbhTHNNDw
gL8C5zcXK/+nBhxbddZnWmG+2HEv5sVXMcxq94AfUTUeFze29D3a6LjwIgBfamCUUvRHLu72sADP
vEyttOFvidQ1fcBcS7aZyQDFYjd2dbOb4y5LtsIaGu1Wz5x+q8SmUW/6xlHJ3EmcJvFx0NRgDfM2
vk6G2oVE16XjAxABy2F+wcKBTzOy683cI8Dn5Uut3uiISPVtY6jtB2mK4y0XdfQheIgSmImJ9U7R
a8PCdctZ9ypTkS8WYsgVC6kiDImVnuFV2oQp4QJJHR4gpyadZ7fjwKyuyJgUuB1Gz4RwEzOARdM9
tK29Hv3TnO+6uXLaAEeneAANIOAtNPm0RaFcgWoWgFM8tQ0zlI3K1KvbpeQxRdSfYbuJgQRep3Pi
4Gy10mL2mrAjOr3Uu/aJqqFFyJQCZ8Pzl8BDXfj2adsmTwq4AhVO03AcyUFpQQt9jXgK473EBDv6
BOnoxD/ZiJ+AYjd5s6vRWJyJlnRZIyeRo5/dcv17xIyaoISR1XtwFvWZo7y1d4RIkcfSLePQb3gI
J3kmFEB9jCHiRlsm5Mq7PeIxR1hStGLTLGhN9qjB4pfImsa9UrhOFCShO6kbARj5ZSln+1vfQZv3
uj60TSgwLBNQrDWUhcitEnXtWhU0BrM6A2Gay+l1BInITGbKpxewcnrtRy5PmkcubrVbJRFUNpHz
olQK1MK+zdxyo7pm3VOstupj34JD9RMequO0mOmXJVrlNmrRkxIZkwzvmh03qj+KXP2WYZZ+gH4h
krWqVG6LzhgNL2FMc89XPew2I9alb1nq2C+D7vYPFuy27wBShqsmkqnO7kHOhBThqH7UXRm9550Q
Crq/vi/8FKYbIIAGYovH96wvAjIZqzzA4sNalAlcjQ7aseC/O/Y0VX4YzgLJC9lfrrcumgLdBL6x
0cNcAxTY59p1TlGd+3VSV8WupOx/HYo4w1yCUeHoDIDUPUJFUv1AvsVQBn1XoqDWEV9+tBNhI8GY
ddl0Erkwh+1CZwn4qB5fiLpB/azbpfOY9ZF1bGsUPRs9HyZUqVBGr7QhTA1Py4QGDjUfnRzGZKtD
Tc2IjWMvg/0bUEvRxP4IY6k8ADdSk4PEUaEE2VAkl6JsanjsEMIY/Tm5owWNHS2oJDU7vJWyqp5Q
caoE8blmsgS6PrSfhqJwnjlRqiAwnrOIkX7ZD37HG9v7dZOmbKGmTH0aO8V1PNgSRLO5CwNONCJm
/KSGK6bfxVvnAkeV8w5uaVVvRjVjfRU5VZZdC/I77I3jYvfeLa4bfUdbltkEK/bKM590g2MbIB7A
yHikzLYA3w1+PGhJ5g2O5r709AiehHmSBakDOtXLi9SOAzfr7ceBBI3Oj/oq/0y0RS2Zd4rsGTR3
fVtjZoBR0pfluZ6TxfBluJiWBx9+Cv3ONONkA4gC/+9olAWbLqcC7wjPcfB06mZM3fXy3sRKOOzj
quQW7aBYw1PSW3CMoC/YMQlCjryuUmYRYBXa4M38C+tkrc76qtdeiqaTzR5OuR1tVJ1oOODYCYBN
JVdCJsAFy4O/Tgj/30g4/r9ettPu//td+//N399+2bXz839btWu/qSSCaKoGagYTyT9X7dqq5kBP
xrKdpTnVNeXu34Ue+m8Ijlmks9ThP40fhB4GW3iTRTtdioEHatWA/AfB979U9+scg2Kb6naNoKGw
/aWyrXtOmLIL8Zql8XCblV3OemJIlaDK5fRnBhr0gj8XkDphy2wIyZTFQM3r/7XAr8lXN6NVWNw1
lfmC/C55V0UdA9OD8A123ITtOjolfXRVMITAJOJEXh7pw2VOZ9vYF2Ue0iCDGLmewBzkQRS3vbtx
iXy/JU3C1jZxZ3PJhIZbnFqzKwjnLeV4GHq1JHfCtQiomOCMYQuLKoLD5xCO3GDrzexHRLaQ4qWn
BVLLhtNAa1LjFuNCdeOOxcBrqTmJoiwRg2+CVhk2iukkL00oo0OU9ErpWVbvuj5E7JGpTyIlYvWm
1F0AV6H+6nIwrNeeiJ8wJ9qaT/fNDQ0LdyKi0SIrHeQiC5MNvZjC5iiTw4Xkpeq5RU5/Akyc3kWl
aFJIrrM5+DmAzN4DLN7DfRhMXfGUvq5vhkHoUaBh1B++oIHWdtBpS/caEVF5HQOWMbbz1FgvTtvT
Jw60lrYHBwihvoJB90kdtSnZK23B4n3JIqIrwONxds9kXPqOVOpvSPfD54RBWLVBTZALz0J1CrVM
Xbjg1tb4FYNSq8F90ZxnfWZoglu8K96LAtLztjJnGpe+Znvht6zjiJCIXO12VKLC2JudxThPwO28
TUfDBmqJZojCuk8cignuMXUH+oEroRyxDfDUSvZUzew+OMQ1Ek5YOIxOwFwz87AVYb/GE2t93Cy6
+QZjT9EBgKd0LnaG8WdbNnN9M4/d8J42Y296vQsrl+KynyyfG36omY05+iMLV0xp2TI526Gul3gH
IxBAVQVh67GTI/MIqzRT6dmmPVwPIf2Q1w7M6f0wZo2AUFhAR6m0aWd0ZvOVSLUqA1PvRjwNlCRn
Z+Uq+3rj2J/cfik+13xWH8pIb7ka4qZZglkOrbrX1KYNYi0f+heTKRO0B8bWqWd0SacHeSbG1yie
pppcCdtoMTk2IFeAICcr+WXWLS80Rxe+69ya+QH2MEw7HhPl3UltATUYVky3PnUhdxPFIJ9sHKbd
JnNm0NO0KpJ+Klbqe6OxOBwMeEvlFjk9zY2eEW3ih6KMsLrTLL07o2tC768pPvC/kiIWkElR0x0q
CfIxVc4Agnoto0cF5jF+B0JMAABVBt9mXsaDZZAhtreTuBUBmoe1W1HAJPqjOpNpI4q806hJx/6h
7RqCIzi6mioA1rBmTsBc8TLI/ZcCsnMcxPjKPxdjINNMA49iY692qzloaJPfJCblhH9oVAkwtWP+
Os4dQZzchuyxwiQRUWCivv0aDavorlLkHcQvy6atdvCeEuvoKkv0EOejHAN9Apm6tZK6+8jjBRJh
PxSqcdWB62GYS8wHw1lQgYC12mUh38zO7deFZTpcsBRcfWeL+UkQh/MgsVbdRQThwpVu8uGGME5L
C5ba0WsaViQkf51n//ei/h9GR6tq/o+u61PVgp/4URn3jz/0jzsbcCP6sXX5JDT6iX/I49Tf2G6s
8g6cx6xTbEYgf7+zjd9WTwAqEKaH4F7WDcLfxZnab7Rrq4mCFSMjMjAx/8GdTcnwu3sUkZbF4J6l
IYtR8oV/HsTkaZgWyKVKX1fr5s5K5XKEcxkhIU9Dxi1ttqnyDekcLS1WpW4Hvc2fhCU/oyp/xWp3
hKH+xrTWBQBVQLGcmWIJwEJeZXHwsjEyWPhzoHCfDZtcb98ABozbGe9PBRd144B+B7w1Xkdpt2yN
MnwaxbCJbJUWuy1u4esnezLGFR+/jD/LyAUmrV3r/XRTwCPwh4GdBT7nK9p//b4Zj5WjHclwj46N
Ej9OSfelA6r14PX2l1KfF0+BIrQJ+xa4n4b5V0kaTAZx+K65457kwEs5WedJZC+60I7mUESnyKyN
DTkBB3IKogDO5znUrd7vbXmHA4mGKs1J/eqnfD8u+WVpa/0QKvlJiOrszMlJUMDg6bdu+9m8L5fQ
8dTZZs7oVlBps/QaAmAeDAZwoaZqbwrFUI4m+EKa+BX/be1Yi5U7N4WMnbU76Egag34osgyvvEm3
nzpafdpzvzHaHoCb9FN3Gr3JMO6jaLrUcvCZ6t4BqAzqHoo+yLRmaQ5wHHzoHQcgWudBNQIn6c+j
LEjRYMBWcKMWaeHzJDwAT+Yna/HotgU1T2g8zWINnFLUnNZP27lF86hP+taaQ2Xf4eq5mk0O81RV
AqVtUC8ZvJgx+sgaiIxi2cm5gwpXxvohrqWzSdvlUMbhfdFoXllw55oZvQ3adrA0BrMFswlAuAai
EMR19vkGyudB6aO9Xtb72rKvktzZJlm6QwhTbbC/J5soQ0NXR6dRhoavpJzsbFmIbBLVi6aRIk5V
ympkgIet2Vu9FV+Jw5bWlGGwADf1qtoocGGJXZj2H4OpnVOXXlhrZzYeuvBlke3M2uHntHwHhIjl
xRLvUzJVfNWY3yDXv7pjtFsT6rZQJs9smp6UNrsBFg/WBilSOzyEoK9CM99kUxlocIw8veuCNtV2
iUwpR1M5YZ933uu82E1OZm7tUic5RaPkTEe862lfHUeh7kOtu5sG/cDC+2xU04HBLYEus6agb1IN
gpCMdMvz8xSW4qKCmt9AIb/TnJJfZKzOSrJy65t6n02G9EO1DNhORTTB5cwQjQTyDmp3Co8d7eK9
JMg1kkShzuEzlP6It6J7rzHQyyX+oFx8mlm/HI3I3MyD+bEI8da03SnS4w+hwtVSJutBb0T+0dvJ
vdWEh0loZ8Oaz0aReNlc7/WoF1Sz9NkWAeK2dt2Ucifw57kK1DFnds9VToJrnd5GtR4klXFPWPst
64k7IqSY8DSeXs+Z79rlAwELGjN0bevk885WiaMyc/fZoIfvY+NituHbUvN4U0jc0iNvmFhddVLu
l7QyIcW5qG6pkFJKVlRc+1BWn/j3DqnzqQNQYhhX3Y+acmQmR6scmdGmafph65QcEojKfKuzu30O
fwUEqvnhiGY44EYrtnJ6YjV1okvYtBSvjHbW+UqpP/BfMh9KQjC3vU8Q6Tce0ZCxjH4p2LEGaV0D
r+fAqRXlqDGhDw09v65TrTzYjbW1q/4BPtqjPhbXgxZJHwQZmy2tZtzRYaHFn7uDUh6RUBY/Osq4
IY/TrzP3GdgoS5HqahCOtnGGZF+cxmzj2k9u+Rg7j4UzkWhvVFvJKHSjjMbtkHQc/guQ63DAL6Q/
ZU2DMYwFtTN/VPOa9Re1bEVrc5u0brpvu0kPCCvxu4ggpCm5qHggeehLaL6JfaIVZdwMK5u0Fd/g
q+vR5Wx0amQWMjfC4svWg3Fh5i5jKOgdNWprHIie/5YI687MF7/Uiz0d7Y1u9s+9RepiaFjEcUcN
8/uGY60wL/FspL5chs+2MuSOdBnDA6Z620/DawG5Yze27vr5OY/NWAJMZgc3h5VFgHLxNjIi88yC
eN5a3aLik55uceSKeXgee/4bhla4gmWV7JkivY9WmXv9ZBxHtbzhKJg83utnmzjI+2GiQTPLd3Jq
GZzWH7Op30RF/sJxfgDdeMgHd2HQishV65/YnO/1vqXf7JuDqEq+zQlvdzrrW7h7vcfdQdoFzjz2
I0PF/mE62nXyrpBAxQU2wG4Q4wYz6dWsEykzTKy2xp7JUmM8lXYhNrGddwEB89fTaHIz5fjAIvf7
SFO/xQVNK1RrPS1kEgWpYApf1dHrNKovTpofgRrvmgpIC5dbhhxQfCzTcKp6eZ3AuYGJqcitHCbp
uZwMnojKZxJc6q0dJTeJMT8VqvI1aLFOZmt3MGftrlsJ840t9sQf346Y1M2quyny+q1auFQXTSBx
GC4Ye/3OSPpN104nwIegdzOxr0bNXq/zNigmd98JyMa9ZDOTsGVJDf1TpPoNH+cjB1dzzjK5zwyF
HiV0WPjI/k6MEgGFQpgQYEiiG+3RR+b8NUXafRemld8pw6lz5YWrI/Nyoqp4LNSAwSFLnpaceMhw
iTLf5k06eWPrkDVSZTcYHY+FdG7ZVoNdXnqimQZG6ItZw1Afo/eWIGCim5RrMAQfre4ciS8GeVku
6RUVTcZhQxwGjrrn0bTA2y70NPU4B1UM8g5g7B3hJ1Az647LPd8PgD59xc1ksNhN4GjDpVjLrq4/
63nOur79TkLtvlrqnPAP43tRTYFCkzs48XKAn8B3a1R36BoGcp802jFAj1eJ/GYriEyWmOk/65Fs
OLATumSdu4uZC2zcbpk8oS0cD+12LMj9nPHKxzjNrMjImOgur4ntvM8aTTbuQ4d5snpN/NPOlcs3
Qq737KBS/tHVBD865SPJ3pgExydjnk4IqmMfD+edoaPU79JiZ0gWNenc8jiXxpn9F+wuhZYMloOE
WVkMu7KOsREW1puB/HLTJeMVGZlqAIB88DKj3RWOzfptGBmgL+mj5RSHuS4/6oFRCdrjK1IDNF8r
RiyTXbJH8jAiu4kRNFnZg5KoZ90K0x0HWQ/w0XRAWSV1ECFqASrdDBt0Lem2MRm4OFB9/c4yzzVJ
RLC/ODVS7TgP2DfiMHoep5qt6lwbO8PqkAHoxMEUjHO3MVlijIZHFkoxilmII/zeDiTz6oKd9U2T
pfQa7oJtO3cXzrnTYAxnTvKZIzG5Ek75JnI+rkQxQcY4rQLlmnqrSzfEtIRIWzplW2RJ6RFXbAU1
ma/2bJhBbjmPwHLvQIx/G5f5CtrjuW3TN9Ejy2lEx6uxsiEg1BvybteyaXGT2rdrSSkQ5jPpbSIN
tEh8oRK3id8BW5BmM9EymmfW6R5z59Wq4WNqMV4rukFCa23AUedg1kr1MjaT15lGd3KmjhgtBScm
wC0GOqdCZ6FbzQg0euNTClM7iWm8Z7Xz2JpO0CjO93ExXd+eLMvPkdZU4Ta2ZbZZrKLaovLkq4Wv
MS+4wg3iO8DrZhMIHcSkrVpx6Mzjt7mLfMQAoQdu/oy+FRbxqrro5LBqvsIDmYl34zzkFMlpy5GZ
vmVTf9Y0PBqYOkYG5ePFxunkE5hqEqrYLtsiKveZyoQiq/tbnr4YqJb+2dXVYxiWh3TuN2lhBHIw
Ot+cFwZLTkgkSP1QtpEMstk4tfr8oghGkoqREXYxzQ962Jyn1HgoQvvayZa7tuxPPMMFH+v4gIuq
9lPNegeqcdVB2/cjZToaab6frfGE9PoQrTOqoUupuIQVMOOsN2bV38DTXUH/ypde1VdFSTG8EEeI
69y9jqwOFmw+nMayYr+OBJ2HON+o/UKEZm51JGuFeyZPN7p0D10bfQdm0+8YUAc5t0qqEIkeAo89
1sX4nLF02ZEd8Ap5LbAa96CYpXNWna7AcpP1R3AsF9NN84B3z+Ms2kZZeiVra0/ZFRgyfsG3w6mj
yv6g5kW3Nx0xbDG+9nugOTZOwNg6xBbHtctkbT/3HdU4x+qRrbAadGE+Ho2mPBIB+xjW6DuM1mSm
474NPYVrm3cUuG67EcI6yh4Abpm3ypZBa06Zos6eleSD17k8qm3nHidDzbaIehicjfMLKbpgY1Xr
JjZ7rwddE6iM4H01a58hFp/1Knly6vKUYD4iNMIQgbSzN4PFM+++IGdtjLZT4478qYYycIAVD05g
myq2JKa08Oa6yW+GJWEDFYelr411ctvE6bumx8vJ7K1jYRkRedgcibiHdmYVNTs1ZVIb2rSjIlIv
OIpvoJm8dVbDClKkl04xwYs11VZhyVutf+No3Qq8Aoi2LiZVrJd2/ENIfGgUiLUOGB3NSmj80DwU
MeKu1HLJXqKZsQfDhxf7yNf1A6vFNZk69BdNoVOVN58uOW8Me+N7u/zA0fBsG03BIr3YmtTWdLD1
wsA2G1lf58WWCFXtNdaq0ndiGQdAFWceRLJi5kzmZ+Qyb1osqeHYVHlFYqvMXeJ7cM0xZ3S8ECfr
bNhLqxt7VmggEMNrqcZ4FXqvfZ4d5SWNbwsKwS7XTlapMX5MyoelK3zaEPQtjSCKWXiazrA4GT6d
itCP1A8HShDjEJrdjSRspOgY1OPa38dDdmcb126Z1n7N/AY6VrNh5HmQcj6aVX201YnQBcfaIl1Y
Nm1sn1xVAROtNy9ApJmaQCZhXoo+zVb0hBvdvO3UFwaS4UGXQO1pcpfCONiIbzzTqZ+nARcE8UtP
tbCpYuarkNM7HOdL1RrNNhTGtY7EonIFYOECLdN4W2ah5etdclkqWHOteqVajAopwWK7fGyr5qGQ
1j0aqCdt1Ah9ijvP0tp9v5hBHM8PjBFMjGftjZDJGiqJ9aTSR1bM+rewIuu7b5eGZrd/SdNL0daP
TYHuk/VIhlRm/mwW81i3tKYmFVg4rm08ko5MrnoFK9b8cLF135KTnzcjOh6jPA5uSuRii7A14nvs
GWGCjJAs9/DD0J9HDsRhqW/JtIx3Q5S/nAqbdDkC34ZBO6oY1tlKhNdxM+QHxHrHkr8HlLHhW3b8
1Yr6LMl6sdViB5OMss6qz4Itusk+nTLzZSne6v7Gkm/QlPypY+splGHbSWoSNVX9vmWynWghiWWX
tulZQoTV3QTH2CuTothYU3w/G0I5Abrq0MnM2bYeBmp9oV5mYT4gT3w0Wh3lIz/gzU2j7bNlLSkD
AnE/rYUVviiXC+pCcBGo7/tG7uFBXmTrMksmxLZpHxiTs0SY36zUehO1EIds+p7mE6qXaFeU6nUt
++ViLYI9rPJJ2k78bOJ9QfH+QpRJte+77LMK+S0cGFSXebaY1JuQyG0YM6JG+IL+hMm+q5L044ba
VmQFASrY6+bUISQKXcW6u95pzPmMqeS1V3xR3DLRv7NRQN1DZqfHniHc6WaVEpLjKEerFenJJpAj
mDTGAKOO3IB09cVve+v+L8PU/86W/8dlpPvvt8C7/guj0tf802CZP/HXmbKi/wYfD9/n6jTT8JkI
hrb/cPzjOcHwDF4a54nJZfTPqbL7G8tjyE+Q7EzLUldk6t+nyu5vbKFWE7eGVRXv0X82VP5pNbs6
/vF9o6ZfF84OvspfFPXMTjsGv9HE3jN2T7YSZk8KpdVFVEp8QqHDQDWxBA277K6Ib2qPjYXGrrIS
8Sdiy3Uh/oPK8K+vxEHYL3hLED2u/IMfVYZdSF6Ro5dEGnAYwtlKXkPbSM4GlLjvcy7LymPj90pK
YHyNEinqPOJRrV1jjdE3MNVWzsy7s27NpTX33YAoBW2oltwpcl7+xBX5L16oA5sL9zKUbAEw6+cX
OpCPEqIYmbx66FMI84qxa+rVX+eTylr7hRPKP3F7aj8P/v/y3jgoA8AsGwIik/bL4F9BYDiEugkO
jeiggkGmUKv4XtFUxVPtudpGtA0bJexfkgzRB6mkjFAQiWMLQM1iOrOklcyS3ZhZzX83Skk3r9gE
Bxnsv//Wb9+a6uv/HNr8rfxsf/zqr3/sb199G6IHWyHEiiqiDvyt//jmC3QeJoshl6tsdVbxCP1t
nWTrv7Evwk2MK59S9ccvvq3xfyFQJ2FOsw3VYf3zn6yT1mfmn6peSGscLLCu+arxjWOvuj5zP6h6
EVjHmtmXpo80rr1twcEcTGIoQqdLgmGg1XJhEAQ66blsdVlv6E6aXAAA6uQzZ+yCm3HjSDu+j+D8
7gmnuTijQCWtdNntpIk/Mesa/+rV8r7wdcM9ZUPF+/nVAtRh5qMwRJ6IhWdUnmt0FVXjPEijsvle
mJLOI3UPui6xLoxmX9/FA3FLaAhS7dAlWBwCjFLFNo0NZ29AU/PyOGf/67KOJnkiWXqXSYbylU1p
d1FriowUEplHdHtGPJmZLrexrRM/SsrfvXQYYPqmqxgLSMQCB4+ih59thDvUY0v21YWkwMa11aes
XhSmTjqGuTUnFOlyE+avJNDh0v/h8bv5Fy6C9aT++fPkM8Ueuq4h8YXbq4r7h8+zG3N0ZrhHfBbc
DGDc9hxn1XBm3py0+3hUsYbIRLDsc0bjkER6Qf9P3XAnpagovlHfINJMaM/VOdaC0pY6+T8IQD3F
sorNjNbyT17xX9aVv7xiuJO82BVGwor0l1eMLbt1WhADrMQi5b4jxeegVpb+QTwtcdgNIvijqsvw
MbFof0GzhtE+76PvJoWv4degF0jtyZsrkfYR0w+kD2RpG+r8pNZGRwCdRJreh9lIenfYxncIRyf2
m30/YeGGrDnNwyx9SxCnxh+b0tclRfbj5WGOwQAaGvqcbtQasAZGDDvUzgY/HUwLaOdYkskwdzNj
i2mSt8vIWihUZF/7QpkzlkIifhDlGL7g2k79NT36Dg+TfOtVfo3UYluzWVzZI8tFwOFPhaN8i/W+
2c+a037SxCJ8mXLGZn1VNDPYX2pswxLKzegKeU3wNmYtt9OS2z9+gNaD6tcHiPQdfL78a/2i/VIK
cMk0jLoVzR+NGqCiWDsbkfKWGDkhT4h2GjsLRh0QAMZmJ0Aq7G7R/Jt3CHdy0k8VGzW16g9mM9zQ
3AqTNAZVe6iHCOZC7iBzR5aMftM2OjoLZ4zSK3eWNBf1GvcejJqcr+CN72VcNqNHdA8fkmqGyIXI
9vVHbThjkEdEZuU9N2GNL8yv5zinTco4pUulf8qHCkV9llXIqQlhuCqbnGkP8O/0vltLMQY/rEAI
C0eW3A4Rk5Qpmmfmj6MynwXDNE2a8HmJWkFgEhvI3gkz87MWEiFipfYK253FLjLX5WVRED9j/oiP
yILQ0SaEKjPoys36HBf8AFvnxLhJdPsaeMkE0abs432d3ep9rRYeIJEtuphoW8pQPNuo8luWRFZ8
3zi4zDYioY2pInojzZLX6STSb3adT2ezMHKm7q4z/VXA+W8tSP/i7OAiELAXKEdxJv9yuuI1ymxV
63S/z3m4QECp5ww66aXGNbVb0GXhM8rb92qJ1T/xjf5i/lmvIYtEBrBTAKVI1lDXauuHY6uIFics
RjLoW+RmgaXI6VvqGOLUWPqpdWgkyTSsd5Y1oB4CQ5O7eM30pI+vFLc2A1fyqIytWv5JxaX/iy8D
xGC4WprgNzd+9T9pZPsxs5o13yWMO4hNMexS2bIaSwTx6GzBtjhAbF+TpH6XoIc9QT7xI+rCDjcG
42XbQLnWNyE668hQj5gdbT9GfnjG7zYVXl4aH5QHDC1apIh//EUWa6X8y7mKW5XCglrBVVFC/fyW
zj0bsSx2ae8VMz3bZTpPQcgUp9yzb70vw5gcvDRt3BfGd8iY06y5zqT8HhdpCE7FikEBixEivJdT
qPPvcOMpuTWC1uxJsnQiB/MyqzWZ6JjWSDUZuWG8sBzr4H/ZO7PeupEsW/+VQr8zweBMoPsCl4dn
0GBJ1my9ELIsc56CweDw6+9HZ2W37exKdz5eoAv1kmnn4RnIiB17r/UtWuHjHtXzcGU3TCcS4Bd7
l+/xqXL9ZYdwgzRvomx5XDqzu2jlsnyxTM0sEOvGdDFI47pIpuvVk8a0A62c31vKS/nhy1Be1zzX
nyYhmBRvo/cP44rlZ6rH+cLG3nzrVtWMDp2ZANEvESMlD0tFKi7Iu12RSU5hcBFyCCt2VAj5Aff3
epIlK5VjD8sz4WTZXZUUiKeJUJyj3Mq03pHLbN865dBCcHFnbFaLd2mq/KH3avXqLxWZ5Mvgxcm3
fYOWSLb+4rH8xqv46Zckb4blGD3SVv38ZFMfC6cpMSYKjEZ5cs/8xzlh3sQWRaDiflD+sHPXodgR
Yedd9AT9HoSZmVGZrv0xH8f2QOjhK4y24pD1mUMrhiacrFzaC6g7fj8I/Msl5Buk9+f3ipmeoy5c
GrTP21353YM8pCiMxsxk+9B1+dT3NpRn+reIDcSBVGLvwN1kH6EIiv2YAVWWff+p1+V0HgZTcYT2
HHK/OTZzPfriDV3HMzXq/mIVBE8MaXEQQeY8wGQG1OCTUDasQt52GZplVAXuJ3AItFMxwB5J4a1P
tEuNX/0Y27nuhw8IrYGNEeoGAAfgAfaPH9DIaRxjDuMDitLCVi0COjDr9GTReLmUdenvRdvPbFnx
NugI53zveZo3z4QtSkfvi8m29qtn/SdgLssnb2pDBrJGmfQ3f67iu6BOGtOrGZIhSb1x/EbvjUWO
O+HrszIQ1SnHIRGp4Bn3OWJS53zGxviLo/vPp1Peg2+iTaeDAZYIjOiPX0yeF2ruoR4wtp3e3Nzx
TjrU4lBb6fqLZdn+07LMpZDbcQqwOFJxcPnxUjPyHqMyK7Eb0plmfO2Hj3ww6m+fEaY1JsZLjtCy
3KnG7W7o9g0vuLPSRyz+KSLP2cL257rGhWU7eL/8sBKfS2CGyIBT+gWou71oxQZHWnu1bt5lD+kD
/ouCDG81fLA8KiLkWw4zvyUEAg166rWpEJ5EwsxpAaThHOyR8/yi4fCNs/TTnReAMAD3BIMDKPBP
dx6HOG3mTY+jiaonbuaFpil2nsspC9YH1Gr41Uhiv5Vwes6I3iKRfpic61YjaYmHFIQrCjH5oba4
QtwEzXLXVwZtSA8N0ud0yoc7YXQXJlns9xuTZ2CarlsXP34gX3tnDR6pG1wkSmmrIlGVFNuuHqNJ
JPh8iglrUdgz+3dEF5LBk0/Xdr12XyZpGF9MEnQ/pa0XPFdTGVzYhuV/npRDVd0B27ss+y140GhH
78If3RafW1aeoVxHcFw3PgJtK/hUW7p67mbRVPuwfeCUpsWxy1DlEgXClcyEBOfByn+/pf+3mflv
PDH/uqvxf5svrZSvP/Qz/mhnQIhE/4o+lkfd56CwLUW/NzLFb1DI8JOEcOCIYwu2lfEPdSyOFuiC
mGDIQbA9ezMz/9HHtH5zbNfcXghLCL3Rv9XI3Hql363OYIO3MwvicPZLYMaWs63e320/FrlvqO2Z
zyZJa36GsOHfODMqhsVb291qjjWn3ao9S5QfPGi/Uqdk7A0mkN1lj+TrGHLqC9VCbmtLKPyicY9N
QeRgHHycAaLucp7NPftqcKCng8Bv1m+1KV/WtNKxRmaSIOU++mDrwVGEGSOEtjyrPPLLTbQCxPY6
8kWK/KWfg0/dtBK00doXy5w8kMhjHxrFPCXp5YUIamNHMPRDB4L3ap2Kd3KMor5d64iMt9ispvqp
XzR7f7/452S7q6NtqWUvQEnvC04akRKzenMM85a3wlgGrTCWPbkPpxlMuIOXUnYL8RdrkB9qgXyr
QaG+Kzf5wIIRMk6MFu3jpC6UFMZhScdmvwbeelCTTPdda39pQeXH+RQgTnTr4xhk+r6oulv4V1+S
0nhyaFPyTefuV2MW58GcZ/dJKZ0TboVT2FrVySgpersa5fKqg39W7X/rqb1vAajU/779N//FeP33
H/7pX9KGf/hbx/f26rV+H35+qR9eefg/3/4Y0EP8ql5/+AfSEekkfmQ6AER4GCv1R7Nu+5v/0z/8
J8b1fune/+Pf3tp/gSSG1/pXT/Xda/OPD6/kbv4gfv/2H/3eqRTWb7DSRAD3lxYzsaXY2P75aPOQ
kujHiAJcLM92yN7/x6Nt/7b1LxkZWDi6sJR992jbv9FIoB6xtlOlb/Mw/vHhb37f1/je+LL/ez7G
xp794dGGRgv62GMcQiecQvinI6Iq3AYwBCZK30cW3nhzfgwJaMCFMwRxuwzh0cqY6KMGvTa0exR9
fuYUqjuYVnlfMVEbm+nOzXEIMZHrL2XrPqJnZbaJS39vBAN1UdijMNS2PPMqpHuVk9DagU96yPAF
09RJ3nFLsRvpTajoIV+bTf8rA1mYLWF9CsLmyU+rLtZzMEO6E3faM0+Gz4weNh94nZq/4w6fOmDv
Tf8ytvhmBEmeOMmS+5owmm+/7f8+BL96CLg1//XORsMHq+Y/6Nb/4/Qu1/e01Xnzw0a3lc7/fBzw
WoqNmrUd/l1UW//ZuBfub/7WL2cvI4GD7eu7x8HFBwKIEwKoQ6YvTpHvdzqiNCw0uowCfn9Sfrr9
/+pxsL9xef+rHOQA4tsbjI12ielS57nb8/LdVjePDememqOso+WAEH1moosmpAo+CPTjlGNNN3xS
84hecXVTHOeBXIEf1IjpWlqLaioOwO2cNXaGcXpN6XI+DBn2zzhZ1gbxAn3AgpDtCUeU0q5I93MA
USJyraoPzjoSfsYY5GQ4xzOewRVnZTLIKyhPgGnDYTG/4nFEoaC0Bwp1RF6JYrI0qkfDHZoEXSzH
AlIc6Q+iMw7tc99SprvPqSy2JPj8iej58lLSwBYUm4F7N00Z7pSND0Js/DrXZ0nVjdM+cQHqsyta
4iRybRUxvWrzPCA7W35QQPXWY20N8gLTvA0xKai8feqP8iJHZX5n1iFKyoWnHPIXLwtJWF9NY1Jc
5ahj+h2Yfhxq+MhqYJojh2kS36w97758TtJUXqBgM3Aqevi9dnk5uUlkrgvcorbHn4lKrOhv6WCo
r0PW1MlFRZZvG/elEZox9XCYx/ZUSdKLwd3Zp9UZzOSylGWud4tLOSt6swrRDEnySP0uzF8mAMoa
Jp0fXpO25ma7Xk0uLRNdpR+MYvBeDAmsJxo5+72RTuO/GaQ3LzvdlP2FcnFtxgmqhlOaFAFhHcE2
o9RVkj34BlLsaPLJpYy1WZZXdbBJK6yBqaIVkI6+87OEuywL1IS6WQjr0iu75MWSRENGObqDR0sa
5llZdJheBTrlU023XzIBXdHYr2WDAU/Qc3jQFXq6iB2keyj8Ov3cZN6EEhvKGNRTNLFPnDQELJa0
qw28C863S5sm/mCoyvBVTTRdq85rEZMN74EoJU1hPlBTWcmF540WAt6W3OF9kHjioliAgEWdxMkT
dQVM0ij3MnWnmY7IXe+PVmQvYXFWSSitZ93Sj5+rop6ufMBgn/PZVFcw2lrCNnQqLsEyWhtywUvu
VEioUKQ5HglmBEWjaWBUuR2LPK+fJ+0uzd4ggb7cBV5zJBRivVlIxZWxXU7+y5Cy7e5WOFfrzmkI
UtutAaIpI7SYII35ErzlWIieAlYBrLOGNl55S8tHJKYoT9xFIko2PO0auzGfyosuKTvxwZ40fWDb
SExQZBXhtlChPfHoIkxSUakHdQ9/tqaLZa8ywC6hW4b3ljeau57zdR3jIC36KwrDGWUXaVNfzKqg
Ix7ic7wp4W085YDv3sKkliS72T1HPSTJZ6AaPg4glp9rV0zPFVvsrT1l9nLUNGHn3TBn3XRsNdEw
kcUB8TbRJGtFiS9Q+aGIoZk3i8WrD8wU8EIVjakAHwTV9DHMaTYSKFDbOx8fgbTH7gmL6vqGLbRE
UWPmsuR9mp2Pqh4nJnFUfR4p03HO1dCBSkfa53yZutL5JBT+03jI6f7z2pPv7qSmfAWqsWlOs5SZ
QZuW4cdhsK0lTroJY41MGpVGevbt/hhCb4iqnKaiyRLGr5IgDpphZFAu9GXiR9WyqGEvZ9Uvlzyt
KK6YzMzvqzFVTIMIaod5ZygvhublXfqo1nnMrN7o4beV0xu7BBwvjrsdBhPT6i6McG2JhJMCf6rl
FVVGVSLmp6G1sBaEbo6GSC0MHlFkz3l7WbTZ4u7C2ca1bMwFtvFixUZyVYMGf6PTDrRkmabxYxIC
xN5Jt3VvAWeb78Nc2ubOWVdy/ugxsBes+MA2u99KUw07iCzP/aBkJAVuqjB2Wd5mdtSYq0BESCYc
LBNO7azoqWecBn+WE6ciuRBOl6bWIwoYkPwZRDHn1NhpcGdU5Wby8LrKPRiMHa64sWrEwVIV3cc+
T7wi9gd+JMwNqfi6NNoCfJLWboGgeK2qc0nf1njwQoO/nrFdhRRivRJ7+kMquEhDN+3iqRMhoYFs
2bi5fFzQgmRHuNG+r/wDtBfriiiX9bZtB0PEoZHhXoJKP3+GzoEIckR0e2rbxL9IHFEBec+H8U1t
HQzNr9ejTsQgQSfvOjNH+mrYFAF2QPVJS2yJWfbyXT3yz7L3ewzcn6rcDdZJm8cmAIEq9+cZjNNM
Lut43u5CVQzYC9PsjF3bB+Ko0r1VNG6MCaW5WArt/z4w+FsV4//sTPT/W1aG5VCF/eui8KGUr3nz
/n2749t/8XsZ6Ji/WRRtNDaYiG4pCUzFfj8VWYi6aDQEzIc4HDm0G/7zVOSi3/DBJW/nJf7Q2g4r
fzQ8nN9wDuMdpnWM2J2u3d86Ff14KCK6gbwiSkCbngxl6iYr+74IhHraFwyNJ5T9Vnie+oVzXqYM
qL77Pv6bm/LHnjfZ0NtVkIfxEUn6IK/mx6v4OQ3mvFsnxEU4FzYnjjrNql4+//Vlfrr3uYxNvQ0T
Gao/6XM/AxiVW3f0lTMde6yWAHlMWEl1apxCnPvn/tgMDwaNiou2FMX4i0/4k7Zq+4hckNMvHeVt
+Pnz2LtOsF2YVavjNuWQ/Lnq22BlY+mDjCxO3eDYUUvezcfCcqs5xkCePiohxSecbX0SZzX0BCgc
dgWj09gwHLWE93BFwk+Gafmvv6Y//xocxsNNFESnll+e08f3v7kTaF2ygYNaz2y12a+K9Azxd2X/
Yii7Hai/O2DwlUApZrAAHp+lyPwm3PjugFFgfJomb53RaJf4CTPbmt1rayPjfQjgzeLD7ka9Fs9Z
mObs1X/zQyKuCywPjRP/pyVNL+L7DzkqVYjeLgJ2B8OL12yB/tor+bdmFvzqAQ0F9Huc83gmSR34
8Sq9vRRbZrSIC78YPmkv6JkM2N0jQqDnv/482yv98GXCAEAryDEOTMCfdVYuk4J6Sz2L855wAdoX
6E16nfj46WfjoirBsv39bzDkXrYZpqOq8d2f+iVM/pyROsKO3cUJsMrraUcCiHH515/rTzcJC6LJ
JJ6hWOAjN/rpFOo2eL6dgqvYZpfcFl5aHio/N+Nizu0zAAVkpi3VL2Rgv7rmz4te3jiLA9AFC2qf
QIVNVljW/VtXe96TCkriZVPf/0Xw5p+vyZLEZ4Vh5Jus6T8NX9DGSjUU2uKaRnKui1XdCHudz0sD
0mPkFjDXIl3lU7L/6+/3z/cNrDvPNVmauEFpvP94h6bNZARFv7nR5r661VDmXquVGHqWX0oc7dXl
r8ZMP9+orID8j34HATOW5Vo/XhCBfDJUvevGQgXdtQgBNMajCfQs7oPCOPvrT4cI+qdFnxY9TX8u
hKYRHSKJZz9ej2EpjJW+1PFA2Ic+4mQomvOuMNT6hOulyo4pHzI5pDWwgqOlKhjOFh0KgIegtU6u
kL14BR+IiBI+U6nlOceAID1fJMzDQyfX3t+19sJBHpFWg4OGOL12L6SbePtGt42mdT6LKYLzMtun
cfRbsdNQmn3ODCNlKdqruruWQ71iUtK+aM6nNbPtp2Cd/T5WabUbVvssrBBa7O1aJOxbTbpapyIL
Z/XZAeBAsDGQyfZygonOTNSkpXFeeInxJmQ9mXGeg6hsG7pKZ16hV5Jd3czH1qBH3cACbTHgpOjh
BF79krsdmYQ+5hxbwUzVHUADmz5I+YFOzjhwrLdT65gabnEz9SHH9ZU+lr6BNMB4obf87hkKj2Ec
irWAJszBxQku8V1YOaAaE8OtkGZ2/S0o5eSlJgLLbfq6C0S6dV3AZAPaZHV0ZmffWSkcIlCGQ89X
2+EoQGAnV995UObsNFHXLhggLNWASGhVYlnYlgLMPCu97ccFFOE2aykt9HewxtootfxKXqz0kk8W
Zg5j75Tw0um9OAleb4UB1uRw+pIEvhrBPS2693B4TBIoiVPNgbib2C7ER6d3C8yk8E2t49o7qsOy
Qk8g3WO/VdNpXklIPWSz1gZD09krIqQJ2rpH+UhjqwX7g9PNCyAotkp5xh7dHvEzCeqT8sYSQ7Oe
6V45yLFM/INnifQcHJzMXOd9UDTiqSgMMqgT5NUXw8DvTkcJL/pwmRR5eI8svRVRSrYektNO949B
Ii0Tx6/Kw91sJ0555ZL5uhzosyc4nNgAozDLqipuVefdocnL5iixy769YF2n2Ki7MF3iRiJL4zTV
uK/MbCmY+mALYSqJAgmee6Wc9wSA5LKrl5VZvImxi8NlbfaAXoq5f9TKNu4ti5TPg20bnDPbKqGx
jZ8Y35hOi7WlHVNOBaYvw8DWCTN157WdNiJ7SBJgvLqnDe6NUiFxnfMuXjsOmXGepPk5ElmUWrNW
3cdmFCmNkbFK+tjgIcKkRmvPPvpNmz61VSN5kdLISK4ZLHvYGZCcP9upFuFVXrSbCRcXE2agAHwX
PA0NkGNdM3/aTVMivoTGKJmEd8wCuL1g9CBfS9SbW1uruQv8is1ocCYehtGg2RPXkw3fld+uXE55
RsfjMNibH36xAybXdFrX8bqjsMKMk1WdszcXnpv72pjS9JZNsMgPo6ezccf+1l8tSaiziJze+tOY
TuYzoJLiOhDCdY7EvG9uhAKq/ZlkZDejMTas4AFxv3nOo2t+op+2pHvZGdYd0pY1fCmtJUgPaHRc
HPDINmT4YqdZnd3YNAfdItKiWXmdGisjR9Aucfvs2Gun5sxqTvJJIPgabmz6m8NFXonxTtupmyGm
lVZFY1AlGX0ps2RTPoATsNIz6BTmDGFlzIpLQARVeZDWMlhkieT+cDv5reX0u0BJQ5/qtQcv6TZ5
Kb8UZSnme6MHFX/i2WQkPzk4f99Tb82TQ0VtirxqTJAggYKdcbdO02rsWtrRzS2aHW+/IEGqDrPX
KES4flof19w3X0C9OQ29Ha/kPbtD+REsgyVjkXTlLUW0+Zitjqr3fUDGTujXssDtWfXn2FnMT20t
5ndvrJavDVWAfXRln11jN807qEN1/7kwmu7FJZYJEDE2up2T9sGDOSoXioPC+ufjy9z7IesiqBw/
uC0QGH7pwnZ9HqYNRrJwRCzw7GOkOm+hqR6Zr/Y6pv/P8FSabu1HqZ0Wp3op8vpkdxVAgsa3Y4gB
1roLhmLSB7kM7RxbSPJ8IAHhwFc40/OKkJF3l2WYyXu/TFmx4CBXW8gB1j/MdxPwBNetHydzYllF
ZbImR1Vb/hAHrUvj1gUM9z6FcPd2ViiNx7RHlYQK1rAjyxorcPHStt7nkunZwepbW50DqNCnIN3A
ZGPa8rQnKqhObZkn8mwYlfeKRgNEBenW4/MgKgAStWPAhOsQEF5BoF8/krRuyN2YpTRuU0x9xkY3
Mtc9Moycdn1TWS0/d9G+15VbvCKcWZiRhUMxQNbveOeV61TTTq+WNI+VSWrSoTWK4KMtql7eT6YK
050Ybf26/bRvFXUKBRbhASbcKD4pzNx8yo+LW44fsPXNwU5Vs3OsdWOrfVsM6Y3p1Gw+RbNkz4vL
54+DoBiaPbsw8ndrlr0VZ6W0cWQnTXkDd7iXMCvUEpx0bbAoJyCG2cH9bilitebGZ8L2pm43GW0o
Yp0xidgM4c2LsvwkvFrmqhzj3mEPuTcB6hhRDU3iAwFaQuyzJuj2jVnYyclnNPWeVV5X7BrDB2pj
o0568xrCFw7lWBjhceAb/QplVhrMYBbwQDwiDr+oLfXe9VSaHNEl8HqdtVwnweTOx94PVyiOy4KU
mtyHChVakQ+HJgldHbvJRFpGUDZbWoOiZKbxKNzsINwJdJQhJhSYwKHym1l2dgbppRWvQ2pWctMx
mQxWyxJPhbUawWtVNclzaypMzdCI0DUnzmw/rMB1GAHgXUMMq8b21UASXsV0Mx2yNKQFh1nlM11T
XJPzS2BVSXoA5yBv0wIMU8zZpRuBXYbtdGzAImzKsc6fY8Zr1bwvEZodjMECGc8TgoUXHigMP5Gh
9wR+TZeeRfE2YHNu4tpJ5Mp4Z/KGg2yIJIkU1ZfaK0DaRSTIN5ERvHHfPgwOTdIzGnsAqkZoTZ+q
QENOKMn+mSP68zR3h2QJ6VWvemAD70bII35pDae5VPJ+CbLCPMN3Mgbo0Vk94zBfO2AJad8Ycd6B
ZLJLpbJbn7rUiCda9KjLLblAoRjzbm9LgXR8rVzYk4GGSpS2eaqQmBZeGHkY2vE45+Q77JxsDUFo
1aOmrAI/dFWQ7jOdlBgLhtKuY9vR6nTiLG86ixqyKzEKYEefP1WZs8V313WmT5Pnq1v80Y06x3eI
wjicYCaDOKAoC2YYWpHByHzzqzbO0Zyg3pzQrhRqz+iKAjgXQ/40rYl+lQD5N6l/Hvixo3P/a1IX
nRfhgMtAtbBMf9VuE9551Riem1NHTxcyvHzU+PIfFcpngDwZFgyyZGoBh2hwwWiGfgJWvvW8bueM
i3ycAD+zx/tj93lus/aOzET9MMhuDajHQT752D3sSHa564FQDyQorykNCywpYRCvtVOyJZPF8LGZ
dTEw3OiwUPe16J+GUgPMdmezOW/R8npxNsLUpKnT+Y9GVnbEpCxpIPeVWHH9Q0rmHXHaozZ1aW8Q
cTVYfbd3JJ0pnrRQtLHfeNMYpRAPLoh563o83ML+sJaG28b0t/Cur7Nwmb35HIUjSRmXREqZA3mB
ru7C8yXZxDsi8by7xp+d8tgJt/mAVXp9llR4xd6ea8pEcwgp6Ky8cMydvfbTma+y5imB3EZF1NY1
UxvWKcAQAfAvy8+sj54alpdsBUsZN7oCba4L885C8v3ADrTxVCeVvOt87lWU5st4Q8ICmqI+KKXB
vbYEV0GiyCgI5Zw+hiuITUiiVRvuKLHnN53VzZVjY8mOKGEYyLlAEIa9ng0yCAOQ/SO1IkhNjqZm
c9YFZFLAYSK2Juo8A9vQ4s/WE5BfGAejKwldsMm40Lz9tjlzC49HJ6Fg/biyQuKqGlHyHkjKSu4W
Z2QTqeYKAg9Apn6fi7H7KvjX+a5N5/4zmR0AwFBQyeupSDgSgBuoGSkOKKf43sPuTlh1d/DbBPxK
Na5UIPmMTz/GPmoC/Jm96VOausBswqZ3PxgTa3ush6m9w1JksDh3ucM5IzUgkPSJk9bncL1A1cws
RQ+6K7LPaD+6+VTViXPd6LXKLlgi60/DYtftUU1zgKicbQySeTu+KMkoPzLSyQZpNeOpcpg9PAbc
COWZY7X1U2gyrMasVAgVmUTAX3b9whpaF1N4C3zcIZXGY4jFaMpk5Kypp6maysLkgZ1TYBAT2LCB
LcZFui+rVDx7QzacuRX5xcDoZQtEp5JQoxYOi++F5KQV4TVNxv2cmuG8L0TtDadVMGONUqMn9KDs
VIu6jaNspP0cM50H/5VTkD/XcItRQRydijWX/CqUXrtpdP3sKFNDJxGZNva9cFoWZ3cKXFScvmPF
AlDhdZtgTIwkwUd2RNu6ySOLSuCi153JbjUwWo3ySQzJx7GrzHo3eeP0Sdthcw8Aj4k9e1dzNUoB
AJK2YMgCI01qD9kR4BR1c+t1zINYzvnZBgAVSq0jnK+07V9ya8ankBo4Olgm1bjsNXEVEopeUN9D
ZXPuzdE0UEuowL7LmPIEEZIijlB9QNHI6XwgpsJZxvw180sPVnBYra81WRm8/hYjws3NnU4WSagS
httW8RUQTsYvh1vlQJRL+dK7uX7vrHFuDjPTtS1MSOKsnIe8APOCzDrZwD5ZybDf9L56hbm018D3
nYWG4bqEuBzHyo8TDq1+XFiwwA7bJ33PjELj7iuy6ijcts3Ok4aidqCDZO8qzheIFJyleM+NiVZj
3VACR7WwkAj4gBi9nT9Q20fWtFSXAIvb53Gs7EvCFHxjV5sdB84Mx9CrJWrjUjPz/KRTMzcimHn5
HLV2oW57FbgOI0IzA2RoicKMS9et+CK3ZKSDp7rkM+XBCJXSh4UWJYbH+yhaiOCgsnkeIkLHA3JN
S/8OBL7xQCJp/5ok1crObufpPXHbnGaKpCX4wpCJdzdTRJFSVhPjASenwlYQ6pDXoTiga7FwKPli
DU723Llm95D4FjBGVeWJOhGfyWBa4R3otvPTYB8s1I3qjEMq5aW0JNlgMLiD5NhNqr4npLEk5aF2
XXLZWqc/106YAXRTRCnLNR3jDNHLBUMJt9tbi5lPJ1ZUoBI9KYcGPJPOvp1IpRP7HHSPA0bM7W/L
ciJLrHKYykc9YHQK6XVN1xi5MyDypQeciEiylB+bhNCCHYe2jbekWIeZCrc53Bc0bulxdIfu2jEM
61OoAHRskTsUj6zL2GCDcaS91NFDuRzrpTWOie+Pazw6mUAR5DQQZGrpOxKoW5IHrw1zLise13ox
IYC2zpOWbQvdOpwCWIc4SgT+yA29PgZuv6eJtUJfIlUhi9FuhGf5QuwDjpSFLBG/mvUjjltaNY7S
4nWkPjU4BS3Y8MaOe/O8EaVI8Qfk7YCezigP48yNtzPyJYSEUQJ2uUD5IPkbCIo4xNvm84TpyN1t
Aj7QgtLnPTSA4l77teQy6EMIV5ZD2Bon2c7QTdrQ48Zy9MgVpqULeDLQm7gnUmr4ascFLktkSxj0
B06Ew4fcJG3ybAoHlBgD6HECS9AOhpHqMlC2Q99j9ZK5asO9kxKCHdfQvQCY2qs+FE5vICEauFf2
OFeC7tmkWVUc6iZjZZ6NGSbdXLudt7M5RY47vxfDUaDYwSjZFyB7ZZdYQWyB13rgCSZVyR7omWQt
oPuT5AjlHdAPMUSXbmcSr+F683spWvuZw8aysFSgjnCU555bwpsF217qPbvO4j/JwpJvae2EJW5M
Arsic57cd7rHFeWIk+aS2BbbXw7+ZI1fJp/okK1Q7z+F2G6uA9WlM8VHGjywa+Eldkru06OG3/uR
GYfpA/B1OuJp6gSfgdmHN5XflM/0NZISYkumKKRhvY/xIIasj1DcsO+D6JZthIpEglPrchDqAaeL
t5X4KCBGGWPMoStyb5fM7eLGKMLS7qCD1PlsF2ZyNwQj2SO1n5juB4QzRH8XiVhefNgQ1U6oim6T
IbU9nZBRVfnNkNMrJLUmI6HZ9gffOpF+BA3SY5mNFWoPZulr0hTMt3h+b6zV4okYSbT62rTDqE/M
6Kki2FIrqMVtRqh4Ya66fjDKon1YemY55Meo+b6Tysl2YCioGpTLIfSk0R30PESu68fzXHSX7Yyl
IXImHbIqaCYM9P26jq/bhTFHn83yL0enIrLXGrMuiQGFpQFn/RyylEfnPHJGYJ6IupPyNasSazxo
HsLlYORuiy+284IntGxziv+8Iw0Kaanmwm2xUBIMtXe9rLjFT5VD54ObKEufQnKZAT4trYX6I2tp
uQ2573xh1iBFXLEakDEoO0eiT6+KTznwPgrMoQhINJlFUUQtTtHgxNKsnwNSZdKDubiwQmfMI2yt
tZsgjpqbEZkfyvqnFsXNu5OY4q5oApXsvTGb+DFpX+1Ga+gfWDH1laV9+GWKgyYoQRbor3Y1lJ8t
sKYUAtVsAOmtOfbsnUWL58RN52I3jjIYdnrKxw9uDxkZEV5I6MFUbq0TAzgJr8fQEjU//uHkzKUF
TLcL0V56ImgStDzZm+mzTSbiDbr/WmJAn5KPS9nYS5SJubgJ58JCRxk21glqIlmfpC/WV0a51AM8
MJGE0eIkwYNfTAtPMRkRIAHpXg2UbZUVHFoUkdme1j3a+sIfl+DAqSq5zMwGSy9BnWo4L+qufU5o
s/b7JLGyr2aYWtUBgHAGni6sunsY+y4/WuEaL4ly4Y2Rc7WRXmn9ARObKkESQBs2N2ATgzfgsVog
1EvrJ9MzliTutCgfct3Kei8srDTRMGOW2qnc8B/0XPbs+qwP86GyRfnGsJkmUlHnqbGT+APXS+Jz
3JU7xmpemmWxqZFy0+4/6w71/16R7bkhuMowvYFZZlZn7WRM77Y7qi+id2Zg/04mx/NcMZUhumoy
wkObEW6EeUNjpxb4dffu2OKU7/uQJD+LrsUHyTphsC6Oy8l3RltdOuzPT6awsII6lCtn9jRq2Fid
dN4q9EVYZ/uEvq3hBc1TYQKHJnp8Ca4Lr3NvFzo9byatMPpJs298xi/ESQlvWR4c4aorWhzC79Bn
MhaNGQWkVzMbhh25g22dGGpX3bnVe6iMlrEfaLh3VKkAarr3MFwN1qf/x955dDmqpGn4v8yePniz
FSBkUqm0lWbDyaysIvAELoBfP4+654xZzGL2s+nN7XtLJUHE97120uo7Tes8CuWGymlZ4BEPZoqo
Ud6nluBXgVyL2jJJds7OCnImbVVYHLMrI+IcEhhQ4RgWps8I6BvteMBq5p00t5I/haNTEYTm/J8F
SCq349rnV9rba+k0YQNkLhl5UyM/r+BnJvEAXv5h+JKHhY1N0XziDrzFXjqMV/Ii1k8KMQhxkBaV
pcS1TTkyslkbZKJB1moAPmv/IjrT/mM2Wz5HBSkJ9xUKQfpoiQTvuQjaW+lCqRlPRAoyXaT2LWhe
W8UM5JHxWIQWB8dMpKfOoLqyaBdHWDbnqqxxHlhVcULvMtqciZLrfRACC8jGjJkdUI3OOHp8Psot
v4oww+BF1XWWhmYKcL9D2tm4547GTydCpJaR40HP7b1qO/3BuD3bjFhcuJEcOwNIlj5c/iBIYQU1
1Dl3aqlGKKPG2Yhz1WpTUBrhphRLlytvdNW3ph4bms9ba/Va6ic0VFnOPpjSlOOpucXhdUMFNB60
YDLEZrR9kaQFmMadyyvLGGlyPV5KcFGq5kHf6Op25+aDRFNNC7ugNPIoZdl8ZB7RWtS+dGjuPKIr
XyvJXhAXq0MMAR/Jy2ODN6VNho3S5gdlylzFfo3yKPQAg3VybTsAkBQfttgj+hhsAKwuc8MiI/c/
9PmBCV3kRcmBSREfhU2zTZAeCsgr5N8K/gak5/rJ6GlESvZt7x1T67apz+ymF6PNTTNK0RhxenVr
P4Q47qwqaaBA+mgO0vk8lZ07HUdhavgruhpETfgFBl7dSlGryVz8sbe+HpAQyq7aE++/uHs2T9cP
dbH0WFPbokB43vfrC+8tEl/DHrmUp41TYd95enrNK8u+11ur/Z4hA7ZwAbPxQrtA50pf3lLC+W6M
QqFRFXSzUmXMplRJOKl9kHYa/idzvTnA04COMCnK2ymOe5N8Y+tmyJ0Dnfoya/H2jDJs0XqlbdqJ
MdgzkmbOdUHvoOePv3NKxfx9Z62k2mt1SmEdt3Wdlte2a9w+YdgHpCdc2SCFW+iwnxSM+2QCU8RK
Rt/KWrbv1E1zPor5jTtzNCEEJPdtQ0risIfNr4qD1VbT1XAdyjJZE1L5pJeCdajl3HJ3WebN70gC
QJE3aLCJ3ZgytXVnFWUuoopbmtxuOAc/3trJ2jPuE4+LAZaYxw7/2xOqpfxzaPMcWLYCrt1JOShO
85xpdXKC+rkeg+CC5GXNLnZmd91tnBXafoAVEBjC6C0MNYT0BOQtkt3dcrappLR6JLeZhKAq5TAy
bcrrqnleDsRZpu5+sbb6A//toEftZBIfMm+z+9F3My0AzHSU0sxmG3ShXtRjT9xqVn0Es6afZznA
z3alXvwN1rZ8p6LPNQiqr6bfgTN1/Q9bDGKsvaAN1f5oOa1qiYwWAJmOlbHGaVe5dIG/4XjQssit
FqMLg4JMgRPYGLF+vTtBIFJTUw3sMigKdt7ScUKgPOYBoTPNn//KWggOt6EHeKVmLUtfoCLEyE6l
+i9le5wfmvBktjMLag0TtMNk87Fr+rj0gnQj5RZRwSGj6MAASQ5yP9Z7xEsx/gEqJPyC+RfUaTou
gdcMO0cvql+bmGjlRJPWDmcfwt+Kgw3HUii5ILbnNTesJbHx9UJG4GjCo7Fp+gpm73ZEjfRwkdHI
ECTAbl1RRfjcSUAtq8nSjh2ugAefYa+OPW0wXLwLokidA7jMTPmnmTFifQXBOG2/uszI+2Prio5w
J5Z6vijpmR3rOxb3ay4L7JI6fgKar9q8whsd9CmI67zVIGH90Fgm7+2EHVhYLteK07Tatjdo7iAD
tOpddVJqWlBZ1GWwTzsuM3giG301/XssDcsoCJKuNIo1TDjCbTryPw18sl8tXo/RBFCEL241KJYY
hN3ejul52058XaSzVEaG4RphBHQKLI7Pq9e5w8/INfWsob5mJ9Tox6XGe+nssFpt52inuCdibZQT
+GKTLtRtgfX2ALk6PUnWQHPWriwB8kMyuOFQnab31VlzZs43FYzdlhhTXgQnA5L7sq2jSS6OVxFr
IGkEpHe+lljQilo3Q5sWVpPzsVpH9sgC+H3qzTxBj+byH7fLdnslRjwvKPdzLRFNhgx6QGeey+Uo
y8r93Xpt8NuQo9p2Cs2CCkDetNa9sDtMnKFoF+Qu6HSvfnXA+MVDVi5V99dv7D4pB1XU96qCAjjO
4KUVsCCcQDzanrgCMQ1jDI5CGrVxi6ShYA3Uvvm1sr62gOTb4BG40AzLE53uCvOqMY92wm2uu/u8
Rz5AgqQP6D9OuOhCOw90887ILEb5DXxLTywYRXFd+twObnEpsns3uRSbB4ucFi10FqQfIdAFKKBF
cPm/dGH/r2D+t5sM/H8XMO/+VF/9NPwPATP/wr/0y5b5D8wwOKxRcyF+IJ/hP/XL1j9A1CyUVy59
2xYj1n/pl13+ESHCyIM8MmRcB1naf+iXHeMfdAUi9oN3pZHCJoPt/2BjA0i7Kdj+uzIShalBqzSy
M/xstxi8/ykAmxeLV4EAXph+OsVi/BrB3liklwDV41caOnRArpc4/mRE/aT5QNnZdSZ2mVbddKvO
+G+8pLGbT6nDhRqEKoUboEhIjNsx2DARmR0yApIvKcYc9McmY7eo8dg8exp26UrZGyaq/iTLGqyy
0DhsdExEC56qWzGhhnwyG05EkSVuvRFW7WszPBYXSOoOEf8v95YN5HIcM/UHVbHtqbmjnQ/8hFxk
j4oG4Tn147JlCna5++js4TGjbzGaJ+bnNBuuTbX9ckplR0h89DsQWRlJHEQ7Xfki1r1x78uuS1wI
LUxBajjXM960jiZTCsiJcs9kps51vv4ouOa49ZoXelkDurXVxdSb4QFHkUxsRop9Y/Qgb1ljHRnh
sZsPVnlwg7o984xgfNVJlqiJhDiU6ZAfiMnWwkYX03kpkTVjpmA0oFx9SlrFpsrNiaYjEKYLOyeL
XwYULfY3tb1wWbtnNG3prmT9iUxiqo4zw0Hoz9ud7eTT33HyDyO86VOTzSfbHWUoaoMl16e9R3Kb
Lq15Ry39ynaclkR1oOWIM+WNMX6iP/KfCH/jzWRrtR2UpmiWV1naP0GZ92eycNp90PfuaaMr/QB2
+uVo2xV5zRzS5WDuZ6Q+aMJKeSVeTI+puiE9yOGYJR/AilF0PyzWXF40r/0k5+Sw4JXnMbCqgEKC
dozEUMBRpl5wyLmv2HiQh2lM2XObU37AusxNSVO5HPNz3hufgaAatyN3v7Ux/8Av3jw5dbRpQntZ
Ceh4wIvXfyIn28Icpo18PpmeM8mdhrlMIEr050RHkVEYdgTdtSOp4y6rjMimHogcJCgofkcHiRkj
SUhf0Z0g3D1r6jdXs9lXP/gtMB7b26HojddloEvIJvaHcYeoZdlD19mH2baDK4FJ5DL1xka6dk3C
uFM112bJWYXbiR1u5yO15PW0h19E0sFeBV6rnxC7ynO+aP3rjM+vYh5LebUSypBBKbr03OMfvVU6
hnKToHuTmcwAfGLojNBHeHhADuFfByuzfiP2bPBLmgV5LtMQ2/rU7W1dFcZOyJUkLVMb7wydxpbB
kTYXXy+9uDXwpdYQ8PWo8E+VHvhaQ5kDaL6xG6w5vxSp5T5WIxkoPCTuD/vefVCPMYUBtARbbdRU
uIForpgj3YGsoH7ZZZbc6le7pWaDzpn+HQy0eGDvl4TOOutJwQSSQS56svGmJSm3CYptmlhsN8CE
Bx7uO28wp+cNJ9QOTKElbHIo3lljAdiK8TAW06lC5BsZ7ZomwMZtCqs0ExM0Vc5pooOUukna0Sql
EpGhEq90xAFiZoCwvC/Pld55nqV+8PISFd/aL5e+nxhDVpwCe8/uGiYJePHA3bTH3ByoCJ0xSvjC
bEKhFgrLcvfVFevHRr74jjCOhATK9AhYGJcNHVnoj5/IZSLgML2RPoHTRPCT3n71ofjASTOqPbQC
YUYanGSasvm4meHct12qPRHajlWscFISkcS9h2iEH4XeUMQM90hh/3ZoQeouA0nNy0+nd6HLKd6h
ydK96J5yMJKJ2587O3caKYM0gVFvD17dODcIf7rOtYvjzWnGg1jyhnT9+r4YZy1COyPvBal0ryQd
+czHLGIL4R67RevUqcePF8v+VifEdHcHwOslOvdNR8GpTT0l7B+WQtvLdqKyY5vyMbYUhMD5rmmZ
am0CzPdVOnxRAgUxVselMK51UH+s63QU2/ZSck9kvXdaOj0uGmLggjm2aYfK+5XmFzZzkkTqRSBg
cIfd5A7fVFKwxnt87PyO7FD+bPMebv0hC/KTA/pMlDBvZfuI7w5tsakh78LcEXUGrNZEL4A1Th91
rl3HmeYZ8ezgEK6K9ZHpcqTWiVGv8mEuU/6CgIcPmdfihFvoYiH+g8OJRjbsnUV3LIxvRAP0DgFO
OeJWFSNY3x89sg6vTOPWHesXVZQVHR9wFuSoM7XR44BU97i6KnjpMv+HNbcGOHde025RiSODmQ+r
kCU2yqQmxJHzeTZmwlgpxIhHXfzlCfMPCFxKM3Jkl99TelvHzJgsZ2iTgOLGheCQAvibJLr0ym5p
Iwflk0OS72o4g/PajBd0JC4d5YMiBHQs84spV8Rypg81IVYlIk9J/6lr/exLo9Hpl+uT4baThTcm
dl/nbFO1l18W4M5T0KSS9Vo33sfCOizjan0Lb83CbCjc7760BDyQ4MkJFDODtdBYMoymc9DcidO5
1FVw7HptPciGjhDKYNGBeXp3HYbipgcpW9IdXSzAZVdLnrl/akRMgjB6VSOYco/9FNQZgVzCfUCa
925qw3qsXaxCnAcneCrzo50GGzMSnbxEyvFyVv302COHiQd6LspR235vSNDptDFBwBYx1XcCvc6n
4ujft5b/3KY3fbY/fkMDE2XVAHDVFSuvOW/GMfM7iSAi6GMC5evveRbBhQfrs8V6vuMnghsmFlE/
yvyWBNk7/pOoJ+++ohYzXIftJmPP71NffNSoo49Lt300Tn2olrHnhZj0HSCPE6q11F9UsehHQOIK
zq1p9o2ztG8EBrIzcznzowuJ4AJ+FznDlmJ1VP7dgs8z1jqutM7raf2gqheHL3h314zbXUYwQYIS
ueGNIhXzxuONZUbgKEABxDyi6LDA8w0Z2x+ogMbgGTik1AQ8Q7QZeOtXzj73AdHb79EMLyfqyroq
gpwswwEnU1RYQ3aYAoeGW8t/LEdP7FH/lwlUq4gZu7ajWTV5Mhmq/gUgPdMix+01q9qPc4qESAzp
6iQgvjPXT4x4/WVARcEjqE2RslGXjChGtxHfvW5FROg9y7b+lGJ+rpAO5Lq3H8f5Abo+XoSbPmRG
mh/5ETHW0xkfGUatx0JfX0hjdt6mW1/xmq8o6dvity8zN6qdqTkNjZgfEGPQItRq/JqOX4Z1Pn4X
dOjQd2kApSvCGWKn85uwEtnD2M/lm6fZziuCFePqdsSmk9QJ/deRgoZWpH0BZHHuICfGKHd0SRya
V0bTvPZEG6P9D4kmY7wUWjTO6fJTpr5+lr62tzbbYFtFfUw+8u/MIofZRC/tBKhxSnXfB2YULCkI
L8x17h7aGwrrdN2Tt2xH9NnvbYazbbIE04Ad35BEnD8ns/Df82V5U05H7jvaO89huFuyRHcpMS11
TB7+SldKNgXJKlq0y6n4Vbg07GxAODPtP2ramNvq4eTkbPOrHvmpSiM153OybdMTedZx6VT7QWkx
LVT65NEYop/LBkc3H6b/rDWf/Jb0iD6cX95HBOTXf31631KAgF3D24qc8d7qChVug3ZpZjqg/fGE
7TEWgF1bg7JIy7kuDJfGO2OHs/wpozfoz6wqFxDZW05ympy7rpz0eBNucR400d4P8Nic8NRe5cAb
c1ExNGUeQ5InhouWUdEmdPeKkvlDG7h/l9oEiUAwBRdO4kajclS+mf1GxDMRawan2Bas3KV5e4JO
TlB467vGWR+qRQIZVEeSbVCuEhsIo5VFiHirC5Zr6zBTQfIAFVIcGq8rHxZCbNG+32vKubNo9P4w
1Nx+jo59ny0ETRVqMZO0hv4kmUgllWFlTzW+ly/o/Wq/lZQJFfr0B/gRQn8hahsR7BQZ/YR2J/XU
dS2pQg0K2YTB5ljXmqZAy58eAfXh+LvC+PKgaeBDK/GnoL15x3FTfDdEjy7NzPnl8erM85veFM1r
QEGXwrLhNiIxGqAn1LFcChlCV0OFXtkt1DjKH7cxEGpa/XhP7Uu3s3TC82/6ghjm/Q+FOMxbM5o4
vXP2SlreZSVvD6FDJ52zY6bWiQCmP+k0eNG2ruYFncDrYJI4ktptmE/Dd1Gs46lGXBMb4OxJbpQX
cyyyr6DwaU8c1VBsYWvTSJYavhNXpCR8YVgFjcKVBBm+xaUFMcDoaYZzWYG1DN5eeTXhKFx79WEl
Zmtw2ovrbep5XftH1+/ggRr5eAsWJvXgndSzi9tDfmHS+HZEKcGb8xh67qAV7YnrjWRnfcpPNFHb
F39mXuA4ys/CwgXvD+QZ6LWO/6yo7tKByS2QzZbYs8HxR2LvW9qTiFzbrfvVkL/90dtGZI1EIlta
VMyBxwaPSJu+eNE5v2oK2kPWoIOtrAOBpGEz9cGh5/5JKqJ+Ad1sCAy/Pdsqe6WDXTst/vpoVvm3
a6dNrCO3Sty5+5pbOkQn54/vlF+jUkPYLZb3kiOa2TsOY/TQcRSlAW1vE+mCBhK2OwIBKAcsqwdA
sGuaIp4zR+tgaF8owG/amr2jCLDMze601NqDg6z5a1zIhezNojr6tmKa1Xj/kA266CDn8pArx3rB
ApruDKf39y7FaZSq8nB51ADKzkBHapm/cZQdLU/WZzx4xb29oXMOPJSrRTP5Z9wONACx1jjpgMrL
6z59lQYHf/bdA0kcFavOLQauMDhbgw1IDfTPaLx4trtLDqFIuEx1snL5Cw0RiQ/a3B9ANwjzyFnq
zlvmslox46Nt3PB1GLyeu8DqkR75es2wXNuvvmNUrx6KDcYvU4Nnq4Y3G13HHYSSjPqBzAGE0+Mj
qjlcgWRIpLE9C7oQsZvYUWU46A5h2B7yLgPlNfI2UjcaBlUE/ZRc83+CtS4O66gXO1fP17vacV8l
vrIDTpT6O22N/qXUXFjBDb9+X1suUqu12d80slgwUqBDqxZRkE51ZGGT4syxSmh2dCdwKsFHZ9XT
l+n5xDPkzp/CnEil8SsyaFpP0tDRgan4wCaCqPXdjLv8MNj1lHgLt06rRHfSfUo00soq463etu9S
dFoiNXcJnbVTlERVWvfET4NVsYLJyFIkIXRDLzNKBAxVejN7z2hVyfdwbfGooJ6eRstDZtNrS00b
CczTiuiPX4b4cWR+04OFfeqBbdy/gy1WOz0YvTNy2hW8uqxwAE1TuBY3Tc8yMIAQM0uWCNHLzdbT
6Oi5+dHPNf1l9o38QiNDGtUa3ZyFmUdrbYyhnxYoDNIM7VOPz+1dzvwM4xKsR1tv9eOqO895dYsI
5mnJ5pFi3AzpM+M8R2uz2Oo8NebV7Gmjc2aF5w9FV8FXSJJw1MlNfd/g3YQRhuJv5GEHrzeKp0ls
75ZeXzI1yXu96vzYavF2ysxbEkVT1Y9Me5hZo+D6dx0MS7uyIXMlRCFTPS/V8t2VEH8BIVXP1WBV
FB95eC6CLP0wNBNlnJaCIRAXqt12ekkEqFbHddOuYIQDEMySKu9+tVuswWX2YSIHYNz2cO2y4FwC
MjTwq2gWTeZtQXPWVA2HzB0p1hw7vjc7/7CxVCLd1L9TB72dyddzZt6k1Nbe8q+xq55Fun6gA74L
oGUAjuY6kjNxspm7nqil2CJ98CxG0Zm6LiGz7bTWvoceqNDf/FKDQbeBz6tdr9kA/arKgp3yFRXe
RZZHxmBkEXUE+WWcdf9AW3D1Zk2GOFBshaumMLZzz8N9TskmuZaZvTzllBK8+ZV+7SXtqRxzKQez
3PAyYqYAkqTNIdacLh3wipl3CvUST+G23jte6bDTNeKxbWV90jcrvcmbrb0ICKxkPKPLt1XjH1Ca
NNqMZTvZmjCJytT6qNDUGVO5lujSNK5r7d37jKGy8TEQlihBlyV9oaXnL7pvn3wU5gRqsEtUJIGg
pmczi3haM9yH5aSY1QbtiCMi3/0TnaY3ABmBqWWo5oa0owDQYJFcIKRVmyclTC1RM6Ov7ohM3+O+
TMleQpRl8XfWKY/My8qGj7NyXoNuea5ohrsb6HjcT1qaHTc8cPuOPeTDpTGyGi2CvxvR32SGjFG2
8+Dqxj1Kz+qlcwb2pQ7yFP+of3QdpNv4EqxL6krrbNpUULvLoJ/GcV0oNM/XK2K1PGAJNROzo8i5
MDPAT4SVk7ZBKanW2zupxw9cz1+66f2kK8icIJ2wRCKCF/PDqCztQGkibxOS6p0UBrjEkA5uUsyT
pF+6cneWLT4XExlW+qLdJAXbKVOosql3GbiLN7yvS3tc0LzvUdQQNy2DIKEKs2XSk6QqjcDS41W6
zUXfuqsi6XC36llsy5GRCKgFdgbdldtNsVtPv3ik2R2F81jjlMEOpb+zmJ2wG8SD50QcN3PSklHz
FwwjGgLtuak9+oYWmf2k+H+QjyFZFBDE29abO8UR/mbowWmc7SfdoRe2scu/QjD5gbk3v2o8YTtb
b2TkbuhNpLV8G02R7jHSPjVpRuIOaYxvbm+W96MpkfoV1eARpwjba4gPmhMi1dlPmt8Q5YjDozjr
Gl9kUAV/b+W/YCOhVm4muhLXROw2nD3X6lnru/neHal4J2ejpoqS2hPfuSPtgy6YYoLYndbndTPG
eM3WdxvVXMRm8dfoh31b6Snd7151V63mTmjKTxRw9AE7pDzjMdfiGZJ29dbpsg61OlgTTpR8ypAI
B96H56r0xwTlVOn2aoBtv2Ruld9uUMs4q3r4ZjVHPYddYzeUqAjxzhl7iZmkZf7FFzTn9gMsLP+Y
aDPRRRZa6fVumPQSIa9VdL9ZgzU0lt6YX/V848jpYVCHy7jq7X6Y+3VCWFgSMTWX0I7x2s2i/kY8
VaLfr8mUQj04WWa4oq2i2RAT9w2QprsjzOd8S6jt1tgKVOqk4Sar7gfPkn3fFplWnlK/wD2V+rn/
YczWgK8QQPP3EvT4c6TZ599j0Swnc8iw/mk0lQNek5PSlQ2GcOeWZb0tn2NGCw/PyptOAoxBFFMh
Tr5mPTnEXjEnCVL9UY0Vum3f6awm2GegtLGi6UmplTrv6hjcZ9lQP9MpK84bMXvjTsNQH2si1aM5
nSk017CAMdAXxn5qV+8hMFjzUA+KMyr3Iuncwj0GlhE5orh1veb2I9z92fHsz44aYBAVMmsJC9p1
lpes3s9o8yotmIJGff0DPVy/TUDKV2+wcVch1ODnb7x9N0Jou2tDqthqQvtsWhBupAzAoHR+uHaZ
SLAHfarAeRyNuThuXd3G2aqyp0CDgYLh2jlI3EKt2Ur6ahENpx3ZViksmckExulKeP7mDHHpNSfk
69VpLtn0jMzYERA0R4FhIY9JqyJZTHiOqgbhLsbUjxxCCg3pgrmJR2PRg9/zPCxfw6oRgrhx/2EZ
dObduhVt7Da8cqbCU0f+XTo91tP6QE4Xx4Z1G1ZK934dexXbreItVm2lmOXMxMo3cSS4/5X95pWH
1Ax7o8IwoFN2k8bU6b5M/nYknf6xEcr6C+iFOUlzDD3SJW+QaMoqRmfHY5E6/Qseb+9o6fpPpvCU
VvPNBqas4tDa1HNUqU7nqtfd06KMFonbWJLIcyX6bIdjxgUD1QGg001nKFh5oiff2T5B3ZvYWJqV
ZxsbZ8s0shtMktlQqULZlIZzIBE9al18UcLeXLL32qdeG4/pkMIVBSzNHPf0uM71HHcw7RQtE0KP
lCFHbtf67sNYqyms03rau3OWfYCCkw649OXeXjz3PYDW54zR079TeeuIHmrtXe/xle9MrvN1Rxpc
80RlcfUO7dZE6G4rVuTmMiz53w2jFITdb6Nrndjym/yD8L5PoPkp6drmx+fp5lpHtaLtNukeKzOH
PSmbVh4wj9j344ZggdX/hXCcCbSb0afN/R+uvyrOO0SNxhbT+dNc0CyuZ9D3Je71oX+23dK83H7B
0cN/4fSWTU5S9aTrOvppudk7pQFLKoTK2GyqFlU/Gl7MbVdMg03SDQO9vrObx1s2HwcM9bu2Ln+T
Uv/qLqRrILKrtBLBLe75SpS3vmO/2su6/+XDDsUlXzYjM231VpDCzUrtwbPb2uSFsOurudQzq3Z+
cOphRdiBkndDxPE5KN17NpC7/VJFgcAK8WpksiA8NWhTGEYwfACdF7FtCnEH1Sie5FrcerBz/1E3
reluGFsvaufggJY52FPZZIT4r7BJN5QzvwwMihE5UIQv1oF29MeAqiE8x3ueu4lKapzTIYqpdV97
dRdx7lkRdsvynLlyjBhsf3NbmoksFPd7D5mJiwb4I2ixesv82fI192zV5Oe5fXnXiRkBVCeYZ6vh
F1EjoG9mR3qK/GMaeFgquo9W0rpee+FfMB3ifm6ZX5wxwhwStSlFTo75NbmuRXShH9VFZtybJIz8
bpzJIT7UqsKM/p+o8dgFx05vjzyMzb3v5s45XbnwO8yTdp09pXzwU0Yv6lreOKxhIH1RhztmvWzs
c1ARGTLXRQhI8zZKlLMVUqLQtsZLu2j2SbpSHUgJifBHNC+shbf+JfNFG9EvYhF5aIyhjf0ceiDD
Lxp6NyHfRB1dJoh+sXtiCy0rBdutaZopGGW5YlJ2JG35TRJoTiJCM6aPLl79Xac1etKD+Zau9oNG
q+avhhCxnQpquAoZXEzEtBhiTdOGI5bLxZbwuO6qfo3T9GdUeEHahh19qFgJ2vYdqyPKQg0k1qys
4UFsS7j04hSkKh6HNJ4HQ0QEMdRhK80XKeqwGYuzpEMJ5zqNQY/ZVrj3XPpUGpu9hamgw42u7uRg
4JI3OE/TfsC3WGdHEmjSyHN5ysoRPqLXQLk1aziOc8VuNj0Gs1ue8qG9y2d5n0k3v+Seo8OK1iUJ
LBLUQ6kaIphUlhmy5JAprbimN6ey1xdAt1rZg4o2ln8aFzDlgPVoydePGsoCBaJ75Bu6+so2Qhrs
QXZ1K8zxu+4QW9bYQfr0oIbUTgxRTD9rMbJOL9n4VAZbx8w6OysVQQuIqZmOMdIwDymTUWCM27xP
B0DwbAwzgPWISLSxdwuPDMC2Rdwk0wciW/vZb0UBe710B3ts3Z3KmubsC0pJZY4zsiJYI0QUVwCB
N8ZOl2C/o7Flh642HtAu9udp5b4SDsG3QV4hcGsHnTSxxh6/HaO0D0HhfqjbUVemOEtdb4KwcOEb
axLdjjZRqjGxWtkZPymCr0ZLGgFAWfofw620eF6wQ5EPHI8lxkmJZH5X4ia4KExRt2LOTPQ/g+nx
jazhSFxEMVZPnksk5XwGYAuFub5Yklc8h+5F00f66LvBD5QTOUflOlbgygw7471C3bfzJX44UJR8
5fnUBvYz0N/RJdSUBGdlgq5KMxnJqnVn4x6HmNq3mHRIg1BvvK4n8hSeN3/Cf9uZx3JwAdRmQk3m
iMCEuOA9amRJosCYLArvIpGUMahi3Izlui/pfeUoYRJFwbnbUJ7J2jx2FB/kmvFNoyJWLZgWH3Lw
pojsKSq3DCeWKJybjU8uRkltWM5aOYeNbx1ZB4AXtJMwcMBYfM0uGRR0SeKGWrfj1trG1awnZH0T
xYiv9MvjIaDfLa6qluJEo3zA4e8nZUnFk8BHYira8woHdghYie9Q10kk0BLRLs1DpuH+MCaf48r2
xdWcZBthf8FrmuL+IVRAP7iY2A8lsOLFUOanR8ghHSRGeeTdsMu7PKvlA15+G7dEkR4RDTL5t9xm
+jB8L66jJRyN1434Y0TwxCQMwGcjKYlEe4jqndsCkUDTEnFdpEEi+vKjHeAEO0nqbKV3GP0G/Y9P
jtk1v/VB4keeWB7zNbKNKQOy9ty3rZ54gSt4PbB0ueoJwTs4QfB8ataHxYpCNFQSkCxvsl80PgCE
pYjqkphPAZ7DkmMxdlrjkBLIY7suX4ef/7C3xL1s6ahYgwOFXSej82TsY5mJshy7O2snJWyuddOk
g4u9B6txtHIUxDMRkwh7dxspOUSQsjr25UOb387F4s8qg72wy1DNNC/1KXkTm25dPEV3fMpANBBy
jAqF8lCJvYCZer5QjLp3dJD91iQrQTNoHoVytmf/qaz8d80uFaZzUFkSVkMMNBN8HiNrnwcP/BLa
tWNR+LCMgUV7THs/mewGxY095OY90a98CgCsTseJiOKr+2ux1kEh1su/M3deS44j2Zb9IlxzBxzq
lQIkgwwdkeoFliIKGg6tvv4uZLX1VERmZ0zP01T1Q3dbVZKEcD9+zt5rA/gYBHwhfOTwqgkTt2M6
/xM2xHUA/Mwk/NxGDPFNybaWWgQDxLDELr6RP/pjWJz71bNE2CtnpR6UdRomBlUMaCwrP0ec8DVC
fJE6d6CQbt2kfliM5ENlDFh7o4PXOHeJch/MpIDdQNNvK4Y22UXSf4zMmnFVNzh7mfoFE7Z4OZeq
xsksuF+byY7FX670UhjYhgvnR8fFXgB/BFdkeelzKdnLDkMcE4/FILr3QXjT9YbYcyMY9K1y8nsN
bySc26AAQ7GFrOgT48xNHMmh1HilUEZvYlvQhHZrHcNoNv344A28kTvYwIvz5EP43RFpF5+aIRLP
UzKl6Y5zvu0j9055nW0N5tnOM9504VQBpkR9n3lFdEUlifTMt9YelmBdGqSMXmI3RK4H4Wtulp3G
LXXiUJrvhlqhWl4bmxKNwVbPFESGGm7A7sBZE/LW1VAnUeGs6l6E5n74iClhXWItlOkKpJEbR801
/DRr7yY+zq82/Yg2DtG8031EPsaRwOqXE6aR6H7Gw14iJsabVe4Rd72Itt4tIzA0ZXjz3mprmvwL
lgvHH6o9lhUDD1wlDoW0n2Yd35HgdzN1433KA7eNw+aqyvWNmMxbN9PPa/8zaF2pT+DvfMALIg9I
dwuJZMUWjjbff56nCQfmZNw0mbmq2Gkx9EzyGKA3D8jMGGcu+4l2O0yuKFDRcuuBSFicdTS8gq21
tB4kpgfaoi5am/wpK5ErCFs/aiNcmBK7PgJwHBKmVdPi4sgO5GagYVbUrUGefRcfjNjvjU3Ew7KL
9fytACO9q9zZ39Y2UZsWqm4OifVlcKlXia7P9lGLBnF0Z/1APbmmNYme3ac0LrLg7c7Nn6/UEAUV
2vsAAlC07f3psZw5vXWCTjOsyz32TYw1MVyTATYd1VnEDBxHNa8UJH+wVWLrWpDE8gV5+ZxMV9Ql
9bmqMDA3me4uXBFsjVZefI762Ny6S+VdyoSKr67GT5WD/TNVotoaYYvFIwLb0y/NcmBa593gTHkZ
GCZsygrGG6E+yZ0xtLBBWJ/3zN/3rR9+L8qemi6OdiWyraOBZTMoVsSCUlRlNGjCiy/GLwxegSTQ
gtuUAPR3hjX4u7IU0XFcHHrzyxjd9fRjd+Qp23gCmLeEWokbxHTN1jGr6amlarnis54TC18TfFPj
Nps98rboIoUwiVSzh2VHUB9gg8DBMfdEpT9tZ1rHIHks/66Jk+a+1jl4wYpSiNOH+hY1YjyD31mu
/WoiX8Hp82Tv47Q8KaeiNPL7/JDKvmf0X6T3xLWaZ3Dr43WFStNCkG8yzeLU2O08p262dL7m+6LN
uh/jT/sycA3vyR7MO8rIxduV3ZBpCsaOIamImI18muNm6vYZwrZ8l8+5wFM32owrVq+0wbffDQ04
HoyE5V+6MuP6SxV6uKtzRMF/mUNts6gh5drE/oyGr7IVSt44nuS5tVpNfYRNu8FTkwTdvKo+ch5S
b4MvLbrLTL3cVyYopQ2BHRRjeor8GHhJXJF39NMJbmH/ZxawFAI/UooMHxXhvrIqF78LbwbGsu+V
PXcHe4mHTVO4aDYIh8sfVJy2R5s49X7x7swyD2KX80qCSe2+d2S7Q/gqzuqnH1399KZnapQ+p0n0
IAb9vZ2fTWd4IU+V9vPbeKQcAuR4GZVf3csBK2+a9191rXDxc8JJFVNizDX1VZEVxnEC3ocZwaTW
i2ibxYo/2aGJ2OlFXssuOUWGBgvgyTsrnebjoAmsLd3b0qP1joUopqYN/X5v+VPQdsNZcHeStP6q
/ehjCndfxHG7oxNwCR3/NPX5Hh8EG9hMIyPF7bORP535P036qK6iqzrqh6072QmHnNk4L4TK7dIu
VgeqIG9PIoh1jlKbz0TBu86Mhi9mOweVFuGyWUY3wItBpb2C931mgFfDFNkPNTg0avM4hD31kxgw
VOHwYYFnfz2WYfq1I1diF/8NFwD8sW8s0W87iltIXkkTXmRedZ8owO4tr4bXjw7EOxpROxwyTi6b
tMB0hg0zfXGKJNvT4H7Qlpo4As+3sSleND45pnwnkQ4XkWpYANNNXQ3blrCspFEXQzePYWl/85h1
UVMozo2Nb6kg9kIjmFKjenZMZsMbNNw3WQp2xayzBqlukR7Swt5Xw8SmjcjegazgTTkgrZ/EBavD
TNsspfW1IbXj89RR2cVRouAbmYPikJfjcy3tvWmW050u5W0/Nv248+lAXpyR1vOGw330OV7WpzTX
zgfSR5ZNNpX5iY6Jpga1qIfZE92xuy1iYT4XWU5hHyeIfeo+PruxrxguyDCwVngEbdYHwSzoys15
PTggGD8KfLgonxPtPxcE7e0yPRdXZuWlxwnUE1xua/kUJyZtD2bGLygo9LWCfveUIJdlLGEYp9Ks
uR6V/DoQ5g1Lr9h4SZnemmH5uSe7+ZrjyvxRmGZ4RELd3IPWag+wCxjuc0Y49VVd3wpRqTvU9eYZ
kHF6abm4t6zKzC6aPKeDzZ3MmhIwEkjCb13jowhGmeHjUece0OWzyMC8lOYS35DJUeyjotnNTpTu
m0b6R9354iOpyt/SeOjOA7g2RHaouicu+E0KsHlnT+q+6OBfHrM6t75E2GIIZdbxI+8r7t2i5GTp
iBPq6EtWjH+V9ngiQrI7z2IIUZUM6UxSebXC29T0MgLl2yU5ASHKnAMd9s3O7ucfhjt0+zap9L3f
V0j6M/Ks+0Xm9+4w01sUngxCnft0rOvZeUw1f/CI6GCbC93uTDfD+NbaXzqVZfOuatNd23n9D5cF
rt4sCJA5SvN60eSnSfWTd5K4pnlTjRSu0kq/6chgkDAq78qJ25f2Jx2FBlQRaKN3HzmBmXvpREOg
U65OklRf0oER42gkvDaeB12kmJ810SKIHRPCKGz7ZIInuaEfpMjjpYnpre/+nC6f3RhBJsNjEASe
WT66MmMraHNnPraj8yXuff9SrGMObyrL5yJ3QHxGmAYWiC4cu5GegGhk/Yacox1rxkxYkBOkaQIv
pTADOntIsfoZ5YgVdskONMgSjK1AdV/EuXvstE37ZbKgAKIWg9A4DDYDdcl0yl3cz5w9mBh3zgmv
2bmrTXRWVaj6owNh6QxaWh3czshOCQdZuh8yPM0FiTi97Ieg9tMzLnLvxtSdR38Csh5RL4e2BEED
ruNSQ9HLNk4ae3fh0klkJq5x4I1YGEEthPnmlBygV7orL0ZWSbmQH5fFS7fjylUSFFxf0QCihDTp
9bp01an7JHEj6KX2sKDZBSP5cQidCIyxj5p3pMvIui2iL/RMKIycRjwCFlFQ6SMfOoHTPuStf0Uu
wepHna61G3+HYNdvGUamF4ah/lZmI9ZF1BKgMkDVbAGaOUcvGZZ9hSxiCzfgu52PH6qEczDhUsjk
6v7UkjB07KB7kRhly0C385MjvfnDFBu3KLBpSLv+c5+YJcQf8Xkg6mQTUhtsE7GKh2v/5JTlTZmr
R9+XLXomzJHsgNAdMAHRW7dJALGiQ1mGYj/U+sFkm74f2wzYL/FpexkLLLUAhcTGQwq1y3C/PJtl
dY/awMYg7beoZtcJ7Ew3VqSzD60zu2GEsB+Je32qfz4cZWk/WKg2YGbMy17HVGqmSQfKT+k0bjoP
t+cyt+NONGJrCI6vSePsfLgfG3ITuhMazuRIrc2y4xCWihNLbdD90s7TRn2sx8Tb+k5WojVM8JEY
hn20m9S+kCgLmTLCXoDitus5SzZW+R39jHtMwBOSN8+RSWfXwkjETd9jrI1rFXJdzJloq9IJfJJZ
tno1FiIL4Vje9aw3SHAnq852EZEuPKWccZ0WHEEqq9VYbt0Sqb6q9eY1O4aIsA/IxsdjM1TThdIL
d+RkfF+GeO0NSWvLQ31bAXPh8qUFfaW11oqK6eAv1nhx2nS++Wle+69sfH+MGHkV0PgfI0vWz/t3
9uP/JwmNJskZ/9nH9zh8zb99bX68MvKt/8q/nHwW+YxSEVdgMeIiRw40+7/yGcX/KDD8rjBxkMJy
caHX/yuf0RP/A/ofbx9HccdxMer828nnkkQClcaEyEBIPNIv779x8r228a2RHcqmO0hnYHUH8g1f
2/gMY+qXjDP6HgPFeCu1B6EctLjEQ8RQxLvIuo68oEcNjc09EXl3MYZCuh//ccF+k1QiX3P6//4a
hMm6ysO4BIHxDb6+dGx6N8if9nOTxBml6KT8k0YvByoPOj/B0DQ0NrBd80997RDyjuQwoVXtZPZ8
pOgIbxXXXp3CiEsHhhPvn5M1mMbEXOOPTl1VRn/bVnn8fp9sucZ0/sMBycplKtuS5LiAV+A+Wutv
+mfQRrr4eO6Zy5KjumyExTAyCd3uRjuiOkMHstc2c/zQkokBRJv5NIeYbJPWSp6j1VrSpAyCAYmE
3nvBL5KgnF++Gt9NWIL0T8lFff3VesGloz1n7e0R3oGL2o1mKxXUFFsDZ4rlPl3IeShbs8XVJiUd
bA5THOLr/J00i9cxAX9fI9uxLQzFFjLE1ZD6z2uUjXU9S9DYe7X4Bl4vAs9fOAznd3ZtjAzCPWbV
4QIrbl7mcPvnh+rtM7XeH9u1HQJiHCFM701EwdrQ5JhHT4k4RrQDEwcXhaIjFUFG+FrKtM6GTaHR
bO/+/MG/u/yOza+VyuW9Quf7+le3fROK0ausfRlF1p4GjQ9EyzMxz3ngG1ALF81JlDA3m7FXDyNm
+Q0Sw+LezUJfv3MV5Pph/8eou94Cm+LQFWD8lOAlf/OYsqs19mISgWhWRieCxDVS9GDSQgChhXbN
XdSVOr0COzb3NKqm/GslF/YPp6ojMjj/vS7+37zmrFqKj+Kdoa7hf7x5zRHnlgvmUH+PlRAovBpa
/CzKD6+jPqNOHElw/UwEvb+lA5TfEOI2P68Ey6fBFkHulFgYoBNXyJMn4wK0BTkcuWDHeunCj3/+
pr8+tz/XRekzeSO8Xb25gwwP7IgiB0PLHOOnpKeNWs6ZqkvXRNcQkfMb1SuFUpv+zJ8/+deHx2I/
sGyH60RKqXTePLa6Bt3b1G0SeIsQgTQrDEG6J0mNAh78fFK05kfZ58tfmR9Pxwn3xXn1uwbQE7t3
QkXW7O/Xzw7fwCO9hGfIk/xnXWf+scT1xNGLCdFFUCdJPmyyemKABe8jjC+dlWMFLvxyvjJZoW+X
WXnmyQcMggIvmTx/13lyuSeUxErOZU1T5SMVMUoNpJwBUYpphcC3b4bAggJ0MWzKmr02i6mjCNcc
lZWb45PL5qku31mTfn0jlEt8icvbKUlyku6bRSnNLcdmLjUEChPQcejH/ijJlCNdcExoZmsrsDKL
qXFppt/X1IkjgX745P58n18nxPBa8iVcjhj8zc7Ef3l9aVmSo8TRUx+YHJwZ4HQ0BTeDSOU1cuLn
ssjV4c8f+JubyeZqua6JLNOhbHjziVbfTJWc/T6Y1Dx+FpbWQdZRR5vkYqD1whq9rVpqyXrR1cWv
bHE1U69f2Zx97ktdMBmd8g/DAsOCQVX6odIOLLPBPscSLwVm8LY40tCO8NnbhVYMG2mZO0CNvv/5
d8i3JYu1FglEsVFVsZCY4s3mZhkwVb0sHIKuVQL/vRLdHtlt+wmUTH3GCWvDxqQkT4yoOlYLcRtt
od3Hsa3uZ9VUgY9VBaO26Tww3KJfm9gjngILQ0FmAfxmBX1nPzDXK/tqCVYEx7HmrWufgwvw7Wvk
d5mxqqxgAjTJX6jm6azrsb+153y+j0NEuiYvzKm3zeLBNcbvfqn9i6nXvsCqD9gvQBEuSHEIT/ec
7hYtWL/rDKtAkBsu88dF0xxXSzndplP37KLqO2FpuybKNgVdhtNmI4xhuJnkkr1TA/36EK+vkWSJ
YJ81uSGvH2Kz80gXKuUQhL1AzpgZ/X6wBo3AWM5wqlT6zjP86+f56JF4e4UPSkBZb/YPm5wQGyrO
FJjTVH6yOuMHRUdCQEEzfkMl1mXvbJ6/+TzlETAGTMMmwUW9+bymwmxMYMEYJMDbnz3yLF4M7Jtn
e40v9cbafmfB/bWmJCHOIU/JcYQnPGCUry+om8FajERE+5Wk8y2n1AhhsUYYmWRwHubBvTFi9h2G
qXiWR1dSCPcl/lNfC3nXEzb5BAVYbLtuct7Zl3596/hmNqd/svbIz3771o1d5RttEk6Bj9PiAGxf
fohC7Jx+7vQM1Dx/X5DH/NJ1Aw08s2zfCdT63cd7yqaS4+3n3X+zeCF4V7HZ6jlYRDY9oxWWX2yE
5oYqPAID2s7aTUb3w2vt6iqmC/3Oj3+TM7iu1jwDFmcTez1yUb28vi+e15VgUOwxaDU1C5Be334C
pIpipp6Xfpcu7ZM/lO5dF7lrv0mdGuEOt9a8mjjxV0Gx6vHb01DKO5wbZfT85zXxl6tjc4KUlmOt
cZYef73+ek5OtDCSdCtwKAWOJLuZtzrS8SU36/oTFqfv3ljUDxh04YfkrXj886f/WrKgtuZv9lQh
OKq+rXcZ0GlmWwCZ06QxjQcDtN7zKPBg36Qtb9UOXJ8jofM7FU3TDFkK3AzdHKWMM9p7sI3+69Kf
L+SSRCnZ6YhkfXuqjcKlX9VUinUC6+Bm6OiXhkJ31xOhWp9d2V16o1SnP1+G39wEl3eEgt+0eU7s
NwGPxaLCybekCojytDjo+YP8q7PtBQQqIBw1jMV31y/lEYkh/5+G+vpOSbF2El7vM8R8WuQvElzK
TIkL8PoxmOLRMePBcYIuJBwB+dlCMk5G7Ep5mk1RXzVapMVpTvoaXTz/yCUmWHq8sxAvt7sSt+b6
8IZomP98Ydbexy/fy6GO50y03hb7TTWdOLPZSbNH+UwWGr3fvB5oO7t9OW47MSzx3vNszZSUC0ME
gnYK65AMLfrBgYTK01SKQW475s7zkRyHBSFnNnN6sADRuZCyYwxRKA4J8mS+Fx7a0YRwWsbGNL53
fdc7+Goft4l3pvdBoKD0hK3eXN9GF7msCNgL+qxNw+PaLUEym9a0HOIhJv0b075ytrHVduDNQOjs
EPu4TMYzZWd7cqeZVI4J8CCJ8Cen0ewy8LHmGdDKn6/4r4+iye7oc/rkSZS0ll4/CK52QKZj/Q+I
EyAmJZ9t8GDiY03f+tpM5vzo1XL+Zlf6MDtmEvz5w3/ZNClwKNBw3th0vRxr/XL/ODSohuCMDFNv
AD3UeADMN9w5sS8umeTwIJqw/rvx+B8bMT/Lp9e3xeRwItgaSLxVvvvm8aLB0OIpsVyGvGX/rTKA
8OWceXcGkoJLiHNA70NFp5Q91dt6kS/22ZRpgAAsRK5B+LZe8MXD5WtXvW51wJ0PAAhCBEHy0eJ9
it0KdfTcUl/N6NP+fLWk9ctDZbLVKzok1Bk2P+L15QJcmq7GXREQoo39vPH9J1la7VlHMvpQTJx5
4SijRyXDt7v4cEe3klS6XTVV6HdcK2WYQQpH+U7N+jMB9PVFtdj0+Avhjmk5ar3L/7iLgKKEhru5
YNmK8nY3su+RZGCG1XOCjVd/nBRWzNM4S4jMyhwcvS/6xrl0i+VegTzGfmAYBvDBtk+ba+wTURiM
jPPGMxGHoHeshvHApSLl/v/li/sU25J92uTLv/niPAn01wdjDqQ3YYKs/WIs91nv+Hel64Sfy66G
7xLKvKR9aPWeJDpDjl/gOibRulWDLbSNQcbbpC1lsTFcWvo9o3FqbbFW3K3s7fvYVQiZ3nkQfl29
2a1MhyvO4uKZ7pv9Y8QaEs9SLkFSC0LDIkt2X+3Mw9RrRfcl0WVBEXnGF9W0xn1kxu0TNDQmTuB2
oOrwYv/3X2c9msJ2gzG3Mu5fPwCdxSDUoOZHxjLOAfp9TN2EcFxpx26vcblVBXwF98rTo49/qwM8
LJcCUMZ0cs05Or/zbX5dei1WXOdnnjfvydsdfYaVYRZkfQZOog+5Fa6ZeEU1PhgqDtc2hHmGR9eA
4ajFJXKa/nmCrbjrVTtgup9XkFOz3GmFTN5vh/ydsv03KxAnIE9ysWx2Oc6kr6+VWZaR24iasIFw
MBRSeQ5kvhOSY2cgMtfb3Epi96MxGyhVYGKLwDNma/qS+DD0NqCBDUipk6vlNf0zesmhDU+WkZO3
wkOzJS6uSFGFfYXos6t2tR3GGrFSQpmZcGp571L/5jkkxH6tJmmOsAC8+TFeNWYga8mdRJWI1jkG
w8eA30M4EcECbex2uQb6RezCEGFqFN4dbnTniK+jPWQIyN9ZH83f3HmWdEkRZ1suP+fNc+hw9+Ke
k0EQQ/I7pWKdOHbcDQJpCPlSnSX33WxhYfdNtQ+nuaOj1Io7j2C3IK4Hcey6sS7QRrqI8kBdKIaE
ViOQIOALw+5DJFCOLveJCbOJHjjGimPWgQZw8C0Bgvk5L1znwztP869rPkdYXL/sW7xe8u1xAlbC
jIrf8QOTF+w2lpkF2yFqAnAB2dfBRbIWZaRXmbjtGWyE/ksSjd+4ESR1tnP80BEH+U7F8JttiJ4Y
DXNWuLUz9rZHgUq4MzEBENlLo+jSEIxxITS+29BWXnYmoo+Dk+f9J59d6YZ1Yd5NFHEbkgec/cJP
uV0EfoA/X6b1zr7egvhKnkPnUdDH5wa9fqsGfMWTkG4Y4NR1PjLFRCHgAMmgph/2saGNZ9W6xTtH
vd88b7R8edaYizE5oKR4/akIHIa+QOPNwxOpA41P89iVuXtIW4anEj7r2edLfEqaND1XGLb/gmbw
NbaJVF8H7xoFU9dcG7mPmcO0SuAirXNDbBHprouEb7MGBx50Mci9kSIYWsoqfNKDmT6x0VxaYyGG
7M9XUf5sGvzzOipu6/oiu0zWLE4ob39R3qBIcgaEkkmNfsyaFmeBU2a7T6lvztPOGAhcRupJ64F0
P7vKdlZvIi0ruhb4xsyRc0OUPGabpUCr/qE0AfzszBL1/35qB2HezIKIx40A0tZ8mSR0jIFxxGEp
VyD5QBgDHJrSebKzeP4UWtJh9FJmH/QkSBDuAcjVlV2WO6OWHfFPfk71nlp1iROV14REF+rjntpN
jXdZL/Gkz2TIkmcbq+mLXXrtioUjWyyYcIRcWciM0IjqQdZbQrbBVzq1AYdZTgZKTzyFFASOynOi
esUI8C4nEXO2LeKKlQe/Lk2b7KXpEysNjGzqObni/QOJRpUTHs0BfdmuMLs1Ps01+uxEhZDd08hp
/gLDDu2XKTzemJGYa4RMavS2Nb6ufaKh3Sl4gMSYVa22oCYY2BJ7QjHxTbt2TXzDhPYShBvyvD7s
6k9hqAieQeQJHWgh+YnsDkKdS4gVms2+mImVCQllao4txLZTi3msCdCUExAURi7ht0Nj3fqI/cSV
1MzY9hnpZiToAXAXMBUI/DyQYlDJg5W1+QMXj+WwydYLFa5MLt7GDIObdtwfRV0WSPHeeyLfvNg8
kCznpk1VoTiy2m+6XFVN8nHMkr4vZEKqtsjKAIU87wss7Wugo2RFzpCRA8kmfgUWIjtxfpTvHNd/
6bXxAShj10kL+BSK3Tf1llDNQjYNMJQ5rbpTnoXRVUmAA+bJ5Cbqx/JkRc6j1xoJ3dQI5MDU2MeZ
JNwDQxF/H3Uzqts+aV/+fHHenp7+/lZUgR5ePumKN6cnkPMtONUI7ONcjC95NlXbqXebu6GP8k92
lOvgz5/3S+3CCsdJjQ2WOHeCwZ03548qG2L0RtAkPX/yLynhl1fkieefvWHA4WLXvBtkUd4sBHmd
WrzZ5UbEw3rMkkSIQetD+juk8fLBIR/4AV5w+mgXFaGJlQsksuhZI+pscQGvjwx1RCvFe0+Tstev
+GqBozCUjkmtATGZ8uvNnfTVZBPMBuC+kv3i7LVyG+9U57WTb72m6xW2wJhgtZwF7SBySO01zx+M
n34RfjDacrxGf9qOh2ycFrIgIfcw/kRE+TkhgBGhkFsQoFBmFs7SVnwlr566eyBUuYL715QaZlzV
fWjwwhnQ3QsSu0Y7vqrbtsFylel4uoddozHMmj0hn0vllp9iZxlZ+LoWay3NOw+7RyVgc0FI7Fri
cCc0s/BI9ALzLy+7O8Al0GfSwrOv1vO1vzNFg2erbCI9nDLyjb5VmL0qZMlmtuxBacbf3B7I4REr
hZXtHL+hcMxV04PTT+SirqDK4UGSXjNflozW2C6LuF807ZofLBB590QTpvkWN2Rmbqs+ijlOgfst
rsqlLGEADIz1dl5h2Te5Z1W8CIKAPqiRy/hVibkwA4XTpGBJc+R46J11wITSpSS8Gm7ntHUY2ypw
HknXbjOCk/tNBVop2XD9bRhpeeKNR1kleYm01VfzddqQrLkrx6U6jGIMr03CxrYzhqz1WpsPofYp
iGbyOgDih7n6zgLk3dk22sxtR7TzzprK1brPGSLAZmmh1UvrR2V1pYGneuEsYaU2njibRu3taBTV
tLXsjCDZ3heQx+JMmJ9h9vh3bUro4RaaGK4DtiK/YRlul6cStgxwr9wGTKW7YUVXDMP1VI4EFCYW
v1HjUWwBLaaoJ0PtGs0eKosz7VtDlFguRpYD7Aw0hnEngpd6dAGc3VDnuzHsrGg4uLKJysfEMOti
Dxu7rZ9MV/btnevqcjjUahU+Y24xfmQpZ9dTZLNnAs5rAcgTmlI/G1EH6g/mF5R8XNfgMOiW5wBE
B0WXrEtgMOuKEAzAZVDHOc9nMQIJ3fqwNxPHH/HUDcCiCBsmlBQLZpdfJo+LsHPDTEBFEml/KDjo
Q8xolNcdqpTo7MswZKjSUFIimiUyXodBaiReGmjM1w8l2ywIHxDGO7sYsvKulR1S09TrCdQSk8Q1
z9OYgS7o3ei6hIiX7sNlSh6IYUqQiPdeOF1Mgt8qggMqrHw57+Z4ShoXF4K5jLNxgEOLVUV5vct4
bMqK9LLMLrZWXvCCX21VU37AnpHDlXOGYTfS0C9eMruCnYkDK1ZXRTU4DFP45+sj4dD+tJUJbAIk
7DWEcNwXNolVHrw/dJ9KLrc8evD5CtApuJHivAlgSM5u4HgNQqpWetWxMMKaRZ1TC4e80f+C8LN1
toUMp12cuM2FG9kyZ8/66dRnqA1xCST+Y4Or271jQRlm/BtyijBrr6OYkSnoUz6aDbuXhz8/inqX
1DjJvnldSRsXPrGnXhlIwHTLbpljC5pspEa1Ceu2yre5CfxrzZf0H4u2V/KqLGb7sQPJ9MNu4HQz
eiKgb+tbntUGJqbGGCqjYspm0H0ksqhZms/KrHJ7Ww15WeMvqCRYHpnrYsN2ajQUlYA6TsJMca+M
Y5Mgee+9F1Sy1gesyCW2PMOGWyVsZAHnOi/xPffFCEEvAjtKydwPsGShRPg9bJQi/RZqQV7fYun2
g8O4FyIMTydwvclYlt0QGco75Not4r3Moy67i3liui02w6qDk8sPDRC7UDFOZpa0+9SdpnPtZ/n3
VHoQqTpf2ylSB3tR94LUlKuR7Al0UWqRADK4M851rNL4i1FkqHhMkqEnJJxrsjWD9abb17aTH5s2
IownyokB3NDJHv1dNHTkqNi5192Luu+el7YJ8b0NWZde+3XaVvuOfoH57Fut+oura5fnggOWuYcI
qj4YszJQ85pqucDIa19AHLa0m5fBy/fgYjpxMowlpwhO4sZ5iGzfgK9goyg+wHSCXDJREQ/7NJ+i
576pVlg+Uzvr5EThdDJSbCynDJftY0sfQG4spyvm6ykxWtgXqLmyANr2OGDmX4psV7srD8UTLcji
emafsemlkUs7xA5sAcsC4Fw0qy3NsjX2qcyoiWzrBChfEOPIzlXp8QCDpVSQe8yivDKoToGQFgSd
dRAZugOpqGt0VCXMp8zVbfIYGglbeZ+PfnOl437poFdm0H3Srn+qSFo7M37GE5jxju5nJ5V3WVw4
n4bO1YC+hVhhPrqdHl0Ldva+LUxrue2AdQN9XlyM3FmrWGJXQIix5beQTpeT3+TuuqyJqf0IpEES
VQuUGcT6hhB+XchA7ZiYH+O+X5kMi59YZ54DCALazruHcXBDDFyuCx4MFV4Oy2+ayCuQk1V598wO
Jh1MsvJfwNRwXbAM0aKkP1y1G4NIA0yeseRPsbGWnKbBns7LMIz9zltXr82aWmrBB8Nmjq6xgS0w
gsq50quaOcB0SXR5NtZzFKTAvjV+KyZ/R3CQA+b/Bsh6Y5a1BgMU5x/mysrT80jfez41npvPZJUW
MO5HJtNkv+XUOoTRlPYpdBbUH0afN1u/x4UPz0eImwxxobd1C8uk+KHEOs+u5qg2pG4f75Z8ISm8
KRx51o6xMPqM2mm6VJXHbHYBiBxUCajXDWTqarkKs4mNsGQSQlWQ0PCyABU/IDvqhi0QL+E/FXk8
ipuCsVl87qPe+YZ2za8YeZsdZvWmKcktryNwylhXuq8xpgrQdz2Jnlec8pfPBGfBEx8GvxmwVSyt
DQERgsDWspac4N6pnh/S2Vm6fb4Y049+csVXGBr3EW8L36vuJX5UY6HB1Fv5cHAqnfUboYV1H86L
2W/XLjeSPiZQ8tpIBVQ0J8oM6BQG/XIiwAaghZMvCjzrWTEEk0JXvoG15e6KeiCAMJw9QA5ubxjH
lID6oBKyiLAXolqlv5n1x1HBVgVHXCI5MOlqEeGMKQ1EK5hk90RPZjppDeL3AYJcRbTvUqsXt8SA
F1DzGeJ+MRpSrHjfnTAorLi7V9i4ZlIZWp5USgqqo3LBhQwKJEx9TupLpFGrd/4V+6rqdshUscwA
35bDEbCsS3RqmgOlbPIBD68LFB0750BL7hiOs4dfubfUfV1bhA3x/Y1jZ+M02NYs5JvJGUfa64ST
4XOyK0+d3DKU2AmIv2Ug6HUG1B5v6UCnzuIaeI9B4gFDyxy369Lqu6hw+hBTKNFIJBFamdi0Nni2
jUUoKcfqmKzCRBvTcvByiHOHBQe7fYAw4xR7g7FoeuIHOuED1mfzhAAtXK7rEfz4rUJX3yDrkwZE
qtmUf9F0skYA8TlJwEpUsMFyVZh7t5v+l7Az6ZFTSaPoL0JiDtgmOWfNdg32Btmv7AhmgimAX98n
3+q53LIXLbW6Va4sEoJvuPdcFpRVH9cvPtlYAsYfSU08o5n3raDrwFVvoSHYErewdncGw3oBSIXI
5qMPUhp3n3YE9laGACQhxDKpJGCrpQKjrciDwjJSiWdslfWVlTiGIIpIjHAf4rrnTGePhoMqtGbx
pch9GT20bZ13+zYtOIci4synY6bHUL7ZrMrkMTC1uh/GytUXTnDmMAQWzncmquLi7Bm/Rd3GinDF
F6jhURTk8wWbWK6jucl9HtQbb2XMcQ+iLStPWSWzK7fBnh+U1lQY5JFH7macu4a9dhYpc4Ml2VcX
cPQmRw6NvulAGCt2J7fPrK3GES62medVT9zyKFoyJLFormCU0oRlpLrtiVYoL4A7fDCnwRKKnS9a
c0O+OU0E72DHAU2JPYvpixd9G1QDOSkFjfYOhkLCxIqq9pTWjpbbMmeEfrTtAo+iB0nuqHwEY3iv
y9Q5kiVMfDPrFUkkYDkTMOkPhk8C0QlyATSb9TvYYFA2JlPyjN6UZIG5zbmEluaVbaoxGhIbhRMu
La+2LDLtm2hnnAWPajFI/UP6E4uvuYRwepdboXdM3bX67s3Yi3ezaSOEUkOTQ8y1Kv1j7qjfTkR0
jc0hUFCZk1nPsPdN02TtzgJ/WO1jawKMDXBibPaREOQq4OjAagiwx3qqAKuP5wIrld4Eld99vj4N
RNVWAckeuZHtC/tK/cnhjs62wdrmZKzns/E4m6PZTkpJK4ZVjXCpTeH4OMHy3htgkuCw3oH/9j8b
TP8/TdFlxUWPmlAX4XneeShFFe5sAuiys5XHxuy1KAOiTiIUICEnl7stcduiWBus8UEafK37obLr
bw7wl+zQZr6dXzh7h0dDK0HEFZ7Ld10bhyQ4oJb2p3jyq0sGB/PInLtOqE8AtRnQVeJbHKz2XTZT
eYPF7+a9bHITfSYPmp+N1pZ9RQ9lzt0x0e+bn+G8YNPpeyeF2Gy1EiZZ5K+fJzm204mNUnpTtWFH
4oPrdP5WIYPt945DONumk1mJNzYfBVTaGDTYPpPcD0Qt1urbKFodJJHTdZCjXH7GK1z+aJL9cHal
EKPesxGExOhXoIcrCdWSuZ16AuBhE5oSFsVOUSFh7gcJs54o5Qd1J1tgS9sumMp3SET9kSTokuCg
kHTNjYCHDmJEkKnwmFJbkHqCbQ2RdKWqJgkc7bgHLA+AXgoKOHGj1tqNboBH83GapZ9iAEAxM4NO
sBPBx27kVZ1CmXrvVSFIXF4HOTEeLB+D7czY7slH0zVv1wlqCL4qnYLJjXtAvg9UQcVN7UfWeKOE
FR4BEbvuLcQNMVI9VzHOfOMOLsgti5wQN3PNk7YzBgaeL/vl0PBqEc9seepuRxJ5gTFDWvGw8+SM
u6ktluAw5yOoSdtK4+zIExN/8dCB7nBix7wEKFrWUwy9hgm6axHVoVPVyWcliZ+L3VICN4ZpecaJ
3i1bW4NNT7qlt9Md5bXTnAm2zUBZoyDheGKRd4wg1uOI75gCeaU9+Xd9szYNQQQok5Im91az9/sY
xOCiIJ8PAi/ZSKVzRnlkm/NCsoafMHTIbq5jKblxTOYsOx25ZfgUE3i8Kx1yN/Z163LqBwJ4Ay7/
lKzQtfXCe2qsztoR626gFYVrB4JvdDCq1+V16ouKMgSXmU1GJKv0Cb5H7pd1vA4Lgt1xPkLa2lT5
ootTC2y9vARtbDMmj+uRgXOWpo9dn1rRnjyi4NQZ0Q3bPE2nr2plvrDXLPyX7cgmgEQlHO7A5PRo
xXdeKeLsGl0jmLWjv+YtGZkvXVzzsqLGomqo2fluYeVL+hpZkuk7EqRbP0QWBfOpy+vUPYnFBwpj
QUoIoEn3Sh/n9XpkWuQa1VQf9MunqBjxQW7CqrdfZlrZZTcYKp/d5LTtum/zwoHN0xbptxycY7Wf
8TXnrBwQ3m9Jmsk/8Y4JSR4wsTseuatgxpQElc7E/mWkoXCRxXdl1bBmSXvNl6TT7ZzfOzOGjy2M
aOcfSIo94j17WafHtAUJvasB5dXHvMyCAyQQD5jjbK49Iqypc+7XBRwU9iY9/m9nfstMbDoSr2Yw
FCMRixIiJDdr0joqBiDE8ADjOPKXLfnc3StQpWy5LhmDbjP3mqOhCVp61xFhLTEVaOR4NQXzONwR
74joHV3NsDVuY2W3s5gMFt5IRRrCEd0wuWN28TI3Rf7Nm4qAhBudK3l08zCaklLYoT7Bp3HJxumN
emM1RZq2FxLjQ10BLKwuJXsFmm6yCkh8ZIHXjOmunhvP2zKoUucMwqq1JRTQc5Jaa/LAhHTIHZJ2
nt/i1EkvuehEe2NXHX17qqfWP0O88L6A9hnAKCnjf48Z+OHpztO6vfVx/yPDazMCPpRNh7+xV7iu
+F10PV/iePbXR/i+qNIFWb9u0jOQfzOVyLsLN6bhPLbCSXzx+q56cxbFQrLmEfXvM2AWIAuGZTQn
RzZE+cJ2i166wc0ReoSqO5c1AbQUhXqoknjqGQWGeKJHvgEmPId+arG+zMTR/4DaJLBG+VH+k74e
OlPbFmt6R+ohK9i6Md73qZ7tDlm7E92pmH92w0cjh4kYTj5PJlUBrqUMrEcUgEQ5MjnKdiyoU4q2
uTT2rbOCKN/ypVCHe3BHYGZmAlSGkfEPtHCjS05aldvHvM3ZDU4TOcIKqgWEYAbGJY2hGal31zGm
faqnS1cRLQkOVkFkGJc4Hfaxs2izIdKa1HSiueHSphp12IbNN3AvMKTVD4Q26ykqR+c7s0FkLGUa
YUHDhLoldSJc8Pf29duyFoVL17RksEzIlf6Sd3OotiF6xiv/sLeKBH/+MNPg4+2g1rL6/qzs3s+2
bdj/ZNRtxCMo57nbB5GxuiePl1O465CH1PtuFdHMGZnCB2cmEftnewTvfC11IzL4rKhSt15toOuY
spMke2d0OJD7fHMKUt5fW9FEgI6nAYf5ZqZZ/9QvzDPO0aDn6twqbd8OXpN9Mh7xX5s+WnLanQaa
0LACNO3cLirAAJCFt12C0mJ2COYh3fqyoIukq1EPshUAKds+Wq/B3rO49aM402fW02G/V55dm7s2
7kR3Z4slCDbluEy0NI4uhm+jVQDAXCLTHXAg+89la1tfq9DHOp8jMDhQIdYDE5G2vUWbusSnFFlq
TsVgLYRWT3nZAKcvO/D+wUB8AzMLESUM98DzaOTW4t7GTD/voTMBRarEvISvzDDJitVeUzFqySqt
j/zFebtZUDD2uxSf1XSGMhpYn0hUs9fz4BKDeszKAmiIyCfoshKXPyOIrI8sIsIm0KaBMUQkpJxo
62WqKVG9NpiotHGqaiqJanQP1tIQjAadtyrde7hoNtDbfGCaChXx3lA1OUdTuQIBuxNTg8eMPvuv
GoZfTLipZ8rzHDTtm1/k4jtqYBdUTD0QQBqW2vmcep18nFL8GAlubaI4so78kgsmz6E+9KBFk67j
nb7RUAOW3QLyyk4cYDzLTUC190rYKe8mI73c3ZKlAURbhit/IccaQQQ+c7Mv8aqjVwEln6luygQK
jmbMzW85/QKDV87fm6JS3+1mlF/TKe+XY2SZFA0OGJJ3RnzjyTejI/adnS7cmjFwJbA3+fgJu5CE
LOhXYZYYvhlGvsoloYFtEKj8VEIv83XQndzcEa+6sNd3Yg+H7tTDzDRoPSo73/M8t+FBZkzIt840
ePNRF4URlya+Tj8ZDBt168zu1OwUf1VE+HVn/2DI6qdvQudN+JXd7ZLe0D36pFjlzujsi5qEuCfI
LJZHoyfm6UfoLgQhuJm8xtkZH+Fqzp3oPax6rbqEjBLm4BRzvb/PQ1He9oD20kfWwwX0GYXcKFhU
vS1nn5jPzJBDpFavA7WFiuXAxeDXaCelxXcxyVNvtjEGhRyAWbcBL6bKOyVC0+xXdtJfpxlnxQNO
IeIYoGkUAky+O25D3jm7Di6ctcd87xrS0yDjhsdATdV76/bgtiwi84b3pSHwdq8M9JINDvrJhvFs
09cvNewj+EJWEYMhtsZHYobDlh0Zeo8kZg3y6mtNiEVqMNUdZ2otMu1L3giGSZv/veKGfelTZ2x3
tpeX8Cb92D2Dg2W972XSBUVY+qNLsE5nlz/nYM3h5yHPhJ1G3Mh6ybNYqTVhPu6niJU6c8walmVb
g+z9nW4ajOHiuNZP3sb0U6019pDXUSvan+qVu+cOFCIrhCWOIZPDnQtv6g4kATtUBvaJKAtAKVVZ
AR8dwqH/3Nf1NdOkzpijZjCpSRIdcje+Rg0RyziquYVy3RXcwmlEysYBvCIsDCedYEVEqKUFaSza
O1uVjPkH7LC2NhzYIE4W6AmwcGx0pzaqSeiFZCvzvsXPmr+ZblWQgirppc/s35p71CIE9qixG4rL
OLUeiaToubMDWW/xPbaxMAULErpWYgbZjcTH8eoh2glbAlammFzW2T8WjrZeCdKENNhWa2G2nNFp
StvlcqgxW4Ygb1B0PEnFzplY+NQ7WaUJyF6UlQffmUjKu2yoOmKwl34wB5+VCEhFONExLwO8djxg
EdM5L5Rtf0qnGah46S8MOvuwQOdixmxE+usvYbhldghV2JmQxG8b9sDjdg07ZnOTM+sq6QKQKluC
6ZpH3I5OBYxnncS32Qn7z5qj761zijHb4SDULgujwbtVbgDTpYzm9WVROnLO6IFVwUph8nKUsJ5t
7UBaqf4Uja0in68tIucYZGvzD2MGrlWrhuvjNBBntAUH3ZoDCerRgeAzown8I3r3MKBjpp1qMinI
30vnl74SzT9pHxj2qSwtReKlAvQr+uIO1p9Lu6IjmJlbz0T+hUCTlU2sxbyMZFrLUMiJXoUEcdWj
f6FaxWfXTwQp0QnpORlIXAnoOEoTnTFgISFJm5x9m5jg8FPKEJCxzM6Yw5BEYMtY1HXuy5ZbPkG9
yUGZhQqRwbUBurXRbtu71jgSilzcLntVEtUJnyxUj1XlTGUimrJQJxgq6gYYyKRuSG3ofsyFX+nN
NJVWeaZyKxlbYMffF5zE476uFMSjamJ+w2SNNepWrcbU90rY6JQa/s7wIJCw+vuoZAfIDiHrblgf
Miesl9T9mcvC4/OIcg4+lZ2XZvs0HJAveH61Hp1sZJtO8CnzaxJaFgj1wGE9WOIkbpJTFJYePRXU
gp0eZ654NQfpuYdrKXe9Du2v4MbaADm5mae/SdeuupkPOgjEEVf3R4TYEXoE//9/NNuysOnZnDHe
wSlqDj0zle0wBeMZCsmEf7CR7xDLZzbVjuj3DD6c/QyWZ0Md5p2XMEo3yqzueVxB2hRNVyb1NKjn
lmeWAh4GOom3wc7vm7jaVGnZP/9ZiHL9cL98eDAUAWY7N3A9JCnhBxFHWS1lOLEtIR/Zh+vtutlJ
CWiISzh5p7IHhEVq0szclOXdXyQk4qMeEy/uVWkZ+A7bYf77h9/NkmqNrvnu+ylw+/sxQKJGvKXj
QgiLQUCSMqxn1OFsv/NDn5LvtO3CcAkPlTDeNX/FBuEAZDnsj11b2ySMVRGjfbpsJHLwbnyOHYrs
7MKLTj72pjKfc+Ga9c7J8ijfUK+agiK+RcA8Oyn06FmHUJArwYhu55ft1O3VlEYRGCJigbYrS5pg
16Vz1d7JclGvWeBfPdrkL51ma0IevujBPGeYsz3wMsO7h5wpYaBbvyKCHR9YdHQ7OyIaFlnLFKA9
6QcRAtBf1ADl2OZS8yWF2SMlyqq/qTwNo609sIXb4GLIv63z6jbLhmLbqt8YOuMM7/3AEokKmuK9
Arv8KJ3Fsx9GMhvZhCOnm54gfE7rwfGRXXFCp83XYI5wHPeNsb6iXEFdTpiDT+5t6xtwvTzYDLS9
InXgOGr9JQ9hWvxNcf+bbuj6tYfQRq6AiKut8dfnxWfWy/RdYO8srWHPGRttCuxIJ5fLv/MGIpvh
TE3fu7j4MoU6++GTQ7qv5Xob+oJ1c+VP9ybjM//5QfhNinu9GwOfHTgOo3/t4b9+LMXMxGV0OO8R
obR3vMzsl1jlw8EHzkJAqO4PmrsBInTckYw4pt5LQDxJ4iHahX2kJpJVTeX9RS73UYzLh+LR4Bq5
AikOaJFfP9Tgtnq0MenvrbKV5y5uxmunoPOT4lDcGJrOU4Di5m8uhOuT9+upEGDlC1Gn4YaN/I8O
41AMFE7EL+37lqF21vVUnoXf3aGlR06C35kNGt3zJ4s8+bP2p1f+mfq+jOr1KENh7zvLiR8C8kd2
a1dQK/35q/p/nw68B2dtiLHe/ngDEdQhC7agzp4T9t4Udd9vsqLSkDlLmIt//l2/uSyp9vwQmRse
A+4MFB+/fgOKJbPyRsmhbQ3+97HXhEfF5dLvBmJd392FWk1njbvL/Ha5rRubiXjZCrbTcGX//FF+
/7MF2CLsnqgmbQGm4tdPMuRELPm2mvdpZkDH07ozbsriOIn0mr//+Xf9/lqIXISQjo1ME/Pxx6OZ
4eSIukKte0+0NOYCeeimnjx2glAgIw6eQr2NER3/SDHwl9/9mxYThT5pnv8KI3Huiw/nQz+TMGpP
3PNj5qsnU7EAiNwJEHTUl/3OCQSM/z//ta778X7HS89E28VyhevB/viYOSSxRW7rpLtxzEu+QQBH
5AhMdrMbvIqa3gP3fRplaE+I/wrdJAMc6QMDLFp8WiL7VEc+FUltj2TvIOkeggfbKogJcqyVMWVB
OcBdwybA26XUitu0LGn5Mn/oekLYTWn9zU3y8RoGMQwTIaLgiqDhpvmgZx0KMrg8rWjgkTp/p99Z
CZ7DtfiZ47++aBmYLzrSqCyrhTOtEqpGMRYzzeiuBllev6RbeBPTYC3t23G0vK+zkPnNny/7//uQ
18IDvyL/Qev94YZGH16R9VIDF2yEs1/KbFye7cYicMkeZqc/Y34bh29//qW/PdBcGm5R16HmCd0I
98WvvxX5kt35EH8ObTPqE5OflsrMD56o0dLdysL81gvT6dgtLE82pr42jEZ48sgy+m92v3/Nyf89
Z0PbA2TF+XK1jWL/uT7y/y0dLTdrbNZPh9SxkdcB954vTd+7t0EhV3HThm6VXVZ6vuKOJyJ1Djjw
cnHq6J3wEgu2GJsYV7y3xckYTzcIXllioCHrnMvUOoxulrLnf7G7nmPcKnoC6HO2OSRuRr0+GZfj
bNNIRSChC4D5Js4QcEDk6xkbtzPI2NsKkYM4F1A41Tl3Cje9CVYGbNveMN/ZrL6Bj5AxmXPZM3gk
8tCAQiuE3Dt5N4jv+7cAlMzyhRgPO79vupqB7gwx8NJOBHtfPL/zvTt3QMiUBbkd3khutTLxR4Uf
D6omjTFy3PBZ4PEmcziuAvOAtE0RthwSngMANgoPf7k9Ph4FIa9b+2rYwNJPSfzxlF3KoWbeONsH
jAc2TOo1bsmaH2ZsZtIWEK08jfcP6rdNNEQK2ovcATD8pFOl2VhebDIl0Pxou5v+Ugp8PP45h11P
gGG6oiCQz38wiGHztIGvyeWwloPaDoNsMaYWPK3y6lT9ywHCi/TDkQh8Ay8KgBFaG+oP8eG91yy5
VfXhAIs/VUJfBWBOc582uvhZeVYL8h1TBFKuHHXY4xj35iUeSTM7jwwI5f0yYUg5FKQz2F9lNNJv
A8IV3iPzN3UXV8jqEhnLyb8UaJKcL41Vl/NnrTJdEmdqdfOubfvO3gURO45tYGzK/X6BhXQLH7IV
GFn+veANELA7EqokoaJc/XwnZiPLQ1oYy5X8GKDdlzEjgebY9365PgsH+ffGaN9jrwfQxDnGRMUe
fAtL2/a6Hn2LnTT6MRCEkx2kIwDZSaZyFHb1sFg7OG3VV7eSzsF2wjQ8l6Rhg70EDGwnusC3hNEe
ogm1v9ffI+HuAtbn1FYHNmIksfZqGUP2UXLsd6NnTelzz9L+EDJ3LxMy3Yh/8+yp3qNB6iJ0ya0m
SMDFkKJJ5vrZNpDc2zU25T+8NZj4VLE3Vm+saVydEHLpfF5msjcSyiGve22LQJ4k7RPpLGMwPXlN
C5Wb3QhB3ID153ePk5UjvsEin3jFOH6OvDo2J8P20Nuype7fri+reKNRmBIqkRuHHFBfkacVRqX3
k8Rbm1FsNiw/alSUn7yy6MR7UUTI0S1FcqLejGla5Di7Dem2WX8Ns3G4WW4WBpJFUvdmDjciwlu6
Q25TagRY6bj3RVWzX+1m5oosf+hikP4Q3uFGmQ09ragKg9un0Q2fIiASPi254vhXolweQhrWNbGd
sf4SzcyBN6KaXOZZYZt+5QW5NteyTVn5gchwYNEkOQVHOeeL+4J5Fsexuw7T2Xe67CQma4126Poi
fNSs6zjPxryNjiW0o4qou6j/AamavWPlSPpIDc3B2iCAY++AcG0wF80LSO1nCXVrQzpb0ByZS4j6
osZWXgzsRH1mxi4wZGVCEQPqqX/z/vIWq7GBAeeQugwZt3MathfTKtaEM5uvQdUBuSHLtNTulvWl
fCBzDh9IhmCv2BJoQlanVRG/m3hhX32ykToHG6ees0sE/Rn7gA6DH2vuMujHmRK1iWnS5b7ix/Nt
w7Ea3TMjvxKTV+thbkT3je4/hP6qrYU7oOq/+8UauHvKKHodgeM8aX1/LpOFIFjBglgRbAUzIk7c
uqJ8MiolsjDvvOwcEg1XEJMzIbezqvpzHObLCXS/ekdTok9hEWWshV2SxfatBy/lRMySQs8CuJrQ
yJpU7q1FH7smuX9Nr2VT6N1kbhDzlp5qhMBD0LcodfDHUnzDVjhPlibGPoMbfSuHdn6ynZI4ialq
HeDTOcmsyyB0fcPgEl6kWEmifjKQr+NLPvV5sEXZwk0akcD6hbReJmp9dsXlM1DjctfIFvGUOdKe
tx1l7LwLC9IpNh2kOkDlOi0erLJUy3GZGW0hZMtdQnckkw4sPPgUYPGnA1cjWDOERrHkFIqvch6R
+v1NTayN2UG9zDwm0Vb9iGpfv/kMycSmWYPgKZvmsEu8SDaX9eqe39iUCN5WFGhHiD4uzKtBDtCc
o2jytzVWgLeKmrROloU4xG3d5nI+TXlUvkHis+eE6YtPUAZLGWC1DGBgOsVqx1PBSMC0LmwZh6S8
ssDwciRoOPuCiRELTRpLow9uubYvMkcXCLQN1D0JIRWFZIvCLN/wz0fPJstI9ZZhmr82HZgheGfB
XO5WlD/7NZ8rvRNVQVw9o2w7JQY1z6D3R26+PA5+1cW7FLb1AwEUrDhqXzVPfRoG7rYjzRJ5yIpW
OrnucoZNBZQmY37v+v+0BXX7bqpW0Z4cf1jfDLTut8DruVOJOF7D1xJBPnITJEv5lhE+rkR3IAVU
TYYFfrO0i0ya4pqnkTIKTZw5Dgh9KWBAC2DyHZOaQP8TqoAaaW4yQB+I5sWjKWaOn5qopa9Vxa4+
GUEUcfxEMULHwZD7PEL2fl4he1Wb2e/cT9RtdZ6EEzSAE6Swq549xq+UrAERirNii8j4yrXczWz7
Vr1Rri0IzlkYMucz21LO8XlWT4Hsi/fOrM4jkHOtjmENgZMDyxqrjZxTJ3h12Ku0m6iDEnSGv2Dh
qyRWgAy8Knt1ihqX/oSeryEscCaufmHVI0tnbl+7VrnTtotqVOkcU2ybfZiE8D2W2F9JDbPl3ooR
LiXramcZQeWUShuE3I69t1qvojllC0A4/YTNz3hzFJJ6NKhwnzdOpBPVu80PHG89gpiy5TorjSYC
uQ0BwkgSxQ4L03np4C/grhxxhhGwSbg38D79T8QS1mbk63omCcEyi+NECJP/ue0jb0ZvPU7Ow+yu
Ufichtx6Cd5fXmqgnJhtxVOqNyJAgLHNift+cnPMPDjAp/nQUT30HORYtTYxojauyMDoU7TjKh9K
9n53cY8AaMulHb96S2Gl5aaQ1iT2GacEP0OWBQw8Yhx3nZjxhtqza/e8TXWXnqbMKrOLqnzn2QEc
Xp0Y2+P/Ylw//FOg06rxXujUfiRe3t+JMQaHhxhJQdTm3VlvnFa/DgGQ652qEbPtHaFweywRICz0
rcXV4RFXLM9KKZ8KTuV/0H7nGRfR88OD6fFwIN+tidPI5vFFKDv9h6AoKOSEFM47VVTtt4JGcd3r
rGp+CBkh8ut4MqukleivsCw01bjVeItrDqeCWRjZHMJG7cG7Cx8GCUbJhLFz3Bij54ug5WEb7KyT
OZLrCpZnoPmlGwbodeeW4HqewfWm7G6tWYv9MDbhJ7IrKrkP/ZxzrAy9np+34/JZrIvpef3E6w1k
b/icwIBq0jlpCXjwRr61oZaoWoF637QpLMnEjjA87NOVhBEWGhFWv2h2kT5b+ZCD5m2HZX3EzNcC
Hew7nxylbParbVdUC3t2sp1yttuN/z53UhO5lLUu4Q9zIcg85u8j/9sWaDuHiPsglu0npyLBGjna
2D9P7VKuVIyBn1TudUKkeM5Ii19a1uFVPszozhid1Zs11rPec6fwBEmPlq8q1mW6YZ2jvwG4wnlA
uuwU3FsslU0SZYtzB0ydWlOtTjsTneNk6qYe6rHbEMKQfg0mGfzQHCdkoRFS1VzqheAZzHAseDA/
D0V4IW+9nrd5q+f8TLIE+ZxFxWF9Axejba+I07zd8T7I/J1rHD+946FfI3Rz07yLCbEVtxY7+Fun
XergMrYU848+cQgYfhQwz3NU8yVtr600MhIVTVXi2SjL9hDhgxuq5HUh2cUmrcXLGwLL5KxsDick
ENfkSR0dlSwUDuAlW0lYQkhLnLmFupccA9Y18Z1K6SO2juusZHOaQq/3RRASxhd56RjtqKqH9UiB
nvYj0Uwjvn/QDw7J4qgbSHUKSfKc5pJCUdqYVd5aJCTBvpwaTWayaxFI1Lv+cAtS2qrOFQPNb6s9
uoyBR539k4Z81+QsqHG4aRxkshddeWV4D/IonH72QTpNJIUoOZ3qfPUfrTzzgwMVVc+pj8JtHjcL
2o9qR2kTf3GUXx9nldnRhn/Fx+PUA715yHoVsYKY3NreCYYW1S63LNxtfpAP8ibzZZw/laFRRBtx
ek0nE5VSfRaYMa92yNaTu4x8tuqeQMR+uq2gxZZ73CHSvDmTbGnHe+JCajTQoH9EqdLpwBKvkU8l
eGzsAXrynJGlT0j8TBhWaY7EkPQVVrPKwXaJFJMM4lCjUkHIb5kH+KwdI60ybx7l0CNjF/DuTOIZ
dlc30jAvffWV3zyifsTrTlhTjSPVzqo3e5EZiRZ/7td/nyFR6aNjcSIRejEUjV8nKLXMAuQBcjwg
VSNLY+i+thj4zIadMYkb2fw3OO91cPbfiQ3kEPYEcEQigB0Qtz6Y6GOa79Isy3jIl2J66b0sI9LV
yp+MGsgs1pScSVybNzgz4y317t984//v1zMAAC7G6IhJ5Yc/d4yIbZAdWwk7M8iXxsYCcdH7fvds
fNW/xKT8/SyHBuVUk/U3lmf9/PPl/vj7rxsb5iOIubkQGNev05P/DKwYny5dh1nqwLimiTY4uJjC
UI+dkD+RZhXkerdGzXRV46Gpp7bU2z9/gI9jiesUhP0MxY7DVNr1P1yAlmrCvgZAgAtDTY7kWp6t
rLVfr1EYN1E4Tl8C3sV/mbz/xi6+/lZGQeDCQtaVlPm//tkSa57bpQrUvFW8sLHJzpOph8RFq5pt
7RyTg8yj6JI7wDVKZN9PoCWqv8x/frv0UPCCf+EJIIxdL77+//+59FFkMAvzzRwUZWhzDkKgbhfb
jNfAitjT60VDjqqfSLzo3qtY2vcgVYZ+/+fL/+/g+L/3P0UVUBPQBexhQ4ZkH64EXJaaUBVk4vkS
LD59VEr5bXetWd+7QJvpCdmKK5KOcUpw9cgNP10q8WxfAmsaboe8d8rbkvBi66Go46b/aYa2xASc
hUJepC+K9UgJsEybKR4gwEwtGbFp2hLTKW2FHslXIQeu1ZE2WWhkMSRyOKV9WWfSf5HrqMbsW98O
02MOzKp6xn7hN2/oxCP3LspHjBeBSkd5ZAZMBA45Sd16LMVo/KQImYIQch/7JRZyHIcbgpdr22AY
DppXFu+LsxtHt3rHOmoPG9MhH0xawGGfGb87tDtQU8pLUc1p8Jcp+W+LSeGwWAYgE3iwcQLhfbjk
NiLaRRQGZxlY5+2MMoaUI9IZA+1mL0R9ljdB2cznsSHMqqG6vocmHxwKQu2SfFyypLHb5vjn28D5
7T5gEcYCLoJ8KZiyQX779W4c1raWFhy6fdxHcJ4MTjPrPNS5Y70MSwUXIEonnJHoKHUiSe+pd6Og
MrrrmJfxjNSwQl9mEiq6E7I28lpR7zjkc00MPd7xVvcvEbZ5eVxSBkY74qD0F0HMA2rPeQ7e2jGI
QmpXoV+tvivz85yjAC4B5eq9rOw1Pfou1oLNqF1IsLNbI86Ak4HipUoXakPJ2G9HflOLbnAsJnHB
rmHqM9OPwH80xMO1+9KHLvspGkKpT5Sdg836hrDPPUZ3Y20GK49uyAd2/C0o++CV2M+uROir545h
+UhqV+sI4jGWwR/pdAF4dMRCMT7ZxFjhaJEnRk+JMwwBmgvHHfKHhUJVnGl/WHgDnl7z3TLn3Xgf
ul3NBLHW3ZOftzYvVOQ5y4kktTx8GYmT/iqt3EM8hT4jfJZ8US9marxvvRWM7aWfGb/slILXhgTW
TdW+XlmvoJDu0eUqkgDXfYm8LLszQ2dokPs1+uxP/hIkRSvXp54Hq04aICLhNqc2UPsqtZiqiaC6
RhX7Y4yHOMengJiBZRh7wni6I8srbrZgGpiY/4+981iS3Eyz7Ku0cQ8atDBr1gLKdbiHFhtYqIQW
PzTw9HOcxWorZllVD3ezmAVpZGZEuAMBBz5x77nwIduA38Ia+XgMFwKQDHt4b4pYJ6cD5Mp+VmJE
sUNC/vswL5npUcVxCMmQmCiYJnidCAT0jiSpUpGCDqx8eh4zEDf7Wi65zA0EReTsxU09fcI7Rb3v
cgHAZoa22oPmYREmace4da79q9JJvFZsFhv0q/ZyaXISb91UsroXWjIKYaQvKOG6XE3mc9w5wrxT
hrrYI2ZSUI7bZpFg20mHDaKnmqwxJY+TTSXNinHACchBp0Di0huABtELVncY6E5u6y1IBmhUZatE
33rS44cqlgnB2AS1cd8Vs9XtF6lFyiSZ1fRU5t1A4LM8ysP/8hT7uVQCcEjda1zDb67hKdpPWgKI
542cpGsMXQs4Xjw77e3akvJCObPuKi60v7jHvb4edcIV6sXvQ7F+emBRjA7DqPJ6Wilp9/CLPxd8
LomH4uQjMdrp4z/fk/5licvrgcomQM5BHAoT8KfXsySnKYDE4IazCMuarXY+J7ETtvggX7MSsgxQ
q5EweGesXSeddMXtHXXesGu3X1Uzfs8tuaJBNnV/Wi0Qs7CjM9uroimNfAelnEc9VB/zZqwIokIu
3NMuPf/nY/h57X49BI5AVW1WL4ot/3RXpT+LkiGHuhfPYF9wGyihhS/KN62VmWusAkSTGQMeB2wJ
m//80up17/nPT3b0OAQzkHrE5t+BxfbTNrauB3SRQ2SGRJ2tJvLFHEBuN1U4yCLZICi5Ukf8RMiN
kbp2ZozWQ5qy9WXuhTH4ag8F3KNohOzU0WNj1NMGdUuTibcB/Nb6aRYm15q5MpjA6UkT4+HvcZLQ
NgbEzLFQpFOTWg7YHOZPo/ufj+5frn2WAJxbVCPcghTt57JFqggZrOqxwZ28ZL7JvOdHnMFzVRSM
pijRpex/qVO16zruz6cT0iAQe1RoVIzUzH9+QMawBsEPxWIzLTJT7ygmbsYeSih1OC95EOjtlB4s
xhHlRo1bUyXLlpRiHweQNgRyn+aLp9cyBhPoHA57HbMtn6qu0HsUCCmmAfoxfMhWomEyWllWP0nl
MD/GqkjjHVIihvWEL3oFXbG8xc1X0rPqWb/L0XB8NnSHwXTdHnP37Z5+P9X/P5Hsl2vl9T/BO/57
//5f3xWwpOXmvfz+7Zer5ey9TZEj/P1Pd1+//f4df88jU+1f6dhY82uaAsP6mh/2Rx6Zqv5KYUeF
pag6OgNq0f/JI9P1XxHJceuUdZoWdr68gQ4kZPLbL7ry63ULzHfJgOfJuXD+Sh4ZAog/Xa6oicCO
Xt8cfHgZGaj1U1+rc5ObBhTqHvu67DzirfXxq7GntSEBbCyRzKOHMxAAaMmO+puNdx3hXBhKBQ4X
weGmLUyMhIQ73bR6GnVshYas8skQViKcvszhFV2C9cdwu0tZBY4qcZv8seXls6EiqFHn1tk1RUQQ
PKtIh7TQGD9eZDcAQ5JEsW8HqNoI5fEOxG7ETX1gelMwhNdYoXyB/IvfcTQzHE+wY/TRystSZOER
a5vGkneWUVgLppBvVQH+Su4RGn0rFxgBp+p5LMtQtoyzqpVnBlovEgFo82SfJCM55mwunRIU85iH
Eep1A0i1ytAUI0uQNExQAeaonbLl66irMm0M0C/LO2ETKS1ZhtZf4FBoH4b6hHoPm7qcqKfMBs2E
5bOJWixr5pYq5F301k0kTX5lA7gUziOBC8S8Qi5jbolAhe8cLNxmcQOgpuA0kMyMVZJ0dJLX+Vcg
YqvFLWfLrLi1hW8BIBolktdALbQG7QUbXMgoZtcKvZrDUvQuJHe/t9ctjzHuIYnxporZeS2IDQ3T
Prt6jxgiG9DECOQ2JTt+ZsUYvygCj4GbaIX0PamLHrlKuuinscX/4YEfuwKb2e7gHWhXQpGTlBTj
pmFBCIpOzh/Ttm1vMltitZvGmn5cEh5pKC6sA7r0wlVZEe+nfGxHmrMkvcNukTymTUIllS/TZOIT
w3hJoMPYhK0ytXj6yyRO/ZRBzF2MkB3TQqekh4KLecPwv8Nf1Je3MjjbUEYbGwKown/XzvfTKArb
t+Ro+iGnTk7c5BjhhqjiwuWeaQWMHqofC0aXA1c+aZ2xnHq5ETm+bVTjDtJNtxVdQfgx1tzPpa+o
JiSjRhsPBv+MsngN4qj5jPVhCsDKDT+qFo2MI3Qr7KISK5ejlIu9tzCz1owXwbh46SSYWFv9hHOc
PX39RZpI/5LQID+rLdT+7dRGePCUSXNII2cj7zLn4RfsmEr7RdBy+zSvTvEMFA8uUTQaxmUeYZS5
K+KOt5qgoGfYhsbHUvHSboNXG64r87+joWUyfM68Z/tFmoVxvnp3YUth4fhkfQ9UC2Gs80iBTB4A
uy1m3FGRdB8d3ArbS5Z4SoMsalUcUiJ26PTJbx29tHGmow5saQrmWc6/Qf4wx1eb+UrbQivnFd3A
oY8yvkhm1CoOA3zd5TdDt+nTghSc3ChlWrcfOa5k5NFTV22ETL3Bb1Rqhk1iQ+kIrbaO7K0lYhox
lFq97vNP1B7QGGkvXDwcI3cn1V1FZBCgRKtpsELKGYVb01jWxwJ8WrrLZeweu7q3cvuksLv22M3m
LNSGduAORCFfozeSbJ32AN2Cu/Q820lQjWPliFM7ZcEy92WHwadNsNuSlBzdrB2Rsn7ZyhIuojhL
Ij+C5tH7aqYyeNDjFQzRoFyX5VUxmZzGTmvRvdNPdX4JEsF0K7ZRAAoUPtY+p4rMQjhU2hZGa4f3
QmkIhqU+uMaQqymNrQ4nCJeNPcBcyC273QDgmKdwmHDfuhJ0GDMsu1hpgkSXmyaYdCOan5OE9MkU
aT6m+aWEScsdFqS8o7eytrXXdGBBNSF9Osyk7n4q8E5H3ktTkiG3AAfwWGZ0eKZBkM8eUnEG/DqX
lzgKhgL9rgGqqnhOUWVJWM+O9eLUjrNuk3HRYC5MdtSFQhSA81S5YqNOdypyLI4VLEJyPhjGawv5
JntJjqrpCLSlYhRkDNUGAY09XODxaTcLoAUCen6vZ+ic43prThNDG+BPihS2os/mwFaihhi+UUM+
p/G5ZYlIoqYarAliC9+gNmqOc9/TduPBwmOJ8nk5W2ZdmkdrVJWEgWaT7diEAO9QxtIyfLpNWw+0
0TGNEP862bUZKme2nOxF3h0IPceISRibbFS0+zJmm4WCX8t0TN0NgO9l7DBkg0gbD01Tk40c8egs
QWgQ4Ob1bSmMnQRVoLhCyC3dLc15iZk45Pob0CUdSUU8yoUPZgsQRlHNkISy0Tyg12WJPUm5eZw6
o8h8bKYR+7gh0rkAlCHPQUvMhIDHartiqhkkAR6Ne2uHck262mxKrQJzPls9uw97Yog3JS3KC31l
Eel2cNLeIE4w1XXYs00hJgqLzUgW5ZAJ9EyBAq4vq+KOJkk8gIuu+0lUUnPhWrVgCBAXa/1VdmL8
AIBgpB4BkJgftI55WeoMzTdKU63iux28w5h1ogGTsGCHqN4Lhx+ulGzTGLUm8n1uaKjgk6Iot0MB
tN5vtQKeZjxNz7oOrB+/BhgNpcuw92aTeg3cQKwU08dNPhsxZrdExRwKok6KwKyiimlAXabpBk43
Hg61RJcxxnX8alhPMfRkMtb04QsO7VKQ1a3Pjzye8O2rccHq0zZj51OPLMSbwKyWMzILjO/JMKlP
GfflyC0yZiWII4c4cjnB5r3V6NqnVvds+vFZ9gOi4an5ZGfZgacUba1tygg9jzvJZGi41yZxh/mr
Wz0YVP0LvURjeWhEEOY4vWJ+1o2t/TCiSfsC8Wn18Jxn7U2dNCMLet2yB7/GyQOIMYdI4aaywqqT
DbvyI54Qk4NwGslXd4xrJCcBdASWNk5vXfHjoiohPNfWXd3hA3Ad4mo/546tFzu5gV9fL0wwFORT
80vSTJWnkexQqGjqQodvM+LrSRK801pxte4VBbSkWjj4JRNrjbiaLNBorlgy1lwQ0Ejq7qpZEM6K
EnePlRGRjwG7Eu2bnU/h0lg26OkxkmZ/Qv5FeFsKAiAeoALymXW+GLBNNqwdsBOusdjtRIx1Qnag
Zk5jFjZMc+4Kwh1u+1RT3pmx1nwg14rn1rq2vULFYkcLhM9R7GHHUXvMVaJckZ3NPAMOzVqu4XJc
WreDkqYHRHQIOGrdqn6geMw/ev7de3Fk4cUpSpJ0GfIZqf53I8Jfaqv+bXwzqS38pknpjZP+b/8x
Dvr/waDna9TBv2+rNulH+1707+0/91XXb/l7XyUZ11xmw8Z9R4WOV+bqBpm+u/63X65/daU5cxtG
3srG6Crr/yPpWTN/VQyo+5hH6HmY8NDv/NFZXf+KnopNl8IUmXuL8lc6q2uf9qfWiokKbR8/kXd4
1dKaPw91ojVOMu5BPxghJrt11zyUd8pLzwzqulh2G98MvvJ9uU+89ahsB8ruDUzkrXVwDsu3cRy/
eJJeupvqodhJ5+Ir++KhtS0eyG+yPqcnnDjivQvQS+4WTwTOVvWaXbzVA+cA5OgrmVxLdRnB7wtf
3Iq9+Z5c9B/ptj4ZR/UdvMNQbBm20Jw89MduT0Zo4Jx7vwgrn+HBLn9Sb5vjFES32U4LiZL3gDxd
oO2goHCR0NgPZZBuUZDB2zmz8n2cZo+/6W7Xo72Zj8MTUe930ln7VPe6l4TTpj+am/zGCMUm8vtt
Hsh78oM880d2qfe8yxvtYG2jp/JO4vb2af/giRbbPuVkvOXOo3OTQkHb+fZe7CNetHfbsxMaW/kx
ns9i3ziXj+GU7kt+bHyTXJa9c16eOIVHjuGHGrAD360uckQPafGhOlsuktqwuI8e1F294Q16nfdQ
elZQBqBW9tox8UdPDpMb+yHaV2EeUN/4iM0203cVhViqkxdjW+/ZgYRS0G+HE/ifjIbtEL1Z23yj
30Okh0JdoE908VS7Uuc1uKlMH45xxdcnJ7KO4o9COWiVNx2M3eCZXhXOB433NR+XyYOk/9rfL5Wv
6UyAXONlPZbb9LY5iA2Y2WwntoYPSIvj6t2C04IvbGeF5bbexAd1Xz10b9JNebIvvMKzEyqRKwfJ
Tl5cOo8w36Qb07fuNBoZN/uKHU96zg946zb2j+WE13Z8du4wsj9rh/6+Pdsm3dxmhewrbx3eKBCb
LVCwUAnYs28GTwmHd3u/sAPyfMcMyoNylu65PmkFkuqcllsrVNz6xPf7PPlcpD6HAgRtyE4Hy7rf
vFJAu+IWOYRAg+VqN5y0Em6WP2+TwW3RfzzMEZymUKJXp3U+juHkIXIrP8Bn+WKDJD7z4tOl9Fzd
q++ycHWL0NoWX2H/gATZfAJtHGcnnhP2/q0OEKjaQeRhhQzUQPJGi3ch3srTeqjC/oxYmGBkUg/4
vHEZyd6MXsvVWa2R35xXR5ZKMT6LUDFfBguNVv9DUi30hz+K6MDj3jS8WdvO2ql3L59daHnzHBQH
6j/PjTq/lz3tcbxd7o1HzON2hfP+wJ+xswAISqZr94mOxZ0fC0pXb9vWPJm8ReX5h+n8WApUneB0
IPIYboea3dmz6OqXrfw5652Xcu3KQbTRYVa9i/36XMlAx/ZxIHzyDrJ99Fk/UDsD0KgCc+Qw9mJH
TpP1XuzTs/EgiFQwwe3fRzcW96U+XPbVUd9cw12+jUcRkFyOUfe+8SvLU9Dkn8cTME8CEE7Gkx4q
XuoVPkVEzu0oZEFSUUpkrQuf2U11CBIA0FhtJLsYqgDFZ34y1wcd7fC40R7aPR9h13xEUAjlecTl
P/rWVS1L1pvlZqf6on/ZqgvRL+xoJAEpEd6zs9gmv6f30s7cOGoIBRn07g/JXzxZBM9AxUhswKRw
KwV8qHcAlQx8e9o751d+6Vpf1Z9Nn+Fq+d20z1KQ0z5u4Hq5E3CLrW4Gqn3SiqD6mCS6xq3leOwM
XbpLivXX2ZvdMoC05tl+zIQ+OWgoedcAnjpXRM/pgyitPNNyI7J9S3KU2N6VrxB9RmkREnZ8P6zb
MrlQXCE8V4P8yeRrXvWDpZ6qR1HuyufhOWVQzKDK3jZXOIs7beRTa5vem4WTnr78KU+Q7Dz12Jjl
ZziV9XZKXKjHchoAuJArf30ZHOqiTW16+W5x3jnXyz0pifZ2up/urSeuKbAE3nzT38nMMhpWUG67
729z/97aoa4dXKTDtQ3m9iuxj7FzCyFoeu6e5VsMYmNIvPkghXBYN4j0t8TjVo/Sxb7rtl+OT4B0
KfuF2zVox96tkywN3vAizkNO+RdSsZ6U+A63w3lgV2O41Zs1PAKhBnxnbVjMs3SUvPkz85ZNVbul
S0aizy7QT++mYAGvDgP1hFqZC/mBn/NCEjLxYAb5viEfDrR5yb4NhuakOifzg/W0m/pZMEKzS3bc
N9y49yrzGfGOq20oZANFBFir2RDZp6nUfe5vYA6s0ZeeCliCr3R4Zu+q5Sl9kasX5dz2b0q8o/0Z
4mP3Q+tRXjefRvvonA1QHPvSOeryxhfB4PKhGlCfeY9jEEyfZQfcEOWqhx+GZfdzvH6NJ6XomZAR
CM+NMmhOI/klm9zjsp+JWdwwh41vB1zSwLvG3Lz2rheeWJVrfiKfW+0rE1UPzbx8lvxkOlWDn98j
ecW64uBV3ABeyPbDjsbHEx/2nX2DMjv1+5PImVy56gf/6k/FHjDL2fBKX3xMrrHjpfilQu4KiqON
vKjlVt/sTJ4u+luyI4RCuNNh+NAu01Y/sMFm4oibI7/UR1v41+TTi7I1fXZCIceKMowl1rzhPxLd
lbeEBbCIhICG3HvLtcoOPh1oKraGHVj5RjS7LN3DTR/qbW88T6oXfw27qPVnqKnEA5b7CAwMuAJr
syftgQ4SAPIJ9g7g72Gb+u+oCbGa1CHRWZO5j/qLXO8LJDK9/4WCUv4j3/svleUPNRHQ5X//qbT+
23//qSbffNfXLUH38xf96Xu6v/3+1/F3fV0u/Ol/qAdYNNwO3+1y990NRf/7z//jK/9v//KPxcTD
0rCu+KyHqr/+tDitq3+urZVr+Mm/r8e3Q8WaY/mX7/hjzaH+SqGL55Qlpq2q5G7/oxpXKKsVjT9n
PavyHybKrT+Kcd3+lYEOYfcEJf2xy/hHMa4bv1pXoZ3DcpJd8rVO/8eRX/6+beOkcaY5E3/8/3+R
RHCpAXt1v/2ioJr5UzGOZoXdHyIBWJHXV/qXOPa6zrqB9YLw4G+9RVyWoriHV99vYdIZW0LCsUqA
TQ3tbvZlNboZjUTeWuUq/IxdW0haHPfzCigCbqTHSF0A3Ez0hIOV0eUzeyKagiT7OVunYFBi7dRo
ar9tDPNdg/h6gQjT7M0Vvl9fI58zCvMVXPjXaJHjEL23IN4DGvrhQGrDelFtDQ4ayB0PDUhyUFPQ
tw1WqpSaeHb2KjHVF0xGpGb0hrpZM4rAZoZrrhgXQ3LesgWGLVzHYzrNR4lwAjxOvbRJTKkhB4Px
GG4c7TSbcHplSbRUXTD+WLhEVki/Xm4gzOV3s4nNBXddZj/ECVsGue/ygCgj+2ke7WjLmEFXfK1L
sQq3QGhV30wH+aGBbz1wiNID04m09OYWj4euxuNzDpKF+2wEuyxldLNlXmlzOBZj91kMMt0RUT8P
A19xPZ1Nz/TYSLRgkHuDmnleufHBqo8OqZQovjAjiKEKczMma0yHloU8Zj/uDKZcUlLVL04ybiqr
lgJIrs3bms8IrpUFkX+a6ewBzNHK73VsiBG3I9w0cGpLdb/IkHQCiQOlCmDQcNR0VKvRCCrFs1Yg
vcCEbVdnjIzepY2jwhuUlUdHYyukowyW+jwu87BjD1XuRC6WLUDrT23RvutiPfUpTOKi1pcfMGMM
F3ziIGCeZuI0retBaW6VeAvutfRntJQe5pTRS+CwwXwYMhZWybC8LIBqDzOYgHdpkA8K5ebaELcQ
swPZrAwmgKDo9wvmsx3soE8hmg2w9NfZWneqFYFai895u26w122RGNy1jsUBgIxigbSYF4w4yjcM
It0F2NrugS6VHip23Z97eXZt2BxqnDeBKcaDiotoMyilc9HL3rcpjGeDPJRo66TWcIyxgGxsRaJc
NdoPzbS2a6XJ77Mj6Vfcfssmw1HZFqQj4lG0hs6NuWIldItBXZ6wH/HjNDmXQgf86LHAWRXIubjt
RNF49tTYD4voytsZ7Te4HMN2lXGCea7n483VZY/5SNUC5ITsh8xkOUBks9w53jhWq+7mqWaGeh2a
F+QzPLbiyuU1+vQ4NCBYcO5GO7MrWKJHhf2Cglc7IagCOQAilwq8bx6zqn3FodHje0AGgT6J0R4u
ZcagsinhBIUCrSMzn5DjMf9SNk6msTXVcbXD53oc11bcyFUc7wY1EqQEUwzXPalAs2akR0uMnwvs
hR7kLO+LTUwC/BbBuNHJVAa1jpVA4XPdk/iCn1EmMLVWZF8tavOk9Zg/1o7O0SDhZksWBo1K4piv
KGrvpYSBbldn93Rje/w5CPBxyLM8rWzuHyOchQKNvaU0FUAR81xXDkxFjjrvAY7kDBX604rXA52Z
ZR7sYRKnkhaIlJS6LZ0g06+M1og2S89/QGdTXVWaKsyLqgyTMsY4LOTjIE/mBlHhvNNw3N0xi0MR
wW1633Dv5xpktE14inUin+l3UyOMMclbqjyYpsbLRntr1uoJn9dG2MQ3pcyXcb/u7Eo7RT2ft276
JKZY84gKpV5F1VEO8Rp5EBnpVnA6NLfI4Abmdm2AeiYP4rSkMbOZl0c4dbVF+RbQM10OZ8+sD3pp
NZH4khTNY1vFwpU78w72Y3rrVCv2ASUv9k1kr+FsavWXMaPnKpp8uhgleVLYeJsHQ26DlE1TmoMn
TFqkqkP5tOjoy9pRcXPD2FcjVrhKeV0UmVuFbR36QtI9uQY4rCK7381ImV1EAOlDUs5FhFlCZp5i
lKQTVcxHMxuzhtx4BLmBScdzs5AYaT3O+ENcHJW4TWyT3wGLaQ/nasL5r04qMRoeIikUkoxLPW35
wl5EW8FSZ8OHbgb+sz6P46DydDBif1rE8ExUiD9q9Xh1l5AwVuK7vGRt+W7EQxxCv2gChMawyyHD
tuM07xMCUKB4YU9ymvKKqLxZFvLXtVi6KEu3XCKR5tf14rlc7Xvc5Qec5bwxGVBol16kqHmdtDkN
mj6h0EfP8mLERIHoaclBcvfxrLLxVKuMyYLh4iH1ezybUgdzbBEsKzCycbJv4Jpom2XS1hNQxvlp
jEW/LeBY21OWw30Hyl4O8IsTtRn2WE4DVMTk3hwXuzNR4gi61sTGvhDhKXQTAc+14REcZ5DtLQOt
Ttm8AKeAetA3hPi09r5aGGQkCs/NuJ2jHaE70LKHMuIe3tL1ZdVtBRTdUYx+z56DjUNXbMemk/fY
kfSHXrkhjHLyh3U0fYNgQdZ0mRzUsq0fu+yVMp+eVo4sGuG6v9N6yUD9yrXV9tJz0uXAYrVaYQ8q
O5chZ2NLMUmSCeyLbXEFMRNU4YQy3tLE4xDMDUuySHhSS0tpkKPBd4+YaewSxtVAehy/mqG1HrUs
JeiHgB2dTqNUBIbv5OzE5VerWj5bSJ4bSfRZcC6AIvWvgMD5Wkj3nsyDBnpXGr3gjZ7uYpsHX5TJ
hmeWCwJWJ5mPPWtqVwbv9JbU7chqZG2jwKIQu+6S6XlWO92WK/ruhD0FoSNcTXM8hNzWnyfBWKJX
NksqHdYmO875S1zywMxenL64MY3iLPBe6TN4/yzjw5Zodya9d6c9s2a/J2vwNs4/HCKPNKcIY8d5
K1vJV/ITBAHf0nZ5PbyoAw/XsfPHvj7rAwOyErNYbk9cCbMdyAsShFzr76ZolmlBTPr/GYKF1e7M
LH7WMXOydTZJXUj6bTI5GJVa7VIjx67AiEpQdIIeRWiQNhttcsLaZJ+bvizCCAfZaTcAb94hGJ/Z
W/ssxu9JMX1BuLk39AEqlX5ua3HpuWBW9lluj6jEJ46rCzo45QF4TTRdMgtEylavAoDrR2NEyhmR
AjcFxOq1URu/k64uubFhW1G92TljmSS136R8Ivyo43Kxex4PYw35TPBZu45zrJJlKkudkfgSsPCx
scuEqW6BDWzySn5dRVN5BE6uHpyOi7AkZsImTslBilZMyfo90inNywkGCiwtFXcNKm8sRU38SQbJ
WwL5PFDVgid2mxsHA7DEBuOA7VoV6MKkZXTaJqdykb4Txzq1xsTFJTESFe3XkjinRRWE2iSYtpMw
Z/m2CI3lLMwqT7u+LUu0DNttfobsgfv3U5uKSZoJRS0UGMR5NpYvXGiIEKTmucinm8E2P6tBvi9p
Y24kufimOmv2tWGoL0Ajb0sZcaOJL31inGRK93qp3NpsdMNYHaOz0jERSpQ7JOCblptBx1iBk6iF
gzFXm4UX2spyXL8vY5zdOwVm7DT7HmqdLRjUeHQkp7Wg6mkL2Jp6t7zJesL8dkRP3zaNcy4RuPJZ
KcUdnynClouvSclIXlQkt5ZKeTcuOXZ0tvikQ6qa7re2Zh61qJug5KK4FnJ8xctc55q6dd9j2Zdd
I1+WRzttrA8HLoqHgyJnfZ3hAo55wBOklvObsnuG8GwE+1pgTpxmzcWnULjUU5Xr5HigatM8g3Vf
AnC4lBgxY5ZabY51nas3dErkFNT5K0iIOxNCzStCiaPFk75vRgcRFVU4VAhxKJWuCXkit56e8x4V
wAhePQ36O/gKpKSTyT40UqVdTY636iosg0gyGPnDbBKHmL5BUnWe+6jyywO79/GQAmwPCH/B294C
ZKynpr2fk5WxZZSargxu4kFaFBSnlijZJ5acjsqKnR1PS3GQWycOU2S6rrJITqABnB8CgCFvNlj1
sI8RrSH+qTbrhO5hLDNgwx3Bd/FUE+sIqG1Poh0LC119V5rJ+Vr4fDARjLO7qhBykAmMpuzaZRa9
yWti51oombGysw272pf1wCYd9ki7a9tYeQRyykBEZxBWSE77qWKtCPNuOeCMZzcJJd95RKpC3JIj
mQAHemuvITDxa7tcAtteSURifekNvKsnCQVi7U3CsM5zwi2JzS27CqvTWbBMpTsCwZK20JNQnPbL
8wRQ1I9ZWeMAVIrhnDnNso3z+TUhLrbyhWNnDKLFIk7Ex0TnFpA5CUXWAsJUzEHfSOspHzrHV6AY
bJZu1d6cqVZDHJvTXskoBjxb505M3o7sgdVjRYIzXx1NCJow18Oh6sSejDRp74x0xWp3Zbjk8vOE
LsMzumF6Wim3n9BHKN60Yofl7l5uFLti2xBXAxj6tLiTZwMtxhIL+RCJofOVqpqDFhDpqVii3J+H
TDkLEpmv11H7Y9R6slzg6pxaUllSpbqbnWcYKPjw+/KJ5Mf6nUjOiJG5kHiSR+pWla5qjkp8khik
o/ZFhka8VDQxuE2ajSXP2hE9FZkInaJf0tR4FY5kPJKVTJQByQBuz+fseVEbGhvDrI7kz8wbJmQt
2ATJALAvHnDRjm6LZGcHtKfkai1f+5LrK2pnf2mzbm8WA9q5jlJ+aWX7QMxe6s2584RyKr8dNHkO
ZZErPiDkixZ3P6q5p7TTyupYW8Z8ojufLwItUgDb+WU0umgz6nFybMjK8yuAmdyO4ulggZ47ElSb
jUGJEo5g1TWD1rWsN8XCULMFUBB2UjPhjPRAacyePar6DeCY6MUearEdjd4M0jECvV5fWRiTZW0t
GkPPgmPlXgUNpmH3pNNxLNFo9vsRzSrI4Ny81WJn2QprLDf1QrXrV2I1XlThLLe1kql3FGrGh2a3
/c0swxO+KlamM3KSkjtRon9JVeuZWjnuYq1BJxlF5W1pfhKQEafNRfTKZ0xcYCngT97B5/BwFhFR
+rHwTN+X65B4Tt2UW8fqROhYAquLOmXS0RGIRQq1htwLcOJJI3wS7UVcfXJFzgwSWgnt+xgfpQHf
CakJd1mpxWjl4+wwa1YO1FJnqyO1xsYmR+ShMBZurJlau0JeH9QehKhUgHpISsV5qaaevmVSxes8
pux5Iy17a/WBqC0nUrjtjC3gEckq6+0yKD6ijSufUhRftZNxIeAxkolGnEh+8dphGeRASqC7EJmj
rclrqWUsVs24P/SJFquBaUuysulbCH/IOXXpbqaopa8b2/hF12OyCEqjGF6JjsGenchzfVeZVX3J
OUYyICkbPcAY+XHR9AkRZSWUMy4KeZdqOKvhFYirdsxIlJM6N9qzmWblzVyo8LTYw7PzLQo9AZQ8
RdP9MBM8y97z6jKvhXkjp0rxJDWKvsMItN6VXUdnqlhFs2s1u0ZxlIjoIZnY9mNGq62LvubGdwSM
2y8oiXmI2XXmQYUF7DwamXWwdCMlz2YAlyNEYvs0okiFCrbl8hxJIe5CWmihYosXWMQXkguvfila
psxhEWPV/V5uBpYwTDREfjDzqWZfoRnOB6mNlzIS6mOd01uUlegOeEcZ2dBaoVoSDvg/ZmGml9gw
v1Ox0FUTWN5t1Mh+N5J6Nw4OKNahBjIjgWXRGQTsk4H9jFbUJBkQJrUzhhHPGw1TJh2q5P8wd2Zb
khrZtv0iaoBhgPHqvXt49E02L4yIzBQYrdE3X38ndWrcq8zSUQ693VdJIdxxMNu291pzMTxrHFD3
AiVwXB86jiM9NOrHPgrMSVJ7besSEnbfNpzcl4mP3EDAUcuxkbemsJGe5uyQkXjkW5wF+mcJbQZV
7z7t4d72hJuQt7xNGYr6w2eUbds0cI5FyPg18sETqE033sWUrk+zCsAAeBbNeFgg2suwidc3Ve2m
KM1ytphRgy6yk7LY459EwPyW5f6jmZcdIqADJOcXaSMoqKNhO06nMf+RtWxogxw3vvafPMLoXjgZ
4i6e1B8YPRBS2hxuB+V1BJi6CG+cAR+sn/j+Jewzf6vT9EAs2zeUlD9cZ56vsGdP3gwAicj4iqEq
RlMt8ze6FxlTWK6TRhL5jpqP3qTLI7KTm9IGelUk3o1yvW8K8e6xHXSC5E2FVPDoWNejp2RPeCSM
ArB/af+YBcV3UOniiR14H5iZBNuURuAaT2l5hn6HoGOZSHGgiLov1gUPwV4GVQdOvSodpk3EVW1s
T727Jttp8pPp7u2LEGmFIvxgQlBFrHW9nQy2OoQAc+w9IUvererAYky2kW6/iym4X5RzG3KM7034
iuOSsVAKURONgn/gAX2voO9t1ucRRy+qaG++qwgb6gYVc2NR4aHcJEiZccQjwagHOTKJJKieqlcx
znbRifr2s/SqvQIAREbAzRTGXwN1qvUa38nkNghfFmvtjUF0GaNNuAL8yfogyOZmUUO6orReI+M9
1ZbDNL3BjNmhFREuPMjp3U6y2zjlG+MM4Cjg7+U8ffWJfKNuOEx5wOZe3JElBspjAtMVXeCoPVGp
3mWSJnGFCnlfRuoLwKGRDN51TY+fhhJ5DdG+7saQmDST3bypVLTT6PC2MOl2eW0dy5SM3axxEKBw
hNlU6OXP7PpvaWS2EZ1HpnntNbXNEyicOBdnh3M/Z8RdZXuk+w0kBeBldjbetNDili5PY7GPh+BC
qwYZHhSUDbj2B4h32amLu4sfVuxnsLqoluBjWKBSvGE7K0a5QXn17eI0uw90Hin7x+lgKnYTKCeb
eSwBenJr6IF1lzzjfOszvu3agPi/sZzAVxJKYqDRDuDOtjT/HnBcHdqs410jkqEbSCSgB8Gom+ii
GKatNWK8IBIE027sv4/Ic/dRE7GZh9+DKj+6aYbEJGNQDi80lkt3S4a2TdzVzJg+MSyt9SonIDfq
beX77Sop9MlEiJJ9n/E/56D3nKAJKE483ZV16xcseERzbxRz/iYmZJoWW19eiDrcARj60jRvjoq3
QxjeQyEAsRseglqa7dBnB2Q1DWZhVz5HGmalIvisIT0QIoxvLlB4dmP9yTg/lHbeKc6BmDp1s7da
heXcjYjphrGZMzk2db/cTGCygsh+KLr6NvVoubLIf5T2dM8J5FwgKcVCe7XnT6Fon8o6ZK9ciJEc
W0qC1s0+pTo9JhxTfMOPsmppUTquuRVsuJP1aolbAvCYaaCKsvsbe80BLoiExjou7I4E7uuclWfS
uU8lKbM3UIPwI59dBy4XewgEXEgKVnOV9KkoguRFQSuM8lf6DjhZXuvxbvBZUYLl2RE9nf7uoMPj
QF/UkAmMcZozI01qO9hGhbpdpQtJf5PWn1iKNtQcYPwZayTAfZsnTUU6yXE3ky0qFvfB915VD69H
fPHmj6x9ZdzCYW8NLwAcxbpbLdNNwww9MIdWfW7J6+wMqCz6HdAYmZWXd51Fz63Hf1uypnGe/DRZ
rUMSbH4DXQV5kw6nl1bOkEvjKtsLpjUA4NTLkITyUE7iSQb9fFuT2bwdRVSBUf8hp+BSZNVeiv4+
54h3CIHoXaRh1kD9wsRfkXwbjS+gI+/q1MLoAnqMLjQ/WQJvqVIkwidBtVwxCOwWNwYJ1QenxOYY
umbr2LN6BOFCdLs1k97gd5zvAGXdCKf/WnqEkNAv64Nbt+he7FHGJ9V585V2lsxxY3Q/2ILofgRU
MjLprz5L4wbjwqobmNV9lHYTFCZC/5DU8vj7mCSmz/iuB8Npvn0c7dfAKsn3RQI0ogVrE5Lq9BL6
ZzSftHD7Z5nRHfY51tTk0ZKf5+yWKP7cdXK+BqMHQL9jXjd8NmbeMBPFZFJVVyEeloadVhwz3IQn
rAshjDxCtZ0peElg8qjQvbFT+96YN3gGdLiLl8wKUBXhU+ggwJS2cxlTeRgLJmyk1a5NUzHHFz3G
jOtzBbFt8Uh8CA3W6X4hdsye/HPWmVtto5JvDTKb5MnQyKXNgg0hLMPHYslTzjLexN9Sill03G3X
nIKooKcUjqDXOCJt7Iw5R9tSac1hmmNdv0mF15OqPMecQyJy4WHcPjp4ClId63OLK2gHujG8L4Mo
uug1LJW7sPUgthH2jZZGV/dJcqjdgmmpoz4q/mzjidw+WoR6bmeUpRMa6cA5lfRWj06I2M4qw+ZU
EVTTE2g3BroiTWVGmOZbXzxqwyy0khPFQ7e3AkLDmB/kcDgGAgEUxRFx6TaFhSJdLqZofpn9MmCr
xpDO6e1pSsP3YpRHSIpX3B/6uMjy05xbd7QSXjMvO5EUd3KIrl7SGMWh3dOxWgOEBu+yJOrRpawj
egn8Ze+ilcPhj53rtaiZiwtF5MjSSZq/uttC8EJm03Zi78lxwAMx/ZFQQm9wrTSnpco+8MpRIXrs
V0NGXdXb+j1V78FSPwbAxmg58DrZ8y1WvFfFSRGsKqpBl6oplhLZ41id6xy7QjGJcJsamWwbUz9H
I/Yu5hFLfmm7rDiGOKRyxSgPWV/psBPG9vOiknMJBwuRNZWwPfO0kQG3UVjLgoiw3ji7WgE2Ns4C
zBAKq0wu/pBeaLFFh7Ea5iMJSUi3CKjYxtIl4nLZJn7DfzMTuuyTTqer2tqSiY00tFBIvEf/bsAy
se98wJ3rCWUAT7dBdU5Tk1kraMB15FY/stPibjNCE7xd+0fCPH6YnhZF76fVNsrQskBHTrcNtAqI
bV5zh+H8Xqe4P/hoyabpVHHuSHy/xDXh1RgE+x0Uyh6jgxucfKf7GiWLOdCwEDv8XMQqteQsWs4z
L99Do2nV0MdKqK6EAwm3Y7ZLbt8mwgz42Sf3hTdnHjmpNfXNmNvpd7+R1VnV5O7BN6WwH3pUrNUs
DtohAdjLbG+vl14fGj8Zz/XktWfLVykvYkFEctas5V3qbESakqi9hN3OnaZ2W1aoHdb80G2vy3rf
xPb3bNKfCM+lC5GmR2dAcyBIFdv6jYWYSJnPMSOjB8FxY6doRj2pScKzC6gKBBjD3ah669ZdJPOK
arBJ/5os/CTp89w3L3MQfcl72zrIZgmvlIY4+DpG37ohpiJsSw4ntn9bcQDWqmlurNhqzo7rp6/V
MqgrZiTv3PT0s6Gh02Ge7QexzpIXk99XMDKOOuww0gWyJ3Oqsa8Ch9oHrDLrU4UJ7LPGeHQkAHSm
74mLMCjqrw75lRx1ljt4efdzIp4suFw0ZfkAxJhXzxMR2zQ/mVikLvXeVDewAcLvmcG6HQ7lPhBN
vaUNTfGjM1Rw7AQsmkzfQbPI/CxzhWpAjP5TrOUaXmtefZhSu1QQ0wPTbti3ENpPcRnOL93U6JPK
ivZVWO1tASH8K0OU5jTFZbNxmum28LmHhGYeB63NGT4KWcJNeotRivEQoT3YOwoQHGbPHM7dFx3u
z6SbHfwyoz5XSXqoogKSa9rcVlHe3I9j/x55mGKQPrCitQsW3TGhbOhN2+5C01xC+0qQ9HtH9yCx
nIMFhLxzy7U3xduTyGUil7N33Q0j2OfWbvtjlefViRhK93/w1P9IdfW3NoefxFf/q23i/0f11cqe
+t/VV+dvP/L3EhDHj38LwlaPubP+xX/MEI77L+4txFBb8BKIf3MO/mOGEPJfnitsDONrikTgrLT9
/+iv/AAzhC1Jn7X5qwC42P81Q/juv0ToiwCMQYCay/PFP9FfrXCu/8dE8IgkgCUuVmwYUb0rhp9/
/yeEFZ5Tknj7atgHTBIb0PL7Oa0n5vkTz9e85ETDmn8GiFuv6XMyF7z+vIfKdtbP9Kdr9j7EJ9qp
LS3fVr8zny4Pzug8Eo89PAwjMtY//Rx/ITH7xezx78sRAcX4A+2b4Gf4+XKdDRArw6O5L4NQHlvJ
etYIXnA7Nf5vEBN/eSlQXA6buisQ3f18KQIjjd07WbuPHQtxThASIyb7mXGfTYN1//ffa4Wn/PzT
+Qr1BNk4SoJe+/U2tkVTOWt8775ym+wucZsen2nufq2Z7jBJGv1dkwtGtcLvm1sQNPI31/9Zt/c/
P+Mq3LNtLD0h3/fnL8vevXoJSVCKfVXcGAItNgyKmitZ7CnnPcv9ze/4l9djUmZLESIX/PX7hhz1
hShctCIRSAK11PWtP7kDwDU4byFs3r+/vX99OZqczMZBrP8aaVMXfTh6sWz2BhfZLiS0mTy6imBe
HrXTGKr89M+v53sw0nGHB7z56+f501tBhqsu9Tij11KTzzDLdx7sMQ9vCxHX96NwzW++36/PKuYs
2wt9zE+sQNiQf/n5cqhPi8xQca2YzAfSK9IDYseEATd46b//ar8EfHiwGX++1i+co5DdNS2ZDu/7
smzPgLHLbZy3aH8z/PW4tntKcoHuvpoeVWT1d2ac5BVYJ0qPv/8kf/WleWDxmCE7RU31y1owwrHL
i5wPgnee/NvAGjF9JfqG5vzv4Ees0D+9nnxnASMkYK0m3deXv3xn5Tkm9pakxtcSzojEOTl5izM9
d3NFtHXbjd9i/hBiRVxHh7//lr+uDNLGH4q/DfEuUELQQT8/SsYhN2au42JfvOm9dScFMn/r2M+7
5fkfXoiVjs2N7wIJjxVkBRj96ZkFB4KegJn1PhsztSExxiNOFjIJAyQ0rCAPAwLOEYtaWHs/Q0Ho
f0NI+q97DB5Jshy4gNAD4YlfdpJB+662KnpVMh/0jZv49gm9zHRV4Gu3IAi+j4nszvFSBr9Z+/7r
DjsOmyXkSZ4lxWa8Pmd/+uIo40qnbsmdJoyhOXERejZMXi9zPdvoGdpyi0BxONYDUhQ35nT8T++7
oDAAT8OWxib6K8eLYWjopFGb7NsFQrSIGWO4US23rulAvojcp6/jznQ//a5TJ+jeZAD//Sf47zsv
A4ycBNas+Wz/lUWCXV7bSUdE7dSaVbmdfteyIvUWpPXRaYaKQXQZHkbHbn7zbP/1hVdqlMRoDe/y
5ztvdB8zKICX4KckjoYADIBP5sz8bbe8i9Nevk7z8ISMQv9mb/+1UoIEFHBBEK9UZDb7+88XtklQ
hauiqn2QqnZnTbM52KRlbG3I0rup5Pk3KJb/+W1WcIhgi3u0TnCB/3xR9BVpNzRztS/JXbyOCULK
1hfD2RQhSslWOE+jatVzibv5N0/4f99n6k9FdQhcVkE5Xd+APz3h7jgGU2uPxP+RXwFyw6q+xHb2
Zma5SsSle14cxvWx7d39/YP167ZL8iRcMH5Xz7UDX/z6SjNStfKKLYEhH5PLdFS4GRfPvVGzixI7
tM5/fznnL64HC8/hp0V9A9TzlyVEV5YIAYhaIBuc5Z1jm7MLRNKZTaBH+6SmqLlGVoAOwgxpco2X
UN8GqPQ/OgbK+1qDBYDNKM9mNO2LJZvhpEU4/ua3+K9Hj3dcCmIQed/AUvwKLkM+2JA9ydTENwkh
0QO9VUmn5+TLPD0hnBq2rEXd8Td3hkAHfuM/V5gcDVZXxr9rLqrM8JdnIFBRDRuRjIi1i0oAsgdQ
/qvjVm7+BxyZor4LGJVM12LSln0TdxqYexqli3/EouHmR7OMIj1O4zTlz61GvO7Rr5Mk6Np9JPTX
PuptAP4ufatnGHtFyFy1NXQDIce7lwzHf3uKZF16XyEiVOWJDtSS7VCoNJAGVsyBvQd9Ey0XlbhF
fupdxx4ZIJq2O1gpKIo7d3TVe0ugt/8pIhsrvjXM5c0uqtwZxW2sCUdJra77oEU6i4uVxMMbUHd0
L8ZqDJ0EHnVizwCJPsWwo2lgTi7PQbGGouwnN5cC62iFuM5NmOcWFcXhAZLPbL/0apQ/MlNNp9Ir
sQfEE3oHRd8Y+94Qxq8ckPDLBkW3zknMqNBph1b5sCQuswbCekL8u3mBCa5djHWtWQRwSXRF+x7K
wTWHBFIjw17KinMd44GhETxwsl8CFHQ0xhgB1QE96Wbxoq8gmurhEjcWDslhaoK7SU0WUhPOQmtY
QeThZwsjIPE8RgG0TRg1FSqlvGToPvDf7ictsmMDQ4J8aC3a97KBmrmXgdXRSsUes23SYl6hvw3K
ubRNp3ek0MNdXwX+eBitLhruh2HC3KZ7k/QHrdEKbGfH9Fj+UDac804DpF+AXyX8/+qtUGlwR2e7
+sP1bOLuRQNX8jz7VgfoC0AfDfsxWeJTpLQ4B1GzlNfAsRMyKxLb1JckJkPaLmgFHxvP6+KDs1gE
o5dCF3LrdTMoSUTx/l2QozelW9bVemd8B8leqGBcYdgTAVFiSaIEZrUpyC5aEky0Tay5PbDpu9E+
pahbCZrFNO6cOWFWYre0ACcZ98neqtO4w61QlCRgOTWBtzllbX+GTurrgyB44AfiqfHOb22cdmmY
NeNeAS4KtxlAyRfXNOTlamMoxItRJMAdOysqdpE/VEghmeDtJXwMUACsZuVBMvB6cSGu8zM0Hf77
uY1wBi+6AwzQp1a+czoRp4/26GKq9rKpuEESqIsjCYqduicqWg0Mt6r2DvmxG9/UlFvPyOct0pOq
kKmajcRZPZuubK5modG2D5nXcAWangp399AzYirmmMFnot3m2MwOyvWyT6tj78noQeZNW5yoIPDg
5yYdeJ3qtqYQJi1k2JRse5BZprRjg6F3+uq0YfTGfoavZkkggKAHjpBPTxHdNb/zgdMUee66jPZE
zzAnnqsPP27Zo6hQLbzcYzjrQ2mn9fCARCa1H0WSE2hDkyN/XPUd1tGtbDIQbBu5Q66bquN22H34
MBu/Dh84+ND+Nq12zS1SqOkZjaOTXcLC7q+6cZJmLxgOfpuY3YzbbiLUd+fB3DtD50RnO1GyEWyi
nYB/nAnQXUNug6HOvBorbhS5UwVhrujnfYGvDfknsg2L8bQff087YUMnI/Dy1solyhkGTclpmOnY
INZX9n1HXzhKkeIn9JndLW3FZMdqwuEJEg6mVzsnSXLbF6nTfIotIsM3nWlR6w3ZOulRddAl971x
cEo5TWKSS1aMRMBU1chrjvIoDODQDehRwJnCESKvCgNLXoTeXQ/EfQavk0msqyw21THtgsB/kl7t
DTuZ2zj859lTPwqC6GkI+xyR99qvI3fjN5O9mdKW6InONQtpIhbOVQb40wFyDfE50xhgakCLj5cm
I4SH3OUyBPMHQdPYZzrg6X05mzLf4cuKMSXbsn8L7CawT7Hdj49hSORCpGb/M0lJnLAGQmcxt/LY
AI1jsI0yJmJGmkyZCTcthaHeERop670fkFgBeYxpF9HF2PC20aANiV71OGKtmnX5msWRN+91VKYP
fgNMGVIOUXFMiumz7k2tiuepUlDS5tl3ngOo2N/acEAuSIFI38xn0v8jm6knz5XPmP2c8Z7H5CWH
c3Zc+m5ozxIKMVOTJGBPb3XPdqR0/INQybrB3G1riMCdE7yGk06Y/I1OhuNQzbB0giIaAA95S99v
TD4fp7YrLz7a5oUWU9Q9m4lBGng4a7xZWkkU4UySEArLboqXI5HuyIqIGrE+N+2y/FEW7oQaNxU+
lJMlUtsW0jODlzJBV1LMDUMBGkiFPvBIsSzFYklvgUiPLYK7yPqxJo08YsCZzXkeImRZZCWypQJC
w+6VpgjKE8sGM7K4Evk9OvV857qRImcFPD/E2db1JjrsLjtRX1bzqjAiRGenxlVcmfhuSfhQMVj9
JtYUHbwfs/gYk7y9klEUfniJl9UAB0rCqrEC1jCJmindTVWBuCEL9fIRO4NltpVhVIOAYsRKySzV
v68FOVAYGPyBoDE7Y34e+7PpOLmOmJOKpL0kVfU9lpQVe+hkwR20m5bWf5G99xCmLq2XkH+7ECS4
qri88sMbiEuiLJPxLbtgO2CymoMPGI1g7sKaoeF26gXT6i7MJbLXrMCdPi0qs68aUG9LtlfT3kpH
Ly9xMNVf8pnx4gZNtGqe52CMwqPBOFtD1Hbi71YfE7Bp9cpJXotmye6ZgOClxuC7MLr1SGzbDFae
fZsxNBJKGvf+PvIjjH9DFYcvM4+1xPpiex7ClLX5smRZs2vgTnyDMYifxBC8G29ahe7sUg3TWue6
lD6B9JFnjJRwN3PQ9/m5kBMC+3EJs4vdOdOX0cziZFTGYC+V6OrgMmRE85FOU1r7Ad0IPJhgOAjJ
4gLnNnJ+RJ094oPBrjPuaK6FDxNj5uS0BINDEyq3AfG0FlqALRT2GYaFTZRlVVpgOZbGjh8RQPNr
tYqpy5YUyca59R2/bQ95b7BiLQ0MUhwMJAxsJfFE8dHxrQRUv3Rdc2M5xLSxyA4IruBs1dtiAgi5
yf2mlKdaOIzKQl5oAHjLMCcH0cdmvtRxHr4R+AD3XH1QTUr31nW8dQad0KZyOySJesH95xHUNTiT
fislZO9N3FRxRucwaNPN0MEqs9AR7uWg1Uu5pOusqo7m8ZJQf38fKURpCPmJeCmtIX5BUtRWFPh5
8WmBpm6+o4/HvEiEmgvkf5qK2zLykQAMTOlJKUO1mVHdxjXcIKQBVzQvnrkfvKa+pBHmkoMJSsMq
htdwPC/YriCAFnNxWixQ3JsKY2y9yQd3dTp6g19emqWCV+wHhs6CNdYtETOTzptDEnVWcdcM9gAq
monTsh39dughYtRYibEhZclpBrjpYiAG/3bOjVqKbVxAJdzSgBvxJXkR7s+kbNQNJW9HdEUTwrHx
4EMt20Wo7j2cCyZ6TN+wOGjEdTeC82J7zOKmoLJRUXwCyusGO8yVAB7HKXFBX7sV2zqC0h7Mh9N+
WG7vfDNdPFAXxegiF+017m7smXJvhwQu3ZaukvNiI8mdYcXhyd2S48orSnqag9BJEuOKIaAvDoGH
ssdCks7YGgAftP2wHvHwyIWPl4iExO/BXlpWn4wqdyu6jCTaiRznnnaqSR/TumNNFLVTkurLxnjC
FW5gAIqQa5azUN87LYOZx3OevllA/MnXasgY3QRy7PQuMTPI2yLFSrSD31prdGoVcW71YK0KtjwY
QT4WwoaEEqTuV7fU6fuQ0Qw6tjNBCTh4w/JW51HY7CcTaHdTDW7+KaXDUu66rOEN1aoPMjpVozg3
xu0oOyWlLuWkI7HyBH4v8TUVAYoMVdewlVo1lluRZgkZ5OFUlxTCZZOe1eIER5tBcogULPO6eySt
isAi02lEDbK1qELGkSrb05xhGWuQWgufD2lKjRvl08DeNe2SBhdJLyfkoJZDLgHi2BQeBRPQuLxM
uT2QiEWph5qf6nUzkH32kBR98BJPdnsJGNEiFR4jDno+ON5DJT3L3ve82g2TEN3bFGfExu/Qc5R7
FzTkqSRJBpSv1fdvGT0REFSB6QXiCbysx8pBG70V3FYezGCVJyL1Mf7e4C36no50Hy9EAbb2Tarr
1v2uFNwfSe5Av09zXX4oxBjy0EdT8S3lKeVNkX3PXkHyrtllI6O/jbTY6XZ15UAtbmWQy9XIthyD
sEMkgsg2RgCZxBjZp3JKD6XoGd+bsavO1kzU2GkICusb9xRDhReUmCQbw9l3U+ZDSA76ND9xiu3Z
wIl73jjS5y1zLDGl99YSDudGFCFJdnVMVI2ncCn2tWsREDcEwBLydKqessF0nF1HL4TU0/N7bArd
jg2DebmQHp0BOOL4Nb4OKXUCf444iI+E9MCh8Hiz/NxrtgOjIntTOQL9s8QyuS3JsDXIIGqX/Mt4
ofRNpqi49jQPMAszW3slSEvzmMSS5Y/+br/hHKPFRuQ5p7OJ17Y5hbmLpm8ZO0q6xJRuwStYUrE4
mByAdk7QRtqOLafhSNfvSMTK9RbzfPLsFZhk0Jxq+zVXBXLMOq7UvidwBOVB1EKOmGurvbTaC8Mz
UW+wuxQU3i0qRT0dOpM0B2JrDCqpqSOr1HEn9Buedmk5M4kDVEQeSVAjOiM5h5CDFhpjjMgAMULp
fPj9lIyHGvXns2qJLdCSbJZHu0hUtE0SuMSwOedwAhmhOrEjdJRdz6UtEt8zj/JfZE/4HrI3MBaS
UArJwia6cENRUJDPaNG4uLGKfK4Q2PWRvdG5lYz7aoYSS/+qM3fY9fr5DNtmjA8M2rh1ukUHha9P
KIR1dRKgEKiSZdhiyanksSBKFA9ADD6MOxpFz8pLAXhrUwGc7NNCwg0yi2nue99q9Y9cp/A5eVBY
q3c934o5j3A5bPXFDBiGyWgWnus0iOdNg9tqPnlLh8gYtDVwqBxMxnKMK8pr+m4ABfwG09VLPUQO
bjbVz2/KxhB58JyI3LOqxOxnTRR0BNDp6esijHWanIQVyYfuS+6wNv0PmbXLNbb6hWUEd8F41Yuf
OKj5BGLdPAM9uyMP1ZuulXAKNNJl0CMTc1oG35ViGd61cD+ssyEAtd+72VA/RvbUYmNi92jvS4sd
fAP71NWoK4MEMR8bmbUxqQjiU4niH69lZoX1Iac2HnZ+FZL0Qpr2bBOqkhWUZjJ2DwPpdzVpwVPx
h8yt4NaEYhEHrB/8JHYjgSTIofZ3Pkcs9PQxHeqtG9Ok3PAYtF8C2mFqrzAWoQ9vxwH4R9iNQDPQ
735VC/ENl0kmlv86LQUB014hnMtEfqbapsyoH4PZjRMseLIhUrgHFLEDv9hhYVPYY6+hP4lvVdGs
UHGTp8TcOsROgnNa3aP8TYNv2NOpQ+4qmzmOGAvmF7sVVvChW7M62s7ErzYVmEW2xNCg0u9aw+uS
kQu3n2GEJkfbIw52owuSKMmcsEZiHQubQOBlJuZ8n6FIbjlaNCLG3JqpeO9Qep4zlz8lL3Tsb+kl
kMfMCjKCz8ZLN+1AJgDLk0oUAteGRp/PpE+/T6Lt7xKKWl7UyvVxuNBOi5Hmsl9ykG7AaDv4Qd+g
XHNWj5xpumKzwrSA1ze4LtLqMpjKJvpDs/J+FJ2vXhurnciWrJH3Iy0fmLgsyjTPXNKbL4jpqjeX
xNAJiWISfU9mCB4nE86WOCWcJNlRiCvMt6Wpg3sqxGU++YMupocW6TEycopNg4EAesg2owXC2rOo
JmBd7tq7tI0J1iRIuPkIHL2CLKjMflhzHnzYXY1HmmRMuhaTwjnQlj74kjyn63JT0bhJ9m7iedc0
ZsZ86nyx6DNMEvutYcv5JAfsCgC1x+wV/7L9vQ7g+9+ZuqRFNiS6c3e25A/PSz7Gx8rUMSGyeZ0i
WYwFY2t6ZQgyF0mYqXc0bDcC5r8LkwPLrj72rcsZtmoo7AnzcpYHHzHreSa477uLRxf0NsaDD5aP
vn6ihiZerCVSSqHQpIDY0WfIeN45jpFyaXtUI7SGVkw7g6jvcWtF05ZTM8J7OmTgJFuXjk0bLPzQ
cvGtry1HQw7MIRbMYzAj07vRC77PjbQHzALhSBGF1NC0OzbyxeV42lryNNuQCEyvDfRmckFpJ7rN
fIDBQq+B3iOecVOIgKNrtgzAEHTQfS7czBq2lstufBicwf7oQ8kOQQuTsZiHEuU5hcmhbvAKIh8k
6BJjoZPmI09syEHyxveUfYjrHrd20MXYtW0owijy3fWdxZ82XNiYiuzAs8BsrzI5RNzSze5zF14u
AfJdU9Eba0V0FIqQ0UOShr3FqcznFDXQLv7KUodjj+chvsuyMP4RWHGCApXMCHRpVpnyk9VBPx4R
0If2poh5Hba9XOCeWPVsVczvIWrQ3RrCfs9EHbwDP+O26pEjnpza5TyFyi3K9/XQhXAvmt7JOWLX
aBWLnNDWuR6qL5ZO5XLwibd4KlcrLOKcxQfnGyvAAGQbT2eHKHB6DrVfFKespY/HFVrWIcgx5i3G
iu+cw4FF/5mGDbnUxSJ9yh7amPIwLL0H/CTuEjrVYZVVh8xJZo1Qv+XkzkrhACKWVYVZWeD42PpR
X3NwwbvrMhEYhvzIQ9fdAxXG2+LlIUdD7axew2UBMxQZOATzkrR0btWyukusGK8yDd7iLjF9Qisq
8ZY3ejkMz5QNKCNZIvoaNqboz62E8d2RpPCpD/uBeJ7UH5Jtxzmk3sR4TUrSSVcDR0PXOMKJMQ90
JCH3fCdRrKSpFEiyf5ZV6Bh4iiSbrKlfuTvw+F0rT24Mo6oQTN7S3QQVJdCmFaV3ZEHgJDOMy9Rv
TUFOyA7hJIZ0TnwGZatB37qxjN9EzFtEUJ2oLGxKi6XuncPkGDrvJeUzJxqVqgld5oKiwFkKJ9gy
AR36a5fp+d7SURQe5tzx2gML/VBdwaYU6qgWPwxP02AXVDVxR8gZrPGmOwjH1F/o52acgBafDPF4
KGtAlzwu25Ex1XC0apG/dPB2ipPnxRgDkP84SDV79SWjmyu3kWW3j77bkK+b5nZ8y72HM54iIbmP
IEqT8c6mEBGSktjUL3Fa0n9uI3nVcxTDrfTAd2Eygn2yp8uVLJsucPkZiOzC+VqLIpIHEryxkug4
zp7AbEA9bXM1vieQbkB3l/ClV3fA8DZpZWEiAXrNLss0aGc61Xy24orj9kzfIYJ85ATlTgVeSfz0
PCbA/OBi9KeO5+NrMzcOx6GhLUuiiCASbKpwEd/EYEgFm0WpvvlZLV4k9gM8aPR6+00kJkzNaSyy
Qzwn7o+A0D1MSripPvm4L4/YrmglgpFHDmyCYk7ZIP0IuFOCHRMkFFUrSqbxM9qG4WMaR/okEWnH
iJ/HGvp6vcxMR/CJyv/D3nksV65kWfZfau7PoNwBDHpy9b3UOsgJjIwIQmuHQ3x9LbzMEvnaMttq
1oMaRzCC5IU4fvbeaxP35d+H5FJw/h/ColD7uqqTfA/+vqmPMA7SS658/NphvFAcXPazfAw5GYGC
7AfV3yeclG3WQX38wIJ7eZRhn0FVpDs+Pc4e7pkbpj9OLPCSTHTlQbWJHlP0iR6SfmKN360gGQPQ
lVI2/wW5JZS7YkaKPNbQKtwrQSlf8uCUEB1uh2ky812QZU34WDtd7lN3oVL9IXMastkJZGyXUSn7
e1vmJZ5Yz27U/8tW9X/pySi0eCKo8QbvQ3nFX2xVXtnMikPjtHOjdDxPmtgIpePhnoeceyDIo//m
EPgf+W7/qZv2Hzy3/9Kd+/+j73b93f1z3+1NTVzafP6D73b9ir/5bl3rD3v1aoQ4aKWFQ+g/oIeO
+oNFIA4pF+Op9IO1JvO/oId4cVG8cbX4oET+m+kW6CEJWwxj8AlpLSM0/D8x3drSXp1R/yWt+xAP
5TqorP5efKJO+Bfn1MTptWsTNAlLmStIaeW4By6iH7IcQA/4Tpvco9vE9/Azgo1FupdG6YFWxVHp
u5xIbnaqU2X1IK/ToEY9SOhmlXM0kf2eL64qsoMIzC8ejUD/dNYerB7eLXkxyLj9JF8tovTbumuu
nGYWwHrG8DiHUfa4mIrwXeXdSCXCY0Erw8Wi2gMEl/hGCphubDU/qb75FTnMzofUmjCYVpw3YNz0
g7E3Udsu3iVJYyZqYmEvC2mSW5pNeio63NG6Z2HK7GHHhixLZkVOcAhaVOKftcFP9JwvdgGTfKjU
iXdTvpWciZ6Xcvxw6oZ9sHYqIO0LJdDln2tT+NUmtE4UQrJ3rGZBc0FM48+W0Ea47VQ93xinfeWA
Lbqj48zRY1NTkbM3k6QTOhE0eSDdpWdbDMwVKqObCEkhvst6/eKUifMWxIN3PakepArPMP4wpvYD
VhRJPbuHn8icivhOaIMP7LPIZ4noXltmP7SVf1eYkseWP0WKqvEpuuuTsvnCIDuCSyRyOzXKA6cq
oru4chNz6eJQvtAJFzgnAfsEQKIfTc+hsOVDT6RpJZZL+6cFY2ynGCVD9kZtD0zVc3k55062L6zQ
sDcbiAxIfBHXCX2jF3aYHtnvVoJ8Dr1s3waN+Yl/ID9nFOuyWe2qjzyS4SaIQX5tZMdxugRycWU0
3J8k68SdzhsFrjaMzJU/lpLVj+u9cHA96UGprY57ojT9nJNKwa3+OIf3NU0dM3AuE+5yciMfTtcD
rmdCLHoYHrmZZrlhp5yC0QpTBoOOUxUTJPMGgAMp6OzyqlKBoIzVyXA7bhyrkKyVWetGPaFT3U09
rup6PvTlcIUQ9xYrXfNSYE00W7WGwzYexJjCpuq8XdzONyqfXcB4JAlrH2tyM8pjKKJox6nK32jy
WZVfbDqVHbyZITfoHXgjQj1Ea/4ejNw1l9eOA6jLxsDP9vmS2oSUCVkIem13slpgLyzOLq25Ggjx
zUf6RNhoeubA6DNupc3ByEQLLK9Fgm1srPTcxNn1qKNLmD+MvM8BSDBqWjinN24v5Q56nL4ELdlx
5Q6U+DoIlmRXniRHyCMVwO1GDwUsqnDSJzkVrzZMd087HBVohodX6nn7URDUTkvBNMqJO95NikQ3
21RDxxod8qWar0RQ3/VzejdP0TX1Vhg4jR4PlgeVyXRbWYMzFMVLaFXpy1gX6Xn0MqQt+8WfIfSx
kUD1p04RhYP1aeET2E7c9HvJ2PV3wfi1ND6hStO9OJ1Nwrz1H2Y/+RGHpripsRXNxCyxnXTByiqb
YPI3S3IPt2Y+x2W+C3jFH1Kl1Jc2GUshFy/pRnQVNiyhT60IrFde+NyBVSVfusAuyb81PhvpNt32
3G70r1QWGibxLqhyZoJVFFtsz1WewfWXhTk0fV3uxii9XRZudXJKMiJpnLEq2QezKV5muFzUyA19
Q0IY7MpdFbg7TpfXBQPKtZrHyGz6UjLYFcfJJbzlDs7DYsTyIBYRUB0W/x4YYy+0uLFQtamkKmBR
WpvZUc2pif351k6L8ZMKJHXVwmIpsHywZ27YRDr1UN+kI9nvTcUF/yo5R5NHQtZ70n4KplpUU+Hy
4HHjQ1b6xK5b6qKwd2QPXChovot23j3Ss+eai3s/ja33AJwj5VPXTXDRRde8NrBMeFAmmM5YqJkw
2JcN4KDAKVpAkQELmckvOEWPrHiO4wLdoOHeOLAbtM+FB05AL1PB5T6TSKqLmsWH7tVnHCfRgaQX
G/qkkie/ZmsMkZG2L78GAeCJ0sGzKu0BSENJuFBHYXm0TNPtCzPRaJEP7I1yf903hM21KIm+JTrH
f2WEdz2EmG9Ci4dcY8b4Go5Vt4s7b0Di9YT7mFIFVmMqSD2508ZPP9S8+HftNMDZkyXkAkmsFDgJ
sdhF3vR592Ocz6bgO5eqO7l2BZJWpTeNUvf10Nb7zlpL2wqzXOXCKe4QPDyuwKhjB1ajsxU58mOr
KO8JBuXscNkofcBKf9RE4qm5Em9VFIsLyN76vohteQCSEN0j6gab1IX0z9XkDEAyXFVfp63kWi3B
L5qp2HfMkOgk8KQMrkQz7qyi4HUnSA9Kh3xOYtz9DNLmOnJaBIFhwKqV9cADbdgFfRE/RhykafZ+
oujvK8U3uU2NEae14Ocop97f2Is05aabs7DYN4lzH7priXLS3KrAv3etsLlgbtPnYRLeU1a0331u
fxvbrq8bNhg/52WodhxXS/a/t34wJce2zumB58p7bAU/9EaK5akyLqT6SWOZRAE++L3jnEKVldc+
Fpz7SpXZhfjqcC5YDe6dkohDVpXNvSgAIPp9aX/ZtFdu6ioCaV+D4Akz74Yq2uewmut3x26Tk+o9
rsfBee3EAu+hbnh/pdnsIKJIbokkOg0sf3m2NO1DO3TxU0F09xV/xveQ8qJx2PewtRyj27RZfQSh
AxmsxJWGz+jRTM36Tw7JyfEtOjk0YT1Wu8UXuhmb9El0l1aP1hYOY39TUUlJKx+BRYsVrJsknwn+
wSfLMtlTno/NlQKbxn1fLWcL9YvAbTbeuHIosTCX8jCCgy1S7gM+pAjvxWzzyJ6c4Dpak0qNNV1q
NgfXlsWLPMXsf4Ysb85Anoqf/eh46LYziGt7fGlq/zWLq0NBmPACy8rmTgure99E0z7Vfr3XSeW/
jChndxWD8V1SVC92ABDNR0dF9sQ/wGv9UcxRurdiU59qypWvOh4rT2wRp5XsCCGRUCs8sADfAnYA
P30H7SfsnebukMd0ThHXw6h60hoytpxzWW1LUnFXeI/KeqfpZLviRirQ5lRdfCK3Qdqpu/BzAZr4
wx6t9IYjYjCedZGYvXCL5XNE4COJPPfDB2158lFNmEALPdWvZSm9+3lAy1GJ7C9ScjxcMZwub/Mr
O+C52E2J9YADg4x40yfJ8zAn8fuoEvMNd7raN7pfKASEo0nHlshvl4EF1hJM4zcoVMMCsvKvaFxm
byTCeZ/wx79Kf2gvlmsn30usfmcgwolDq+HUDaXiIJ7rayse1aN2pYadCdUGibOedwaC5JZqTive
Ym52TrPHynGzyEDc6ETVYodO5j9naMVoByMPQXaN9QYyrdwZYGuHqicqstdowjxPRZadIxlMV5PG
J+v3ye2UDt1JBTwZBfs7nk96ObDKdG+XrnV+5gqgi0Ybf6700n9zj1SsGrEqHNLWh5upCXZcEKWB
cWK47rL8t5Y8m+vCVa+6Nd0V119zPwb6K6Nr7jzFjAuZj1tMOAqfv6jhsOVyeGlggh68IH3Hxz7t
HTscDgEkkRikTGwAZ3jWWTrWRSqoyUHtR8fE6RuWjCBIlvy6HJyW36DVP6ObPCEHb1Wd3PC+2+gs
uye5ChJaLNth6W8DNlg032j/GBOThAieqONU9fdVYA2n1l8+oRHepuSLwLGwnlvFLibbMtp5zJTb
0cJ7i8ljL7ye+drx9z2ttlXZHRlB0nPVm5suc5sjzjUaKBMvv3Adl3fV6I4nBPd0a/P3r4TmrgP1
R+R2RkUfLD94SOKiYrUSikO5ZMkNNJxoM6dhf5iXKjylpOV3GLnTjZzYP7LjfJUrMoZRB4k7N9ci
YKRLFvtnPsE5j4zzMGey2pctjM5pcimJK/buNO5bsEAHi2mjsnJ6qf0kv+Ct+raz5tLSrn6OOERs
xQxrLVna6DyPdoCEHne7MjfFRaPBQYeKwsvQIALmGan0OkGFWJaqwcQYRXv8BOlJ2uIiJq5vNwdI
YCQ+2xhfPiqaNHBDuy82qh576wktB3Npt8KOnAVSZTu4hs5E4Psz93PP3EA9CnrCJ7HJ7KbEO3/H
k/it0m23ol/ZUmuHSWuG3uzP3mlZ6mnHX+KFXuiWO6eorhtEgA3qBBF+DNiBhZjX+dP90AfhqR69
5yLBmMF27NSt5CR32I4BFM+oTXZRl4F/yMNXzfMkdIW6tmlZ5QRmqG6a+cV3hM/2DXZ1mGVTj6FJ
8ACtCTDKRKxaTfUlWoC7FvrRDhN8cG07XnQXBPN7AEYIcuh08aMRz4LLQuxNJAnYxa4/QX7XB05L
NDZObn2MPNwnyk32EtHj0KF2nnCHtLvOAWhRzM2L55KtLxG/TiH29SBMkpdC5MVHGN+AQeByadRI
Q1RkzFVF7e5OK5zXUZbobRFGj7zjzWH22mt75B/ucZbMDtD3mI8EMsDG0NLRUt4h7epFthmvuBiD
Fj2Apxq7wd4ah8PUEdZR/D2O1sfCzedDl7uvBSY+br8xP8ftOFyJAUZkpCUAodzhpciE4aPe5nZ/
mfzs4OToMv6SVQTcF8busHiuYrEXFmM+BbunzvSro0dnNAtWem/HDdgS1nwCDBLFDl2+a2enOAgx
UGqVDctm8taWS8i2jpNs3QqjYzYrkNdWKkHX9y3uUiBDjl3dz0XTnfJlhceUGuZe1kcnsh6aJzf5
VNIDzJs+s/Ky7+NqPmfTnyQycBypyH7hHbrvvUPZq+w+llZ2GkHiITnoH12DV50Szo+Wn20HYFzt
Rh4N12F5N5jfI2fVjXCx8s6rFpFZu9aOePs2P3JFv4wqP/KsqU+LAziqGNnkgPel1vZXrcsP4RPi
CYFQUmEzvOR162xrzhB576Fy3YxDeJsG6g1nwVdEge9+phhzV0h1pVdeicmmm5FdzzZM7GmjIOkJ
J6OVCGLR2SWgwy4fpZY3erhL4AFeZfakDzgk3Y3lBM2W6CNHiGHQaxqD8i9Zz9uZYMR2GRwH2Jmh
YNmyMNTj7tRwLLdEkG5pmn33SQFsMT49Ycj29ry8DKdKuJEhalBlteMmr1OMSwZICl7cA7+FGFiM
vR+SPN4XwXJmzU+jU+idfFtr9gfY/XuWYIwTiX3CdFnirpk1p1igdtwRtykdFPXEktxB6xudEGfW
1LjbhjmVdY1u99jDQN+VVIfq1yCkTxWA0njvsLfiibd0O8+uKZ6WlFYmIQIevs/zXJdiXe7XV3Y5
hTCKBONM33FQUVmfY0cJvYeZJ3WFmchu24A8PA7JSbT3Junvyma8i4uBUx/vzYCQBdaQEXO3P154
3sQ7f5z+XNddGZg6ZYj7Mo15/KrQfaaK4wbnHPwhmQw7KNxisxAX3CJSBXt7rr1TUEow6qZ8rKCb
cJ9Asx3NtdeM+cmW0V0YksRP+qD5ooAdAcs06e3UZMlJiOw79TnEDm7TnNsF+HhI1BT+MD8bzecB
KBwemZW0AF9M1YdJRo4aGb+6VHviQlRdXUq399ixiJ+2ZfOs8uoFI0qCRx+f5SatHTifNo1nqUQZ
TZSNadXtOQGkerqLFitEPoX5zKEjv2GMX0+k7hNX7kMQDIc5j/QN0plg9RGbfUREgm8jQ7GynWe/
iW5GNIWolj+jtgcQLh6hKSenVqePcuzXnrnisUu0e+UU83ku44egpkHNLssLtpZDLONXCh5/WSWV
W3ZRUz271NCKy2rYlA51vPAiKVMcgvys6AKEgc+USiVLVJYPTgWeW/CUkGHr8BFbR2Ifm9DVGQeq
4AZM434EXESZR/WYOeVz3FEb3AR8K2Nt033FGSEfvCOEoTcTIiQ3A2giXFoL0iPKLmCoXeIXd+SL
MZqjLuIQoDKxmbw7N8lwqsUv/miOi6gNtvj4vkhcfUaptihrDb+reKLqIN8bcLOMF+adbe2pi8a7
xTKPVkwkXdS/8fF/9jh62E7h6iMRBTTeZI8BLqdsCb683rfg2s/+js7N+ZQGbngYTPxZuFh3k7WY
xmsvXeceMazk+B2Nw/4u5yBDbIKqsPihT+l1agPxboLiQ6nwnuU0ARq/SHegxA5EeYBWxvRwJXja
Mv0gtHllLQGOpUHUnirYgIDAuKtV5G2cGXhQseTRMZ+rO434Oflvc11/d8TM2BBAr46S8h7GX4pr
yC/uwWCIg2sXNAliBN0sDl6tFGu0NQPyb9LyoPo4PKiZDnRsHDLpQPVggLJSfTMUuODtvP09Ofo1
7nrqf5zPucxxrkfgXpA5WROm/qljG7NzWYRBNafHD5l52RrwYAWOopUcmtTkptyciTHR2U/jNz6X
7tLsxthohm1GTBRtMJEt7vXK0YdYgU2as4DiaUwBixoeipg0RmK1MZgGLnzMG08Fqxa6LKhnJz8w
bAQ5Gnac7bCdbBbDoGRtAmH0bKqifRGj9ZF7DFMRpurnwm1eObaFOy41avvy7LatxVO9eB9aVz99
6gdimwgL5QETVhZwMzkLmW0DAQefpP/Lt/xxE2jwTTZp/24s79SsCa/GXLesrNMtcOUH6njSLUBO
CxqSc46s6lJJw4oUjzy+AJCqFfw40H5TTDpotvfAJ6gRqHNMSQvJsmUOyB/gxTi0rfjlRYjsTipJ
HQSIz74LMFtR+LQ1FeuUxNFvuUOTdOxyMCe+5DRsGxT/m0h5qxVFcIq56ehq9ikdG+eHogsdvlPr
yIqJxrUu2zVhuDocaNvoM3Je8xy2u7ER335mzlBgfwfA8i1QCtGUnzt/+IwD/HPIcK+pD03OcyEK
obl3gMOGSV8RuIbvNGJCLjS/R5bbw11e1xFNaHQuWVVmHdC7S9yPyXwgoRTuCShRT+qQBcxsXqb+
lD+ysyCLga4u7BPWfvWaJcXV3FhfnK7HY2pdm8kck7C7XxleUz57V8bE6/o4uhDNQ2H+PdvpT7vJ
Lok0P4aYT6v9JFX6FpTDB81I6rXE4rHz/cW/2BbvIipozrpN8Nn2VrUlqJIfcwvYZCs9d9f71ckG
LDtp9Sod70tr+zXP+uS0OsX4bQXYvxkH6t8Bc1ZDM2rsFvnO6eYPiMO8LzLnB0dJ2v4mR4JTxgDB
kgtDO8SjLZf+blTupVfNz4ZXIxaHfLgUwJSPue3Is9eOQPmjUJ6UPd6NLPo+s3Xp25bdw0xNoeyK
52B0H4JG/MAgR4KamPHeIVS0bxvGISmXXwl2ppvICD6H4SOoawPEmvAXMZ8an0iU7xNSA3yA1H5N
S4B6Twj3ivX61VSEqMnhNVhYWjD95R3LAzCUGj9j7fN2RDHOCZSJ9jdm14lKnS45dEreeb6Tbfoo
f5gGjTbjAZsf4uc68u7LwbufMh7UNjxpQ8u9DMblVJWSIB0JfPJY7aa3Gm9bGAXxYdT4GNeoiSC5
xZDErCbB3BgMafznycbFBbAbUvC8uMe4uMgwIVznu6T3cc4rYF5W0IePxAGIElZjfVe0/defiun/
isf/BrblX4nH15/apP+oHa9f8PfGvOAPBwqLCmEsBZanVh34b8gmx/ojBGIB+8GHI0RZC7Lt38Vj
GfxhkVu3Q0dhD5HMLv9JbJLyD0VABr8hvB7ESdr8/tKQ968a8zzrH+Pgqy0X6oIX8r+Hrs//9Bco
QD75c+UTk925UlbfZajDdybGdNnV8cDhTcS/84p5A1fwFLxHtFcMSBrDdLNmL6mEJYX0qogO0fho
iw4saYZhdj+T0TtydyKAdYEPCR3aoE8JD8bYflN7Bd0CEX7Gd/QKibk9kCvReRp83lUDKitR7JwX
CBR6cnLUY9UHBPDIuXL1Ku3lY5I/81vT+QaX5UQvbt2JI/s7zYu/CfDSxXRmYWwex7kAXQHpeUNG
oKVIo03tQ554FjPFFPEejsoi++EWAXxcT63I3H5uu2bvuokrmYmF+8m7u53gwCkPrbj2OuuEKiIu
WF7mjezH5d6wofwmISMuOUaeHdUN06NfLN1DJHM/3lmL00+HkuLBT+CmwfA22wPefHewQrik5Xwr
mWTWRlpvfp1nyvD2E6GPc0jrRnlIEaPeZ96YAO6Jm4eHFsrzjy6Jm4QKiqr5nPKeNxphSAKiuWtR
46GQ6wHBGsHGNiBe+asbBWmxhSgKG6wmlTf+oEgStS19XDvMbsN3IuP0NWY9aOASktXaVr1P1X0G
VbvYFNYobmyc3gvn5S5+mRuvc0n6jNRIpfDKN9WQSLyTQY8kyfFkYCrTffyqIXfH266sw/bYmVVk
9DPVrauHetQXNhq8ZD0UTFr/imRFXOe2BYAZz/R5ZKU4oBpm9q8BmebiNqIMNqMNJx33f05LToHQ
cGwdfhw+XhfRhcrASR6axQyXuXQQcbpoQDvIcc14W9spCdfq3oeUjZWXw72pB5s2oaANEaY6l1oK
x1BIKmZ/T5a8RFfzWoKzFhbf64GVccX7tOJ7MH4LGZVpaf5yhax+eKC2uWYwN395jcUy3/Y0K4LB
89hEa1In0VYPEZcSa6KF0CUC43VnCbCQSdq3D57wIQzbC+9ZQrz5rzEikbZNUl+9lKtXfp8HgKj5
qOKM0X1k0QrAIvyhQVjmG/JEtPtiReajrwl1wVUMOQPvJ6yTbx6SDnp3McTfVpCPdOyO7JR3BLfT
/G6yGEExhTkV5X1TMx+TdoSXYEeOC/LR6ZJXKu3DfkvLXdRRd9WwFM+0u7w20CFTwPEOuqgmzdOQ
HejAkSeYVpODyDnjbEuiPnozZCOxMWyoGWiEsRMbEtH6YyIQ8haBeYx2rr1AE2Wup6bDDXKTbWw3
98sjUIasvNQlrpFzHNcUpLgYr4FJFZkXbAEtSn1k6k2zu3kUgwVE215w4PcLn7lNBx5tCRwAYCAU
IXVlc+rH4w7C95pyDArCIkx4IHxbmkamC/7+6JkUDneytdRjskub1DwEXVDbl1R4QBanDmjyExp7
bn+klesBe4cnQoyrsBHx227pf3RcCMye9ciQXHYu+WRnzlhFQF9hcme7wIEfex5ngeYuzRMZPRCL
Yg+dRIJsp0O/03g9wEOAKYtbJrnN3TD91goMxybJQxPy6KF4a+Om7EWPRi3WKzwZBNYwb7KftG36
bAYh5DkYKWo3/vI4Un1gDI9/GRJtv7qktIp9Ug0eYYXBrFE1ZVmvgMUheDc8R/adsgHi0iCYvyEs
KQ4ytDWFG1qo4ze/dPr2egBM6e+rRuq3CiMuqxyv85hIpglYczxVRK2lzALqJGqiansqU1T84BA9
DJTbsHGGmfEVGpv1VjfSSLFlGBmGXRNIlFzCZe7zQm6B9gIL582uYDfagtLExwE+3IoumiiTi3I6
92+tV/Rf7pjraE9HFtIjKD6Bqmp7NUhlLahiwqEUBDtKqgYbxUTV6WFAmth1Q2FnZ2EJ/7vp22kt
DohcsqWGp/g5IpTi7hmmeF6lUYJsQYMScc3Aa/19EBqwHUHTlBAmkilk356oUZ/IdgY/Ul4A9lG4
jv3VWbS18PDIlMUelm6xCzZdvZySNO9CupIa/bPvcMBS7N4uz8KOouced1h/KoPgXaBnE0720Hvp
8FKXJerGLznU8dWgQowiVNpyCpAOk1s91c+dF+gbDOXl95qQCo70LcwnLRLN85P/4meTyeZ7EgTY
NojuPi+TscA5T8cQb7KRPjfqrGmm+uDx7SvMMyr7IbVnj88is4PHJVD6LWjtntKjdBrufc+DKoE+
Pb7lBNRAB3gDlRJ8QPLokw5ii5TOxZl8RQuKA3ZGfehapZhg/WzCZJPP7AFtZWHwwFhy9LpCPtVD
McW70uR1tE8ktljs0qS7OLda4btpSpIaXhgln3k/cESom8wqyBaHdX8IooAuSdNMrrfhcbR88/Mg
KoENCzGdZYY+PbwaGYz5KsGCHxB0uEu6ZIYAlNsTsas4bIqN1VX4pGs7IoiVwqClbIhlO8fyEar6
9n+nYj3/CSZdKXT/3FL5hHflM//rXMyX/H0udv6QsIBgmSrf90LL+U9Tpa3+4K3NZ+1hfQWNttod
/8NUGeK3dHnJ2Y7j2lSa8UU92dzk//yb59MkDbeSudiF5+hZ6n8yF/OFfzVVOvwzAd+ChOQE7/PP
P/9vzKoeGxpRYTphow6jyfv6ZGCCwjJCwY5Zy3YavEj0AISKEp7OlcWvIGPmWKjoIbLImj7NZ/IJ
f1b4CNj3x2Xt9ZnXhp+I/eY7cxCMi7X/Jy5pAqJgDBmFciDZMNCAyRp2/dRgWFw7hEZD39K89goV
usmujJcnP0aM+Y8orLtq7SEqg0WcaIGa9n5nKppS6SuiJ8K8ki/Ac7S2GUWNFtdN5mN+oselPUgc
eCfHYkafW9jaHqVInfVq1rkp/igS/0Cq4ueYVfdhfp94r81arASVGQbhWra08MxWw+j9wjddPnl9
OnEmX9uZOl4Dt35jy694Zgc4gOR/QBlWP6o/u514V1FFCr3iRARZPWSstIheUHKRWXSdkdnWl8YN
tr4kk0sCk1TAkAWnCOLppm0KdQBXrfbg4dvTOMroB6kN7xawk81DYddD0aHbisQLHnWO9U6wQP/J
Xga/EQx5hO7NXq01V27bjFelQ/VVvZZgDWsdFimP6BgpRqBe/rTRoPEh2NN95QNGN2uZFr2VNk8/
og41RVuB2+BUcNfuLZztDyOyoMPrYzutDV1D2fMjrK1dIGX6S006Z9egbKmybHZW5/0S+BHPaQea
gg7XZyGFvAnXTjACN9PRX3vCJgcEiHQpnBzXFrFRkX1tVa9esrVizIrlPTikiBCN717XQKCPUZry
eA8oZd0Ea1PZTGVZlDW4TefSPeVyERc2qxErNrf+HMpXjLczofWse1BicG7GtRjNhPq7CdeutKIZ
7LtyLVCrVK1vJr6vvVjr1VS1WFfLn51rtaeLx2AtYpuMobsgj6sjaRmg/mthm9GTfrVHf6RKnF+c
wVny5pJpkAzKVxb9rldAVtpLUw2QHKQYd3FRMxEyYZYt2KwAo9mmkR1tjM7kIBWuxXKont4HwIH2
2CczglTXWDcAlKa9q9MFKkXr7L21qC6rg5bkIwegjW4z4Jwim94rZyIjutbc1ZWPEGFmyu8MLXgW
X7JdJoIZ59KFyd67lkf/qvZPJHWI7rfSv+vCNUKueQmBYljI0AEtwrFIAR/xSqAfk+NfhrWeT5Bg
3XdpGr2Uf7b3ZfT4OZxpD0Q3u596LfnTjb0wPcb2C4HN7hxFqWVvSOAASSga+2xbnXtg5H8ffY1p
T9PSA2WUOmu6BScAmiwEGwoHuXo+w0yQ816m4ZKM1BK6a0EhjgwWQGtpYd8sFdtuLDa9VcdstNTH
QpcPMv9aeMgAbXOLZAlbyJZyxrUYcQQpT/J7bUtcFpXvFs/nCZQLuQGTRUR1JI5Ypqm5WGvpIrQq
ij3xg11Jm0pGXNwEWEc7fFYZhY1uzNyPu8Xn17T2Oaq12nEYHTAwNXWPnEi8TyrpeQ+78GbCKe62
hU1BpCQBeBU4Dc2oqePs48K7dpb6Rq7Fko4KHnuaJkXaI7Sv5ZO+J5rrZC2kFHn8tKwVlZju7qig
Ymxb6ysLbmkIMxNbsNFAUCApi4WZk3K3Vl8KgZ3DwYi4i/8sxnSoyLRiz//y1trMqZ9SMmue/4QE
CacfVMhVFNHlkw1Yr1peRNfUSXvcE5rF6jjz9K0bYwEYs+5jO/tKnZPniX4/+84BW/hHLE5KlbT5
1o5i4e4fsJN9eZ7j1YcyGa/nZMhPSVti2KhEKh4Zp5c7N2D5OjYU14pxL/2QVJ3BJG0RNdvR6dDs
kw6h2DQjXZKF09N/Pb4JyuX3llWisGXbtXxIboqFQ1EMgYjBCQ4zXkAnN1fUFFTnAQ1xM+gKT93S
P+G5uZttKq1raeiLdfPydiCCeD8OafxmRbRQDg7xR8oLaOyVwT2cKJdVZ7VW//3ACnZunXU+np3w
MnrhiUXWxZKOfkLLP9hJPhzF6J99TY1ZDOcPMAEEnzmG42KtwkE8t/UhHsVlcsNvF6+OBJC3h16B
+WWKP62QI4uA730LIaG5eCptWZ8TS+i6YPmpDTUhQc99SrB21ZFIwSlJ00RuAa5yIuR+lEk+/bn5
7pz8HWoGsFdspM9UCMYHq6BhQE/j79SLJ+INNtQsLyrQ3IV8T1UaXPcNk6ng+L/xWhbtTRzsaxY+
BagCbzOl1HfUvMrPWeDjPlry9jpohpsJYtjF54DdufYDN9nBpqwByyCnwY2/3NpBnt0NkB9DRd50
XzvGPRNlZkcUxTYDL2LZcTLM3Ad4jTYh/Dr5Dk1kXqTtNqfCG8ejj7n3th6Ljxpn1zEm4QkzbnTP
dOt+m6QoDgECQYOIXQdPeRN5yCfSQixPY1zbvTj22kevtXzQMpGI5GPLXuY2DofmPvh39s5jV3Ik
zdIvNEyQZiSN3LqWV+sNcVVQa2Xk0/fHqi6gcoBuoHazmFxlRmREeLg7zX5xznfwsazCrpj2GH3z
B0Zu5p5ZgXvq5y640ru4LGb6iuo/K89Q0ibCjsh40WOLZKNJjGeoLgLxNxywCf3RAICM8KSVGdvz
sx/GgNw8r2p/bQ+O3MqfWJw2NRwfxT3xhZMAlAB0jZNfILzKmI28JJCq7iC/MYXopvGnqGTJRtWw
wzMtQnjNk9TbAvdjvTNcFInDOztHTAoZcgcDqD6aHZxVLH8bO4HcUJX2TzravLFc2cfMlPmFdFAM
F62tt6yqrBWDq4zc98x1t6bEXKHRWBxqiqwNeaEe8xUv/GhR9oyxdwSJf9ZiOgMEg3di7Nza3JmS
tJbKITCCTjaNe2gFBbKi5Nx7gsyrmcN7NGTEyim7OtWINXCSgJIqRBcu6C+ZQQFK++yCLsDe1WTR
pr3GCB5UiApcRf6fS7hIPpY7N5y+aW+PAQuquS2ASUx3U3eOuxAnKSnfGI5VEr4zLqTT1eWV9I8b
VJjzujWmc+eQSsZeinwYp3m10vk6KOTViyvRNZsW5RUmetKgghySDu3c2kBLvBctqyTsMcrMDrlh
HzN0aVgS0a34/ncEf3YTJXyJeUZ28eIQJl3J30c47vt0/KqNj47AdfQ2iE6uHlfZRs4NMmJ/eoAA
9+AFzc7VvJO6teSO2c8l6dPnIcTl7mblkxchePYUVVdYwnLNqn1c3PoT0ZLl7OzbcNndwRlY471B
8TeZOUqM4QfnwLiRI22yabA/x1q8miQWJkUNziQiPxoiwDqERN49TQIUAKX3qpBY1Q0zf2jIo8Eu
fV72rsAvsElnHVtyxUETKe7HbHFEyEisKj+Y15Md7+3QeoIRdrDoxzcz/cRtEHU/gFvOOsKCnU65
ux1V9NLZcpuaPaSd8rHssp+hCf8EWGBG1ENRkaInHYAhEkXEkJRALenEmElG+BJVnl+QW1Q7OVD8
9nhnWYoTxmvmJzsUu6h3UWFEfbxtR+rrjA8frZXjPfp83nQEA9MpieNzeI0Ysa4qy6pBloY7jPk3
KCG4MEnJUSWCOxitz8XiX56q+gVYxClBToAcG7RT3t1rEuYDKzwy8CxRuSQaHEw4vorl6MS77ldf
RiefhrkwwBtZ8cXgafYodiogVhOCnKapnyonFlurA7aVx6zykyy5AYbWkBaL8h+hrc0gkSvlDXQA
vu7cEH+Q/TkfGYgTzRY5mhBwLLNS1KrbOkS6j054nenqJuWrSH+ho42D0wCy5LJBd2rV/A7Sn3ch
OarrsuabLmx7J9F7bieTBNwmLkhrauAEdK71xd/ulBnGNR86d6Pcdrg1h9R77jx3sW1o80Y1TkBh
NHtbrD4NM88eOZ7XOCuisdtXK2nHtfKHJQrS2kVzVu6HrjbOhtOQIzn7+ZXYWfcZhhvINNet9qJc
BNbVwyQ1L9vnsPM2jtWwlRarWMDtSLrPARdX5nvMdAnMM93p4o3E8CGKcG1xUwbxqYrrkii/Ij61
JFChQnqfGvLuk84RyLyHE2F5nE7TkAI4Crfd6N3Elm+eW5vwacCQ1pW6BF3jOFo8BHrHc3eF1vaR
moO7s/V8Ba/JpWfa8jgkWXdo5zE59rW3wDLFypiDcwdXaJuVtX61UZRTRo+/wDw1HU8IJwG/EiNt
iv2GRSoKCPz8Ne6QMpJXhuMPXY3rkE7S5XGuMCCp+C1DktzN6LZx4jTB7WB27htIqpAGHT2WQoG7
jYzuK4tjUksB6OzIr1A73w13wBqe7Cx/QePKce67fwbLfxRl+sCNuCniGEqSoY6eO5eEebiQfPie
r4Df8hxn00QsJE7xmIkU23xeZ+WzARm7+T4fcVKpIvskNqviKJuMTZq4FBFeh+g9xnTt0PYXdPIM
rLP1iHneLIJTkZbZxrAGciO9KtyGTpW/wrDeKmlbpxbDlgP3i5vY43BN1IuwwLFlvnNifbSuM/8S
CZgaLEb0sbIgC6uZg5X908MwsTKYHeea4dPhAAs2kDFcEADgvAHps2xj/jgyZ7s2pTtth1h8dwJM
ldndsvMI7lBV3QsnPjuF/Y73CbRfQQWUY6b3PIS8pUisfWSZr+SoeSuY9dTmngi2MDcL2qHyBZs5
MBdEglfpxoj1uID3lJ0VQY35dGohYi6aJcx8DtxI5Tj9D9HchK/ymGqUCn7mHafCSN5KuFdXR7X9
XjGnxMOD/pll9qQ+i3wW+8a1B4wAGRJfkeTBmzEP8hXUMvs4NzbOZMKO6xC1/CYJ+3LFUBxUZZT7
x6aZq2fR84wFeYufxHM1yj7cEMndtFACowSpivZz5zU3shHOlh+/RQmek37mlF6xwwUJoVCp3Li1
RIFuZu5TlfffvW7zIzDT/FSX8C5T8D6bYaI8hroH7CoUKFHg3F6M2LaPRd8pQBylugewVpKDV5pH
Tr34qXBwDNLlGTf+PHHzqg7LgRPY7U0nRUGMpml8jkHa3fedX6w7u3P+4GjqT+k8WVcQafoJpN6C
tcbdKJA6FKuah3RFFHL9Gg/ahA0wp0cexuGWB0ogk5xYaLmVxWC7tfPgEVEgISt4WsutWxX1w9iU
yUffuoRqAWo8OBH0bTAVxgMbvRnfBZhR0dLXN1XhbGVuox1NA28XmoG59xIQ6F0ZZztlqQQIK3a8
ezwxFI8N+0UfHMWZXN0FGtC6XzDi1NnqW//Eu4ivLFJguex24A+dWx7EQcps29cz17gu7DzeVsBL
5cpAjcNnLDSmF9ns6n70zpj1PHOdD2NLZaOQRkRa4S5j9nvrRVW9HZQHjbgI2uGcxY77DiHRvIL2
6NCsOtlG1Wl9SuHCb/BxtEdRaBRacRrsPFskz6wpPpFmxfeszD+xJQH+sZWxr/2oOToBeZOZL3EE
RBxXaY0giY8QYatvUv2VGzfsN7XMrzkVygan81YFM8xcoh26ec2GCw/lvMOLw4uNnsgexj2H8pJ4
OevH6ZV3otBHX6qc+RAbyGyQxFV79jomm2JHvhfovZIC3T0sYpw3sD8wOJiNcVe0UQcKXefRCbxF
fGgM2/8uzbIiYbExvipWT7uuFP3eXVC+2w7057M3IcaGoPKb4L45FYrNFlBa+TCbDJMA05IFqxvM
5AEjBm57Y2PlxA3WSg+EroysNUWlWA6L7NUfnPgJ0Zi6MU2sXaVo5UPQh5wB2ZLxneBkP+J/zV4K
AsDFP6LAO73EgudLQnj6j7Bw5v34k0dwlAUqAvLEWb3JV7lkjGsPbfUK4RMdWLmkkNtLHjmrAaLJ
bfwzF1Q+DYtsm+xyxaLvLlzyzG2mNowFlpRzqKsGxJ/YCd9Gri1EABwJj5GbkGyNIpmg9DaCnLUF
OdSdM5m4q/98N/C/ghT+hlz4H8EM/w/iFoRCR/K/7AZ+m6+/bwb+8Qv+ezMg/2IpIBQrG649MJgk
BfxTMWN5f/Fxw1RADOdDLvo32oL7F8WJICSLnwDHoEjy+NdiQCDAsZC3wEag7SC26z9aDLje/7UY
EJYS0BY811bwIHyMJn8Ps4hjbLQqXHa8TTKc4iiFSYtp9QQtp/yUpdW/imakWGeDT/OB9NNfKlRW
vbfEiweXGFPpV1DDiIZESd8ZTdFrlMzzzuln+4I/CZ1rZCv1ZiVlizYxKKIzcx/G8KLLLmPZxn9G
gg/uDU6woz93xg1m4+ZhYa3cWFx+qzQe+zsTKcJVu3310iKkxFcWJdvR6Z2N0Bgz0o68ceSPxnPS
cdFXnUn5bk2ICMaYjm82dX3vOZP9aDcIeThNkq9SQW5QERgSKefioCsqf8IqZ4xjLpvyLhKXObLm
bYkQZAeELb2U7XgVDpMw7FHweh8yK4ArK8hnMBnwez76Zwg7pEAmMvj0PbpBs7S27G5ZhsZsJfBM
/1B68drDeBtjHagydWqwKO+dtNuhm8io8qMTqoVbN3wep/IBZHFziEJnvOunIN8RYQ+/CA/d+Apw
aLoUhRfy6vvul1rZ3segLQ/WzIKV5Ty212mcvqwkIvMc6x5ATPupnIvxPQ18uc4hH+xHuDpjJG8S
gT1xtpriPshLcZ1Lr3oeC8JHldu7+JSN4Yk8d7pZt4IiAHAAIm89gjdgn/nSSYhF3BKZRvdf+7d+
H333wJ2sJGft4zEuzYKcCARPMgVUXfDdR0O0z2vZ3UsJfLzIYHgSvD1sqsq+Bflgb0TZ3SkcJsZA
KR2BdB8nChFTU25ApNQ2IlZcAjd1r1/CChrRpDHlp/2XkqjiU+JldZpewWdUJ48mat3lc7STdlJu
S2c+d4M+1wa0rtxZY4z5igRD1bAP022RD88DbosFtNVHFwgSbONJ8eFFtFbTbwSbg41KPQJMVf/S
qyQ9W5E3ngOPd2cVjvOqdQFxwcSUO9Sc+SZMmk0SF9ux/hG1B8fbn8eVFERBqPoU2AtKgIJhW9Px
UQWOG29BHAji/06Ya7e6GNIrcop+HTP437gttKhkWROHhvdtjYa9K2ub1qSNFCHvltXfTSO8Wzfc
u17ho6SZkNOy+XAm2EeJI4ngJPwB7kIGzEl2YmUVMzmxNUEctYjrkxj836axjob20CIn3dlyaG60
nCwmZkpfYQOyCHDopxFEIN9hbSd6Ruo92AYGBcN2tNOzrGLrhJtmIdiZSFitFr59IY9xJeVNW1Y3
LSvte21k3SpV9XdrNM9qQL1pec49+ew0Bl2F3Y0qnffcnrdKGZ+6atJL68bJQ2MmPfsAaW4Ud7UA
pY10xc1Y+rtEopro5pgs283n3NnuuYk8GzG9qSgaDQahQXgL7EXjIY3eRZab+yGzxpeeAfKO7Vv/
2Avn2mHbWSeRsSmqAvPoyJRO/kny+NiggLq6obZf0gKaBXGtXYuY2ptw9zSeHTGHGb8LzMEw2Uz5
4mj08n3jxWes6TuJqWKFmeTNr2NzB5BkZmcGnh8PjtvFJR0VyyaLpwnyWKwuMDerF6LGC3Jdm+8s
Su4doFZ3MTNN0savhrSO8dS9lEpAf6bEpP6uyIiJfwpaCtXXNwty/UbFIEDdDDZBjkQ7Aj56cioM
NiG03yO0hOGlNvL8yvaZOAvSvMF512oXaPDocvCbSxyiGxt1Nv9BFMbWTGawUjMCxtNYtfs+dTnu
WtNEllskqOipak7sgbIdISd6haib54ml5NrG2b1vJmwF0Zg4Ox3RdS5aiA3NndrnE4LzFLfw1szl
1zzSoGdjINaVXeh9COz2PMlmPvuDET1MkII+YojF6UZFnUWWfN7ctgwG7DC9x+2PNocshHgX2vMV
3Mw68D2UNgXT6R/XQD0GxyF5C514YrrRNr9+mju/mo+NlsO/t4bEZogz6i88Nt7nhOsd8Q0x3lE2
Y25DgR7WIXFt8bhlfWYdGy/MHnMV/3SdpTZ2WcuN0VnFC+bi4aESefbSTvm8Eu58jBozXZHgh3mg
HIC1QhZgrUEQ0JvB1pENfM5oRH9MqngOcrvERDcbaOui4Gao0+8xMhFcx12+rg2FExB+GvttVYvP
irFCte4N0b7EXuRiYbKCCKotSfE7nWZoshDE1Q/g41wDr1RmeACvGWx6cGHf5VAVF8qP1NukIOSf
bNPwFmhb1b8T4LRsTpzirjN6fHh+SjR7iQ27tRMU+CLORbGSQFAuEs4mScZBI55pmsY7amSOgTjv
h6/e9DD5BMUQHDCaVC/soZwnDGcMK9OKhBqE/IXrHzr4sZ81W/aHQYjm0ZBe8YDOvn2kFAFtM5Jt
nLk92b55GCCMkjVdAIcWmDN9ixiDyW7dsitMmZg6wZw+l7b1giiWr1iPh81HVnOK50ajK83Ihprd
uvwFXYI8h9XUn5D/adrAXpPPimUMm8ZQcEIO4eKOaeRdWuxLgFgkieF3F72zrT121hDOWOsE/mOC
MaVNzJu6CR4MpLFHWQZrTKAJnXb2DE8SFGozurtJgpdop33mAMBmbmyqfUfkQ0oGgylA34AWR6tj
k4XiB9Mt+5Dg4qXIToFGH21r+PQGA5sNkfaceLFRfS3l4lmWBLNA2QVGruegXXuRQpvUl58AgbEd
hT0xrk5wdep+77PegTjH/eWjV2KU6TzbVs96ehzl1UQrfE8EBAEczAQ8IWfgoaq9R6zqPiM6pHYL
Ow2UU0mB/tb276KwaD/jpicJo+eaCTLkzf2cLmYInD2R4wKakFR/IcLUXeeP7q+r2i/Qq/NzRk/L
m4OZvDJ7+8eZUAdTe7XcoA12uYYira2ts1PO2aOTsk7ENQgER7v7kfC4vYqsL5WYL3jQUGW0TnFT
+o19CBOaNvol/Z4F8cGc6j16xB/HwJLtlXtCvjkl/YI9grDNFxDM2H2AyodnLqHid4DQCWtnbPjp
KtybCGzRp2VJ+ANS6VMZXnMrcmubVNq5SISzD07FlpUVZ3RnSVO81w3bYgYj5TPmJnk79l17cLOp
2LSuttYVSZ37OlvMUYUf4IrAWDWnUj6PaAMoBYra+0M6F4Jd4RDeLirKWVKGN47NMtoCQekOt1N4
wslOOk6+dxAfcOu5hzxw421iRNldWDYRWeqiwdncYc9rk/DWxAOSAxDPqy27IdrZMOi3DjfskaCn
exjZ6tWRkX8zzjUEZgyu9JyDVT4rjzwWnLYtDhJYSugukiiWxtYuEx67xUMm0B18sBY+SAOCgxU8
+tklJmtWrkK9LDu7ud6jbkH96kovOCbZYP0Bgt4ekMCdQet3gLzI1s6qsF7VTTwdUgbdDLKq/og9
WbzWHiR3tEjZomAu/YwG2WWBn9ctSPKZgJ5eNdm0pjdqIaw6wSXsW5bLs5mEPov7wDo1tu7arT3b
Elb4oFKeUhbWhLNMYct0iu95XE7VR0MoG8b2bh/GRfk2dhnjnnmKxxwGLEUx6VPxiirKita8y9ZG
tEVwxtoGpadPGzTe1J9y24BVGLegUohoqZVvPPkYbeajoRTOXHMqUBkzyzig0OzGVYb4aWVXc/86
NsDR2LXH+domDIfRGNx9zOApukLRxsO4mpNMWptsNAPeONN7sboWJ09UYulltPQ0MW+G4e6H6YNO
CC8xvEDtwoIEFxOdN0sgl3hRigNItZWHIXhitbxCZTA9ZaNC5CST/JbzHzxSSCHXdo25nbM8vsV7
GgPWdppPsXjAceak5R+i3OfPtATB04VklumyfhpaoPMw35oRJDiFBqoZltOJJdYiqOUNbjFnntxL
7nAnybTJb+ymb05JUWVPwJMkBxNNHRcIaGgGEdsxC+0P3h22iREe8mjIWNC0xrirKuVcgrZ/r6QJ
1tKDqbn2e+ztSEbmY58HHHkFOszbqUeYoCMWsUAB/QWvQKkijeFkcTnDonHRoRq5ufGa0jiPSJWw
UjCd6lvPPAfcfNs8aOSxSKL6kDg2cLkE+ea6Un3OPL5yjgkRHRscAT43iDVtFmLogR/iQjUbmpZ9
O6bWqzsOOL9oWB/M2v9io1Pi6SxW/oCupuvycGuwAli7gj4ZoA9tUaTRieadPd2yRYQXXuJ5dlPD
OA/upmofybtjZmmfvDYBbuJi0rPtj97/kTo8wv/cD/3oH+M8psa1WB+b40NJx8dwcfRPfiTVSgd2
fOT7ka47NhdvvNB3HOEOhvXyFQCcD+CWtYub2r9jEqFdYsswZ5AK83nne/KKTQQuclAhH1IRcXM8
EcAK3LXdCxoGJmFEfeav2qvURdv9i98aYsucP8RLEVybjDEl7X1205DExgmEWXGetBds6Iudqxmx
hq/4ryJ19DOZvzUgLHLNSpN8PVOTETZRXeqCraZB1duC9L3YfcFW1CrOcG/X2CqR/xTOYzPnxs4I
ynlPOts7CHjvjYMwXcSKH7ZbML9EUu3xl44t48UspnlbidLZ89HDMBetc+iC9Gkc6BA52nCoJX5H
r0BDvwJIUDyUQYDO20IsDLcf1+0+9M0E/x2crTXItGBjETGz5xfW29nXj3Eyf09Yflmnd3jgi6Tf
JEMV3NXKod+p1YuMC3+BEwfJ0faT/isZLIxyVufg7iU/TlZ6F/pJtRqENm6UGvwHQdIOcszAu9Y0
Rl7fXeM0z24dpjasbmP0ClPv7tyOyawDY55shWrDxLBcy3a6QgbJVr5DgVl3N37tfye951L8QOfL
s3arDSxIMSKFFDsDXuX6uXeMx4ZMibWo2fJHVvvede54oKnk++rwcbAMhwQ1uMMB/t7iduRCGsOb
wLLs0+BM862ls4/ZNoFxykEduoEGlObFJH6tpXKObwTxDEdNv6wqfg/BJs+hQsePC2KB4YrYJiEm
dNfaVM5EwWPCBwg7/vShtT7jbhEKTeIjQfC0LcZ4ncyy2VQDIBafudKWT09SEZMS4g15t/U8YpnK
bL7HovRYW/WxrjiSDAelnQQeswYMV+2s0L5w30IOCh5T8WUIXOe2CUSm1U38pUOmRIy5TizrPhRj
9o5yvbasjMk/l3GZWo/cFS2Cl7465apkTEFqXIiOFGGVmMlgJNTGxbxL4B/g5+6uLlCqEYgMVHSC
wYUuPxjdVWPB0qiAgR0j5n3ruoPgawF2vGc5FO+zIJh2/lhNGygMr6Pv9Ldtis2/iL03n2ExoWXJ
Pg36GVRkcE2pxw9VkKHVnUMsCXn7POI4kU1yQUPwQ1wWyYUkVMCQRCA66Xg+oVt8g/HWAMJTT13g
oCjLSurYEfs/xoDhhjQRsZ4d49DbdXukRW9YFIJuCuwGaJMN5r6E8AYYoJu2fS7u/Qb7eALP5Yv2
7ctVZNsJMniOVYZeCbPKJq1B3YeMYGzK6G2egicEjwedaTD1CuKbA5EZj7HB9bwaQvNoufxLSW7x
GRzabVpZuIMW3ijo1W0axyFJAK55JRcU5KRMnnUgb8w2NA9eQzgPuXHLQdzQ0ruT3sxDHn3HZgoE
oWF7/BnK2F+nUfFYCf3ZSbeGNkceeYrkjr6NfIS40jUwH6YYTdcca1dj+yoCcvMsNG1ufQprn3YT
2AfCgvAQZkz0zFTEmwQ3bzPp+uCWeDmgp7xbXDy3ZBYgWMl5RdMm6axFTZOegR299o1FYi1ZXjvX
aeKL5eV8bfrtyIlys6i9gOpbhCRJzbcc5SsGgc67p/Awt26/ZPzB9gE7rsHh+SeNZXE1lDSY/UJ4
ogT8Q2ic9+tN0beMSxeS4ITEL/QabCOwGkrTm27rWh5qj4eTeire131hkMvSPfzDrzcTu0RCWvew
BLT5cfYm2akeZ5HnpMJ5mIyti2lU927h7vEQuX88iJF2DM6gmt+bkXIiHmgw5hwk68zAYkXP0+wN
135jfx9++D45VApoIMbCSzVE34pLcdVL3jdFSfZm5bzxA7txWGDr2RqG+1InZ9ERO1oBksW8wVpM
Ixaz43UVaZD6qiie7DSP9trW5zZsPS6OadzNk/zES3bKg+5iBR9q4HslNeEseRmvjeUbaBNPAAaA
MEhSxRBwF93ZwSK3aTyZnufIvdcDH5c/gsdoiT+Y83yPM2YGSVtx1aZJSMsJtS+A0Jk/xSDprDRD
oYATaJ9lSYVuDQVPshL+JJ/dSP5xXMu6RJO1aFscuWPF3Vx6zHsXr/0w6+HNAMDlh4ncOE39o2qC
K6u2y6CLGBVa3SQnlbUC0GKPxRf3bEJFn65HKUH+FPpdz6raRCyhEKL9NjaaFFffMISGc5p9961+
g42D4dJFQ4+QUx4SNJXQNaP5YtXCeUL3Et4Yts23xX41+uRzkfMd/OHa5zM0sSr8Tku4QVNt6ss4
tXqDHiLbMf+mbEG6qYaLFZvnsecy0S0gnbSpsbS6N3nuXiPCPn1igHj3SAUDkUJWu+Oa7zG7Bg8/
/bavgvYgJ7KdjF+2uC3f/1rfweDf4p3ci/TPNL/05vtQggfgbpxTXLjES/xOTrHzqowCEqnxnTtD
B+pTzEOACgdGWNErRj7jGBp4erz5ojjNn0yDYLOCkICfqBfuJi+keVKime8ZZ0rgooCVI+T8jPAN
dD7SDC4jT1ZsFI+sg0m3cZHp4yK8Ziqs1lWrn/FvLpvPcxSGnP09eEqSheFhWMGbsHPyJKEFYrmP
znaKVo63XyOodQ5Bb/NCy6h4Qp/NSQVc+K3H/u8jKZ/0lrLKRYLMVtXNg2Qz2VbzyK472oyeOIXW
fEx5EtH8J9+uEW+DdEnIAXzTDz9FUN7YZEztaI9+MB4hySFxAhHh2SjDPRGivGNzss0F4BnijPB3
sHC1yo1tRvPJhcUHAB/54QwyhVgR6xxpfM6lVdmvE4US0uERVtII7aeNwH6Uszlfw6D0DjpAAU07
lVFoV+29GBLjGLMxqAlmg2Si3Y6r27N/WycDq9GsiZX5ljg6dqqy9XvKw04Dkqzn8XEKASXEfAnR
m2f7Pk6PVoIOhBvXCWlg1XuVAu5D9qp6tz+FYzRdoeqEu2qwtkMO1S3GejExUWEsLqh/+b73d72S
O0K5Hps+mcmMDfMPFHbnJDCYfY0PfUfykAxGbuWmfS6ommA44iVs6mENvUyd9MDaovAaxv2x+tYZ
IDOYp3CWEaEmqnbODYIEUmyD5mxPxTYc2RS7JQME9Fokx6G5rRnMSm69GIynSciHyc1YlPYaYtyI
iGsWi2F8UKW1jP+qq56b5oxiaWZuAj0CcZ+/6GrbKwPSPyWMq7UR1By8KFfVdm6tFpIM9pIsQiWA
hC/cSDquw0S80IZi7Un1hjx0SzKJAYQXvZ9F3WNb3rghh6tbETHlX9t6gNzcg0PdJcA8OVnJTF3X
VqKeleaeHnvy/UrKqeOAIzpfz7UbEc+s+uIaWAviljsIGErdefsExuPWqtMJhJ3l3yXM3r8Msy6p
7pDtrs0yR81aj8z459L8hDAK5JZ4deQkR5+8mlfhkPqFc0juyczud4NdJ0eh/WAdaP6IyRoeEWEG
v3y4KCMKIhxXCivRCv25+WpkrfkTUdtgsAyy6Les8cf5PRMxr8drO/NGfjutbV6iTJmfDUlYe1Tw
41uptH4hWUTBppTlDt53dopchvt4hh3GobF8R2mHuMwWzj5pKDR7DsLbwI+fczTFF42v/T5qhfs1
mEu4s0+fsHF8g8CeXqKVTMjYXKXJgLEHofw16xZSkwZYmxCfeZ3GvnrrkdSdgOAHO6ZTLVVt1uGM
CMS10A3cwrn4DOvmzo7ZH0Qms6TWqY1j1JIUzheiB2nAPoEPzCwfKfuqcx/nzrsoJ6jQOOVxs/hJ
ckIcZjFnCuzbqcKoySxyNE8+7JwzWpP5cWHJXVxcwtQdBQ6WTovwVmWL7KQM3X2Xed7KUI33Cvmm
+Rmctt/kgVfuygBh1ogLjNSZBCCi7LkWFz1EmFsPxPyU0Ouq9q0QznTxHbM8l/Ec/DSC0QkzoCK0
4IZ2DQGbQV78jIpBth0ruanm9rkzFiZCa4TzTw+oYGXEVrBnVCrPpX4BVmZ8Kt0FdEZudxC52d+3
IYAAb9bs5IoYDXqaJFij/ObcBq3mCqO4SFskSQBlgOtnOWoeYgNLarxaBHcxYTwHU1j22Qp7tYZs
UFAhqOy74g044WjKD4wYOuJWh5K8ScaXcLm0uf0/Ng9yk3tMb+cEwV8++MU5mFuHueYcbmVI6EBG
xBBHjN3c/X85xr+smmA//mc5xqXXv/kXYpjwbwEYNr/on5IM9y+UinQEpnCUp6QjkVf8U5Lh4LrE
JOnzj5DKdE1+5l8QE/MvC0bJIpNQjvCFz2/3L02G/5dts3AgAsO3UXgARfkPICbS+XtOikLMwGtw
pCuJcwScYkJfqf7Nq8nQKQplH4IFa4GAyF5PW0ZINDFl1nzXVeWviZbID1GSW/c4MjHW1cz8EnOp
Bi3EV0M659s2AAAJcgMaJWuMF/RqX047d2z6R3TjS5yTH3afce5+Vip4KRv7fdbMnWtEpp4T/yHo
54kp5ghAOMPrHC0OlEZW6664dJHjwyMNHxiQ/9gAz5HcVfVRs0FcVRFJwjBu3bUQmXEG3NNQ2AZf
tfbH984iSI8QoPhRj/FEx7uc9aGprp2FAs51GZwXIYrGAejFFj5tyt+zJaa7aOedF5K7HhFgfYsk
zz8E7qgvzCDJZees27RdsVdyevaK4CPMh+6UivQ+CiRoPyz43tp3hnqfAKs99QbFLktMshx660P5
4l5Att+Tr0TTobOT3y10QgpObQVnL6LZQwvn7Yoy/yIjUe7jDpYE/pp6h94rWI0to0Rzlt2aD4ex
Nv7U9QxrhkE6BSsog8+xc8VqGONug4KmO2mNVZBh/UfV0jzD6xBfJXARUCuNcg62yBuiJeBNYyNn
kjCq52IhcSA2n66EXzMmEGayTrA7AYgAQDJl8zH3jMsYtxaCy6a+GcsJJyfzNKQI0FDhYjxgmmOh
PvvtpoIuzg5PXDNnqavKBldIjKq2RvW5dqrmRU4C6k09sb2rF0OvXz/LZMpWCNAmvKvOi9uXT4Qt
onhx9LwBRf1SVV23S63pCpJwiafSPe0qw7SmYyvPO12tEAWhODamQxwggLWDPEQ5P7x2I3plW9SP
rVVjiGqHa2czxS2LotyaDe13XE070kt3zvIKEi/7DCpCigLr4tSsspP/4u5cdhvH1iz9KkJN6hRQ
ihJvIgVUHSAky5ewHeGw7IjMmAi0xaQoUaTEm0QVCuhJP0SPe3QGNathz/JN+kn625IZqS0rbYe5
O9N1fJAHaUu5ubmv/2Wt9VOLsLdYjD+uC6qncyPetUpSyfliwujN4+O52foZGwMhQr1JXHM8g2tA
9gEWGn49stdRB6GDArsnjNafmn50i1bA8TQmHEX4LeMe/RpC1DrOhu3VMeX1Fv2sEIL+c6rDJDpw
4ZmRJzfLOVEGY2x3k6E58qme0Iuj5Vf0103S91BYxpSi7oYgSPudJP85Mfwb/NPhwGouilOy9wT9
xuMTtAfbmPP6Bz11TiGMR6iNz9vAW22d8OMMlZ8gzqi7HSJ6k86p8Aibh7IkQfJzahPtWlKWp1sm
9vB0ksOBTTIIjUW+Oi0y4wyxRucUX/NkTnWUk4L19bWVJXdZu0W0Oorzo1hMgj82lsdtKtgdB4Xz
rZX7906xuIUmTC0WyDiUnEDUJaVP6HauOydIW7TBtdLPsAg/zjsrkqsmAx2niILnMBQK4twXKwQ5
PqSRTh1bpNmPJhZFVQyhBIJA5DfOBJRWILsQCNdbKCpMv8IwCI+Rn4dwni4HhjX5OSDfnq3n6yMH
v/OkaSTh0XCMr1doSDRwNuonZorARWwhSodw65gqohqlbZ1m9tFK8EvRAaEWA5EEB2rVqRXkwTGk
a3KaNhHepTM1QRWk1g2xAvLg/hJHcR3CR11z+h9pWnkOffYMkgJ+SVNk3ARyRp+mUT8vgs8oAJzr
EdTdCaZHL3LN5Xp1DSX7bGjM4RQhfYiwL5nuzhoIyhIOOQGrOzQqpyfNbI0ItTWk6CXpMI4M/gns
2w4R4R5awiw/f5h1g3x9m0f2XUHx37AggLLA0kBKZGEcD4eLr+ESNTRgcKcRVQrRwW7drWFbneAh
ohsbTjAWcWnChGBN3MzL84ndtI6W8O7ZPvRHy1b+6TCwvWmSQywPgTs4RnG50lejuCTkPQkAoy3T
+MzwEUtBxNl5BVT0BlX1ePavEtxzc23ex/MyCfxx9tffxYhKSNITL/7ozrx0vympZWTEHqTfjtzM
lX7hKoFf9zn3kvLaS/Mwqy5v8c2XftjwNq3clHPv3/7hPs6jTLTmo6S0a4To4i7/fcvlOp650R6S
VPwXD0jSzjtbJ/nSMXQTYjTAzcps0Vvv9LbO2naAbtuYMDsaEwi2tc22ZlO9S5gm9g6U1EB+wnFa
DgJsBhKCHe1HzBbL5PG7dbt0kz4ASLXauo4QGyIostnixM1pRogA/M6QcnfnNuTIWMD6NOO03STe
clVoCbVkqGGx9mfXqBPF4cdwZU50SuBMgEhnoMkIqY/G0+liRpmDYWdymmkFpU+pAD6b9aFYDjGu
/cl4yNImaNOPHco4uKsyxJpoU0lk8Qny6Fi7KFsr9COyyWzFZZ77iU/5rHCYNy8p0Gty/5N1j+ML
a2rC0o4CWzstJnO/TVY5jjX7DEJKShovLs9ROIs+G+gQrs+CnBhYnGS4bqvZHBxc6aMRag/ThXOU
+/ZqUaL6QgHgOytbk3DogntbUjrIhlmP3WJoq9ZtqzTC4ceFg/7kCRSOqN0vgzLVuwTDqVeLiAVQ
ug7yNz+bhHfbx3pYFKvTiEOMXYsDPuyX7Wye9da5kQG8WyHY1EX2nwwFeTF4CE7TIeAxay/95rHv
2/H8CJr30sep7HQuZ8ZqNpiDOqHo9yJdXoDixL6AcT3GeiPo+y3L1tl1ibKi3i2DFPRCs+DmLZNJ
m/I3FEwyj83JNADpFiIFRRTKR6ux225pRQizKl7+hFYQ14MRJHYAtT8JtC5xL8L9fp6bHoC18gvR
KYGcKWdHCWA2Huu3P4erJL5Yt2e2ibnQ9qkag0TBCMW+6eSkOUTuOCQXcxQCInCHIYGHTuzPiBih
izPOzPVXASyzFxCLLCJvH5DfJ9KYFovkHHV9k7igvh7eZhHptvncCS9F2YXPNqpbx+2idUMNldbX
EH2uO99Yl0edYBX2ipkR3resCPLjYhbhA06nk84ne2qhTzks0WriWsitc+y1yTdqKLB6UAUi1jen
XhOvtVwB6ABEtRAoBvsmpyLVlDSNhUIRMj4Md4JSKIoiYTyYFaQzwCwXQJc6JrGKxdSIGC1W7uW6
uaJanL8eg7oYF9SMg2PUQhJ04etkCqGQk/ryoYX21wuU47otVNoWvUibwlO3crIAoT7LrlcZB39X
owLe1xyRJoGjnq5vzWWYUJA30KAlAkOaouBkt0HSBE2dewDoJ4b2uEhuokUQjBzEabPe1JgUX5fj
AKnlbG6UN5BoSCuOIZBCv1ossuZpGWTkjPA3/FFHqPMnvPz4SB+udNT9ScxPjlZLOOq42FR6J9k+
+Rw1QfFQlSptfl5E1sTuU1tqaJNpa4dkxCgx9TPMNASJO5OYqdCbsXY+yxBmJSbQDEZDiHQlXsiU
GFgnMNqftcnUv+2AtU96RXsyPGlaY8cFBtnpABRKnS9BRoqri2rd+Lrl+M2i30Jn+1Po20O0fynz
djcbN/2k28z5DGiavWLEwaVe+LaJNnk4ia+T3MYyNe1UP5uC5aFwWWGmX5sa5cAJIeclGnxII4Cp
HXYugxmFkyjoBi7pqDXLwVeYi2mBoNis3frkNOdUgp1k0ym6xuVynn/QF9A0usTi0tF82Vx6MTmz
8CxCm8O/suZEhSjq1yqp7pRxvt2thxb2SGrp0TefPhC2bufG+qJJInzYW1EBWeuNSfrfOz4cpuNE
m5OzJ1dg32arYmbjlFHFnZRPnJDHLLTprdamps1RNstJ5neMAgLUeuLcJ1EZXTmQgBFlthY+ATzk
clF1yMfDiFpK8J19QebqlhRlvrGzAqxpa0ntCXLx+vgX3V5Fi/50No9/avt+ln7InEIgGA2Ko0R+
vHKO55a2XsPXJYXST8thyznO2lPqaqXQ6vAsJij44zutnFtDb3Y6XT8sZ6koxUURYQrNd47HiDmc
DtGtBtCqrSZXiznOH4dPOPw8BOuBxjngqqtFtvAp4prFY8DBnY4POn5N8YGyZQ6HZ1BhdKq6M23Z
UWF0yqC/0KlHfmQuhmhbtpawSZMl594Rartrk6ySM4H/tVxSGazdmlvUMPUXFNhdawAXimHcRgd/
bHFVmZOWiYE1D5sf5hReWlGcIV3f20PfuYWYlHlrpI1IFJAP7aVgeL6lkwIirxa3gQ8y4PS9vQSl
B2XLnw7SjuYAdtNNUonrjkYAyZjOy8EyRxHjZGlRBQM8tB0R06LqJaB23Bn4cp0ItoAROzNK0o07
0RdmDeqe5cfDEeAsTqPQWpNvSwAQaD0i7fFtDA+ZyKBTpkLCm8xgtnQm45N5Om1d+2vkqfvOzEii
3nxi5hRNQR76qK2XxTUuJdi51XCSrnFACv9riO/wiQLiCPTOSQ2QF3TSBGz2Kl5/MtNlBxSO4UPA
j7TlegQbktIA9gScfY7+4orwf4lUZrmGi4G9QDKCO9f+aRGtjJ+1dgZKxsL5LoESOwnuz7pjfs3D
UrtutiIYl4CnWK52MbdPlxoyniC9LWOB6iV28/EYnuiit+w0SRC2SO+4LdvE901Jm5Hgp6TiFehp
LqE10hfpRemHGOVGZJZXzSnd6SWag8xC7AO2zc0xtez4Q/OYWw3lydIItFuurphiOEWuc+8lBOiD
DXauk1AgpguJDSs75UaeH8d+Uo6PUASDvEqUyf5p7Qi4HgUvoUriXJGUncEEpN7JfFkiBtJ2fik2
aMHxgoQR1ePzbNi1mml+TxvUEW8JGCIVF4Kred4KjH64nFM3FIyt9mG2Qh4fsT+KZRJFt4IB7BoU
z62YGembGBEJRWkE/BKVOCB8aYcs/Ljk0OyikTi9W1srJNRXOoKcAJxNKnMjvbM+mk+i7LMWmXH5
YTbVipNJmMLsLVdtNENiB6mYLtK2QgkDv4l4sT+c/qQZQwpXNjVrcRHmFKXqDu11FlBwr8kBXlod
AIlxvkaQXWBx42lHg6Nj62sLsaDmOj9O4edRgrJMxybQvgBA1WrOk8jZTyhomZNaWZ/GEbAsGExg
YnERl9ZNO1jH+FVjxh/+/Zh0Q8cIir49zwPKlkJhWPUtu02YyUqaDpLtYB9B0K4L/S5vIgKJjTF0
3HTq+9/g9GjQKGHworc5CxFUmpKugP4To/BNwg1MCbgHKmpqU0Q9uzoJk89jqpz5H9aUKrXPZmbe
Li6StSO2UqnN0aeHyHChlSaowzwo0C6JnQSgTFoW2vWyLI1rSmJMvy3tmU3MLU4nJ1aOLM3xfOaE
aS+Yx6xWSkpOMThaURodz8B/Y+YukdCxLrFYHZj/kIHbF+ugiMpPhjldrvvNSajbd/ZqHHDZrLWm
kw/WHewj4LorIL8Xvp8W4y8YzJPwZNgaRssLvVwbnQ8mJRji6zSZp8tjgIpL7WyxdIYpGh+aNryn
WPl0fGytcse5Mcqos7iwjGFpXhswWvVepiEX/GnHH7raVgFuRPnsKg6iLEUHb9/HIE0pJsbCB9I0
qy0+3wmNDid6sz0nTX1ExoK0SzINjjqxPbt/+imacFV2ShCLnI2DblCLolsc120dlevdx6AvE6Ug
9qZH5CEFjC8IVwPNzjg7MTknUKw0fX7RnsckEUoDE7GVLBdHQztIbjYdefBEH953q3D93evd+/WF
TvCTxMs36AlrFqVdd2ZF+NoPPrRw5v/tH84Q82/EvzQuXcmDfvjvth5x03wHF9I2US+ybapLEXSp
XGI+cgCGGh1iOZWC4vdQvvnOxCF2UFc0EMslzP49lG+Z79B4QCDRQgmUef8xnxhq584yslBCb1Fl
W7jlNjoVVmtvtSYE1/Q1ylDdGUABwIbuKkGvk1SX04VPbqGfNDlxVp0xOluUUt0ZrQM7xZLX8Obh
mqY75Mstg1cRqYzdNdzCdEITECR0TEHhXg4UvjhF7Y7Ld9L2z9JFizqpMBSyD7OxX3xG0AvucB5o
1GJdpohsGFO0zKgKskEhdXppexqigcEfW1brp4JiM/AWxovWOaMLI8qwNWhjUzJllA66x3CiUtmw
FZuE0lvDvp9Y2dekpQcl98IsO52VgT4KtGK5AutrFFTbK8jUmiikxX1qvs3BJCblBW5x5/OsnOGc
Iq8cU8AE8ghu43L1pQ1tq90MLZe7n1jVBE4A5DHc+rHIq1NkRrfjX8pMsy4da9kxXxG9ello6v/X
rtwJZT0KUH0XzBdbanOO3sSv+9JuHOxxQy+MeOn71OlNS5to21MthC5BuXzEQWChkiq2uI49tPlh
t4Zx5D98rJlk8+APEdnafswmJMK2M0KPu/44zPe67zz1Att44FZZdmfnfp+UHxgBxGB5vRZBNXKO
8qtrJvLYjmFx0PCzHeo39OrEBGu+u2W863AgG7rxMLvy7Df1d5bVwg7g1Nn+bB/4hsZARFylkO+P
bgCTuK8JsQyLZvuKXHK7q8B6ZyAi3CK3sf34za0CXJGaQ2CheqBZHcO0H6aZWd4dgs47jaA3KsoP
i+DNDUH9U7D1rm1qpmMYaEKIH3kfmO+o2Wiz3cy3OgIdjJ9a28DS3rVIYmBKPYzA3mHYemeQy2g5
zsM18ebuAZZnzSEw0RJvaRyFrYMngajNg70JFGW7RARE5W1dhe3aB4H1rgMHwtGEZyZ+5IPAeYfK
ioPMynak39AtoNn73s6PXgPiDDS56WzzoB1EISW93TF/W/5vbv3jo9Vc/5iCHc3gCGSfb35YTrvX
QAv4Fkor4mx8W+selZ2ar25yvIltD1hr+yOf/00DO8g0UPDZ+fxtjUF7Oyuk7n0vfo0ZzAZw2sTQ
29U1L+/9pk0Bso7JNfhgB709c7j2BmgbnAFUmEAtarsB5CHQxenIJQlR4vv+eFuLwKlrBXAFtnVq
HnR0+frX35kWsQ7KGz/sj7d3/Gl1N4DJJkftkPDQg5W3d/zp77CR+XG2Hsdbuv0eLuTXb36DKIBD
hp7AnHTmi13PB0x75SBuT9oXvfwLvvQ9mkKlsnC0iaMEXroDFnr2C1UU5XEDD+EDESPQNf23yoeb
bwok0bbtbSRB/P5XCVi0iXHsfPivjO7Or9J3t+ConU+rAMnusx6G43FHD75C9cfTwEvc5H5c9jcI
qIeX2gZx3//ij0E0pZkcxMU6+60rj+BSnFjbdfJky2tE99xgIjfMwq/dcDLz9jBYrKi6rXbdyA/d
kZeOq7Y2s65gIC5LhGLdRGpWRYcRTJDH1uDorj0MUGC8oGpHDIGhoK89F7j/SMbNbUqW/j4k70Vr
bJAEjQs3mrq7HRYRrbrDwA6L5EYVLFySnH7jXPzf4P111cdN/FHkHep2+SwaxZGXyoOsCbVIBS3v
t6pgW3xw5/LypcZW/b6eUxS0XO8fZ2j91G/6I+DBMfOXeNLK0AwFQzwQRcUOta1gYZy7KMCMHw+J
gn194cZpNbCbhWxgQdVdbpfuvRs/2iKWglG+ZO/F4d5athQM8aUbjoLCk8eireDIoGG33N/TbQUz
99Gbu2E1V5upsxVM3ZWbuPde2CA17EYjeThEIeq6S+OKAn+PFnJHwd6+wnYM5vOAA7TqpRgU9Euq
Xw/ixl92SQWR7845NqqmNi1rClbHzdgNxEBLDQu3q+4437iT4PFI6yINX7/pYCmf+/D4FDSbJ1Nh
Fu6vDl3FiXS7vvMODMeGr1jTgvkSeFnkzqoB2CwNFUfdJ3TB4qJxluVJPm/8SwOmfRJn+cPO3H2c
CNQqmICHB57nkZsiDcIjq38NDj1UMBqqXtTYWvPEzcLy0HljaOhy1H/CZTAaAXPpu2lWNSbmCMjR
k61zirzobHgYtQF1eWOseUbt+79uz9DdhxI1hzpC2KTuHtzcKi4TlATh//0f/wulxNJtoPLqjlx6
cOrewXKpZk06DyG7AtwgTl63BzfBLE6aF16aSaci7JmO0VKxMDycgmm13NN/OQrcuMRfChqf82jk
xtUbiLkUEQsU1qs/vX41HsXTUcwA3rhT3Mhg5lZNbp/Sht7w7OQd8vC/YyV6vxPhqNzxH//8YSI3
xw6Tq3/nF22aEkPxgxGO3f4//Oe7f+qL47IKzxzsdvXHp0ILXS8M1tLC0RUYcSCZQLhdB/fSvKkw
D/thY+CGhTuKpSiAoIfV3UgnuZt5M6zEqqnNWnt2mT0fvsFZHeWJK21/khvVY16/Sz4ywInr51KP
gWfXb/nK5SaVm+082+yh1fkHbTjDcn4j9L12w729kGKPaRhJ06DizjpJPI/SVrKxK4LWdXfQpbcK
7qULQaNkR+1mBy746MYVodfEa9DtxmWwyD1yoVXTmzNXxYa6jYLMGzUGGSeBtF0BSVcPe/127TG+
iRs23s+8ZO9ohET65LalMy8ygnro9dzdebJXAH7CADj3lG+3bf/P28Cke+3Wi25Mbr2IcXwmHxDf
MwbPfOdt5Az2VwKIh/2V9vDKL1wC76OMDEW2t8BEOZ6a7e7FTjZZnL29/WM97edJPJdsDw1unVav
m9vQ4qEttrkjanX4fY4r6O5FvcTWrTm025DlgT4bGmoY9cbjk9gJcpwO8UvHJI2I8A5MeLR3BHZK
Pvt/bCKvAF/78f5ThJFu6gb/kKgW/JJHT8l/Ew546QHHmnH3FmLbMVACcDqQZHQNQBRMiP3XecWD
um7IHjpwFcCxYDNBlkA8yYKP3rFUPO4SXcc5futMniqA4FaHalmAHEAUoZ6EmbM3Va94t0vXHyfe
XdWSuD4pi2WL/4E4BFgCv+TJcN1LZ+v7ddT46GVjL3kUynTA+oJ3NpF5YIWQ8raMqlcH7tk/+5Y6
1NvKyXqt0bl75z7v5e1+u88m/e4Ayij/Wt7rNiDzx77X1omSul114Env1R0nGIfVkhELWYDPPDEy
5YEF9MIrtFfOk5zFtm1HtPp8tOF5N/CE5BHnCZWHd1vWBKqzbofPkj2LT3t0a+S/nbUvHIWzNHE9
ObGhYnDp66J6482ECbh43QH4ECejvSEQjLu6zZ7nS6TWq3Y2vTUUNHvh3bmR7L5w0VePef26/YSi
TtXKprOCMlp3DD5zuSdVM5tWH5sLP764Bm4+ChrvE3e/mOSTl/cLV+4ASSV3t8u6inz4g3Mo+tzo
zwLC5Xs+oorI2VfiuA0ANFOp+0+aGC8clJ89kjpSqwKgXnd1fIwbLLp/TBv78QQKGNRv/SSm2cYg
vxuRjcJTkraiCc1Twaa5yaO7Q1kPAT8WSlL13+L9Xd64zFNpRT60rmCM/v26P+hff+kf/UdDLB4v
YcD21z9mZEuIbEKRBTfvmJQNeu61Dlkaf0wwb+sEVtf/a+2qtxfMex9y6svnkoK75D1YpSSR1paC
1PLG05X7qim4S8g2+EEup2gVbDDEFhnYTWjw1EvWnh8Xe5gz/Skf7YUHKJ1398xCcKy1T9BuHvpE
7aQZFCK9dU/mI09AJaV7RMWBf5YwDHLoWJAd6va2n2b7AQQCgrWb7a29+7E8toKiWre3x8Gj+Lmg
O9Ru1k1i79Bd9KTX/8Lle4yPcO9VnRSGnOAn1O3ySXBHRGzPQlQBIzpBojJKvbLqoujw8ymoF3hh
XoLBIjerYhzIqcijK4hZdUe3l8RIA0hHg9ZS0O5pDo4qkQZBayk4y85ArO0dDvC464/DWeaGcm8F
v6Tu6H7wkr0FBt1UQbOYrJduKRvbKPnUb/nCzYq91aAC+n0RZON83zRBzq9+hwdhXIAzlBewqWCM
LwLO9cyLsHf3wj+minF+QlS/ZmjpMg5HjEk1tBt/2lLgBYDHdfdSr5aCLQK8KZM7qwJr9jvB4A1t
uO6mJv+zdOWzQsXVjAjR/sGmwjW8Agif+3vwYRWp+N9VV665fsWO3qcMkQms1vPrY1eDzamZUOWu
akvsDaqMVL/WaHq+FyPeMJTrLrRB4eLQJaOqf5vu6gouu8HSG8mXh64iRDqg7AI8sv1lvBFqqDsW
t1MRhpeMS7Jx1ci8fuYeQm7nwL5Hsew2Pk6T5z8c4f6CcXXPuuuRLag6u5nGJ7NQL7S3OZG5oDw/
kRe0Cq9mAB1QvlR1W8FoP6NCV/Pk2CbmYaR4kKvk3kNzV2HPncdpXEijjUCG2X6cnf/xlfLr/xT7
5pBrhlqRhkw9isso6aHJZz7/uD8xtCZQIH+HkbWDkBfreUTYnzcTAubzdzgRoQ+0TTIYFdzf7wXV
TGpUgavajbMU9ozUrKaiXawjOc2iwAzvQj2JRsHuHaWCjNMbu5L5ouLKvvbm+V0IcgY5UyAfDWoA
+dKZrML9O/Jm8T0JOB7z/PMUrEBI114Syxnb51MozwejEBWFSyQjDRRYkN+Bpr8IdGH0fYx214+K
lGLPnXuNL14ykiy/J3FeLzSejiYBRe0yacW3FXgZfb+cZ7vDoIIA2l/AHIg598IG1VgjmdPcVnCm
9BPqvcvNqrD3+tk4iOfyca2CvHPDtj9BpkBu2VGQ7DqBTyUdro6CqPsJqh3SNfC8Bff8zn68EEBh
Vwvv9Q5R79f/yrzG6B/PijiQWbCaisvr3ItKaSiEUkvtOOtFcLdvFWgq3Dc4b3E2li4XzH0l/d0b
BVPBHX4Jk8N3Uxg7VQ83wT8V1wjR5jiT6X+aEhcWMtRSOoNR26p6//pFTFBxr1EFu/iSi/R+PwKq
YPFeujmnbyDDATf1vuoGTbYtP4q7q7jmLuO1OH9hyVSztVlrKhK1HwNMfKlVFVfGplX5vtBUJGq3
x3CzG1A0K5d6/RhX/+NRgetf/5ZHe1XvEG2tnvP6HXKNZyLzvnQVujYDr7wfe2G4h1tTkVF8oDBs
DM7q/TehNBVpxYGIo8lBcl1FWnEgKGVu48JD7UfqtKYgRTWA+b1PFVEByx3ke0hXUPNV51+/4m5i
2UvTDQXW9uDX/x03qHv569822Jyr5Nf/jO4DmfKjGwrGGgxfsMcKIRKnYFTcaL1/QKNIXL/hW//R
BleRySVOMAX51Dh2U8ksQku3fp9RuQv2bHpdCaWbOAykPskk0EVBzboX7LdHPoiuInv5LZjduXdL
+cRQgbTenqGP97dQU647FlQ/R0xhGUh4fhCh9Vt+f1fKKnc24jaohCHPTPl4KFkH6HH7V+2fF4f9
zo2tG4zdfQVxDCP2sPunvsie1FZreJ/kd7J/pmD+6BkSApsTuusmd1wvVaObC7z65fV3C/HbPAjl
CK4KzSbRW4QgpPCZijySiF903TECCFLTKjgEPbcEfXYoj6RCAam3tzpUOGtH8YyzWRbyUHGKVu0e
jk6qEHxD5mBfPUEFZAOZkBHiA7lsxqhwJ07hGkm3oKZCv+cD63hv/qgeVn9XX7qJuLX3fUxRmqvu
ZSVS56kwzaVQraYiZH0FrDSLhTSNbCCpYKtsdSrOgyxLN6fpR68I5BNEhTrY9ikX+b3sLlPuvP7A
34C/CUbuaNP9m/gOVnfV6OYuUAFivMFG3Y5Pj3UZp4cOQ11F2HE7UF8CUM/Ih4j0vchHbU+FR+qE
KiJ8XREoSseNL0HiBwcPeWg41Xi+/jq9HTz5BAV+Wxcw4V54mWL39Xveg7yPIGnV0GZJqYgeDVzZ
KtJtBefbQIjO9FF8wDmRo3+6isjUdnViwmTjX/8WerNyd1QsNdENXuDS5QkymkyUzVEQcN2+wPYW
aPxlyy74p92XMGD0P+tfHLKRn7CcFdLcD0kr/LFOwKF33xHblzoj+Q/PjcLDBbzdX8L9kpp68E6e
IMj9dxDOYWM+kmJRgUMFpvZLHE4fbqXd9Uw5Fh0ZJWqcgioTdQifTz4emuE/ZnVvlWP+Duc98YV1
KSdsn9QPfSHioIua9R65QoWCQDdx13LQRUVgVZBipfiTirRnLw7j/aS9Cv3c/j0ekyzXqEIV7hj3
7n4sEBd76XsV4bJjN5z+LuKzU50Kr7fhTnIqWUhxFu1JwZ0XLuIBuUqEG6WloakgDwo1coJEkpFC
1fD6A3HlJXnVirivtOcP1efBF7dJvt9ZKklVj3n9rH0hD7VGeVCaOMSLnmv5z7sGDkl9/R1eCltB
RYQP3FksTY4KO7oLY3Q/KKrAjRuI4zY+6CaqKLHRi4Vv/ZdzD4HfyP+nQ162Cp93g+oXmhM4AuIg
PvQcFfy2XhxXNpkUUlFBcjsOJkG1hcUZpKJ8wzEcHqEQU4mJCjjspoz6o7oyT+pyvvDcf7gLIamV
j9tX4Lg/tL9JUInJFsGU7zqTomzQSJoUFRcDYVaJ8KNCdOjUg6/1sEI373B5f0SoI6z+Jr0EMiTV
onj9jXEeoMdKAKFqaXPFqch498YJkjhkKA44KpoK+YiP3rLRc8MDZB0VDKaPwR40SQWe9YsbAcSV
zQkVkaCPQMDkVlXsWTHA3zwQdrKYBmSiarG8ftldBdk9EbyDlwsKmQoe4M5JGYpXOAB0FdWv66YA
rhgYecw7CrYjl1Q6dsPDVXUeC+TmP8wo3AbFTr2Q1NM/N96nhJ5TAGLbeLrYsST/qAzRy6OxZKcg
XFp/zG7iKbapNGpUj1XRLmoRVTOboJKKOl03OQTavc4qWJlfmd5gm184zjNKqEgdV5ERfWRk6ipk
yHqiaJLITVWbdrffFqFU20YplZKnKIeZlgpK+wO5dit2jnESxUnjU04NGOzFg2YcpXhNq4WQmEMU
TBRgfsuOzwH14bqOz64bJ87mpyEeu9/+oejtD0R3D0kf/7FvuXXGf1i49cSLyZFJe1NFUbPrPN2H
AapIod/8+n/A1ZXe7pZE2Lr69ffu6UMr4I+J/h7SqP5j18Whd1ed2zikWf3G3vKZYXg4Qe5DHJO/
/j8AAAD//w==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20</xdr:col>
      <xdr:colOff>213360</xdr:colOff>
      <xdr:row>26</xdr:row>
      <xdr:rowOff>53340</xdr:rowOff>
    </xdr:from>
    <xdr:to>
      <xdr:col>23</xdr:col>
      <xdr:colOff>45720</xdr:colOff>
      <xdr:row>42</xdr:row>
      <xdr:rowOff>78441</xdr:rowOff>
    </xdr:to>
    <xdr:sp macro="" textlink="">
      <xdr:nvSpPr>
        <xdr:cNvPr id="19" name="Rectangle: Rounded Corners 18">
          <a:extLst>
            <a:ext uri="{FF2B5EF4-FFF2-40B4-BE49-F238E27FC236}">
              <a16:creationId xmlns:a16="http://schemas.microsoft.com/office/drawing/2014/main" id="{BB339415-559F-42A1-21A2-45C5F7900BBA}"/>
            </a:ext>
          </a:extLst>
        </xdr:cNvPr>
        <xdr:cNvSpPr/>
      </xdr:nvSpPr>
      <xdr:spPr>
        <a:xfrm>
          <a:off x="12315713" y="4714987"/>
          <a:ext cx="1647713" cy="2893807"/>
        </a:xfrm>
        <a:prstGeom prst="roundRect">
          <a:avLst>
            <a:gd name="adj" fmla="val 791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205740</xdr:colOff>
      <xdr:row>16</xdr:row>
      <xdr:rowOff>144780</xdr:rowOff>
    </xdr:from>
    <xdr:to>
      <xdr:col>23</xdr:col>
      <xdr:colOff>38100</xdr:colOff>
      <xdr:row>25</xdr:row>
      <xdr:rowOff>167640</xdr:rowOff>
    </xdr:to>
    <xdr:sp macro="" textlink="">
      <xdr:nvSpPr>
        <xdr:cNvPr id="17" name="Rectangle: Rounded Corners 16">
          <a:extLst>
            <a:ext uri="{FF2B5EF4-FFF2-40B4-BE49-F238E27FC236}">
              <a16:creationId xmlns:a16="http://schemas.microsoft.com/office/drawing/2014/main" id="{A247060A-4DAC-469E-818E-25A3D4A31A29}"/>
            </a:ext>
          </a:extLst>
        </xdr:cNvPr>
        <xdr:cNvSpPr/>
      </xdr:nvSpPr>
      <xdr:spPr>
        <a:xfrm>
          <a:off x="12397740" y="3070860"/>
          <a:ext cx="1661160" cy="1668780"/>
        </a:xfrm>
        <a:prstGeom prst="roundRect">
          <a:avLst>
            <a:gd name="adj" fmla="val 791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10</xdr:row>
      <xdr:rowOff>15240</xdr:rowOff>
    </xdr:from>
    <xdr:to>
      <xdr:col>9</xdr:col>
      <xdr:colOff>563880</xdr:colOff>
      <xdr:row>26</xdr:row>
      <xdr:rowOff>22860</xdr:rowOff>
    </xdr:to>
    <xdr:sp macro="" textlink="">
      <xdr:nvSpPr>
        <xdr:cNvPr id="56" name="Rectangle: Rounded Corners 55">
          <a:extLst>
            <a:ext uri="{FF2B5EF4-FFF2-40B4-BE49-F238E27FC236}">
              <a16:creationId xmlns:a16="http://schemas.microsoft.com/office/drawing/2014/main" id="{B5A17E2F-87ED-4CDC-B5C0-F463C90ACFE8}"/>
            </a:ext>
          </a:extLst>
        </xdr:cNvPr>
        <xdr:cNvSpPr/>
      </xdr:nvSpPr>
      <xdr:spPr>
        <a:xfrm>
          <a:off x="144780" y="1844040"/>
          <a:ext cx="5905500" cy="2933700"/>
        </a:xfrm>
        <a:prstGeom prst="roundRect">
          <a:avLst>
            <a:gd name="adj" fmla="val 791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182880</xdr:colOff>
      <xdr:row>0</xdr:row>
      <xdr:rowOff>129540</xdr:rowOff>
    </xdr:from>
    <xdr:to>
      <xdr:col>20</xdr:col>
      <xdr:colOff>45720</xdr:colOff>
      <xdr:row>3</xdr:row>
      <xdr:rowOff>7620</xdr:rowOff>
    </xdr:to>
    <xdr:sp macro="" textlink="">
      <xdr:nvSpPr>
        <xdr:cNvPr id="5" name="Rectangle: Rounded Corners 4">
          <a:extLst>
            <a:ext uri="{FF2B5EF4-FFF2-40B4-BE49-F238E27FC236}">
              <a16:creationId xmlns:a16="http://schemas.microsoft.com/office/drawing/2014/main" id="{5617248A-E91E-A331-23A2-9157B52E3736}"/>
            </a:ext>
          </a:extLst>
        </xdr:cNvPr>
        <xdr:cNvSpPr/>
      </xdr:nvSpPr>
      <xdr:spPr>
        <a:xfrm>
          <a:off x="182880" y="129540"/>
          <a:ext cx="12054840" cy="42672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106680</xdr:colOff>
      <xdr:row>1</xdr:row>
      <xdr:rowOff>0</xdr:rowOff>
    </xdr:from>
    <xdr:ext cx="4991100" cy="450277"/>
    <xdr:sp macro="" textlink="">
      <xdr:nvSpPr>
        <xdr:cNvPr id="6" name="TextBox 5">
          <a:extLst>
            <a:ext uri="{FF2B5EF4-FFF2-40B4-BE49-F238E27FC236}">
              <a16:creationId xmlns:a16="http://schemas.microsoft.com/office/drawing/2014/main" id="{80EF770A-6B1A-7852-269E-A7BB67918535}"/>
            </a:ext>
          </a:extLst>
        </xdr:cNvPr>
        <xdr:cNvSpPr txBox="1"/>
      </xdr:nvSpPr>
      <xdr:spPr>
        <a:xfrm>
          <a:off x="106680" y="182880"/>
          <a:ext cx="4991100" cy="4502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b="1">
              <a:solidFill>
                <a:schemeClr val="accent1">
                  <a:lumMod val="75000"/>
                </a:schemeClr>
              </a:solidFill>
            </a:rPr>
            <a:t>Sales  Summary</a:t>
          </a:r>
          <a:r>
            <a:rPr lang="en-IN" sz="1800" b="1" baseline="0">
              <a:solidFill>
                <a:schemeClr val="accent1">
                  <a:lumMod val="75000"/>
                </a:schemeClr>
              </a:solidFill>
            </a:rPr>
            <a:t> and Profitability Dashboard</a:t>
          </a:r>
          <a:endParaRPr lang="en-IN" sz="1800" b="1">
            <a:solidFill>
              <a:schemeClr val="accent1">
                <a:lumMod val="75000"/>
              </a:schemeClr>
            </a:solidFill>
          </a:endParaRPr>
        </a:p>
      </xdr:txBody>
    </xdr:sp>
    <xdr:clientData/>
  </xdr:oneCellAnchor>
  <xdr:twoCellAnchor>
    <xdr:from>
      <xdr:col>0</xdr:col>
      <xdr:colOff>198120</xdr:colOff>
      <xdr:row>4</xdr:row>
      <xdr:rowOff>15240</xdr:rowOff>
    </xdr:from>
    <xdr:to>
      <xdr:col>3</xdr:col>
      <xdr:colOff>76200</xdr:colOff>
      <xdr:row>8</xdr:row>
      <xdr:rowOff>129540</xdr:rowOff>
    </xdr:to>
    <xdr:grpSp>
      <xdr:nvGrpSpPr>
        <xdr:cNvPr id="10" name="Group 9">
          <a:extLst>
            <a:ext uri="{FF2B5EF4-FFF2-40B4-BE49-F238E27FC236}">
              <a16:creationId xmlns:a16="http://schemas.microsoft.com/office/drawing/2014/main" id="{AABB5929-0006-68E6-45FF-175E24099830}"/>
            </a:ext>
          </a:extLst>
        </xdr:cNvPr>
        <xdr:cNvGrpSpPr/>
      </xdr:nvGrpSpPr>
      <xdr:grpSpPr>
        <a:xfrm>
          <a:off x="198120" y="732416"/>
          <a:ext cx="1693433" cy="831477"/>
          <a:chOff x="198120" y="746760"/>
          <a:chExt cx="1706880" cy="845820"/>
        </a:xfrm>
      </xdr:grpSpPr>
      <xdr:sp macro="" textlink="">
        <xdr:nvSpPr>
          <xdr:cNvPr id="7" name="Rectangle: Rounded Corners 6">
            <a:extLst>
              <a:ext uri="{FF2B5EF4-FFF2-40B4-BE49-F238E27FC236}">
                <a16:creationId xmlns:a16="http://schemas.microsoft.com/office/drawing/2014/main" id="{1FA08CFA-B28B-4676-BF74-0C371E137D0C}"/>
              </a:ext>
            </a:extLst>
          </xdr:cNvPr>
          <xdr:cNvSpPr/>
        </xdr:nvSpPr>
        <xdr:spPr>
          <a:xfrm>
            <a:off x="205740" y="746760"/>
            <a:ext cx="1691640" cy="84582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3EEB6A4E-5B9B-46D7-8FD4-DEFFF1772761}"/>
              </a:ext>
            </a:extLst>
          </xdr:cNvPr>
          <xdr:cNvSpPr txBox="1"/>
        </xdr:nvSpPr>
        <xdr:spPr>
          <a:xfrm>
            <a:off x="205740" y="746760"/>
            <a:ext cx="1699260" cy="4876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a:solidFill>
                  <a:schemeClr val="tx1">
                    <a:lumMod val="75000"/>
                    <a:lumOff val="25000"/>
                  </a:schemeClr>
                </a:solidFill>
              </a:rPr>
              <a:t>Total</a:t>
            </a:r>
            <a:r>
              <a:rPr lang="en-IN" sz="1800" baseline="0">
                <a:solidFill>
                  <a:schemeClr val="tx1">
                    <a:lumMod val="75000"/>
                    <a:lumOff val="25000"/>
                  </a:schemeClr>
                </a:solidFill>
              </a:rPr>
              <a:t> </a:t>
            </a:r>
            <a:r>
              <a:rPr lang="en-IN" sz="1400" baseline="0">
                <a:solidFill>
                  <a:schemeClr val="tx1">
                    <a:lumMod val="75000"/>
                    <a:lumOff val="25000"/>
                  </a:schemeClr>
                </a:solidFill>
              </a:rPr>
              <a:t>Revenue</a:t>
            </a:r>
            <a:r>
              <a:rPr lang="en-IN" sz="1800" baseline="0">
                <a:solidFill>
                  <a:schemeClr val="tx1">
                    <a:lumMod val="75000"/>
                    <a:lumOff val="25000"/>
                  </a:schemeClr>
                </a:solidFill>
              </a:rPr>
              <a:t> </a:t>
            </a:r>
            <a:endParaRPr lang="en-IN" sz="1800">
              <a:solidFill>
                <a:schemeClr val="tx1">
                  <a:lumMod val="75000"/>
                  <a:lumOff val="25000"/>
                </a:schemeClr>
              </a:solidFill>
            </a:endParaRPr>
          </a:p>
        </xdr:txBody>
      </xdr:sp>
      <xdr:sp macro="" textlink="'Pivot Tables'!A4">
        <xdr:nvSpPr>
          <xdr:cNvPr id="9" name="TextBox 8">
            <a:extLst>
              <a:ext uri="{FF2B5EF4-FFF2-40B4-BE49-F238E27FC236}">
                <a16:creationId xmlns:a16="http://schemas.microsoft.com/office/drawing/2014/main" id="{3797188C-7DBF-443F-B295-F28814398ACA}"/>
              </a:ext>
            </a:extLst>
          </xdr:cNvPr>
          <xdr:cNvSpPr txBox="1"/>
        </xdr:nvSpPr>
        <xdr:spPr>
          <a:xfrm>
            <a:off x="198120" y="1181101"/>
            <a:ext cx="1691640" cy="342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8CA9040-1724-4C92-A344-7CD1FA82B345}" type="TxLink">
              <a:rPr lang="en-US" sz="1800" b="1" i="0" u="none" strike="noStrike">
                <a:solidFill>
                  <a:schemeClr val="accent1">
                    <a:lumMod val="75000"/>
                  </a:schemeClr>
                </a:solidFill>
                <a:latin typeface="Aptos Narrow"/>
              </a:rPr>
              <a:pPr algn="ctr"/>
              <a:t>$6,45,223</a:t>
            </a:fld>
            <a:endParaRPr lang="en-IN" sz="1800" b="1">
              <a:solidFill>
                <a:schemeClr val="accent1">
                  <a:lumMod val="75000"/>
                </a:schemeClr>
              </a:solidFill>
            </a:endParaRPr>
          </a:p>
        </xdr:txBody>
      </xdr:sp>
    </xdr:grpSp>
    <xdr:clientData/>
  </xdr:twoCellAnchor>
  <xdr:twoCellAnchor>
    <xdr:from>
      <xdr:col>3</xdr:col>
      <xdr:colOff>365760</xdr:colOff>
      <xdr:row>4</xdr:row>
      <xdr:rowOff>45720</xdr:rowOff>
    </xdr:from>
    <xdr:to>
      <xdr:col>6</xdr:col>
      <xdr:colOff>312420</xdr:colOff>
      <xdr:row>8</xdr:row>
      <xdr:rowOff>175260</xdr:rowOff>
    </xdr:to>
    <xdr:grpSp>
      <xdr:nvGrpSpPr>
        <xdr:cNvPr id="27" name="Group 26">
          <a:extLst>
            <a:ext uri="{FF2B5EF4-FFF2-40B4-BE49-F238E27FC236}">
              <a16:creationId xmlns:a16="http://schemas.microsoft.com/office/drawing/2014/main" id="{4C280B14-E081-37D6-B8F4-DA7598A20163}"/>
            </a:ext>
          </a:extLst>
        </xdr:cNvPr>
        <xdr:cNvGrpSpPr/>
      </xdr:nvGrpSpPr>
      <xdr:grpSpPr>
        <a:xfrm>
          <a:off x="2181113" y="762896"/>
          <a:ext cx="1762013" cy="846717"/>
          <a:chOff x="198120" y="746760"/>
          <a:chExt cx="1706880" cy="845820"/>
        </a:xfrm>
      </xdr:grpSpPr>
      <xdr:sp macro="" textlink="">
        <xdr:nvSpPr>
          <xdr:cNvPr id="28" name="Rectangle: Rounded Corners 27">
            <a:extLst>
              <a:ext uri="{FF2B5EF4-FFF2-40B4-BE49-F238E27FC236}">
                <a16:creationId xmlns:a16="http://schemas.microsoft.com/office/drawing/2014/main" id="{25DA3103-BBEE-AC18-C9A2-7C4812569EB9}"/>
              </a:ext>
            </a:extLst>
          </xdr:cNvPr>
          <xdr:cNvSpPr/>
        </xdr:nvSpPr>
        <xdr:spPr>
          <a:xfrm>
            <a:off x="205740" y="746760"/>
            <a:ext cx="1691640" cy="84582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F9AB860B-C8B4-9CC6-37B4-40D4428298D0}"/>
              </a:ext>
            </a:extLst>
          </xdr:cNvPr>
          <xdr:cNvSpPr txBox="1"/>
        </xdr:nvSpPr>
        <xdr:spPr>
          <a:xfrm>
            <a:off x="205740" y="746760"/>
            <a:ext cx="1699260" cy="4876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a:solidFill>
                  <a:schemeClr val="tx1">
                    <a:lumMod val="75000"/>
                    <a:lumOff val="25000"/>
                  </a:schemeClr>
                </a:solidFill>
              </a:rPr>
              <a:t>Total</a:t>
            </a:r>
            <a:r>
              <a:rPr lang="en-IN" sz="1400" baseline="0">
                <a:solidFill>
                  <a:schemeClr val="tx1">
                    <a:lumMod val="75000"/>
                    <a:lumOff val="25000"/>
                  </a:schemeClr>
                </a:solidFill>
              </a:rPr>
              <a:t> Gross Profit </a:t>
            </a:r>
            <a:r>
              <a:rPr lang="en-IN" sz="1800" baseline="0">
                <a:solidFill>
                  <a:schemeClr val="tx1">
                    <a:lumMod val="75000"/>
                    <a:lumOff val="25000"/>
                  </a:schemeClr>
                </a:solidFill>
              </a:rPr>
              <a:t> </a:t>
            </a:r>
            <a:endParaRPr lang="en-IN" sz="1800">
              <a:solidFill>
                <a:schemeClr val="tx1">
                  <a:lumMod val="75000"/>
                  <a:lumOff val="25000"/>
                </a:schemeClr>
              </a:solidFill>
            </a:endParaRPr>
          </a:p>
        </xdr:txBody>
      </xdr:sp>
      <xdr:sp macro="" textlink="'Pivot Tables'!C4">
        <xdr:nvSpPr>
          <xdr:cNvPr id="30" name="TextBox 29">
            <a:extLst>
              <a:ext uri="{FF2B5EF4-FFF2-40B4-BE49-F238E27FC236}">
                <a16:creationId xmlns:a16="http://schemas.microsoft.com/office/drawing/2014/main" id="{82802572-09A3-6D58-3D6B-649FD3D918DA}"/>
              </a:ext>
            </a:extLst>
          </xdr:cNvPr>
          <xdr:cNvSpPr txBox="1"/>
        </xdr:nvSpPr>
        <xdr:spPr>
          <a:xfrm>
            <a:off x="198120" y="1181101"/>
            <a:ext cx="1691640" cy="342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C84C760-A2F2-4B1B-9EAF-016436420680}" type="TxLink">
              <a:rPr lang="en-US" sz="1800" b="1" i="0" u="none" strike="noStrike">
                <a:solidFill>
                  <a:schemeClr val="accent1">
                    <a:lumMod val="75000"/>
                  </a:schemeClr>
                </a:solidFill>
                <a:latin typeface="Aptos Narrow"/>
              </a:rPr>
              <a:pPr algn="ctr"/>
              <a:t>$2,96,384</a:t>
            </a:fld>
            <a:endParaRPr lang="en-IN" sz="1800" b="1">
              <a:solidFill>
                <a:schemeClr val="accent1">
                  <a:lumMod val="75000"/>
                </a:schemeClr>
              </a:solidFill>
            </a:endParaRPr>
          </a:p>
        </xdr:txBody>
      </xdr:sp>
    </xdr:grpSp>
    <xdr:clientData/>
  </xdr:twoCellAnchor>
  <xdr:twoCellAnchor>
    <xdr:from>
      <xdr:col>7</xdr:col>
      <xdr:colOff>53340</xdr:colOff>
      <xdr:row>4</xdr:row>
      <xdr:rowOff>60960</xdr:rowOff>
    </xdr:from>
    <xdr:to>
      <xdr:col>9</xdr:col>
      <xdr:colOff>541020</xdr:colOff>
      <xdr:row>8</xdr:row>
      <xdr:rowOff>175260</xdr:rowOff>
    </xdr:to>
    <xdr:grpSp>
      <xdr:nvGrpSpPr>
        <xdr:cNvPr id="31" name="Group 30">
          <a:extLst>
            <a:ext uri="{FF2B5EF4-FFF2-40B4-BE49-F238E27FC236}">
              <a16:creationId xmlns:a16="http://schemas.microsoft.com/office/drawing/2014/main" id="{D9AF856D-2846-84B0-A8FE-1BD3C9B5CB8F}"/>
            </a:ext>
          </a:extLst>
        </xdr:cNvPr>
        <xdr:cNvGrpSpPr/>
      </xdr:nvGrpSpPr>
      <xdr:grpSpPr>
        <a:xfrm>
          <a:off x="4289164" y="778136"/>
          <a:ext cx="1697915" cy="831477"/>
          <a:chOff x="198120" y="746760"/>
          <a:chExt cx="1706880" cy="845820"/>
        </a:xfrm>
      </xdr:grpSpPr>
      <xdr:sp macro="" textlink="">
        <xdr:nvSpPr>
          <xdr:cNvPr id="32" name="Rectangle: Rounded Corners 31">
            <a:extLst>
              <a:ext uri="{FF2B5EF4-FFF2-40B4-BE49-F238E27FC236}">
                <a16:creationId xmlns:a16="http://schemas.microsoft.com/office/drawing/2014/main" id="{C7015331-5E7F-A518-CF87-E85D6CA6BE46}"/>
              </a:ext>
            </a:extLst>
          </xdr:cNvPr>
          <xdr:cNvSpPr/>
        </xdr:nvSpPr>
        <xdr:spPr>
          <a:xfrm>
            <a:off x="205740" y="746760"/>
            <a:ext cx="1691640" cy="84582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CD5F4AA4-4620-E7F5-8412-FA52914A593D}"/>
              </a:ext>
            </a:extLst>
          </xdr:cNvPr>
          <xdr:cNvSpPr txBox="1"/>
        </xdr:nvSpPr>
        <xdr:spPr>
          <a:xfrm>
            <a:off x="205740" y="746760"/>
            <a:ext cx="1699260" cy="4876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aseline="0">
                <a:solidFill>
                  <a:schemeClr val="tx1">
                    <a:lumMod val="75000"/>
                    <a:lumOff val="25000"/>
                  </a:schemeClr>
                </a:solidFill>
              </a:rPr>
              <a:t>Gross Profit % </a:t>
            </a:r>
            <a:r>
              <a:rPr lang="en-IN" sz="1800" baseline="0">
                <a:solidFill>
                  <a:schemeClr val="tx1">
                    <a:lumMod val="75000"/>
                    <a:lumOff val="25000"/>
                  </a:schemeClr>
                </a:solidFill>
              </a:rPr>
              <a:t> </a:t>
            </a:r>
            <a:endParaRPr lang="en-IN" sz="1800">
              <a:solidFill>
                <a:schemeClr val="tx1">
                  <a:lumMod val="75000"/>
                  <a:lumOff val="25000"/>
                </a:schemeClr>
              </a:solidFill>
            </a:endParaRPr>
          </a:p>
        </xdr:txBody>
      </xdr:sp>
      <xdr:sp macro="" textlink="'Pivot Tables'!E4">
        <xdr:nvSpPr>
          <xdr:cNvPr id="34" name="TextBox 33">
            <a:extLst>
              <a:ext uri="{FF2B5EF4-FFF2-40B4-BE49-F238E27FC236}">
                <a16:creationId xmlns:a16="http://schemas.microsoft.com/office/drawing/2014/main" id="{DFBC1D7D-B4F3-6B57-2B5E-03A784CA0DF6}"/>
              </a:ext>
            </a:extLst>
          </xdr:cNvPr>
          <xdr:cNvSpPr txBox="1"/>
        </xdr:nvSpPr>
        <xdr:spPr>
          <a:xfrm>
            <a:off x="198120" y="1181101"/>
            <a:ext cx="1691640" cy="342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8F0168C-B02B-42D1-AC7F-5E97E93CF52A}" type="TxLink">
              <a:rPr lang="en-US" sz="1800" b="1" i="0" u="none" strike="noStrike">
                <a:solidFill>
                  <a:schemeClr val="accent1">
                    <a:lumMod val="75000"/>
                  </a:schemeClr>
                </a:solidFill>
                <a:latin typeface="Aptos Narrow"/>
              </a:rPr>
              <a:pPr algn="ctr"/>
              <a:t>45.94%</a:t>
            </a:fld>
            <a:endParaRPr lang="en-IN" sz="1800" b="1">
              <a:solidFill>
                <a:schemeClr val="accent1">
                  <a:lumMod val="75000"/>
                </a:schemeClr>
              </a:solidFill>
            </a:endParaRPr>
          </a:p>
        </xdr:txBody>
      </xdr:sp>
    </xdr:grpSp>
    <xdr:clientData/>
  </xdr:twoCellAnchor>
  <xdr:twoCellAnchor>
    <xdr:from>
      <xdr:col>13</xdr:col>
      <xdr:colOff>571500</xdr:colOff>
      <xdr:row>4</xdr:row>
      <xdr:rowOff>114300</xdr:rowOff>
    </xdr:from>
    <xdr:to>
      <xdr:col>16</xdr:col>
      <xdr:colOff>449580</xdr:colOff>
      <xdr:row>9</xdr:row>
      <xdr:rowOff>45720</xdr:rowOff>
    </xdr:to>
    <xdr:grpSp>
      <xdr:nvGrpSpPr>
        <xdr:cNvPr id="40" name="Group 39">
          <a:extLst>
            <a:ext uri="{FF2B5EF4-FFF2-40B4-BE49-F238E27FC236}">
              <a16:creationId xmlns:a16="http://schemas.microsoft.com/office/drawing/2014/main" id="{018F9B39-7325-40B3-E6B3-6CD325E608FE}"/>
            </a:ext>
          </a:extLst>
        </xdr:cNvPr>
        <xdr:cNvGrpSpPr/>
      </xdr:nvGrpSpPr>
      <xdr:grpSpPr>
        <a:xfrm>
          <a:off x="8438029" y="831476"/>
          <a:ext cx="1693433" cy="827891"/>
          <a:chOff x="198120" y="746760"/>
          <a:chExt cx="1706880" cy="845820"/>
        </a:xfrm>
      </xdr:grpSpPr>
      <xdr:sp macro="" textlink="">
        <xdr:nvSpPr>
          <xdr:cNvPr id="41" name="Rectangle: Rounded Corners 40">
            <a:extLst>
              <a:ext uri="{FF2B5EF4-FFF2-40B4-BE49-F238E27FC236}">
                <a16:creationId xmlns:a16="http://schemas.microsoft.com/office/drawing/2014/main" id="{D855242E-0F1A-CDF3-EE06-09397E9A3BA5}"/>
              </a:ext>
            </a:extLst>
          </xdr:cNvPr>
          <xdr:cNvSpPr/>
        </xdr:nvSpPr>
        <xdr:spPr>
          <a:xfrm>
            <a:off x="205740" y="746760"/>
            <a:ext cx="1691640" cy="84582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3792FFBD-ABE0-4445-1194-1FAA2A27010E}"/>
              </a:ext>
            </a:extLst>
          </xdr:cNvPr>
          <xdr:cNvSpPr txBox="1"/>
        </xdr:nvSpPr>
        <xdr:spPr>
          <a:xfrm>
            <a:off x="205740" y="746760"/>
            <a:ext cx="1699260" cy="4876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a:solidFill>
                  <a:schemeClr val="tx1">
                    <a:lumMod val="75000"/>
                    <a:lumOff val="25000"/>
                  </a:schemeClr>
                </a:solidFill>
              </a:rPr>
              <a:t>Total</a:t>
            </a:r>
            <a:r>
              <a:rPr lang="en-IN" sz="1400" baseline="0">
                <a:solidFill>
                  <a:schemeClr val="tx1">
                    <a:lumMod val="75000"/>
                    <a:lumOff val="25000"/>
                  </a:schemeClr>
                </a:solidFill>
              </a:rPr>
              <a:t> Orders </a:t>
            </a:r>
            <a:r>
              <a:rPr lang="en-IN" sz="1800" baseline="0">
                <a:solidFill>
                  <a:schemeClr val="tx1">
                    <a:lumMod val="75000"/>
                    <a:lumOff val="25000"/>
                  </a:schemeClr>
                </a:solidFill>
              </a:rPr>
              <a:t> </a:t>
            </a:r>
            <a:endParaRPr lang="en-IN" sz="1800">
              <a:solidFill>
                <a:schemeClr val="tx1">
                  <a:lumMod val="75000"/>
                  <a:lumOff val="25000"/>
                </a:schemeClr>
              </a:solidFill>
            </a:endParaRPr>
          </a:p>
        </xdr:txBody>
      </xdr:sp>
      <xdr:sp macro="" textlink="'Pivot Tables'!I4">
        <xdr:nvSpPr>
          <xdr:cNvPr id="43" name="TextBox 42">
            <a:extLst>
              <a:ext uri="{FF2B5EF4-FFF2-40B4-BE49-F238E27FC236}">
                <a16:creationId xmlns:a16="http://schemas.microsoft.com/office/drawing/2014/main" id="{FF3CE823-45B7-DEDB-9125-8C877F0E31F3}"/>
              </a:ext>
            </a:extLst>
          </xdr:cNvPr>
          <xdr:cNvSpPr txBox="1"/>
        </xdr:nvSpPr>
        <xdr:spPr>
          <a:xfrm>
            <a:off x="198120" y="1181101"/>
            <a:ext cx="1691640" cy="342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0BDFE60-04E7-4BB0-AB7A-EA5C06CEF32E}" type="TxLink">
              <a:rPr lang="en-US" sz="1800" b="1" i="0" u="none" strike="noStrike">
                <a:solidFill>
                  <a:schemeClr val="accent1">
                    <a:lumMod val="75000"/>
                  </a:schemeClr>
                </a:solidFill>
                <a:latin typeface="Aptos Narrow"/>
              </a:rPr>
              <a:pPr algn="ctr"/>
              <a:t>2707</a:t>
            </a:fld>
            <a:endParaRPr lang="en-IN" sz="1800" b="1">
              <a:solidFill>
                <a:schemeClr val="accent1">
                  <a:lumMod val="75000"/>
                </a:schemeClr>
              </a:solidFill>
            </a:endParaRPr>
          </a:p>
        </xdr:txBody>
      </xdr:sp>
    </xdr:grpSp>
    <xdr:clientData/>
  </xdr:twoCellAnchor>
  <xdr:twoCellAnchor>
    <xdr:from>
      <xdr:col>10</xdr:col>
      <xdr:colOff>327660</xdr:colOff>
      <xdr:row>4</xdr:row>
      <xdr:rowOff>99060</xdr:rowOff>
    </xdr:from>
    <xdr:to>
      <xdr:col>13</xdr:col>
      <xdr:colOff>205740</xdr:colOff>
      <xdr:row>9</xdr:row>
      <xdr:rowOff>30480</xdr:rowOff>
    </xdr:to>
    <xdr:grpSp>
      <xdr:nvGrpSpPr>
        <xdr:cNvPr id="44" name="Group 43">
          <a:extLst>
            <a:ext uri="{FF2B5EF4-FFF2-40B4-BE49-F238E27FC236}">
              <a16:creationId xmlns:a16="http://schemas.microsoft.com/office/drawing/2014/main" id="{B742A95E-0162-31DB-C205-2CE3D902F513}"/>
            </a:ext>
          </a:extLst>
        </xdr:cNvPr>
        <xdr:cNvGrpSpPr/>
      </xdr:nvGrpSpPr>
      <xdr:grpSpPr>
        <a:xfrm>
          <a:off x="6378836" y="816236"/>
          <a:ext cx="1693433" cy="827891"/>
          <a:chOff x="198120" y="746760"/>
          <a:chExt cx="1706880" cy="845820"/>
        </a:xfrm>
      </xdr:grpSpPr>
      <xdr:sp macro="" textlink="">
        <xdr:nvSpPr>
          <xdr:cNvPr id="45" name="Rectangle: Rounded Corners 44">
            <a:extLst>
              <a:ext uri="{FF2B5EF4-FFF2-40B4-BE49-F238E27FC236}">
                <a16:creationId xmlns:a16="http://schemas.microsoft.com/office/drawing/2014/main" id="{C3E73776-057B-06CB-9EF9-CC8809CDB7F3}"/>
              </a:ext>
            </a:extLst>
          </xdr:cNvPr>
          <xdr:cNvSpPr/>
        </xdr:nvSpPr>
        <xdr:spPr>
          <a:xfrm>
            <a:off x="205740" y="746760"/>
            <a:ext cx="1691640" cy="84582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B10F5C3A-CF1B-FD2B-B68B-8ED9F38177AA}"/>
              </a:ext>
            </a:extLst>
          </xdr:cNvPr>
          <xdr:cNvSpPr txBox="1"/>
        </xdr:nvSpPr>
        <xdr:spPr>
          <a:xfrm>
            <a:off x="205740" y="746760"/>
            <a:ext cx="1699260" cy="4876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a:solidFill>
                  <a:schemeClr val="tx1">
                    <a:lumMod val="75000"/>
                    <a:lumOff val="25000"/>
                  </a:schemeClr>
                </a:solidFill>
              </a:rPr>
              <a:t>Total</a:t>
            </a:r>
            <a:r>
              <a:rPr lang="en-IN" sz="1400" baseline="0">
                <a:solidFill>
                  <a:schemeClr val="tx1">
                    <a:lumMod val="75000"/>
                    <a:lumOff val="25000"/>
                  </a:schemeClr>
                </a:solidFill>
              </a:rPr>
              <a:t> Units Sold </a:t>
            </a:r>
            <a:r>
              <a:rPr lang="en-IN" sz="1800" baseline="0">
                <a:solidFill>
                  <a:schemeClr val="tx1">
                    <a:lumMod val="75000"/>
                    <a:lumOff val="25000"/>
                  </a:schemeClr>
                </a:solidFill>
              </a:rPr>
              <a:t> </a:t>
            </a:r>
            <a:endParaRPr lang="en-IN" sz="1800">
              <a:solidFill>
                <a:schemeClr val="tx1">
                  <a:lumMod val="75000"/>
                  <a:lumOff val="25000"/>
                </a:schemeClr>
              </a:solidFill>
            </a:endParaRPr>
          </a:p>
        </xdr:txBody>
      </xdr:sp>
      <xdr:sp macro="" textlink="'Pivot Tables'!G4">
        <xdr:nvSpPr>
          <xdr:cNvPr id="47" name="TextBox 46">
            <a:extLst>
              <a:ext uri="{FF2B5EF4-FFF2-40B4-BE49-F238E27FC236}">
                <a16:creationId xmlns:a16="http://schemas.microsoft.com/office/drawing/2014/main" id="{F1306032-4537-C66D-C872-B06FDA5D67D4}"/>
              </a:ext>
            </a:extLst>
          </xdr:cNvPr>
          <xdr:cNvSpPr txBox="1"/>
        </xdr:nvSpPr>
        <xdr:spPr>
          <a:xfrm>
            <a:off x="198120" y="1181101"/>
            <a:ext cx="1691640" cy="342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50F1086-6FA0-4F65-AFC6-92C3F9D6F774}" type="TxLink">
              <a:rPr lang="en-US" sz="1800" b="1" i="0" u="none" strike="noStrike">
                <a:solidFill>
                  <a:schemeClr val="accent1">
                    <a:lumMod val="75000"/>
                  </a:schemeClr>
                </a:solidFill>
                <a:latin typeface="Aptos Narrow"/>
              </a:rPr>
              <a:pPr algn="ctr"/>
              <a:t>6698</a:t>
            </a:fld>
            <a:endParaRPr lang="en-IN" sz="1800" b="1">
              <a:solidFill>
                <a:schemeClr val="accent1">
                  <a:lumMod val="75000"/>
                </a:schemeClr>
              </a:solidFill>
            </a:endParaRPr>
          </a:p>
        </xdr:txBody>
      </xdr:sp>
    </xdr:grpSp>
    <xdr:clientData/>
  </xdr:twoCellAnchor>
  <xdr:twoCellAnchor>
    <xdr:from>
      <xdr:col>17</xdr:col>
      <xdr:colOff>160020</xdr:colOff>
      <xdr:row>4</xdr:row>
      <xdr:rowOff>121920</xdr:rowOff>
    </xdr:from>
    <xdr:to>
      <xdr:col>20</xdr:col>
      <xdr:colOff>38100</xdr:colOff>
      <xdr:row>9</xdr:row>
      <xdr:rowOff>53340</xdr:rowOff>
    </xdr:to>
    <xdr:grpSp>
      <xdr:nvGrpSpPr>
        <xdr:cNvPr id="48" name="Group 47">
          <a:extLst>
            <a:ext uri="{FF2B5EF4-FFF2-40B4-BE49-F238E27FC236}">
              <a16:creationId xmlns:a16="http://schemas.microsoft.com/office/drawing/2014/main" id="{9BE64386-4DAE-5256-26E1-A3DF27DC3796}"/>
            </a:ext>
          </a:extLst>
        </xdr:cNvPr>
        <xdr:cNvGrpSpPr/>
      </xdr:nvGrpSpPr>
      <xdr:grpSpPr>
        <a:xfrm>
          <a:off x="10447020" y="839096"/>
          <a:ext cx="1693433" cy="827891"/>
          <a:chOff x="198120" y="746760"/>
          <a:chExt cx="1706880" cy="845820"/>
        </a:xfrm>
      </xdr:grpSpPr>
      <xdr:sp macro="" textlink="">
        <xdr:nvSpPr>
          <xdr:cNvPr id="49" name="Rectangle: Rounded Corners 48">
            <a:extLst>
              <a:ext uri="{FF2B5EF4-FFF2-40B4-BE49-F238E27FC236}">
                <a16:creationId xmlns:a16="http://schemas.microsoft.com/office/drawing/2014/main" id="{B700D3C0-2AA5-CA8E-249D-D07FEAC9F1D0}"/>
              </a:ext>
            </a:extLst>
          </xdr:cNvPr>
          <xdr:cNvSpPr/>
        </xdr:nvSpPr>
        <xdr:spPr>
          <a:xfrm>
            <a:off x="205740" y="746760"/>
            <a:ext cx="1691640" cy="84582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3F952D4B-BE7F-185E-DED8-CCEED50A0A0B}"/>
              </a:ext>
            </a:extLst>
          </xdr:cNvPr>
          <xdr:cNvSpPr txBox="1"/>
        </xdr:nvSpPr>
        <xdr:spPr>
          <a:xfrm>
            <a:off x="205740" y="746760"/>
            <a:ext cx="1699260" cy="4876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a:solidFill>
                  <a:schemeClr val="tx1">
                    <a:lumMod val="75000"/>
                    <a:lumOff val="25000"/>
                  </a:schemeClr>
                </a:solidFill>
              </a:rPr>
              <a:t>COGS</a:t>
            </a:r>
            <a:endParaRPr lang="en-IN" sz="1800">
              <a:solidFill>
                <a:schemeClr val="tx1">
                  <a:lumMod val="75000"/>
                  <a:lumOff val="25000"/>
                </a:schemeClr>
              </a:solidFill>
            </a:endParaRPr>
          </a:p>
        </xdr:txBody>
      </xdr:sp>
      <xdr:sp macro="" textlink="'Pivot Tables'!K4">
        <xdr:nvSpPr>
          <xdr:cNvPr id="51" name="TextBox 50">
            <a:extLst>
              <a:ext uri="{FF2B5EF4-FFF2-40B4-BE49-F238E27FC236}">
                <a16:creationId xmlns:a16="http://schemas.microsoft.com/office/drawing/2014/main" id="{E34F4642-14EE-4E98-EE66-8B1015C0A87A}"/>
              </a:ext>
            </a:extLst>
          </xdr:cNvPr>
          <xdr:cNvSpPr txBox="1"/>
        </xdr:nvSpPr>
        <xdr:spPr>
          <a:xfrm>
            <a:off x="198120" y="1181101"/>
            <a:ext cx="1691640" cy="3429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B6621643-999A-42C9-838B-3CAB0C946C7A}" type="TxLink">
              <a:rPr lang="en-US" sz="1800" b="1" i="0" u="none" strike="noStrike">
                <a:solidFill>
                  <a:schemeClr val="accent1">
                    <a:lumMod val="75000"/>
                  </a:schemeClr>
                </a:solidFill>
                <a:latin typeface="Aptos Narrow"/>
                <a:ea typeface="+mn-ea"/>
                <a:cs typeface="+mn-cs"/>
              </a:rPr>
              <a:pPr marL="0" indent="0" algn="ctr"/>
              <a:t>$3,48,839</a:t>
            </a:fld>
            <a:endParaRPr lang="en-IN" sz="1800" b="1" i="0" u="none" strike="noStrike">
              <a:solidFill>
                <a:schemeClr val="accent1">
                  <a:lumMod val="75000"/>
                </a:schemeClr>
              </a:solidFill>
              <a:latin typeface="Aptos Narrow"/>
              <a:ea typeface="+mn-ea"/>
              <a:cs typeface="+mn-cs"/>
            </a:endParaRPr>
          </a:p>
        </xdr:txBody>
      </xdr:sp>
    </xdr:grpSp>
    <xdr:clientData/>
  </xdr:twoCellAnchor>
  <xdr:twoCellAnchor>
    <xdr:from>
      <xdr:col>17</xdr:col>
      <xdr:colOff>403860</xdr:colOff>
      <xdr:row>1</xdr:row>
      <xdr:rowOff>0</xdr:rowOff>
    </xdr:from>
    <xdr:to>
      <xdr:col>19</xdr:col>
      <xdr:colOff>144780</xdr:colOff>
      <xdr:row>2</xdr:row>
      <xdr:rowOff>137160</xdr:rowOff>
    </xdr:to>
    <xdr:sp macro="" textlink="">
      <xdr:nvSpPr>
        <xdr:cNvPr id="53" name="Rectangle: Rounded Corners 52">
          <a:hlinkClick xmlns:r="http://schemas.openxmlformats.org/officeDocument/2006/relationships" r:id="rId1"/>
          <a:extLst>
            <a:ext uri="{FF2B5EF4-FFF2-40B4-BE49-F238E27FC236}">
              <a16:creationId xmlns:a16="http://schemas.microsoft.com/office/drawing/2014/main" id="{ACC76E1B-4273-0A26-80DC-1D5E56ECA857}"/>
            </a:ext>
          </a:extLst>
        </xdr:cNvPr>
        <xdr:cNvSpPr/>
      </xdr:nvSpPr>
      <xdr:spPr>
        <a:xfrm>
          <a:off x="10767060" y="182880"/>
          <a:ext cx="960120" cy="320040"/>
        </a:xfrm>
        <a:prstGeom prst="roundRect">
          <a:avLst/>
        </a:prstGeom>
        <a:solidFill>
          <a:schemeClr val="tx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Sales</a:t>
          </a:r>
          <a:r>
            <a:rPr lang="en-IN" sz="1100"/>
            <a:t> </a:t>
          </a:r>
          <a:r>
            <a:rPr lang="en-IN" sz="1200"/>
            <a:t>Data</a:t>
          </a:r>
        </a:p>
      </xdr:txBody>
    </xdr:sp>
    <xdr:clientData/>
  </xdr:twoCellAnchor>
  <xdr:twoCellAnchor>
    <xdr:from>
      <xdr:col>15</xdr:col>
      <xdr:colOff>99060</xdr:colOff>
      <xdr:row>1</xdr:row>
      <xdr:rowOff>0</xdr:rowOff>
    </xdr:from>
    <xdr:to>
      <xdr:col>17</xdr:col>
      <xdr:colOff>68580</xdr:colOff>
      <xdr:row>2</xdr:row>
      <xdr:rowOff>137160</xdr:rowOff>
    </xdr:to>
    <xdr:sp macro="" textlink="">
      <xdr:nvSpPr>
        <xdr:cNvPr id="54" name="Rectangle: Rounded Corners 53">
          <a:hlinkClick xmlns:r="http://schemas.openxmlformats.org/officeDocument/2006/relationships" r:id="rId2"/>
          <a:extLst>
            <a:ext uri="{FF2B5EF4-FFF2-40B4-BE49-F238E27FC236}">
              <a16:creationId xmlns:a16="http://schemas.microsoft.com/office/drawing/2014/main" id="{DAA20142-6648-63E2-4DB3-EC55D1448943}"/>
            </a:ext>
          </a:extLst>
        </xdr:cNvPr>
        <xdr:cNvSpPr/>
      </xdr:nvSpPr>
      <xdr:spPr>
        <a:xfrm>
          <a:off x="9243060" y="182880"/>
          <a:ext cx="1188720" cy="320040"/>
        </a:xfrm>
        <a:prstGeom prst="roundRect">
          <a:avLst/>
        </a:prstGeom>
        <a:solidFill>
          <a:schemeClr val="tx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All</a:t>
          </a:r>
          <a:r>
            <a:rPr lang="en-IN" sz="1200" baseline="0"/>
            <a:t> Pivot Tables </a:t>
          </a:r>
          <a:endParaRPr lang="en-IN" sz="1200"/>
        </a:p>
      </xdr:txBody>
    </xdr:sp>
    <xdr:clientData/>
  </xdr:twoCellAnchor>
  <xdr:twoCellAnchor>
    <xdr:from>
      <xdr:col>0</xdr:col>
      <xdr:colOff>167640</xdr:colOff>
      <xdr:row>12</xdr:row>
      <xdr:rowOff>129540</xdr:rowOff>
    </xdr:from>
    <xdr:to>
      <xdr:col>9</xdr:col>
      <xdr:colOff>464820</xdr:colOff>
      <xdr:row>25</xdr:row>
      <xdr:rowOff>129540</xdr:rowOff>
    </xdr:to>
    <xdr:graphicFrame macro="">
      <xdr:nvGraphicFramePr>
        <xdr:cNvPr id="55" name="Chart 54">
          <a:extLst>
            <a:ext uri="{FF2B5EF4-FFF2-40B4-BE49-F238E27FC236}">
              <a16:creationId xmlns:a16="http://schemas.microsoft.com/office/drawing/2014/main" id="{6D203532-5296-4E84-AB87-14EE1C732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68580</xdr:colOff>
      <xdr:row>10</xdr:row>
      <xdr:rowOff>91440</xdr:rowOff>
    </xdr:from>
    <xdr:to>
      <xdr:col>20</xdr:col>
      <xdr:colOff>129540</xdr:colOff>
      <xdr:row>26</xdr:row>
      <xdr:rowOff>38100</xdr:rowOff>
    </xdr:to>
    <xdr:sp macro="" textlink="">
      <xdr:nvSpPr>
        <xdr:cNvPr id="57" name="Rectangle: Rounded Corners 56">
          <a:extLst>
            <a:ext uri="{FF2B5EF4-FFF2-40B4-BE49-F238E27FC236}">
              <a16:creationId xmlns:a16="http://schemas.microsoft.com/office/drawing/2014/main" id="{4949B595-E707-7054-FC21-3110B4364854}"/>
            </a:ext>
          </a:extLst>
        </xdr:cNvPr>
        <xdr:cNvSpPr/>
      </xdr:nvSpPr>
      <xdr:spPr>
        <a:xfrm>
          <a:off x="6164580" y="1920240"/>
          <a:ext cx="6156960" cy="2872740"/>
        </a:xfrm>
        <a:prstGeom prst="roundRect">
          <a:avLst>
            <a:gd name="adj" fmla="val 791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167640</xdr:colOff>
      <xdr:row>12</xdr:row>
      <xdr:rowOff>38100</xdr:rowOff>
    </xdr:from>
    <xdr:to>
      <xdr:col>20</xdr:col>
      <xdr:colOff>99060</xdr:colOff>
      <xdr:row>25</xdr:row>
      <xdr:rowOff>152400</xdr:rowOff>
    </xdr:to>
    <xdr:graphicFrame macro="">
      <xdr:nvGraphicFramePr>
        <xdr:cNvPr id="61" name="Chart 60">
          <a:extLst>
            <a:ext uri="{FF2B5EF4-FFF2-40B4-BE49-F238E27FC236}">
              <a16:creationId xmlns:a16="http://schemas.microsoft.com/office/drawing/2014/main" id="{99213EBD-8A7F-389C-6F90-48DEF086D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167640</xdr:colOff>
      <xdr:row>26</xdr:row>
      <xdr:rowOff>144780</xdr:rowOff>
    </xdr:from>
    <xdr:to>
      <xdr:col>6</xdr:col>
      <xdr:colOff>297180</xdr:colOff>
      <xdr:row>42</xdr:row>
      <xdr:rowOff>91440</xdr:rowOff>
    </xdr:to>
    <xdr:sp macro="" textlink="">
      <xdr:nvSpPr>
        <xdr:cNvPr id="62" name="Rectangle: Rounded Corners 61">
          <a:extLst>
            <a:ext uri="{FF2B5EF4-FFF2-40B4-BE49-F238E27FC236}">
              <a16:creationId xmlns:a16="http://schemas.microsoft.com/office/drawing/2014/main" id="{B6159BFD-564B-7D7E-DA27-C7E4758F3144}"/>
            </a:ext>
          </a:extLst>
        </xdr:cNvPr>
        <xdr:cNvSpPr/>
      </xdr:nvSpPr>
      <xdr:spPr>
        <a:xfrm>
          <a:off x="167640" y="4899660"/>
          <a:ext cx="3787140" cy="2872740"/>
        </a:xfrm>
        <a:prstGeom prst="roundRect">
          <a:avLst>
            <a:gd name="adj" fmla="val 791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213360</xdr:colOff>
      <xdr:row>28</xdr:row>
      <xdr:rowOff>106680</xdr:rowOff>
    </xdr:from>
    <xdr:to>
      <xdr:col>6</xdr:col>
      <xdr:colOff>175260</xdr:colOff>
      <xdr:row>42</xdr:row>
      <xdr:rowOff>30480</xdr:rowOff>
    </xdr:to>
    <xdr:graphicFrame macro="">
      <xdr:nvGraphicFramePr>
        <xdr:cNvPr id="63" name="Chart 62">
          <a:extLst>
            <a:ext uri="{FF2B5EF4-FFF2-40B4-BE49-F238E27FC236}">
              <a16:creationId xmlns:a16="http://schemas.microsoft.com/office/drawing/2014/main" id="{CD632E1E-A51A-4111-859E-74CB48B9E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403860</xdr:colOff>
      <xdr:row>26</xdr:row>
      <xdr:rowOff>175260</xdr:rowOff>
    </xdr:from>
    <xdr:to>
      <xdr:col>13</xdr:col>
      <xdr:colOff>190500</xdr:colOff>
      <xdr:row>42</xdr:row>
      <xdr:rowOff>121920</xdr:rowOff>
    </xdr:to>
    <xdr:sp macro="" textlink="">
      <xdr:nvSpPr>
        <xdr:cNvPr id="64" name="Rectangle: Rounded Corners 63">
          <a:extLst>
            <a:ext uri="{FF2B5EF4-FFF2-40B4-BE49-F238E27FC236}">
              <a16:creationId xmlns:a16="http://schemas.microsoft.com/office/drawing/2014/main" id="{756FD424-6032-7089-B9BA-A7F78DD14D82}"/>
            </a:ext>
          </a:extLst>
        </xdr:cNvPr>
        <xdr:cNvSpPr/>
      </xdr:nvSpPr>
      <xdr:spPr>
        <a:xfrm>
          <a:off x="4061460" y="4930140"/>
          <a:ext cx="4053840" cy="2872740"/>
        </a:xfrm>
        <a:prstGeom prst="roundRect">
          <a:avLst>
            <a:gd name="adj" fmla="val 791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327660</xdr:colOff>
      <xdr:row>27</xdr:row>
      <xdr:rowOff>7620</xdr:rowOff>
    </xdr:from>
    <xdr:to>
      <xdr:col>20</xdr:col>
      <xdr:colOff>167640</xdr:colOff>
      <xdr:row>42</xdr:row>
      <xdr:rowOff>137160</xdr:rowOff>
    </xdr:to>
    <xdr:sp macro="" textlink="">
      <xdr:nvSpPr>
        <xdr:cNvPr id="65" name="Rectangle: Rounded Corners 64">
          <a:extLst>
            <a:ext uri="{FF2B5EF4-FFF2-40B4-BE49-F238E27FC236}">
              <a16:creationId xmlns:a16="http://schemas.microsoft.com/office/drawing/2014/main" id="{8A06C16F-AFDA-1639-4C6C-FCBC6444A808}"/>
            </a:ext>
          </a:extLst>
        </xdr:cNvPr>
        <xdr:cNvSpPr/>
      </xdr:nvSpPr>
      <xdr:spPr>
        <a:xfrm>
          <a:off x="8252460" y="4945380"/>
          <a:ext cx="4107180" cy="2872740"/>
        </a:xfrm>
        <a:prstGeom prst="roundRect">
          <a:avLst>
            <a:gd name="adj" fmla="val 791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411480</xdr:colOff>
      <xdr:row>29</xdr:row>
      <xdr:rowOff>53340</xdr:rowOff>
    </xdr:from>
    <xdr:to>
      <xdr:col>20</xdr:col>
      <xdr:colOff>99060</xdr:colOff>
      <xdr:row>42</xdr:row>
      <xdr:rowOff>91440</xdr:rowOff>
    </xdr:to>
    <xdr:graphicFrame macro="">
      <xdr:nvGraphicFramePr>
        <xdr:cNvPr id="66" name="Chart 65">
          <a:extLst>
            <a:ext uri="{FF2B5EF4-FFF2-40B4-BE49-F238E27FC236}">
              <a16:creationId xmlns:a16="http://schemas.microsoft.com/office/drawing/2014/main" id="{859DC0E8-102E-4E34-A517-ECAF33FE2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7621</xdr:colOff>
      <xdr:row>29</xdr:row>
      <xdr:rowOff>22860</xdr:rowOff>
    </xdr:from>
    <xdr:to>
      <xdr:col>13</xdr:col>
      <xdr:colOff>91440</xdr:colOff>
      <xdr:row>42</xdr:row>
      <xdr:rowOff>75463</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44AB988-FC50-4FE9-9F68-E8FADEAB0D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274821" y="5326380"/>
              <a:ext cx="3741419" cy="24300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259080</xdr:colOff>
      <xdr:row>10</xdr:row>
      <xdr:rowOff>114300</xdr:rowOff>
    </xdr:from>
    <xdr:to>
      <xdr:col>4</xdr:col>
      <xdr:colOff>53340</xdr:colOff>
      <xdr:row>12</xdr:row>
      <xdr:rowOff>76200</xdr:rowOff>
    </xdr:to>
    <xdr:sp macro="" textlink="">
      <xdr:nvSpPr>
        <xdr:cNvPr id="3" name="Rectangle: Rounded Corners 2">
          <a:extLst>
            <a:ext uri="{FF2B5EF4-FFF2-40B4-BE49-F238E27FC236}">
              <a16:creationId xmlns:a16="http://schemas.microsoft.com/office/drawing/2014/main" id="{57ED4E8C-8743-FDAB-C112-4FDBB01457B6}"/>
            </a:ext>
          </a:extLst>
        </xdr:cNvPr>
        <xdr:cNvSpPr/>
      </xdr:nvSpPr>
      <xdr:spPr>
        <a:xfrm>
          <a:off x="259080" y="1943100"/>
          <a:ext cx="2232660" cy="3276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Monthly Profit And</a:t>
          </a:r>
          <a:r>
            <a:rPr lang="en-IN" sz="1100" baseline="0"/>
            <a:t> Revenue</a:t>
          </a:r>
          <a:endParaRPr lang="en-IN" sz="1100"/>
        </a:p>
      </xdr:txBody>
    </xdr:sp>
    <xdr:clientData/>
  </xdr:twoCellAnchor>
  <xdr:twoCellAnchor>
    <xdr:from>
      <xdr:col>13</xdr:col>
      <xdr:colOff>480060</xdr:colOff>
      <xdr:row>27</xdr:row>
      <xdr:rowOff>60960</xdr:rowOff>
    </xdr:from>
    <xdr:to>
      <xdr:col>17</xdr:col>
      <xdr:colOff>274320</xdr:colOff>
      <xdr:row>29</xdr:row>
      <xdr:rowOff>22860</xdr:rowOff>
    </xdr:to>
    <xdr:sp macro="" textlink="">
      <xdr:nvSpPr>
        <xdr:cNvPr id="11" name="Rectangle: Rounded Corners 10">
          <a:extLst>
            <a:ext uri="{FF2B5EF4-FFF2-40B4-BE49-F238E27FC236}">
              <a16:creationId xmlns:a16="http://schemas.microsoft.com/office/drawing/2014/main" id="{7EE1B966-B4EF-03B9-BF53-057923F3F974}"/>
            </a:ext>
          </a:extLst>
        </xdr:cNvPr>
        <xdr:cNvSpPr/>
      </xdr:nvSpPr>
      <xdr:spPr>
        <a:xfrm>
          <a:off x="8404860" y="4998720"/>
          <a:ext cx="2232660" cy="3276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Region</a:t>
          </a:r>
          <a:r>
            <a:rPr lang="en-IN" sz="1100" baseline="0"/>
            <a:t> wise Profit And Revenue</a:t>
          </a:r>
          <a:endParaRPr lang="en-IN" sz="1100"/>
        </a:p>
      </xdr:txBody>
    </xdr:sp>
    <xdr:clientData/>
  </xdr:twoCellAnchor>
  <xdr:twoCellAnchor>
    <xdr:from>
      <xdr:col>6</xdr:col>
      <xdr:colOff>518160</xdr:colOff>
      <xdr:row>27</xdr:row>
      <xdr:rowOff>60960</xdr:rowOff>
    </xdr:from>
    <xdr:to>
      <xdr:col>10</xdr:col>
      <xdr:colOff>312420</xdr:colOff>
      <xdr:row>29</xdr:row>
      <xdr:rowOff>22860</xdr:rowOff>
    </xdr:to>
    <xdr:sp macro="" textlink="">
      <xdr:nvSpPr>
        <xdr:cNvPr id="12" name="Rectangle: Rounded Corners 11">
          <a:extLst>
            <a:ext uri="{FF2B5EF4-FFF2-40B4-BE49-F238E27FC236}">
              <a16:creationId xmlns:a16="http://schemas.microsoft.com/office/drawing/2014/main" id="{FCFF4E8E-E15A-EAEE-2C68-4A05583F12FF}"/>
            </a:ext>
          </a:extLst>
        </xdr:cNvPr>
        <xdr:cNvSpPr/>
      </xdr:nvSpPr>
      <xdr:spPr>
        <a:xfrm>
          <a:off x="4175760" y="4998720"/>
          <a:ext cx="2232660" cy="3276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Country</a:t>
          </a:r>
          <a:r>
            <a:rPr lang="en-IN" sz="1100" baseline="0"/>
            <a:t> Wise Revenue Mapchart</a:t>
          </a:r>
          <a:endParaRPr lang="en-IN" sz="1100"/>
        </a:p>
      </xdr:txBody>
    </xdr:sp>
    <xdr:clientData/>
  </xdr:twoCellAnchor>
  <xdr:twoCellAnchor>
    <xdr:from>
      <xdr:col>0</xdr:col>
      <xdr:colOff>320040</xdr:colOff>
      <xdr:row>26</xdr:row>
      <xdr:rowOff>167640</xdr:rowOff>
    </xdr:from>
    <xdr:to>
      <xdr:col>2</xdr:col>
      <xdr:colOff>601980</xdr:colOff>
      <xdr:row>28</xdr:row>
      <xdr:rowOff>99060</xdr:rowOff>
    </xdr:to>
    <xdr:sp macro="" textlink="">
      <xdr:nvSpPr>
        <xdr:cNvPr id="13" name="Rectangle: Rounded Corners 12">
          <a:extLst>
            <a:ext uri="{FF2B5EF4-FFF2-40B4-BE49-F238E27FC236}">
              <a16:creationId xmlns:a16="http://schemas.microsoft.com/office/drawing/2014/main" id="{62CF2F93-DC2D-B31C-7B2E-8C7B11137EBF}"/>
            </a:ext>
          </a:extLst>
        </xdr:cNvPr>
        <xdr:cNvSpPr/>
      </xdr:nvSpPr>
      <xdr:spPr>
        <a:xfrm>
          <a:off x="320040" y="4922520"/>
          <a:ext cx="1501140" cy="29718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Channel Wise </a:t>
          </a:r>
          <a:endParaRPr lang="en-IN" sz="1100"/>
        </a:p>
      </xdr:txBody>
    </xdr:sp>
    <xdr:clientData/>
  </xdr:twoCellAnchor>
  <xdr:twoCellAnchor>
    <xdr:from>
      <xdr:col>10</xdr:col>
      <xdr:colOff>190500</xdr:colOff>
      <xdr:row>10</xdr:row>
      <xdr:rowOff>129540</xdr:rowOff>
    </xdr:from>
    <xdr:to>
      <xdr:col>13</xdr:col>
      <xdr:colOff>220980</xdr:colOff>
      <xdr:row>12</xdr:row>
      <xdr:rowOff>91440</xdr:rowOff>
    </xdr:to>
    <xdr:sp macro="" textlink="">
      <xdr:nvSpPr>
        <xdr:cNvPr id="14" name="Rectangle: Rounded Corners 13">
          <a:extLst>
            <a:ext uri="{FF2B5EF4-FFF2-40B4-BE49-F238E27FC236}">
              <a16:creationId xmlns:a16="http://schemas.microsoft.com/office/drawing/2014/main" id="{A57D91C6-154D-C9AD-CFC1-BEF70CE7DB03}"/>
            </a:ext>
          </a:extLst>
        </xdr:cNvPr>
        <xdr:cNvSpPr/>
      </xdr:nvSpPr>
      <xdr:spPr>
        <a:xfrm>
          <a:off x="6286500" y="1958340"/>
          <a:ext cx="1859280" cy="32766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Country</a:t>
          </a:r>
          <a:r>
            <a:rPr lang="en-IN" sz="1100" baseline="0"/>
            <a:t> Wise Gross Profit</a:t>
          </a:r>
          <a:endParaRPr lang="en-IN" sz="1100"/>
        </a:p>
      </xdr:txBody>
    </xdr:sp>
    <xdr:clientData/>
  </xdr:twoCellAnchor>
  <xdr:twoCellAnchor>
    <xdr:from>
      <xdr:col>20</xdr:col>
      <xdr:colOff>175260</xdr:colOff>
      <xdr:row>0</xdr:row>
      <xdr:rowOff>129540</xdr:rowOff>
    </xdr:from>
    <xdr:to>
      <xdr:col>23</xdr:col>
      <xdr:colOff>76200</xdr:colOff>
      <xdr:row>16</xdr:row>
      <xdr:rowOff>76200</xdr:rowOff>
    </xdr:to>
    <xdr:sp macro="" textlink="">
      <xdr:nvSpPr>
        <xdr:cNvPr id="4" name="Rectangle: Rounded Corners 3">
          <a:extLst>
            <a:ext uri="{FF2B5EF4-FFF2-40B4-BE49-F238E27FC236}">
              <a16:creationId xmlns:a16="http://schemas.microsoft.com/office/drawing/2014/main" id="{CDAABDEB-D2EE-DFDB-56AE-1D7B9069497D}"/>
            </a:ext>
          </a:extLst>
        </xdr:cNvPr>
        <xdr:cNvSpPr/>
      </xdr:nvSpPr>
      <xdr:spPr>
        <a:xfrm>
          <a:off x="12367260" y="129540"/>
          <a:ext cx="1729740" cy="2872740"/>
        </a:xfrm>
        <a:prstGeom prst="roundRect">
          <a:avLst>
            <a:gd name="adj" fmla="val 7914"/>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243840</xdr:colOff>
      <xdr:row>1</xdr:row>
      <xdr:rowOff>91440</xdr:rowOff>
    </xdr:from>
    <xdr:to>
      <xdr:col>23</xdr:col>
      <xdr:colOff>7620</xdr:colOff>
      <xdr:row>16</xdr:row>
      <xdr:rowOff>45720</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2EE0ECEB-AA6E-CD73-F88C-85879028E7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435840" y="274320"/>
              <a:ext cx="1592580" cy="2697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312420</xdr:colOff>
      <xdr:row>16</xdr:row>
      <xdr:rowOff>175260</xdr:rowOff>
    </xdr:from>
    <xdr:to>
      <xdr:col>22</xdr:col>
      <xdr:colOff>541020</xdr:colOff>
      <xdr:row>25</xdr:row>
      <xdr:rowOff>68580</xdr:rowOff>
    </xdr:to>
    <mc:AlternateContent xmlns:mc="http://schemas.openxmlformats.org/markup-compatibility/2006" xmlns:a14="http://schemas.microsoft.com/office/drawing/2010/main">
      <mc:Choice Requires="a14">
        <xdr:graphicFrame macro="">
          <xdr:nvGraphicFramePr>
            <xdr:cNvPr id="16" name="Quarter">
              <a:extLst>
                <a:ext uri="{FF2B5EF4-FFF2-40B4-BE49-F238E27FC236}">
                  <a16:creationId xmlns:a16="http://schemas.microsoft.com/office/drawing/2014/main" id="{20BC3307-421E-19FD-8D50-C9634205367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504420" y="3101340"/>
              <a:ext cx="1447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274320</xdr:colOff>
      <xdr:row>26</xdr:row>
      <xdr:rowOff>144780</xdr:rowOff>
    </xdr:from>
    <xdr:to>
      <xdr:col>23</xdr:col>
      <xdr:colOff>7620</xdr:colOff>
      <xdr:row>41</xdr:row>
      <xdr:rowOff>145676</xdr:rowOff>
    </xdr:to>
    <mc:AlternateContent xmlns:mc="http://schemas.openxmlformats.org/markup-compatibility/2006" xmlns:a14="http://schemas.microsoft.com/office/drawing/2010/main">
      <mc:Choice Requires="a14">
        <xdr:graphicFrame macro="">
          <xdr:nvGraphicFramePr>
            <xdr:cNvPr id="18" name="Country">
              <a:extLst>
                <a:ext uri="{FF2B5EF4-FFF2-40B4-BE49-F238E27FC236}">
                  <a16:creationId xmlns:a16="http://schemas.microsoft.com/office/drawing/2014/main" id="{6CF3A99E-B7AB-F215-F0FB-573801964C6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466320" y="4899660"/>
              <a:ext cx="1562100" cy="1501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2.775646875001" backgroundQuery="1" createdVersion="8" refreshedVersion="8" minRefreshableVersion="3" recordCount="0" supportSubquery="1" supportAdvancedDrill="1" xr:uid="{05CA35C3-8048-4CD5-9E12-A75F05D8A7E3}">
  <cacheSource type="external" connectionId="1"/>
  <cacheFields count="4">
    <cacheField name="[Measures].[Sum of Gross Profit]" caption="Sum of Gross Profit" numFmtId="0" hierarchy="29" level="32767"/>
    <cacheField name="[Measures].[Sum of Revenue]" caption="Sum of Revenue" numFmtId="0" hierarchy="28" level="32767"/>
    <cacheField name="[SalesDataTable].[Month].[Month]" caption="Month" numFmtId="0" hierarchy="5" level="1">
      <sharedItems count="12">
        <s v="Apr"/>
        <s v="Aug"/>
        <s v="Dec"/>
        <s v="Feb"/>
        <s v="Jan"/>
        <s v="Jul"/>
        <s v="Jun"/>
        <s v="Mar"/>
        <s v="May"/>
        <s v="Nov"/>
        <s v="Oct"/>
        <s v="Sep"/>
      </sharedItems>
    </cacheField>
    <cacheField name="[SalesDataTable].[Country].[Country]" caption="Country" numFmtId="0" hierarchy="7"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fieldsUsage count="2">
        <fieldUsage x="-1"/>
        <fieldUsage x="2"/>
      </fieldsUsage>
    </cacheHierarchy>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3"/>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0"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0"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2.784800925925" backgroundQuery="1" createdVersion="8" refreshedVersion="8" minRefreshableVersion="3" recordCount="0" supportSubquery="1" supportAdvancedDrill="1" xr:uid="{A3C75FD0-88D3-446F-976D-41AA0F39AF08}">
  <cacheSource type="external" connectionId="1"/>
  <cacheFields count="3">
    <cacheField name="[Measures].[Sum of Revenue]" caption="Sum of Revenue" numFmtId="0" hierarchy="28" level="32767"/>
    <cacheField name="[SalesDataTable].[Sales Channel].[Sales Channel]" caption="Sales Channel" numFmtId="0" hierarchy="8" level="1">
      <sharedItems count="4">
        <s v="Corporate"/>
        <s v="Marketplace"/>
        <s v="Online Store"/>
        <s v="Retail Partners"/>
      </sharedItems>
    </cacheField>
    <cacheField name="[SalesDataTable].[Quarter].[Quarter]" caption="Quarter" numFmtId="0" hierarchy="3"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 No]" caption="Month No" attribute="1" defaultMemberUniqueName="[SalesDataTable].[Month No].[All]" allUniqueName="[SalesDataTable].[Month 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fieldsUsage count="2">
        <fieldUsage x="-1"/>
        <fieldUsage x="1"/>
      </fieldsUsage>
    </cacheHierarchy>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Quarter 2]" caption="Quarter 2" attribute="1" defaultMemberUniqueName="[SalesDataTable].[Quarter 2].[All]" allUniqueName="[SalesDataTable].[Quarter 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2]" caption="Month2" attribute="1" defaultMemberUniqueName="[SalesDataTable].[Month2].[All]" allUniqueName="[SalesDataTable].[Month2].[All]" dimensionUniqueName="[SalesDataTable]" displayFolder="" count="2"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2"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2"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2.784801273148" backgroundQuery="1" createdVersion="8" refreshedVersion="8" minRefreshableVersion="3" recordCount="0" supportSubquery="1" supportAdvancedDrill="1" xr:uid="{F355801A-10FB-4D04-82FE-804B23BE31EA}">
  <cacheSource type="external" connectionId="1"/>
  <cacheFields count="2">
    <cacheField name="[Measures].[Sum of Gross Profit]" caption="Sum of Gross Profit" numFmtId="0" hierarchy="29" level="32767"/>
    <cacheField name="[SalesDataTable].[Quarter].[Quarter]" caption="Quarter" numFmtId="0" hierarchy="3"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0"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0"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2.78480173611" backgroundQuery="1" createdVersion="8" refreshedVersion="8" minRefreshableVersion="3" recordCount="0" supportSubquery="1" supportAdvancedDrill="1" xr:uid="{AF78B726-19CE-4546-87F6-51D8A82984FA}">
  <cacheSource type="external" connectionId="1"/>
  <cacheFields count="3">
    <cacheField name="[SalesDataTable].[Country].[Country]" caption="Country" numFmtId="0" hierarchy="7" level="1">
      <sharedItems count="17">
        <s v="Austria"/>
        <s v="Belgium"/>
        <s v="Czechia"/>
        <s v="Denmark"/>
        <s v="Finland"/>
        <s v="France"/>
        <s v="Germany"/>
        <s v="Ireland"/>
        <s v="Italy"/>
        <s v="Netherlands"/>
        <s v="Norway"/>
        <s v="Poland"/>
        <s v="Portugal"/>
        <s v="Spain"/>
        <s v="Sweden"/>
        <s v="Switzerland"/>
        <s v="United Kingdom"/>
      </sharedItems>
    </cacheField>
    <cacheField name="[Measures].[Sum of Revenue]" caption="Sum of Revenue" numFmtId="0" hierarchy="28" level="32767"/>
    <cacheField name="[SalesDataTable].[Quarter].[Quarter]" caption="Quarter" numFmtId="0" hierarchy="3"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 No]" caption="Month No" attribute="1" defaultMemberUniqueName="[SalesDataTable].[Month No].[All]" allUniqueName="[SalesDataTable].[Month 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0"/>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Quarter 2]" caption="Quarter 2" attribute="1" defaultMemberUniqueName="[SalesDataTable].[Quarter 2].[All]" allUniqueName="[SalesDataTable].[Quarter 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2]" caption="Month2" attribute="1" defaultMemberUniqueName="[SalesDataTable].[Month2].[All]" allUniqueName="[SalesDataTable].[Month2].[All]" dimensionUniqueName="[SalesDataTable]" displayFolder="" count="2"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2"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2"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2.784802430557" backgroundQuery="1" createdVersion="8" refreshedVersion="8" minRefreshableVersion="3" recordCount="0" supportSubquery="1" supportAdvancedDrill="1" xr:uid="{8C7FE4BE-C196-4A1C-92B3-4BE13B7775F8}">
  <cacheSource type="external" connectionId="1"/>
  <cacheFields count="4">
    <cacheField name="[Measures].[Sum of Gross Profit]" caption="Sum of Gross Profit" numFmtId="0" hierarchy="29" level="32767"/>
    <cacheField name="[SalesDataTable].[Region].[Region]" caption="Region" numFmtId="0" hierarchy="6" level="1">
      <sharedItems count="4">
        <s v="Central Europe"/>
        <s v="Northern Europe"/>
        <s v="Southern Europe"/>
        <s v="Western Europe"/>
      </sharedItems>
    </cacheField>
    <cacheField name="[Measures].[Sum of Revenue]" caption="Sum of Revenue" numFmtId="0" hierarchy="28" level="32767"/>
    <cacheField name="[SalesDataTable].[Quarter].[Quarter]" caption="Quarter" numFmtId="0" hierarchy="3"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3"/>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1"/>
      </fieldsUsage>
    </cacheHierarchy>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0"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0"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2.784802662034" backgroundQuery="1" createdVersion="8" refreshedVersion="8" minRefreshableVersion="3" recordCount="0" supportSubquery="1" supportAdvancedDrill="1" xr:uid="{A4B02611-A5AB-40EF-B4C8-0B2E3976A06F}">
  <cacheSource type="external" connectionId="1"/>
  <cacheFields count="2">
    <cacheField name="[Measures].[Sum of COGS]" caption="Sum of COGS" numFmtId="0" hierarchy="33" level="32767"/>
    <cacheField name="[SalesDataTable].[Quarter].[Quarter]" caption="Quarter" numFmtId="0" hierarchy="3"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0"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0"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2.784803240742" backgroundQuery="1" createdVersion="8" refreshedVersion="8" minRefreshableVersion="3" recordCount="0" supportSubquery="1" supportAdvancedDrill="1" xr:uid="{3BF5CC2B-4E51-41E5-94F8-FCE826FC4DFB}">
  <cacheSource type="external" connectionId="1"/>
  <cacheFields count="3">
    <cacheField name="[Measures].[Sum of Gross Profit]" caption="Sum of Gross Profit" numFmtId="0" hierarchy="29" level="32767"/>
    <cacheField name="[SalesDataTable].[Country].[Country]" caption="Country" numFmtId="0" hierarchy="7" level="1">
      <sharedItems count="5">
        <s v="France"/>
        <s v="Germany"/>
        <s v="Italy"/>
        <s v="Spain"/>
        <s v="United Kingdom"/>
      </sharedItems>
    </cacheField>
    <cacheField name="[SalesDataTable].[Quarter].[Quarter]" caption="Quarter" numFmtId="0" hierarchy="3"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0"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0"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2.784803819442" backgroundQuery="1" createdVersion="8" refreshedVersion="8" minRefreshableVersion="3" recordCount="0" supportSubquery="1" supportAdvancedDrill="1" xr:uid="{EAD9B77E-4D7C-4782-AB44-32C8EC6BE041}">
  <cacheSource type="external" connectionId="1"/>
  <cacheFields count="2">
    <cacheField name="[Measures].[Count of ID]" caption="Count of ID" numFmtId="0" hierarchy="32" level="32767"/>
    <cacheField name="[SalesDataTable].[Quarter].[Quarter]" caption="Quarter" numFmtId="0" hierarchy="3"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0"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0"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2.784804166666" backgroundQuery="1" createdVersion="8" refreshedVersion="8" minRefreshableVersion="3" recordCount="0" supportSubquery="1" supportAdvancedDrill="1" xr:uid="{791DEAA2-914E-4F5F-8AA0-6417633D5FC9}">
  <cacheSource type="external" connectionId="1"/>
  <cacheFields count="2">
    <cacheField name="[Measures].[Sum of Revenue]" caption="Sum of Revenue" numFmtId="0" hierarchy="28" level="32767"/>
    <cacheField name="[SalesDataTable].[Quarter].[Quarter]" caption="Quarter" numFmtId="0" hierarchy="3"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0"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0"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2.78480509259" backgroundQuery="1" createdVersion="8" refreshedVersion="8" minRefreshableVersion="3" recordCount="0" supportSubquery="1" supportAdvancedDrill="1" xr:uid="{5F261DDE-F9A3-413C-9642-4FE88EDFB035}">
  <cacheSource type="external" connectionId="1"/>
  <cacheFields count="2">
    <cacheField name="[Measures].[Sum of Units Sold]" caption="Sum of Units Sold" numFmtId="0" hierarchy="30" level="32767"/>
    <cacheField name="[SalesDataTable].[Quarter].[Quarter]" caption="Quarter" numFmtId="0" hierarchy="3" level="1">
      <sharedItems containsSemiMixedTypes="0" containsNonDate="0" containsString="0"/>
    </cacheField>
  </cacheFields>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0"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0"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1.875408564818" backgroundQuery="1" createdVersion="3" refreshedVersion="8" minRefreshableVersion="3" recordCount="0" supportSubquery="1" supportAdvancedDrill="1" xr:uid="{7A4C3DB8-4918-4348-A37A-26BC7223013D}">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0"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0"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6861165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u Pal" refreshedDate="46301.876539120371" backgroundQuery="1" createdVersion="3" refreshedVersion="8" minRefreshableVersion="3" recordCount="0" supportSubquery="1" supportAdvancedDrill="1" xr:uid="{E769B5F0-2F35-4B68-9EA0-918F7B126AC3}">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 2]" caption="Quarter 2" attribute="1" defaultMemberUniqueName="[SalesDataTable].[Quarter 2].[All]" allUniqueName="[SalesDataTable].[Quarter 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SalesDataTable].[Order Date (Month)]" caption="Order Date (Month)" attribute="1" defaultMemberUniqueName="[SalesDataTable].[Order Date (Month)].[All]" allUniqueName="[SalesDataTable].[Order Date (Month)].[All]" dimensionUniqueName="[SalesDataTable]" displayFolder="" count="0" memberValueDatatype="130" unbalanced="0"/>
    <cacheHierarchy uniqueName="[SalesDataTable].[Order Date (Month Index)]" caption="Order Date (Month Index)" attribute="1" defaultMemberUniqueName="[SalesDataTable].[Order Date (Month Index)].[All]" allUniqueName="[SalesDataTable].[Order Date (Month Index)].[All]" dimensionUniqueName="[SalesDataTable]" displayFolder="" count="0" memberValueDatatype="20" unbalanced="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4641372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807695-E471-4913-A744-E46E132B5890}" name="Gross_profit" cacheId="114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Profit" fld="0" baseField="0" baseItem="0" numFmtId="167"/>
  </dataFields>
  <formats count="1">
    <format dxfId="40">
      <pivotArea outline="0" collapsedLevelsAreSubtotals="1"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80B596-CB15-46F3-996B-2BDAC2D19A2F}" name="Total_unit_solds" cacheId="11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Sold" fld="0" baseField="0" baseItem="0"/>
  </dataField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2A089A-0B48-4711-8130-BEC7281D359E}" name="Total_Orders" cacheId="11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BCAD2E-DD3A-49C8-94B4-390DD56E52D3}" name="Revenue_channel_wise" cacheId="11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K9:L1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baseField="0" baseItem="0"/>
  </dataFields>
  <formats count="2">
    <format dxfId="42">
      <pivotArea outline="0" collapsedLevelsAreSubtotals="1" fieldPosition="0"/>
    </format>
    <format dxfId="41">
      <pivotArea outline="0" collapsedLevelsAreSubtotals="1" fieldPosition="0"/>
    </format>
  </formats>
  <chartFormats count="6">
    <chartFormat chart="22"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1" count="1" selected="0">
            <x v="0"/>
          </reference>
        </references>
      </pivotArea>
    </chartFormat>
    <chartFormat chart="25" format="8">
      <pivotArea type="data" outline="0" fieldPosition="0">
        <references count="2">
          <reference field="4294967294" count="1" selected="0">
            <x v="0"/>
          </reference>
          <reference field="1" count="1" selected="0">
            <x v="1"/>
          </reference>
        </references>
      </pivotArea>
    </chartFormat>
    <chartFormat chart="25" format="9">
      <pivotArea type="data" outline="0" fieldPosition="0">
        <references count="2">
          <reference field="4294967294" count="1" selected="0">
            <x v="0"/>
          </reference>
          <reference field="1" count="1" selected="0">
            <x v="2"/>
          </reference>
        </references>
      </pivotArea>
    </chartFormat>
    <chartFormat chart="25" format="10">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1BD02E-B140-4DDB-8B77-A02C3F0B0515}" name="Total_Revenue" cacheId="11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7"/>
  </dataFields>
  <formats count="2">
    <format dxfId="44">
      <pivotArea outline="0" collapsedLevelsAreSubtotals="1" fieldPosition="0"/>
    </format>
    <format dxfId="43">
      <pivotArea outline="0" collapsedLevelsAreSubtotals="1"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9D7C3D-A8D8-4721-829F-01707EE6F846}" name="PivotTable6" cacheId="11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numFmtId="167"/>
  </dataFields>
  <formats count="1">
    <format dxfId="45">
      <pivotArea outline="0" collapsedLevelsAreSubtotals="1"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BB9410-0C7B-4A14-9E8F-F238FB92EA95}" name="Map_chart_Revenue" cacheId="11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N9:O27" firstHeaderRow="1" firstDataRow="1" firstDataCol="1"/>
  <pivotFields count="3">
    <pivotField axis="axisRow" allDrilled="1" subtotalTop="0" showAll="0" defaultSubtotal="0" defaultAttributeDrillState="1">
      <items count="17">
        <item x="16"/>
        <item x="2"/>
        <item x="11"/>
        <item x="6"/>
        <item x="15"/>
        <item x="0"/>
        <item x="3"/>
        <item x="1"/>
        <item x="9"/>
        <item x="10"/>
        <item x="13"/>
        <item x="14"/>
        <item x="4"/>
        <item x="5"/>
        <item x="7"/>
        <item x="8"/>
        <item x="12"/>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Revenue" fld="1" baseField="0" baseItem="0"/>
  </dataFields>
  <formats count="2">
    <format dxfId="47">
      <pivotArea outline="0" collapsedLevelsAreSubtotals="1" fieldPosition="0"/>
    </format>
    <format dxfId="46">
      <pivotArea outline="0" collapsedLevelsAreSubtotals="1" fieldPosition="0"/>
    </format>
  </format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FFE8CF-73E6-440D-A024-7EBC4CAE836B}" name="PivotTable10" cacheId="11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B20:D25"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Gross Profit" fld="0" baseField="0" baseItem="0" numFmtId="168"/>
    <dataField name="Revenue" fld="2" baseField="0" baseItem="0"/>
  </dataFields>
  <formats count="3">
    <format dxfId="50">
      <pivotArea outline="0" collapsedLevelsAreSubtotals="1" fieldPosition="0"/>
    </format>
    <format dxfId="49">
      <pivotArea outline="0" collapsedLevelsAreSubtotals="1" fieldPosition="0"/>
    </format>
    <format dxfId="48">
      <pivotArea outline="0" collapsedLevelsAreSubtotals="1" fieldPosition="0">
        <references count="1">
          <reference field="4294967294" count="1" selected="0">
            <x v="0"/>
          </reference>
        </references>
      </pivotArea>
    </format>
  </formats>
  <chartFormats count="8">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FA7D93-8BD7-4DCA-A7F5-77C6ACEA96AE}" name="Profit_Revenue_BY_Month" cacheId="1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F9:H2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Gross Profit" fld="0" baseField="0" baseItem="0" numFmtId="168"/>
    <dataField name="Sum of Revenue" fld="1" baseField="0" baseItem="0" numFmtId="169"/>
  </dataFields>
  <formats count="4">
    <format dxfId="54">
      <pivotArea outline="0" collapsedLevelsAreSubtotals="1" fieldPosition="0"/>
    </format>
    <format dxfId="53">
      <pivotArea outline="0" collapsedLevelsAreSubtotals="1" fieldPosition="0"/>
    </format>
    <format dxfId="52">
      <pivotArea outline="0" collapsedLevelsAreSubtotals="1" fieldPosition="0">
        <references count="1">
          <reference field="4294967294" count="1" selected="0">
            <x v="0"/>
          </reference>
        </references>
      </pivotArea>
    </format>
    <format dxfId="51">
      <pivotArea outline="0" collapsedLevelsAreSubtotals="1" fieldPosition="0">
        <references count="1">
          <reference field="4294967294" count="1" selected="0">
            <x v="1"/>
          </reference>
        </references>
      </pivotArea>
    </format>
  </formats>
  <chartFormats count="2">
    <chartFormat chart="3" format="5"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3D2B94-CE24-4469-A2A7-5E4398538B4C}" name="Profit_Country" cacheId="11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B9:C15"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Gross Profit" fld="0" baseField="0" baseItem="0" numFmtId="168"/>
  </dataFields>
  <formats count="3">
    <format dxfId="57">
      <pivotArea outline="0" collapsedLevelsAreSubtotals="1" fieldPosition="0"/>
    </format>
    <format dxfId="56">
      <pivotArea outline="0" collapsedLevelsAreSubtotals="1" fieldPosition="0"/>
    </format>
    <format dxfId="55">
      <pivotArea outline="0" collapsedLevelsAreSubtotals="1" fieldPosition="0">
        <references count="1">
          <reference field="4294967294" count="1" selected="0">
            <x v="0"/>
          </reference>
        </references>
      </pivotArea>
    </format>
  </formats>
  <chartFormats count="4">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5537C82-0A5C-4A2C-8410-E726A281F08F}" sourceName="[SalesDataTable].[Product]">
  <pivotTables>
    <pivotTable tabId="2" name="Revenue_channel_wise"/>
    <pivotTable tabId="2" name="Gross_profit"/>
    <pivotTable tabId="2" name="Map_chart_Revenue"/>
    <pivotTable tabId="2" name="PivotTable10"/>
    <pivotTable tabId="2" name="PivotTable6"/>
    <pivotTable tabId="2" name="Profit_Country"/>
    <pivotTable tabId="2" name="Profit_Revenue_BY_Month"/>
    <pivotTable tabId="2" name="Total_Orders"/>
    <pivotTable tabId="2" name="Total_Revenue"/>
    <pivotTable tabId="2" name="Total_unit_solds"/>
  </pivotTables>
  <data>
    <olap pivotCacheId="1464137245">
      <levels count="2">
        <level uniqueName="[SalesDataTable].[Product].[(All)]" sourceCaption="(All)" count="0"/>
        <level uniqueName="[SalesDataTable].[Product].[Product]" sourceCaption="Product" count="20">
          <ranges>
            <range startItem="0">
              <i n="[SalesDataTable].[Product].&amp;[Alpine Tent 4P]" c="Alpine Tent 4P"/>
              <i n="[SalesDataTable].[Product].&amp;[Carry-On Duffel]" c="Carry-On Duffel"/>
              <i n="[SalesDataTable].[Product].&amp;[Commuter Helmet]" c="Commuter Helmet"/>
              <i n="[SalesDataTable].[Product].&amp;[Compact Repair Kit]" c="Compact Repair Kit"/>
              <i n="[SalesDataTable].[Product].&amp;[Compact Sleeping Bag]" c="Compact Sleeping Bag"/>
              <i n="[SalesDataTable].[Product].&amp;[Cycling Pack 12L]" c="Cycling Pack 12L"/>
              <i n="[SalesDataTable].[Product].&amp;[Hiking Daypack 20L]" c="Hiking Daypack 20L"/>
              <i n="[SalesDataTable].[Product].&amp;[Insulated Bottle]" c="Insulated Bottle"/>
              <i n="[SalesDataTable].[Product].&amp;[Packing Cube Set]" c="Packing Cube Set"/>
              <i n="[SalesDataTable].[Product].&amp;[Portable Camp Stove]" c="Portable Camp Stove"/>
              <i n="[SalesDataTable].[Product].&amp;[Recovery Roller]" c="Recovery Roller"/>
              <i n="[SalesDataTable].[Product].&amp;[Resistance Band Set]" c="Resistance Band Set"/>
              <i n="[SalesDataTable].[Product].&amp;[Summit Backpack 45L]" c="Summit Backpack 45L"/>
              <i n="[SalesDataTable].[Product].&amp;[Trail Bike Light]" c="Trail Bike Light"/>
              <i n="[SalesDataTable].[Product].&amp;[Trail Boots]" c="Trail Boots"/>
              <i n="[SalesDataTable].[Product].&amp;[Trail Tent 2P]" c="Trail Tent 2P"/>
              <i n="[SalesDataTable].[Product].&amp;[Training Mat]" c="Training Mat"/>
              <i n="[SalesDataTable].[Product].&amp;[Travel Backpack 35L]" c="Travel Backpack 35L"/>
              <i n="[SalesDataTable].[Product].&amp;[Trekking Poles]" c="Trekking Poles"/>
              <i n="[SalesDataTable].[Product].&amp;[Weighted Vest]" c="Weighted Vest"/>
            </range>
          </ranges>
        </level>
      </levels>
      <selections count="1">
        <selection n="[SalesDataTable].[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D1D3496-457A-4726-B4D6-4C70EBD5FF6B}" sourceName="[SalesDataTable].[Quarter]">
  <pivotTables>
    <pivotTable tabId="2" name="Revenue_channel_wise"/>
    <pivotTable tabId="2" name="Gross_profit"/>
    <pivotTable tabId="2" name="Map_chart_Revenue"/>
    <pivotTable tabId="2" name="PivotTable10"/>
    <pivotTable tabId="2" name="PivotTable6"/>
    <pivotTable tabId="2" name="Profit_Country"/>
    <pivotTable tabId="2" name="Total_Orders"/>
    <pivotTable tabId="2" name="Total_Revenue"/>
    <pivotTable tabId="2" name="Total_unit_solds"/>
  </pivotTables>
  <data>
    <olap pivotCacheId="1464137245">
      <levels count="2">
        <level uniqueName="[SalesDataTable].[Quarter].[(All)]" sourceCaption="(All)" count="0"/>
        <level uniqueName="[SalesDataTable].[Quarter].[Quarter]" sourceCaption="Quarter" count="4">
          <ranges>
            <range startItem="0">
              <i n="[SalesDataTable].[Quarter].&amp;[Q1]" c="Q1"/>
              <i n="[SalesDataTable].[Quarter].&amp;[Q2]" c="Q2"/>
              <i n="[SalesDataTable].[Quarter].&amp;[Q3]" c="Q3"/>
              <i n="[SalesDataTable].[Quarter].&amp;[Q4]" c="Q4"/>
            </range>
          </ranges>
        </level>
      </levels>
      <selections count="1">
        <selection n="[SalesDataTable].[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1F1B675-1375-4A25-8927-92E487F5E3F6}" sourceName="[SalesDataTable].[Country]">
  <pivotTables>
    <pivotTable tabId="2" name="Revenue_channel_wise"/>
    <pivotTable tabId="2" name="Gross_profit"/>
    <pivotTable tabId="2" name="PivotTable10"/>
    <pivotTable tabId="2" name="PivotTable6"/>
    <pivotTable tabId="2" name="Profit_Revenue_BY_Month"/>
    <pivotTable tabId="2" name="Total_Orders"/>
    <pivotTable tabId="2" name="Total_Revenue"/>
    <pivotTable tabId="2" name="Total_unit_solds"/>
  </pivotTables>
  <data>
    <olap pivotCacheId="68611650">
      <levels count="2">
        <level uniqueName="[SalesDataTable].[Country].[(All)]" sourceCaption="(All)" count="0"/>
        <level uniqueName="[SalesDataTable].[Country].[Country]" sourceCaption="Country" count="17">
          <ranges>
            <range startItem="0">
              <i n="[SalesDataTable].[Country].&amp;[Austria]" c="Austria"/>
              <i n="[SalesDataTable].[Country].&amp;[Belgium]" c="Belgium"/>
              <i n="[SalesDataTable].[Country].&amp;[Czechia]" c="Czechia"/>
              <i n="[SalesDataTable].[Country].&amp;[Denmark]" c="Denmark"/>
              <i n="[SalesDataTable].[Country].&amp;[Finland]" c="Finland"/>
              <i n="[SalesDataTable].[Country].&amp;[France]" c="France"/>
              <i n="[SalesDataTable].[Country].&amp;[Germany]" c="Germany"/>
              <i n="[SalesDataTable].[Country].&amp;[Ireland]" c="Ireland"/>
              <i n="[SalesDataTable].[Country].&amp;[Italy]" c="Italy"/>
              <i n="[SalesDataTable].[Country].&amp;[Netherlands]" c="Netherlands"/>
              <i n="[SalesDataTable].[Country].&amp;[Norway]" c="Norway"/>
              <i n="[SalesDataTable].[Country].&amp;[Poland]" c="Poland"/>
              <i n="[SalesDataTable].[Country].&amp;[Portugal]" c="Portugal"/>
              <i n="[SalesDataTable].[Country].&amp;[Spain]" c="Spain"/>
              <i n="[SalesDataTable].[Country].&amp;[Sweden]" c="Sweden"/>
              <i n="[SalesDataTable].[Country].&amp;[Switzerland]" c="Switzerland"/>
              <i n="[SalesDataTable].[Country].&amp;[United Kingdom]" c="United Kingdom"/>
            </range>
          </ranges>
        </level>
      </levels>
      <selections count="1">
        <selection n="[SalesDataTable].[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41D1FDC-779D-4AE4-AE35-37C2EF27CEF3}" cache="Slicer_Product" caption="Product" startItem="12" level="1" style="SlicerStyleDark1" rowHeight="247650"/>
  <slicer name="Quarter" xr10:uid="{00A9F608-906E-49BE-9DDC-7179F45F5090}" cache="Slicer_Quarter" caption="Quarter" level="1" style="SlicerStyleDark1" rowHeight="247650"/>
  <slicer name="Country" xr10:uid="{D289BA4D-4530-4B08-9A28-174A877EDEAD}" cache="Slicer_Country" caption="Country" level="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39" dataDxfId="38">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37"/>
    <tableColumn id="2" xr3:uid="{99F5FD81-8F5C-4B7A-810D-BB7E4869701E}" name="Order Date" dataDxfId="36"/>
    <tableColumn id="23" xr3:uid="{284C19A1-F6EC-470B-92C4-CC281CD1ED2C}" name="Year" dataDxfId="35">
      <calculatedColumnFormula>YEAR(SalesDataTable[[#This Row],[Order Date]])</calculatedColumnFormula>
    </tableColumn>
    <tableColumn id="28" xr3:uid="{CEC73AA6-5A3C-40C6-9795-D9F3433142F7}" name="Quarter " dataDxfId="34">
      <calculatedColumnFormula>"Q"&amp;ROUNDUP(MONTH(SalesDataTable[[#This Row],[Order Date]])/3,0)</calculatedColumnFormula>
    </tableColumn>
    <tableColumn id="25" xr3:uid="{0CBE8073-E20C-4C51-A7CB-25BC0F325BCD}" name="Month No" dataDxfId="33">
      <calculatedColumnFormula>MONTH(SalesDataTable[[#This Row],[Order Date]])</calculatedColumnFormula>
    </tableColumn>
    <tableColumn id="26" xr3:uid="{EC8FA7F4-68B1-4EC6-9C31-4C9661C409DC}" name="Month" dataDxfId="32">
      <calculatedColumnFormula>TEXT(SalesDataTable[[#This Row],[Order Date]],"MMM")</calculatedColumnFormula>
    </tableColumn>
    <tableColumn id="3" xr3:uid="{BABD2837-4996-49F4-B8FC-F980EA4C9534}" name="Region" dataDxfId="31"/>
    <tableColumn id="4" xr3:uid="{ED840ADB-B6D0-4386-8CC3-66DEA65BED3E}" name="Country" dataDxfId="30"/>
    <tableColumn id="5" xr3:uid="{C21A7B37-6F6C-4361-82C1-4670F9FDBEC2}" name="Sales Channel" dataDxfId="29"/>
    <tableColumn id="6" xr3:uid="{84080584-6B54-4896-A4DE-A87DFF0731C6}" name="Customer Type" dataDxfId="28"/>
    <tableColumn id="7" xr3:uid="{0B005238-5F14-4C46-B503-7F3DFF36170E}" name="Product Category" dataDxfId="27"/>
    <tableColumn id="8" xr3:uid="{B930794A-6484-4BE3-BBD2-E8771691DFAD}" name="Product" dataDxfId="26"/>
    <tableColumn id="9" xr3:uid="{5CA4DF7A-9AF5-4D9D-9D5A-DDED3D0A7E80}" name="Units Sold" dataDxfId="25"/>
    <tableColumn id="10" xr3:uid="{6756035F-A4CB-4AFF-BFF3-3610B142F0EE}" name="Unit Price" dataDxfId="24"/>
    <tableColumn id="11" xr3:uid="{B694F18E-F9BD-40E2-A356-3F67136CB960}" name="Discount %" dataDxfId="23"/>
    <tableColumn id="12" xr3:uid="{15D4CF49-FA19-4C44-A023-7C629B44C0DB}" name="Unit Cost" dataDxfId="22"/>
    <tableColumn id="13" xr3:uid="{3D8A84CF-5674-491F-8F81-BB5FC7A74D30}" name="Revenue" dataDxfId="21">
      <calculatedColumnFormula>M2*N2*(1-O2)</calculatedColumnFormula>
    </tableColumn>
    <tableColumn id="14" xr3:uid="{455060E3-F1BA-493D-AC17-8D56984B9F5C}" name="COGS" dataDxfId="20">
      <calculatedColumnFormula>M2*P2</calculatedColumnFormula>
    </tableColumn>
    <tableColumn id="15" xr3:uid="{89F4A687-84DC-4069-9C8B-9548E670D916}" name="Gross Profit" dataDxfId="19">
      <calculatedColumnFormula>Q2-R2</calculatedColumnFormula>
    </tableColumn>
    <tableColumn id="16" xr3:uid="{F7B6CDDB-7E56-4D6C-91A8-8CE6DC05EA92}" name="Gross Margin %" dataDxfId="18">
      <calculatedColumnFormula>IFERROR(S2/Q2,0)</calculatedColumnFormula>
    </tableColumn>
    <tableColumn id="17" xr3:uid="{08206B5F-132F-48A2-8A7D-C8ED29DE854B}" name="Year2" dataDxfId="17">
      <calculatedColumnFormula>YEAR(SalesDataTable[[#This Row],[Order Date]])</calculatedColumnFormula>
    </tableColumn>
    <tableColumn id="18" xr3:uid="{530C4447-0E80-44A0-80E4-83BFF5397AA3}" name="Quarter" dataDxfId="16">
      <calculatedColumnFormula>"Q"&amp;ROUNDUP(MONTH(SalesDataTable[[#This Row],[Order Date]])/3,0)</calculatedColumnFormula>
    </tableColumn>
    <tableColumn id="19" xr3:uid="{64306A9E-3E61-4C1D-8A04-5C3C05269760}" name="MonthNo" dataDxfId="15">
      <calculatedColumnFormula>MONTH(SalesDataTable[[#This Row],[Order Date]])</calculatedColumnFormula>
    </tableColumn>
    <tableColumn id="20" xr3:uid="{053C1C3B-A83C-4691-96F2-805F5CEED276}" name="Month2" dataDxfId="14">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717ED-163F-4D2E-A2D3-95565584DBCC}">
  <dimension ref="A3:R27"/>
  <sheetViews>
    <sheetView zoomScale="124" workbookViewId="0"/>
  </sheetViews>
  <sheetFormatPr defaultRowHeight="14.4"/>
  <cols>
    <col min="1" max="1" width="14.6640625" bestFit="1" customWidth="1"/>
    <col min="2" max="2" width="14" bestFit="1" customWidth="1"/>
    <col min="3" max="3" width="17.44140625" bestFit="1" customWidth="1"/>
    <col min="4" max="4" width="9.44140625" bestFit="1" customWidth="1"/>
    <col min="5" max="5" width="14.109375" bestFit="1" customWidth="1"/>
    <col min="6" max="6" width="12.44140625" bestFit="1" customWidth="1"/>
    <col min="7" max="7" width="15.77734375" bestFit="1" customWidth="1"/>
    <col min="8" max="8" width="14.6640625" bestFit="1" customWidth="1"/>
    <col min="9" max="9" width="10.33203125" bestFit="1" customWidth="1"/>
    <col min="10" max="10" width="8.77734375" bestFit="1" customWidth="1"/>
    <col min="11" max="11" width="12.21875" bestFit="1" customWidth="1"/>
    <col min="12" max="12" width="14.6640625" bestFit="1" customWidth="1"/>
    <col min="14" max="14" width="14" bestFit="1" customWidth="1"/>
    <col min="15" max="15" width="9.44140625" bestFit="1" customWidth="1"/>
    <col min="17" max="17" width="13.5546875" bestFit="1" customWidth="1"/>
  </cols>
  <sheetData>
    <row r="3" spans="1:18">
      <c r="A3" t="s">
        <v>77</v>
      </c>
      <c r="C3" t="s">
        <v>78</v>
      </c>
      <c r="E3" s="13" t="s">
        <v>79</v>
      </c>
      <c r="G3" t="s">
        <v>80</v>
      </c>
      <c r="I3" t="s">
        <v>81</v>
      </c>
      <c r="K3" t="s">
        <v>83</v>
      </c>
    </row>
    <row r="4" spans="1:18">
      <c r="A4" s="17">
        <v>645223.1794999995</v>
      </c>
      <c r="C4" s="16">
        <v>296384.2495000005</v>
      </c>
      <c r="E4" s="14">
        <f>GETPIVOTDATA("[Measures].[Sum of Gross Profit]",$C$3)/GETPIVOTDATA("[Measures].[Sum of Revenue]",$A$3)</f>
        <v>0.45935152194884954</v>
      </c>
      <c r="G4" s="22">
        <v>6698</v>
      </c>
      <c r="I4" s="22">
        <v>2707</v>
      </c>
      <c r="K4" s="16">
        <v>348838.93000000058</v>
      </c>
    </row>
    <row r="9" spans="1:18">
      <c r="B9" s="11" t="s">
        <v>84</v>
      </c>
      <c r="C9" t="s">
        <v>78</v>
      </c>
      <c r="F9" s="11" t="s">
        <v>84</v>
      </c>
      <c r="G9" t="s">
        <v>78</v>
      </c>
      <c r="H9" t="s">
        <v>77</v>
      </c>
      <c r="K9" s="11" t="s">
        <v>84</v>
      </c>
      <c r="L9" t="s">
        <v>77</v>
      </c>
      <c r="N9" s="11" t="s">
        <v>84</v>
      </c>
      <c r="O9" t="s">
        <v>65</v>
      </c>
      <c r="Q9" t="str">
        <f>N9</f>
        <v>Row Labels</v>
      </c>
      <c r="R9" t="str">
        <f>O9</f>
        <v>Revenue</v>
      </c>
    </row>
    <row r="10" spans="1:18">
      <c r="B10" s="18" t="s">
        <v>47</v>
      </c>
      <c r="C10" s="19">
        <v>25394.178499999998</v>
      </c>
      <c r="F10" s="18" t="s">
        <v>90</v>
      </c>
      <c r="G10" s="19">
        <v>25283.649000000012</v>
      </c>
      <c r="H10" s="20">
        <v>54688.639000000017</v>
      </c>
      <c r="K10" s="18" t="s">
        <v>8</v>
      </c>
      <c r="L10" s="17">
        <v>179633.50449999995</v>
      </c>
      <c r="N10" s="18" t="s">
        <v>33</v>
      </c>
      <c r="O10" s="17">
        <v>74427.368000000002</v>
      </c>
      <c r="Q10" t="str">
        <f t="shared" ref="Q10:Q26" si="0">N10</f>
        <v>United Kingdom</v>
      </c>
      <c r="R10" s="21">
        <f>O10</f>
        <v>74427.368000000002</v>
      </c>
    </row>
    <row r="11" spans="1:18">
      <c r="B11" s="18" t="s">
        <v>43</v>
      </c>
      <c r="C11" s="19">
        <v>32250.3855</v>
      </c>
      <c r="F11" s="18" t="s">
        <v>85</v>
      </c>
      <c r="G11" s="19">
        <v>27126.764499999972</v>
      </c>
      <c r="H11" s="20">
        <v>57609.044499999975</v>
      </c>
      <c r="K11" s="18" t="s">
        <v>28</v>
      </c>
      <c r="L11" s="17">
        <v>92836.006999999969</v>
      </c>
      <c r="N11" s="18" t="s">
        <v>7</v>
      </c>
      <c r="O11" s="17">
        <v>23348.653999999995</v>
      </c>
      <c r="Q11" t="str">
        <f t="shared" si="0"/>
        <v>Czechia</v>
      </c>
      <c r="R11" s="21">
        <f t="shared" ref="R11:R26" si="1">O11</f>
        <v>23348.653999999995</v>
      </c>
    </row>
    <row r="12" spans="1:18">
      <c r="B12" s="18" t="s">
        <v>50</v>
      </c>
      <c r="C12" s="19">
        <v>22968.253500000006</v>
      </c>
      <c r="F12" s="18" t="s">
        <v>86</v>
      </c>
      <c r="G12" s="19">
        <v>22442.840000000007</v>
      </c>
      <c r="H12" s="20">
        <v>51026.850000000006</v>
      </c>
      <c r="K12" s="18" t="s">
        <v>2</v>
      </c>
      <c r="L12" s="17">
        <v>260307.05699999991</v>
      </c>
      <c r="N12" s="18" t="s">
        <v>49</v>
      </c>
      <c r="O12" s="17">
        <v>40290.002</v>
      </c>
      <c r="Q12" t="str">
        <f t="shared" si="0"/>
        <v>Poland</v>
      </c>
      <c r="R12" s="21">
        <f t="shared" si="1"/>
        <v>40290.002</v>
      </c>
    </row>
    <row r="13" spans="1:18">
      <c r="B13" s="18" t="s">
        <v>1</v>
      </c>
      <c r="C13" s="19">
        <v>21845.491000000002</v>
      </c>
      <c r="F13" s="18" t="s">
        <v>91</v>
      </c>
      <c r="G13" s="19">
        <v>16561.507000000001</v>
      </c>
      <c r="H13" s="20">
        <v>35647.71699999999</v>
      </c>
      <c r="K13" s="18" t="s">
        <v>19</v>
      </c>
      <c r="L13" s="17">
        <v>112446.61100000008</v>
      </c>
      <c r="N13" s="18" t="s">
        <v>43</v>
      </c>
      <c r="O13" s="17">
        <v>70034.105500000005</v>
      </c>
      <c r="Q13" t="str">
        <f t="shared" si="0"/>
        <v>Germany</v>
      </c>
      <c r="R13" s="21">
        <f t="shared" si="1"/>
        <v>70034.105500000005</v>
      </c>
    </row>
    <row r="14" spans="1:18">
      <c r="B14" s="18" t="s">
        <v>33</v>
      </c>
      <c r="C14" s="19">
        <v>34266.218000000023</v>
      </c>
      <c r="F14" s="18" t="s">
        <v>92</v>
      </c>
      <c r="G14" s="19">
        <v>17596.939500000004</v>
      </c>
      <c r="H14" s="20">
        <v>39091.819499999998</v>
      </c>
      <c r="K14" s="18" t="s">
        <v>89</v>
      </c>
      <c r="L14" s="17">
        <v>645223.1794999995</v>
      </c>
      <c r="N14" s="18" t="s">
        <v>41</v>
      </c>
      <c r="O14" s="17">
        <v>24731.628500000003</v>
      </c>
      <c r="Q14" t="str">
        <f t="shared" si="0"/>
        <v>Switzerland</v>
      </c>
      <c r="R14" s="21">
        <f t="shared" si="1"/>
        <v>24731.628500000003</v>
      </c>
    </row>
    <row r="15" spans="1:18">
      <c r="B15" s="18" t="s">
        <v>89</v>
      </c>
      <c r="C15" s="19">
        <v>136724.52649999992</v>
      </c>
      <c r="F15" s="18" t="s">
        <v>87</v>
      </c>
      <c r="G15" s="19">
        <v>31035.085999999967</v>
      </c>
      <c r="H15" s="20">
        <v>66442.23599999999</v>
      </c>
      <c r="N15" s="18" t="s">
        <v>27</v>
      </c>
      <c r="O15" s="17">
        <v>32754.26549999999</v>
      </c>
      <c r="Q15" t="str">
        <f t="shared" si="0"/>
        <v>Austria</v>
      </c>
      <c r="R15" s="21">
        <f t="shared" si="1"/>
        <v>32754.26549999999</v>
      </c>
    </row>
    <row r="16" spans="1:18">
      <c r="F16" s="18" t="s">
        <v>82</v>
      </c>
      <c r="G16" s="19">
        <v>31109.926999999985</v>
      </c>
      <c r="H16" s="20">
        <v>69504.337000000014</v>
      </c>
      <c r="N16" s="18" t="s">
        <v>25</v>
      </c>
      <c r="O16" s="17">
        <v>28462.138000000006</v>
      </c>
      <c r="Q16" t="str">
        <f t="shared" si="0"/>
        <v>Denmark</v>
      </c>
      <c r="R16" s="21">
        <f t="shared" si="1"/>
        <v>28462.138000000006</v>
      </c>
    </row>
    <row r="17" spans="2:18">
      <c r="F17" s="18" t="s">
        <v>93</v>
      </c>
      <c r="G17" s="19">
        <v>21465.038499999991</v>
      </c>
      <c r="H17" s="20">
        <v>44696.898499999996</v>
      </c>
      <c r="N17" s="18" t="s">
        <v>21</v>
      </c>
      <c r="O17" s="17">
        <v>26318.221999999987</v>
      </c>
      <c r="Q17" t="str">
        <f t="shared" si="0"/>
        <v>Belgium</v>
      </c>
      <c r="R17" s="21">
        <f t="shared" si="1"/>
        <v>26318.221999999987</v>
      </c>
    </row>
    <row r="18" spans="2:18">
      <c r="F18" s="18" t="s">
        <v>94</v>
      </c>
      <c r="G18" s="19">
        <v>27301.534999999993</v>
      </c>
      <c r="H18" s="20">
        <v>58235.185000000005</v>
      </c>
      <c r="N18" s="18" t="s">
        <v>31</v>
      </c>
      <c r="O18" s="17">
        <v>42192.776500000007</v>
      </c>
      <c r="Q18" t="str">
        <f t="shared" si="0"/>
        <v>Netherlands</v>
      </c>
      <c r="R18" s="21">
        <f t="shared" si="1"/>
        <v>42192.776500000007</v>
      </c>
    </row>
    <row r="19" spans="2:18">
      <c r="F19" s="18" t="s">
        <v>95</v>
      </c>
      <c r="G19" s="19">
        <v>28666.869500000012</v>
      </c>
      <c r="H19" s="20">
        <v>65523.639499999968</v>
      </c>
      <c r="N19" s="18" t="s">
        <v>52</v>
      </c>
      <c r="O19" s="17">
        <v>26376.673999999999</v>
      </c>
      <c r="Q19" t="str">
        <f t="shared" si="0"/>
        <v>Norway</v>
      </c>
      <c r="R19" s="21">
        <f t="shared" si="1"/>
        <v>26376.673999999999</v>
      </c>
    </row>
    <row r="20" spans="2:18">
      <c r="B20" s="11" t="s">
        <v>84</v>
      </c>
      <c r="C20" t="s">
        <v>67</v>
      </c>
      <c r="D20" t="s">
        <v>65</v>
      </c>
      <c r="F20" s="18" t="s">
        <v>88</v>
      </c>
      <c r="G20" s="19">
        <v>22793.035</v>
      </c>
      <c r="H20" s="20">
        <v>49147.535000000003</v>
      </c>
      <c r="N20" s="18" t="s">
        <v>1</v>
      </c>
      <c r="O20" s="17">
        <v>46624.590999999986</v>
      </c>
      <c r="Q20" t="str">
        <f t="shared" si="0"/>
        <v>Spain</v>
      </c>
      <c r="R20" s="21">
        <f t="shared" si="1"/>
        <v>46624.590999999986</v>
      </c>
    </row>
    <row r="21" spans="2:18">
      <c r="B21" s="18" t="s">
        <v>6</v>
      </c>
      <c r="C21" s="19">
        <v>87127.555500000075</v>
      </c>
      <c r="D21" s="17">
        <v>191158.65549999985</v>
      </c>
      <c r="F21" s="18" t="s">
        <v>96</v>
      </c>
      <c r="G21" s="19">
        <v>25001.058499999999</v>
      </c>
      <c r="H21" s="20">
        <v>53609.278500000037</v>
      </c>
      <c r="N21" s="18" t="s">
        <v>12</v>
      </c>
      <c r="O21" s="17">
        <v>35977.811999999991</v>
      </c>
      <c r="Q21" t="str">
        <f t="shared" si="0"/>
        <v>Sweden</v>
      </c>
      <c r="R21" s="21">
        <f t="shared" si="1"/>
        <v>35977.811999999991</v>
      </c>
    </row>
    <row r="22" spans="2:18">
      <c r="B22" s="18" t="s">
        <v>11</v>
      </c>
      <c r="C22" s="19">
        <v>60312.60349999999</v>
      </c>
      <c r="D22" s="17">
        <v>131488.62350000007</v>
      </c>
      <c r="F22" s="18" t="s">
        <v>89</v>
      </c>
      <c r="G22" s="19">
        <v>296384.2495000005</v>
      </c>
      <c r="H22" s="20">
        <v>645223.1794999995</v>
      </c>
      <c r="N22" s="18" t="s">
        <v>39</v>
      </c>
      <c r="O22" s="17">
        <v>24075.482</v>
      </c>
      <c r="Q22" t="str">
        <f t="shared" si="0"/>
        <v>Finland</v>
      </c>
      <c r="R22" s="21">
        <f t="shared" si="1"/>
        <v>24075.482</v>
      </c>
    </row>
    <row r="23" spans="2:18">
      <c r="B23" s="18" t="s">
        <v>0</v>
      </c>
      <c r="C23" s="19">
        <v>57194.815500000062</v>
      </c>
      <c r="D23" s="17">
        <v>124535.48550000002</v>
      </c>
      <c r="N23" s="18" t="s">
        <v>47</v>
      </c>
      <c r="O23" s="17">
        <v>55102.048500000012</v>
      </c>
      <c r="Q23" t="str">
        <f t="shared" si="0"/>
        <v>France</v>
      </c>
      <c r="R23" s="21">
        <f t="shared" si="1"/>
        <v>55102.048500000012</v>
      </c>
    </row>
    <row r="24" spans="2:18">
      <c r="B24" s="18" t="s">
        <v>20</v>
      </c>
      <c r="C24" s="19">
        <v>91749.275000000009</v>
      </c>
      <c r="D24" s="17">
        <v>198040.41499999989</v>
      </c>
      <c r="N24" s="18" t="s">
        <v>18</v>
      </c>
      <c r="O24" s="17">
        <v>16596.517499999994</v>
      </c>
      <c r="Q24" t="str">
        <f t="shared" si="0"/>
        <v>Ireland</v>
      </c>
      <c r="R24" s="21">
        <f t="shared" si="1"/>
        <v>16596.517499999994</v>
      </c>
    </row>
    <row r="25" spans="2:18">
      <c r="B25" s="18" t="s">
        <v>89</v>
      </c>
      <c r="C25" s="19">
        <v>296384.2495000005</v>
      </c>
      <c r="D25" s="17">
        <v>645223.1794999995</v>
      </c>
      <c r="N25" s="18" t="s">
        <v>50</v>
      </c>
      <c r="O25" s="17">
        <v>50319.473499999986</v>
      </c>
      <c r="Q25" t="str">
        <f t="shared" si="0"/>
        <v>Italy</v>
      </c>
      <c r="R25" s="21">
        <f t="shared" si="1"/>
        <v>50319.473499999986</v>
      </c>
    </row>
    <row r="26" spans="2:18">
      <c r="N26" s="18" t="s">
        <v>36</v>
      </c>
      <c r="O26" s="17">
        <v>27591.421000000006</v>
      </c>
      <c r="Q26" t="str">
        <f t="shared" si="0"/>
        <v>Portugal</v>
      </c>
      <c r="R26" s="21">
        <f t="shared" si="1"/>
        <v>27591.421000000006</v>
      </c>
    </row>
    <row r="27" spans="2:18">
      <c r="N27" s="18" t="s">
        <v>89</v>
      </c>
      <c r="O27" s="17">
        <v>645223.1794999995</v>
      </c>
    </row>
  </sheetData>
  <sortState xmlns:xlrd2="http://schemas.microsoft.com/office/spreadsheetml/2017/richdata2" ref="F9:H22">
    <sortCondition ref="F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FDA72-8628-4075-B762-BA598957754C}">
  <dimension ref="A1:AJ234"/>
  <sheetViews>
    <sheetView showGridLines="0" tabSelected="1" zoomScale="68" zoomScaleNormal="100" workbookViewId="0">
      <selection activeCell="Z23" sqref="Z23"/>
    </sheetView>
  </sheetViews>
  <sheetFormatPr defaultRowHeight="14.4"/>
  <sheetData>
    <row r="1" spans="1:36">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spans="1:36">
      <c r="A3" s="12"/>
      <c r="B3" s="12"/>
      <c r="C3" s="12"/>
      <c r="D3" s="12"/>
      <c r="E3" s="12"/>
      <c r="F3" s="12"/>
      <c r="G3" s="15"/>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row>
    <row r="4" spans="1:36">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row>
    <row r="5" spans="1:36">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row>
    <row r="6" spans="1:36">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row>
    <row r="7" spans="1:36">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row>
    <row r="8" spans="1:36">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row>
    <row r="9" spans="1:36">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row>
    <row r="10" spans="1:36">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row>
    <row r="11" spans="1:36">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row>
    <row r="12" spans="1:36">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row>
    <row r="13" spans="1:36">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row>
    <row r="14" spans="1:36">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row>
    <row r="15" spans="1:36">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row>
    <row r="16" spans="1:3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row>
    <row r="17" spans="1:36">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row>
    <row r="18" spans="1:36">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row>
    <row r="19" spans="1:36">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row>
    <row r="20" spans="1:36">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row>
    <row r="21" spans="1:36">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row>
    <row r="22" spans="1:36">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row>
    <row r="23" spans="1:36">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row>
    <row r="24" spans="1:36">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row>
    <row r="25" spans="1:36">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row>
    <row r="26" spans="1:3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row>
    <row r="27" spans="1:36">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row>
    <row r="28" spans="1:36">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row>
    <row r="29" spans="1:36">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row>
    <row r="30" spans="1:36">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row>
    <row r="31" spans="1:36">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row>
    <row r="32" spans="1:36">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row>
    <row r="33" spans="1:36">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row>
    <row r="34" spans="1:36">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row>
    <row r="35" spans="1:36">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row>
    <row r="36" spans="1: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row>
    <row r="37" spans="1:36">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row>
    <row r="38" spans="1:36">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row>
    <row r="39" spans="1:36">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row>
    <row r="40" spans="1:36">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row>
    <row r="41" spans="1:36">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row>
    <row r="42" spans="1:36">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row>
    <row r="43" spans="1:36">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row>
    <row r="44" spans="1:36">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row>
    <row r="45" spans="1:36">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row>
    <row r="46" spans="1:3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row>
    <row r="47" spans="1:36">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row>
    <row r="48" spans="1:36">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row>
    <row r="49" spans="1:36">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row>
    <row r="50" spans="1:36">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row>
    <row r="51" spans="1:36">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row>
    <row r="52" spans="1:36">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row>
    <row r="53" spans="1:36">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row>
    <row r="54" spans="1:36">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row>
    <row r="55" spans="1:36">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row>
    <row r="56" spans="1:3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row>
    <row r="57" spans="1:36">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row>
    <row r="58" spans="1:36">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row>
    <row r="59" spans="1:36">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row>
    <row r="60" spans="1:36">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row>
    <row r="61" spans="1:36">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row>
    <row r="62" spans="1:36">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row>
    <row r="63" spans="1:36">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row>
    <row r="64" spans="1:36">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row>
    <row r="65" spans="1:36">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row>
    <row r="66" spans="1:3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row>
    <row r="67" spans="1:36">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row>
    <row r="68" spans="1:36">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row>
    <row r="69" spans="1:36">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row>
    <row r="70" spans="1:36">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row>
    <row r="71" spans="1:36">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row>
    <row r="72" spans="1:36">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row>
    <row r="73" spans="1:36">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row>
    <row r="74" spans="1:36">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row>
    <row r="75" spans="1:36">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row>
    <row r="76" spans="1:3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row>
    <row r="77" spans="1:36">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row>
    <row r="78" spans="1:36">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row>
    <row r="79" spans="1:36">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row>
    <row r="80" spans="1:36">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row>
    <row r="81" spans="1:36">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row>
    <row r="82" spans="1:36">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row>
    <row r="83" spans="1:36">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row>
    <row r="84" spans="1:36">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row>
    <row r="85" spans="1:36">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row>
    <row r="86" spans="1:3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row>
    <row r="87" spans="1:36">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row>
    <row r="88" spans="1:36">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row>
    <row r="89" spans="1:36">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row>
    <row r="90" spans="1:36">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row>
    <row r="91" spans="1:36">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row>
    <row r="92" spans="1:36">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row>
    <row r="93" spans="1:36">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row>
    <row r="94" spans="1:36">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row>
    <row r="95" spans="1:36">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row>
    <row r="96" spans="1:3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row>
    <row r="97" spans="1:36">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row>
    <row r="98" spans="1:36">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row>
    <row r="99" spans="1:36">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row>
    <row r="100" spans="1:36">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row>
    <row r="101" spans="1:36">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row>
    <row r="102" spans="1:36">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row>
    <row r="103" spans="1:36">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row>
    <row r="104" spans="1:36">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row>
    <row r="105" spans="1:36">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row>
    <row r="106" spans="1:3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row>
    <row r="107" spans="1:36">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row>
    <row r="108" spans="1:36">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row>
    <row r="109" spans="1:36">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row>
    <row r="110" spans="1:36">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row>
    <row r="111" spans="1:36">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row>
    <row r="112" spans="1:36">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row>
    <row r="113" spans="1:36">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row>
    <row r="114" spans="1:36">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row>
    <row r="115" spans="1:36">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row>
    <row r="116" spans="1:3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row>
    <row r="117" spans="1:36">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row>
    <row r="118" spans="1:36">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row>
    <row r="119" spans="1:36">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row>
    <row r="120" spans="1:36">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row>
    <row r="121" spans="1:36">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row>
    <row r="122" spans="1:36">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row>
    <row r="123" spans="1:36">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row>
    <row r="124" spans="1:36">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row>
    <row r="125" spans="1:36">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row>
    <row r="126" spans="1:3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row>
    <row r="127" spans="1:36">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row>
    <row r="128" spans="1:36">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row>
    <row r="129" spans="1:36">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row>
    <row r="130" spans="1:36">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row>
    <row r="131" spans="1:36">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row>
    <row r="132" spans="1:36">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row>
    <row r="133" spans="1:36">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row>
    <row r="134" spans="1:36">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row>
    <row r="135" spans="1:36">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row>
    <row r="136" spans="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row>
    <row r="137" spans="1:36">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row>
    <row r="138" spans="1:36">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row>
    <row r="139" spans="1:36">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row>
    <row r="140" spans="1:36">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row>
    <row r="141" spans="1:36">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row>
    <row r="142" spans="1:36">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row>
    <row r="143" spans="1:36">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row>
    <row r="144" spans="1:36">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row>
    <row r="145" spans="1:36">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row>
    <row r="146" spans="1:3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row>
    <row r="147" spans="1:36">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row>
    <row r="148" spans="1:36">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row>
    <row r="149" spans="1:36">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row>
    <row r="150" spans="1:36">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row>
    <row r="151" spans="1:36">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row>
    <row r="152" spans="1:36">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row>
    <row r="153" spans="1:36">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row>
    <row r="154" spans="1:36">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row>
    <row r="155" spans="1:36">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row>
    <row r="156" spans="1:3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row>
    <row r="157" spans="1:36">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row>
    <row r="158" spans="1:36">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row>
    <row r="159" spans="1:36">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row>
    <row r="160" spans="1:36">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row>
    <row r="161" spans="1:36">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row>
    <row r="162" spans="1:36">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row>
    <row r="163" spans="1:36">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row>
    <row r="164" spans="1:36">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row>
    <row r="165" spans="1:36">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row>
    <row r="166" spans="1:3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row>
    <row r="167" spans="1:36">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row>
    <row r="168" spans="1:36">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row>
    <row r="169" spans="1:36">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row>
    <row r="170" spans="1:36">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row>
    <row r="171" spans="1:36">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row>
    <row r="172" spans="1:36">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row>
    <row r="173" spans="1:36">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row>
    <row r="174" spans="1:36">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row>
    <row r="175" spans="1:36">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row>
    <row r="176" spans="1:3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row>
    <row r="177" spans="1:36">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row>
    <row r="178" spans="1:36">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row>
    <row r="179" spans="1:36">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row>
    <row r="180" spans="1:36">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row>
    <row r="181" spans="1:36">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row>
    <row r="182" spans="1:36">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row>
    <row r="183" spans="1:36">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row>
    <row r="184" spans="1:36">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row>
    <row r="185" spans="1:36">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row>
    <row r="186" spans="1:3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row>
    <row r="187" spans="1:36">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row>
    <row r="188" spans="1:36">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row>
    <row r="189" spans="1:36">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row>
    <row r="190" spans="1:36">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row>
    <row r="191" spans="1:36">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row>
    <row r="192" spans="1:36">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row>
    <row r="193" spans="1:36">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row>
    <row r="194" spans="1:36">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row>
    <row r="195" spans="1:36">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row>
    <row r="196" spans="1:3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row>
    <row r="197" spans="1:36">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row>
    <row r="198" spans="1:36">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row>
    <row r="199" spans="1:36">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row>
    <row r="200" spans="1:36">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row>
    <row r="201" spans="1:36">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row>
    <row r="202" spans="1:36">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row>
    <row r="203" spans="1:36">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row>
    <row r="204" spans="1:36">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row>
    <row r="205" spans="1:36">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row>
    <row r="206" spans="1:3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row>
    <row r="207" spans="1:36">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row>
    <row r="208" spans="1:36">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row>
    <row r="209" spans="1:36">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row>
    <row r="210" spans="1:36">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row>
    <row r="211" spans="1:36">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row>
    <row r="212" spans="1:36">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row>
    <row r="213" spans="1:36">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row>
    <row r="214" spans="1:36">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row>
    <row r="215" spans="1:36">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row>
    <row r="216" spans="1:3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row>
    <row r="217" spans="1:36">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row>
    <row r="218" spans="1:36">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row>
    <row r="219" spans="1:36">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row>
    <row r="220" spans="1:36">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row>
    <row r="221" spans="1:36">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row>
    <row r="222" spans="1:36">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row>
    <row r="223" spans="1:36">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row>
    <row r="224" spans="1:36">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row>
    <row r="225" spans="1:36">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row>
    <row r="226" spans="1:3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row>
    <row r="227" spans="1:36">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row>
    <row r="228" spans="1:36">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row>
    <row r="229" spans="1:36">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row>
    <row r="230" spans="1:36">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row>
    <row r="231" spans="1:36">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row>
    <row r="232" spans="1:36">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row>
    <row r="233" spans="1:36">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row>
    <row r="234" spans="1:36">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2" width="15.77734375" bestFit="1" customWidth="1"/>
    <col min="3" max="3" width="15" bestFit="1" customWidth="1"/>
    <col min="4" max="4" width="15" customWidth="1"/>
    <col min="5" max="6" width="15.77734375" customWidth="1"/>
    <col min="7" max="7" width="16.6640625" customWidth="1"/>
    <col min="8" max="8" width="18.44140625" customWidth="1"/>
    <col min="9" max="9" width="21.44140625" bestFit="1" customWidth="1"/>
    <col min="10" max="10" width="10.44140625" style="10" customWidth="1"/>
    <col min="11" max="11" width="13.33203125" customWidth="1"/>
    <col min="12" max="12" width="12.109375" customWidth="1"/>
    <col min="13" max="13" width="11.6640625" customWidth="1"/>
    <col min="14" max="14" width="15.44140625" customWidth="1"/>
    <col min="15" max="15" width="10.44140625" customWidth="1"/>
    <col min="16" max="16" width="14.44140625" customWidth="1"/>
    <col min="17" max="17" width="16.6640625" customWidth="1"/>
    <col min="18" max="18" width="7.109375" customWidth="1"/>
    <col min="19" max="19" width="9.77734375" style="10"/>
  </cols>
  <sheetData>
    <row r="1" spans="1:24" ht="21.6" customHeight="1">
      <c r="A1" s="1" t="s">
        <v>53</v>
      </c>
      <c r="B1" s="1" t="s">
        <v>54</v>
      </c>
      <c r="C1" s="1" t="s">
        <v>69</v>
      </c>
      <c r="D1" s="1" t="s">
        <v>76</v>
      </c>
      <c r="E1" s="1" t="s">
        <v>74</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70</v>
      </c>
      <c r="W1" s="1" t="s">
        <v>71</v>
      </c>
      <c r="X1" s="1" t="s">
        <v>75</v>
      </c>
    </row>
    <row r="2" spans="1:24" ht="15.6">
      <c r="A2" s="2">
        <v>3392</v>
      </c>
      <c r="B2" s="3">
        <v>46023</v>
      </c>
      <c r="C2" s="4">
        <f>YEAR(SalesDataTable[[#This Row],[Order Date]])</f>
        <v>2026</v>
      </c>
      <c r="D2" s="4"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4"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4"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4"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4"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4"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4"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4"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4"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4"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4"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4"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4"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4"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4"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4"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4"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4"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4"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4"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4"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4"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4"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4"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4"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4"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4"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4"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4"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4"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4"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4"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4"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4"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4"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4"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4"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4"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4"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4"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4"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4"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4"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4"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4"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4"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4"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4"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4"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4"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4"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4"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4"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4"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4"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4"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4"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4"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4"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4"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4"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4"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4"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4"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4"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4"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4"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4"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4"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4"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4"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4"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4"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4"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4"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4"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4"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4"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4"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4"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4"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4"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4"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4"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4"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4"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4"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4"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4"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4"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4"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4"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4"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4"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4"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4"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4"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4"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4"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4"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4"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4"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4"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4"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4"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4"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4"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4"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4"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4"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4"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4"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4"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4"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4"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4"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4"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4"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4"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4"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4"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4"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4"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4"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4"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4"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4"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4"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4"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4"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4"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4"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4"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4"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4"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4"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4"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4"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4"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4"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4"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4"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4"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4"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4"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4"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4"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4"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4"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4"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4"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4"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4"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4"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4"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4"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4"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4"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4"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4"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4"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4"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4"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4"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4"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4"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4"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4"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4"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4"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4"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4"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4"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4"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4"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4"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4"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4"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4"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4"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4"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4"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4"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4"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4"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4"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4"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4"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4"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4"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4"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4"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4"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4"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4"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4"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4"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4"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4"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4"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4"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4"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4"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4"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4"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4"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4"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4"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4"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4"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4"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4"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4"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4"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4"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4"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4"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4"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4"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4"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4"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4"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4"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4"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4"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4"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4"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4"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4"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4"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4"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4"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4"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4"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4"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4"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4"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4"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4"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4"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4"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4"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4"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4"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4"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4"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4"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4"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4"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4"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4"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4"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4"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4"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4"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4"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4"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4"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4"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4"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4"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4"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4"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4"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4"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4"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4"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4"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4"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4"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4"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4"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4"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4"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4"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4"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4"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4"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4"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4"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4"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4"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4"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4"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4"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4"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4"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4"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4"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4"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4"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4"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4"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4"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4"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4"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4"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4"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4"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4"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4"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4"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4"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4"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4"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4"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4"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4"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4"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4"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4"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4"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4"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4"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4"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4"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4"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4"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4"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4"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4"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4"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4"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4"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4"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4"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4"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4"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4"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4"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4"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4"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4"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4"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4"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4"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4"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4"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4"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4"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4"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4"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4"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4"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4"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4"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4"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4"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4"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4"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4"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4"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4"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4"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4"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4"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4"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4"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4"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4"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4"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4"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4"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4"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4"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4"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4"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4"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4"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4"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4"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4"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4"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4"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4"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4"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4"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4"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4"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4"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4"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4"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4"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4"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4"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4"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4"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4"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4"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4"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4"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4"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4"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4"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4"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4"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4"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4"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4"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4"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4"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4"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4"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4"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4"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4"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4"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4"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4"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4"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4"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4"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4"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4"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4"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4"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4"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4"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4"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4"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4"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4"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4"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4"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4"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4"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4"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4"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4"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4"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4"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4"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4"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4"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4"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4"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4"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4"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4"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4"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4"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4"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4"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4"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4"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4"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4"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4"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4"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4"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4"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4"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4"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4"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4"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4"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4"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4"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4"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4"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4"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4"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4"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4"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4"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4"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4"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4"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4"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4"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4"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4"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4"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4"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4"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4"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4"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4"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4"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4"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4"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4"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4"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4"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4"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4"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4"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4"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4"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4"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4"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4"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4"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4"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4"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4"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4"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4"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4"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4"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4"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4"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4"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4"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4"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4"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4"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4"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4"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4"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4"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4"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4"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4"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4"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4"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4"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4"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4"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4"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4"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4"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4"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4"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4"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4"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4"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4"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4"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4"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4"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4"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4"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4"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4"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4"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4"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4"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4"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4"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4"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4"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4"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4"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4"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4"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4"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4"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4"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4"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4"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4"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4"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4"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4"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4"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4"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4"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4"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4"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4"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4"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4"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4"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4"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4"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4"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4"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4"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4"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4"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4"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4"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4"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4"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4"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4"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4"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4"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4"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4"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4"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4"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4"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4"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4"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4"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4"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4"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4"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4"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4"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4"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4"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4"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4"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4"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4"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4"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4"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4"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4"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4"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4"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4"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4"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4"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4"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4"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4"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4"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4"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4"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4"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4"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4"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4"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4"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4"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4"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4"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4"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4"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4"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4"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4"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4"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4"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4"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4"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4"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4"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4"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4"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4"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4"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4"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4"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4"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4"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4"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4"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4"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4"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4"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4"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4"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4"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4"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4"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4"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4"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4"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4"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4"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4"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4"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4"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4"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4"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4"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4"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4"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4"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4"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4"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4"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4"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4"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4"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4"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4"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4"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4"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4"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4"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4"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4"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4"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4"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4"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4"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4"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4"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4"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4"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4"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4"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4"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4"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4"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4"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4"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4"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4"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4"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4"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4"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4"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4"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4"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4"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4"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4"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4"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4"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4"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4"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4"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4"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4"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4"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4"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4"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4"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4"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4"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4"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4"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4"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4"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4"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4"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4"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4"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4"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4"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4"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4"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4"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4"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4"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4"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4"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4"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4"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4"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4"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4"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4"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4"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4"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4"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4"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4"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4"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4"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4"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4"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4"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4"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4"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4"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4"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4"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4"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4"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4"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4"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4"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4"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4"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4"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4"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4"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4"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4"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4"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4"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4"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4"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4"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4"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4"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4"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4"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4"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4"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4"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4"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4"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4"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4"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4"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4"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4"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4"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4"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4"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4"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4"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4"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4"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4"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4"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4"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4"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4"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4"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4"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4"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4"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4"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4"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4"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4"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4"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4"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4"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4"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4"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4"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4"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4"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4"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4"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4"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4"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4"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4"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4"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4"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4"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4"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4"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4"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4"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4"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4"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4"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4"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4"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4"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4"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4"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4"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4"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4"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4"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4"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4"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4"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4"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4"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4"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4"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4"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4"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4"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4"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4"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4"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4"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4"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4"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4"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4"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4"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4"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4"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4"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4"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4"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4"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4"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4"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4"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4"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4"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4"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4"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4"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4"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4"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4"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4"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4"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4"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4"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4"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4"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4"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4"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4"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4"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4"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4"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4"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4"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4"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4"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4"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4"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4"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4"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4"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4"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4"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4"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4"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4"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4"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4"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4"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4"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4"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4"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4"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4"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4"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4"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4"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4"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4"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4"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4"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4"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4"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4"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4"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4"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4"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4"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4"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4"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4"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4"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4"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4"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4"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4"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4"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4"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4"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4"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4"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4"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4"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4"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4"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4"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4"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4"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4"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4"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4"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4"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4"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4"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4"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4"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4"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4"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4"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4"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4"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4"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4"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4"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4"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4"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4"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4"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4"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4"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4"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4"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4"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4"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4"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4"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4"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4"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4"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4"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4"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4"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4"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4"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4"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4"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4"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4"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4"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4"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4"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4"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4"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4"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4"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4"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4"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4"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4"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4"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4"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4"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4"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4"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4"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4"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4"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4"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4"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4"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4"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4"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4"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4"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4"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4"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4"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4"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4"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4"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4"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4"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4"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4"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4"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4"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4"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4"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4"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4"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4"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4"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4"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4"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4"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4"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4"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4"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4"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4"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4"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4"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4"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4"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4"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4"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4"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4"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4"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4"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4"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4"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4"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4"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4"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4"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4"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4"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4"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4"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4"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4"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4"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4"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4"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4"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4"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4"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4"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4"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4"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4"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4"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4"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4"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4"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4"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4"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4"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4"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4"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4"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4"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4"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4"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4"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4"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4"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4"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4"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4"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4"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4"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4"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4"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4"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4"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4"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4"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4"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4"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4"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4"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4"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4"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4"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4"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4"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4"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4"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4"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4"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4"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4"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4"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4"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4"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4"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4"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4"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4"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4"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4"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4"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4"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4"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4"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4"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4"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4"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4"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4"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4"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4"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4"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4"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4"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4"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4"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4"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4"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4"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4"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4"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4"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4"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4"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4"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4"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4"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4"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4"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4"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4"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4"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4"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4"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4"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4"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4"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4"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4"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4"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4"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4"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4"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4"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4"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4"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4"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4"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4"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4"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4"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4"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4"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4"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4"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4"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4"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4"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4"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4"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4"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4"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4"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4"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4"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4"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4"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4"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4"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4"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4"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4"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4"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4"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4"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4"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4"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4"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4"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4"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4"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4"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4"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4"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4"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4"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4"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4"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4"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4"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4"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4"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4"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4"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4"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4"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4"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4"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4"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4"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4"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4"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4"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4"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4"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4"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4"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4"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4"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4"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4"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4"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4"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4"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4"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4"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4"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4"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4"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4"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4"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4"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4"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4"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4"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4"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4"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4"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4"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4"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4"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4"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4"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4"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4"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4"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4"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4"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4"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4"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4"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4"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4"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4"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4"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4"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4"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4"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4"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4"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4"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4"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4"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4"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4"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4"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4"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4"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4"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4"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4"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4"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4"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4"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4"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4"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4"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4"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4"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4"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4"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4"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4"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4"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4"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4"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4"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4"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4"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4"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4"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4"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4"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4"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4"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4"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4"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4"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4"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4"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4"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4"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4"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4"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4"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4"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4"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4"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4"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4"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4"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4"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4"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4"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4"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4"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4"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4"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4"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4"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4"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4"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4"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4"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4"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4"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4"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4"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4"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4"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4"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4"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4"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4"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4"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4"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4"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4"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4"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4"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4"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4"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4"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4"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4"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4"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4"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4"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4"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4"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4"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4"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4"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4"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4"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4"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4"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4"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4"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4"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4"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4"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4"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4"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4"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4"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4"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4"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4"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4"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4"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4"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4"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4"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4"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4"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4"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4"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4"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4"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4"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4"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4"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4"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4"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4"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4"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4"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4"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4"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4"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4"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4"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4"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4"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4"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4"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4"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4"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4"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4"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4"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4"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4"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4"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4"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4"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4"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4"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4"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4"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4"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4"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4"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4"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4"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4"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4"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4"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4"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4"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4"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4"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4"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4"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4"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4"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4"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4"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4"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4"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4"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4"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4"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4"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4"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4"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4"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4"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4"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4"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4"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4"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4"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4"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4"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4"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4"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4"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4"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4"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4"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4"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4"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4"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4"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4"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4"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4"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4"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4"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4"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4"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4"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4"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4"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4"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4"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4"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4"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4"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4"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4"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4"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4"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4"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4"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4"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4"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4"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4"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4"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4"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4"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4"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4"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4"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4"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4"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4"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4"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4"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4"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4"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4"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4"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4"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4"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4"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4"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4"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4"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4"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4"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4"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4"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4"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4"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4"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4"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4"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4"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4"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4"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4"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4"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4"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4"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4"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4"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4"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4"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4"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4"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4"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4"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4"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4"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4"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4"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4"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4"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4"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4"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4"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4"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4"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4"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4"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4"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4"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4"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4"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4"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4"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4"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4"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4"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4"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4"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4"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4"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4"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4"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4"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4"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4"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4"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4"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4"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4"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4"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4"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4"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4"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4"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4"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4"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4"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4"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4"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4"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4"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4"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4"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4"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4"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4"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4"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4"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4"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4"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4"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4"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4"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4"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4"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4"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4"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4"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4"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4"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4"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4"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4"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4"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4"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4"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4"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4"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4"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4"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4"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4"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4"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4"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4"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4"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4"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4"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4"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4"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4"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4"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4"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4"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4"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4"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4"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4"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4"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4"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4"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4"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4"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4"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4"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4"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4"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4"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4"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4"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4"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4"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4"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4"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4"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4"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4"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4"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4"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4"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4"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4"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4"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4"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4"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4"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4"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4"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4"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4"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4"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4"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4"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4"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4"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4"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4"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4"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4"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4"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4"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4"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4"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4"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4"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4"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4"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4"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4"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4"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4"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4"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4"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4"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4"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4"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4"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4"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4"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4"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4"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4"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4"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4"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4"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4"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4"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4"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4"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4"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4"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4"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4"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4"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4"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4"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4"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4"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4"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4"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4"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4"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4"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4"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4"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4"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4"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4"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4"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4"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4"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4"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4"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4"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4"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4"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4"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4"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4"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4"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4"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4"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4"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4"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4"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4"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4"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4"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4"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4"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4"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4"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4"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4"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4"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4"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4"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4"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4"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4"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4"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4"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4"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4"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4"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4"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4"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4"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4"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4"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4"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4"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4"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4"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4"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4"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4"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4"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4"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4"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4"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4"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4"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4"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4"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4"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4"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4"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4"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4"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4"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4"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4"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4"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4"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4"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4"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4"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4"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4"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4"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4"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4"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4"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4"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4"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4"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4"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4"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4"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4"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4"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4"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4"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4"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4"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4"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4"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4"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4"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4"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4"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4"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4"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4"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4"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4"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4"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4"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4"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4"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4"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4"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4"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4"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4"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4"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4"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4"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4"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4"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4"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4"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4"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4"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4"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4"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4"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4"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4"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4"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4"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4"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4"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4"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4"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4"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4"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4"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4"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4"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4"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4"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4"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4"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4"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4"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4"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4"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4"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4"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4"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4"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4"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4"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4"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4"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4"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4"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4"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4"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4"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4"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4"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4"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4"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4"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4"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4"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4"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4"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4"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4"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4"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4"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4"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4"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4"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4"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4"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4"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4"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4"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4"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4"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4"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4"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4"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4"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4"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4"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4"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4"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4"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4"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4"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4"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4"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4"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4"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4"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4"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4"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4"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4"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4"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4"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4"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4"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4"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4"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4"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4"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4"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4"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4"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4"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4"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4"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4"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4"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4"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4"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4"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4"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4"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4"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4"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4"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4"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4"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4"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4"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4"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4"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4"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4"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4"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4"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4"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4"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4"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4"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4"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4"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4"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4"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4"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4"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4"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4"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4"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4"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4"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4"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4"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4"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4"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4"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4"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4"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4"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4"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4"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4"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4"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4"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4"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4"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4"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4"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4"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4"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4"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4"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4"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4"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4"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4"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4"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4"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4"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4"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4"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4"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4"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4"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4"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4"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4"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4"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4"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4"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4"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4"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4"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4"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4"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4"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4"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4"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4"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4"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4"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4"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4"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4"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4"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4"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4"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4"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4"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4"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4"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4"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4"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4"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4"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4"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4"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4"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4"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4"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4"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4"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4"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4"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4"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4"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4"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4"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4"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4"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4"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4"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4"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4"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4"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4"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4"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4"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4"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4"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4"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4"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4"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4"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4"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4"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4"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4"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4"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4"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4"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4"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4"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4"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4"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4"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4"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4"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4"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4"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4"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4"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4"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4"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4"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4"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4"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4"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4"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4"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4"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4"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4"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4"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4"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4"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4"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4"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4"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4"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4"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4"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4"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4"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4"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4"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4"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4"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4"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4"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4"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4"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4"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4"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4"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4"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4"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4"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4"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4"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4"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4"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4"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4"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4"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4"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4"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4"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4"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4"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4"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4"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4"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4"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4"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4"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4"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4"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4"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4"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4"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4"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4"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4"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4"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4"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4"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4"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4"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4"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4"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4"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4"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4"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4"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4"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4"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4"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4"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4"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4"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4"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4"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4"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4"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4"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4"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4"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4"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4"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4"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4"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4"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4"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4"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4"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4"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4"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4"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4"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4"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4"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4"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4"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4"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4"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4"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4"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4"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4"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4"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4"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4"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4"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4"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4"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4"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4"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4"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4"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4"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4"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4"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4"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4"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4"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4"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4"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4"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4"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4"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4"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4"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4"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4"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4"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4"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4"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4"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4"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4"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4"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4"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4"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4"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4"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4"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4"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4"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4"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4"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4"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4"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4"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4"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4"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4"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4"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4"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4"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4"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4"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4"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4"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4"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4"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4"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4"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4"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4"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4"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4"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4"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4"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4"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4"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4"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4"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4"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4"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4"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4"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4"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4"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4"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4"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4"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4"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4"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4"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4"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4"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4"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4"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4"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4"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4"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4"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4"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4"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4"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4"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4"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4"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4"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4"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4"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4"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4"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4"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4"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4"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4"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4"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4"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4"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4"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4"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4"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4"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4"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4"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4"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4"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4"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4"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4"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4"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4"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4"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4"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4"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4"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4"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4"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4"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4"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4"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4"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4"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4"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4"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4"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4"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4"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4"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4"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4"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4"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4"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4"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4"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4"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4"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4"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4"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4"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4"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4"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4"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4"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4"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4"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4"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4"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4"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4"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4"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4"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4"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4"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4"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4"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4"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4"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4"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4"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4"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4"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4"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4"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4"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4"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4"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4"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4"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4"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4"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4"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4"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4"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4"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4"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4"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4"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4"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4"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4"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4"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4"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4"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4"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4"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4"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4"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4"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4"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4"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4"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4"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4"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4"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4"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4"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4"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4"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4"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4"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4"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4"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4"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4"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4"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4"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4"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4"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4"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4"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4"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4"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4"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4"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4"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4"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4"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4"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4"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4"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4"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4"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4"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4"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4"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4"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4"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4"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4"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4"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4"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4"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4"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4"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4"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4"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4"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4"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4"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4"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4"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4"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4"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4"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4"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4"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4"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4"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4"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4"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4"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4"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4"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4"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4"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4"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4"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4"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4"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4"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4"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4"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4"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4"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4"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4"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4"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4"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4"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4"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4"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4"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4"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4"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4"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4"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4"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4"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4"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4"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4"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4"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4"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4"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4"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4"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4"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4"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4"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4"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4"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4"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4"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4"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4"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4"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4"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4"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4"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4"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4"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4"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4"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4"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4"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4"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4"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4"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4"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4"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4"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4"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4"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4"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4"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4"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4"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4"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4"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4"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4"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4"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4"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4"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4"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4"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4"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4"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4"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4"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4"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4"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4"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4"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4"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4"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4"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4"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4"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4"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4"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4"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4"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4"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4"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4"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4"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4"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4"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4"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4"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4"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4"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4"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4"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4"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4"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4"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4"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4"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4"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4"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4"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4"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4"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4"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4"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4"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4"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4"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4"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4"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4"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4"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4"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4"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4"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4"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4"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4"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4"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4"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4"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4"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4"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4"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4"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4"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4"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4"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4"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4"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4"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4"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4"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4"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4"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4"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4"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4"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4"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4"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4"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4"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4"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4"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4"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4"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4"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4"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4"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4"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4"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4"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4"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4"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4"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4"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4"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4"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4"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4"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4"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4"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4"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4"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4"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4"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4"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4"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4"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4"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4"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4"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4"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4"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4"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4"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4"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4"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4"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4"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4"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4"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4"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4"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4"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4"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4"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4"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4"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4"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4"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4"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4"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4"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4"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4"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4"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4"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4"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4"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4"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4"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4"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4"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4"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4"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4"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4"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4"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4"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4"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4"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4"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4"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4"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4"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4"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4"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4"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4"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4"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4"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4"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4"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4"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4"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4"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4"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4"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4"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4"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4"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4"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4"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4"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4"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4"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4"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4"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4"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4"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4"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4"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4"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4"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4"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4"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4"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4"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4"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4"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4"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4"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4"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Himanshu Pal</cp:lastModifiedBy>
  <dcterms:created xsi:type="dcterms:W3CDTF">2026-09-07T01:30:55Z</dcterms:created>
  <dcterms:modified xsi:type="dcterms:W3CDTF">2026-10-07T13:38:49Z</dcterms:modified>
</cp:coreProperties>
</file>