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himan\Downloads\"/>
    </mc:Choice>
  </mc:AlternateContent>
  <xr:revisionPtr revIDLastSave="0" documentId="13_ncr:1_{73BC2AED-8CD0-4372-BD4D-E4DB4F0539D6}" xr6:coauthVersionLast="47" xr6:coauthVersionMax="47" xr10:uidLastSave="{00000000-0000-0000-0000-000000000000}"/>
  <bookViews>
    <workbookView xWindow="-108" yWindow="-108" windowWidth="23256" windowHeight="12456" firstSheet="2" activeTab="4" xr2:uid="{62DCE835-BDB4-4200-9237-882E78175C97}"/>
  </bookViews>
  <sheets>
    <sheet name="Sheet1" sheetId="1" r:id="rId1"/>
    <sheet name="Average patient satisfactory sc" sheetId="5" r:id="rId2"/>
    <sheet name="Avg WaitTime" sheetId="4" r:id="rId3"/>
    <sheet name="NO. of patients" sheetId="3" r:id="rId4"/>
    <sheet name="DashBoard" sheetId="2" r:id="rId5"/>
  </sheets>
  <definedNames>
    <definedName name="Slicer_Column1__Month">#N/A</definedName>
    <definedName name="Slicer_Column1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  1_e523fc6c-a764-46d5-83d9-018be6559026" name="Hospital Emergency Room Data  1" connection="Query - Hospital Emergency Room Data (1)"/>
          <x15:modelTable id="Query1_86734d1c-70dc-404e-ac22-c1d592453a0b" name="Query1" connection="Query - Query1"/>
        </x15:modelTables>
        <x15:modelRelationships>
          <x15:modelRelationship fromTable="Hospital Emergency Room Data  1" fromColumn="Patient Admission Date" toTable="Query1" toColumn="Column1"/>
        </x15:modelRelationships>
        <x15:extLst>
          <ext xmlns:x16="http://schemas.microsoft.com/office/spreadsheetml/2014/11/main" uri="{9835A34E-60A6-4A7C-AAB8-D5F71C897F49}">
            <x16:modelTimeGroupings>
              <x16:modelTimeGrouping tableName="Hospital Emergency Room Data  1"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 tableName="Query1" columnName="Column1" columnId="Column1">
                <x16:calculatedTimeColumn columnName="Column1 (Year)" columnId="Column1 (Year)" contentType="years" isSelected="0"/>
                <x16:calculatedTimeColumn columnName="Column1 (Quarter)" columnId="Column1 (Quarter)" contentType="quarters" isSelected="0"/>
                <x16:calculatedTimeColumn columnName="Column1 (Month Index)" columnId="Column1 (Month Index)" contentType="monthsindex" isSelected="1"/>
                <x16:calculatedTimeColumn columnName="Column1 (Month)" columnId="Column1 (Month)" contentType="months" isSelected="1"/>
                <x16:calculatedTimeColumn columnName="Column1 (Day Index)" columnId="Column1 (Day Index)" contentType="daysindex" isSelected="1"/>
                <x16:calculatedTimeColumn columnName="Column1 (Day)" columnId="Column1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1" l="1"/>
  <c r="C23" i="1"/>
  <c r="D23" i="1"/>
  <c r="B22" i="1"/>
  <c r="C22" i="1"/>
  <c r="D2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DEA68D-C01F-4E66-B68E-F91F5CFB47F3}" name="Query - Hospital Emergency Room Data (1)" description="Connection to the 'Hospital Emergency Room Data (1)' query in the workbook." type="100" refreshedVersion="8" minRefreshableVersion="5">
    <extLst>
      <ext xmlns:x15="http://schemas.microsoft.com/office/spreadsheetml/2010/11/main" uri="{DE250136-89BD-433C-8126-D09CA5730AF9}">
        <x15:connection id="4b7dfa7a-9ad5-4784-bc4b-288faf8d04b6"/>
      </ext>
    </extLst>
  </connection>
  <connection id="2" xr16:uid="{547BD175-24A6-467B-BBB6-B3797A7A88EC}" name="Query - Query1" description="Connection to the 'Query1' query in the workbook." type="100" refreshedVersion="8" minRefreshableVersion="5">
    <extLst>
      <ext xmlns:x15="http://schemas.microsoft.com/office/spreadsheetml/2010/11/main" uri="{DE250136-89BD-433C-8126-D09CA5730AF9}">
        <x15:connection id="c01cc31a-2c11-4782-9991-d9e1293986af"/>
      </ext>
    </extLst>
  </connection>
  <connection id="3" xr16:uid="{9CB8FEF6-FEE3-4C39-B9A0-2261E19E9A9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<sst xmlns="http://schemas.openxmlformats.org/spreadsheetml/2006/main" count="146" uniqueCount="67">
  <si>
    <t>Distinct Count of Patient Id</t>
  </si>
  <si>
    <t>Average of Patient Waittime</t>
  </si>
  <si>
    <t>Average of Patient Satisfaction Score</t>
  </si>
  <si>
    <t>Row Labels</t>
  </si>
  <si>
    <t>Grand Total</t>
  </si>
  <si>
    <t>Admitted</t>
  </si>
  <si>
    <t>Not Admitted</t>
  </si>
  <si>
    <t>Count of Patient Admission Flag</t>
  </si>
  <si>
    <t>Count of Patient Admission Flag2</t>
  </si>
  <si>
    <t>Admission Status</t>
  </si>
  <si>
    <t>%Status</t>
  </si>
  <si>
    <t>Patients</t>
  </si>
  <si>
    <t>10-19</t>
  </si>
  <si>
    <t>20-29</t>
  </si>
  <si>
    <t>30-39</t>
  </si>
  <si>
    <t>50-59</t>
  </si>
  <si>
    <t>70-79</t>
  </si>
  <si>
    <t>40-49</t>
  </si>
  <si>
    <t>01-09</t>
  </si>
  <si>
    <t>60-69</t>
  </si>
  <si>
    <t>Count of Age Group</t>
  </si>
  <si>
    <t>Delay</t>
  </si>
  <si>
    <t>On 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</si>
  <si>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</si>
  <si>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</si>
  <si>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</si>
  <si>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</si>
  <si>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</si>
  <si>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</si>
  <si>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</si>
  <si>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</si>
  <si>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</si>
  <si>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</si>
  <si>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</si>
  <si>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</si>
  <si>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</si>
  <si>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2023</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</si>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</sst>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Aptos Narrow"/>
      <family val="2"/>
      <scheme val="minor"/>
    </font>
    <font>
      <sz val="11"/>
      <color theme="1"/>
      <name val="Aptos Narrow"/>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2" tint="-9.9978637043366805E-2"/>
        <bgColor indexed="64"/>
      </patternFill>
    </fill>
    <fill>
      <patternFill patternType="solid">
        <fgColor theme="3" tint="0.499984740745262"/>
        <bgColor indexed="64"/>
      </patternFill>
    </fill>
    <fill>
      <patternFill patternType="solid">
        <fgColor rgb="FFE9E9E9"/>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64" fontId="0" fillId="0" borderId="0" xfId="0" applyNumberFormat="1"/>
    <xf numFmtId="10" fontId="0" fillId="0" borderId="0" xfId="0" applyNumberFormat="1"/>
    <xf numFmtId="0" fontId="0" fillId="4" borderId="0" xfId="0" applyFill="1" applyAlignment="1">
      <alignment horizontal="left"/>
    </xf>
    <xf numFmtId="0" fontId="0" fillId="4" borderId="0" xfId="0" applyFill="1"/>
    <xf numFmtId="0" fontId="0" fillId="5" borderId="0" xfId="0" applyFill="1"/>
    <xf numFmtId="9" fontId="0" fillId="5" borderId="0" xfId="1" applyFont="1" applyFill="1"/>
  </cellXfs>
  <cellStyles count="2">
    <cellStyle name="Normal" xfId="0" builtinId="0"/>
    <cellStyle name="Percent" xfId="1" builtinId="5"/>
  </cellStyles>
  <dxfs count="14">
    <dxf>
      <numFmt numFmtId="14" formatCode="0.00%"/>
    </dxf>
    <dxf>
      <numFmt numFmtId="2" formatCode="0.00"/>
    </dxf>
    <dxf>
      <numFmt numFmtId="164" formatCode="0.0"/>
    </dxf>
    <dxf>
      <numFmt numFmtId="164" formatCode="0.0"/>
    </dxf>
    <dxf>
      <numFmt numFmtId="164" formatCode="0.0"/>
    </dxf>
    <dxf>
      <numFmt numFmtId="164" formatCode="0.0"/>
    </dxf>
    <dxf>
      <numFmt numFmtId="2" formatCode="0.00"/>
    </dxf>
    <dxf>
      <numFmt numFmtId="164" formatCode="0.0"/>
    </dxf>
    <dxf>
      <numFmt numFmtId="164" formatCode="0.0"/>
    </dxf>
    <dxf>
      <numFmt numFmtId="164" formatCode="0.0"/>
    </dxf>
    <dxf>
      <numFmt numFmtId="2" formatCode="0.00"/>
    </dxf>
    <dxf>
      <fill>
        <patternFill>
          <bgColor theme="2" tint="-9.9948118533890809E-2"/>
        </patternFill>
      </fill>
      <border diagonalUp="0" diagonalDown="0">
        <left/>
        <right/>
        <top/>
        <bottom/>
        <vertical/>
        <horizontal/>
      </border>
    </dxf>
    <dxf>
      <border diagonalUp="0" diagonalDown="0">
        <left/>
        <right/>
        <top/>
        <bottom/>
        <vertical/>
        <horizontal/>
      </border>
    </dxf>
    <dxf>
      <fill>
        <patternFill>
          <bgColor theme="2"/>
        </patternFill>
      </fill>
      <border diagonalUp="0" diagonalDown="0">
        <left/>
        <right/>
        <top/>
        <bottom/>
        <vertical/>
        <horizontal/>
      </border>
    </dxf>
  </dxfs>
  <tableStyles count="2" defaultTableStyle="TableStyleMedium2" defaultPivotStyle="PivotStyleLight16">
    <tableStyle name="Slicer Style 1" pivot="0" table="0" count="2" xr9:uid="{34242A42-6F41-4994-9E2C-89B72A393103}">
      <tableStyleElement type="wholeTable" dxfId="13"/>
      <tableStyleElement type="headerRow" dxfId="12"/>
    </tableStyle>
    <tableStyle name="Slicer Style 2" pivot="0" table="0" count="1" xr9:uid="{8601F233-3E00-4E88-895A-9B791193645E}">
      <tableStyleElement type="wholeTable" dxfId="11"/>
    </tableStyle>
  </tableStyles>
  <colors>
    <mruColors>
      <color rgb="FFE9E9E9"/>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2.xml"/><Relationship Id="rId41" Type="http://schemas.openxmlformats.org/officeDocument/2006/relationships/customXml" Target="../customXml/item15.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[Hospital_DashBoard(AutoRecovered).xlsx]Sheet1!PivotTable7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fld id="{BD6FC720-C068-494F-807E-2B68A908FE1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dLbl>
          <c:idx val="0"/>
          <c:tx>
            <c:rich>
              <a:bodyPr rot="0" spcFirstLastPara="1" vertOverflow="ellipsis" vert="horz" wrap="square" lIns="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fld id="{FCE932BC-A5E1-4591-84C8-B24E4D434A46}"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0"/>
          <c:y val="0.22826797385620914"/>
          <c:w val="0.98269896193771622"/>
          <c:h val="0.54346405228758166"/>
        </c:manualLayout>
      </c:layout>
      <c:barChart>
        <c:barDir val="bar"/>
        <c:grouping val="clustered"/>
        <c:varyColors val="0"/>
        <c:ser>
          <c:idx val="0"/>
          <c:order val="0"/>
          <c:tx>
            <c:strRef>
              <c:f>Sheet1!$D$17:$D$18</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210F-4178-876C-7C4FE493AC16}"/>
              </c:ext>
            </c:extLst>
          </c:dPt>
          <c:dPt>
            <c:idx val="1"/>
            <c:invertIfNegative val="0"/>
            <c:bubble3D val="0"/>
            <c:extLst>
              <c:ext xmlns:c16="http://schemas.microsoft.com/office/drawing/2014/chart" uri="{C3380CC4-5D6E-409C-BE32-E72D297353CC}">
                <c16:uniqueId val="{00000005-210F-4178-876C-7C4FE493AC16}"/>
              </c:ext>
            </c:extLst>
          </c:dPt>
          <c:dLbls>
            <c:dLbl>
              <c:idx val="0"/>
              <c:tx>
                <c:rich>
                  <a:bodyPr/>
                  <a:lstStyle/>
                  <a:p>
                    <a:fld id="{BD6FC720-C068-494F-807E-2B68A908FE1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210F-4178-876C-7C4FE493AC16}"/>
                </c:ext>
              </c:extLst>
            </c:dLbl>
            <c:dLbl>
              <c:idx val="1"/>
              <c:tx>
                <c:rich>
                  <a:bodyPr/>
                  <a:lstStyle/>
                  <a:p>
                    <a:fld id="{FCE932BC-A5E1-4591-84C8-B24E4D434A4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10F-4178-876C-7C4FE493AC16}"/>
                </c:ext>
              </c:extLst>
            </c:dLbl>
            <c:spPr>
              <a:noFill/>
              <a:ln>
                <a:noFill/>
              </a:ln>
              <a:effectLst/>
            </c:spPr>
            <c:txPr>
              <a:bodyPr rot="0" spcFirstLastPara="1" vertOverflow="ellipsis" vert="horz" wrap="square" lIns="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Sheet1!$D$17:$D$18</c:f>
              <c:strCache>
                <c:ptCount val="2"/>
                <c:pt idx="0">
                  <c:v>Admitted</c:v>
                </c:pt>
                <c:pt idx="1">
                  <c:v>Not Admitted</c:v>
                </c:pt>
              </c:strCache>
            </c:strRef>
          </c:cat>
          <c:val>
            <c:numRef>
              <c:f>Sheet1!$D$17:$D$18</c:f>
              <c:numCache>
                <c:formatCode>0.00</c:formatCode>
                <c:ptCount val="2"/>
                <c:pt idx="0">
                  <c:v>252</c:v>
                </c:pt>
                <c:pt idx="1">
                  <c:v>254</c:v>
                </c:pt>
              </c:numCache>
            </c:numRef>
          </c:val>
          <c:extLst>
            <c:ext xmlns:c15="http://schemas.microsoft.com/office/drawing/2012/chart" uri="{02D57815-91ED-43cb-92C2-25804820EDAC}">
              <c15:datalabelsRange>
                <c15:f>Sheet1!$D$17:$D$18</c15:f>
                <c15:dlblRangeCache>
                  <c:ptCount val="2"/>
                  <c:pt idx="0">
                    <c:v>49.80%</c:v>
                  </c:pt>
                  <c:pt idx="1">
                    <c:v>50.20%</c:v>
                  </c:pt>
                </c15:dlblRangeCache>
              </c15:datalabelsRange>
            </c:ext>
            <c:ext xmlns:c16="http://schemas.microsoft.com/office/drawing/2014/chart" uri="{C3380CC4-5D6E-409C-BE32-E72D297353CC}">
              <c16:uniqueId val="{00000000-210F-4178-876C-7C4FE493AC16}"/>
            </c:ext>
          </c:extLst>
        </c:ser>
        <c:ser>
          <c:idx val="1"/>
          <c:order val="1"/>
          <c:tx>
            <c:strRef>
              <c:f>Sheet1!$D$17:$D$18</c:f>
              <c:strCache>
                <c:ptCount val="1"/>
                <c:pt idx="0">
                  <c:v>Count of Patient Admission Flag2</c:v>
                </c:pt>
              </c:strCache>
            </c:strRef>
          </c:tx>
          <c:spPr>
            <a:solidFill>
              <a:schemeClr val="accent2"/>
            </a:solidFill>
            <a:ln>
              <a:noFill/>
            </a:ln>
            <a:effectLst/>
          </c:spPr>
          <c:invertIfNegative val="0"/>
          <c:cat>
            <c:strRef>
              <c:f>Sheet1!$D$17:$D$18</c:f>
              <c:strCache>
                <c:ptCount val="2"/>
                <c:pt idx="0">
                  <c:v>Admitted</c:v>
                </c:pt>
                <c:pt idx="1">
                  <c:v>Not Admitted</c:v>
                </c:pt>
              </c:strCache>
            </c:strRef>
          </c:cat>
          <c:val>
            <c:numRef>
              <c:f>Sheet1!$D$17:$D$18</c:f>
              <c:numCache>
                <c:formatCode>0.00%</c:formatCode>
                <c:ptCount val="2"/>
                <c:pt idx="0">
                  <c:v>0.49802371541501977</c:v>
                </c:pt>
                <c:pt idx="1">
                  <c:v>0.50197628458498023</c:v>
                </c:pt>
              </c:numCache>
            </c:numRef>
          </c:val>
          <c:extLst>
            <c:ext xmlns:c16="http://schemas.microsoft.com/office/drawing/2014/chart" uri="{C3380CC4-5D6E-409C-BE32-E72D297353CC}">
              <c16:uniqueId val="{00000001-210F-4178-876C-7C4FE493AC16}"/>
            </c:ext>
          </c:extLst>
        </c:ser>
        <c:dLbls>
          <c:showLegendKey val="0"/>
          <c:showVal val="0"/>
          <c:showCatName val="0"/>
          <c:showSerName val="0"/>
          <c:showPercent val="0"/>
          <c:showBubbleSize val="0"/>
        </c:dLbls>
        <c:gapWidth val="0"/>
        <c:axId val="271270159"/>
        <c:axId val="271265359"/>
      </c:barChart>
      <c:catAx>
        <c:axId val="271270159"/>
        <c:scaling>
          <c:orientation val="minMax"/>
        </c:scaling>
        <c:delete val="1"/>
        <c:axPos val="l"/>
        <c:numFmt formatCode="General" sourceLinked="1"/>
        <c:majorTickMark val="none"/>
        <c:minorTickMark val="none"/>
        <c:tickLblPos val="nextTo"/>
        <c:crossAx val="271265359"/>
        <c:crosses val="autoZero"/>
        <c:auto val="1"/>
        <c:lblAlgn val="ctr"/>
        <c:lblOffset val="100"/>
        <c:noMultiLvlLbl val="0"/>
      </c:catAx>
      <c:valAx>
        <c:axId val="271265359"/>
        <c:scaling>
          <c:orientation val="minMax"/>
        </c:scaling>
        <c:delete val="1"/>
        <c:axPos val="b"/>
        <c:numFmt formatCode="0.00" sourceLinked="1"/>
        <c:majorTickMark val="none"/>
        <c:minorTickMark val="none"/>
        <c:tickLblPos val="nextTo"/>
        <c:crossAx val="2712701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[Hospital_DashBoard(AutoRecovered).xlsx]Sheet1!PivotTable9</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173823720158696"/>
          <c:y val="7.0763576620787319E-2"/>
          <c:w val="0.5701579769864169"/>
          <c:h val="0.75302005741692302"/>
        </c:manualLayout>
      </c:layout>
      <c:barChart>
        <c:barDir val="bar"/>
        <c:grouping val="clustered"/>
        <c:varyColors val="0"/>
        <c:ser>
          <c:idx val="0"/>
          <c:order val="0"/>
          <c:tx>
            <c:strRef>
              <c:f>Sheet1!$I$30</c:f>
              <c:strCache>
                <c:ptCount val="1"/>
                <c:pt idx="0">
                  <c:v>Total</c:v>
                </c:pt>
              </c:strCache>
            </c:strRef>
          </c:tx>
          <c:spPr>
            <a:solidFill>
              <a:schemeClr val="accent1"/>
            </a:solidFill>
            <a:ln>
              <a:noFill/>
            </a:ln>
            <a:effectLst/>
          </c:spPr>
          <c:invertIfNegative val="0"/>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Sheet1!$H$31:$H$39</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Sheet1!$I$31:$I$39</c:f>
              <c:numCache>
                <c:formatCode>0.0</c:formatCode>
                <c:ptCount val="8"/>
                <c:pt idx="0">
                  <c:v>2</c:v>
                </c:pt>
                <c:pt idx="1">
                  <c:v>11</c:v>
                </c:pt>
                <c:pt idx="2">
                  <c:v>12</c:v>
                </c:pt>
                <c:pt idx="3">
                  <c:v>15</c:v>
                </c:pt>
                <c:pt idx="4">
                  <c:v>18</c:v>
                </c:pt>
                <c:pt idx="5">
                  <c:v>60</c:v>
                </c:pt>
                <c:pt idx="6">
                  <c:v>83</c:v>
                </c:pt>
                <c:pt idx="7">
                  <c:v>305</c:v>
                </c:pt>
              </c:numCache>
            </c:numRef>
          </c:val>
          <c:extLst>
            <c:ext xmlns:c16="http://schemas.microsoft.com/office/drawing/2014/chart" uri="{C3380CC4-5D6E-409C-BE32-E72D297353CC}">
              <c16:uniqueId val="{00000000-3169-47DD-88E4-52F4DAA2CEBF}"/>
            </c:ext>
          </c:extLst>
        </c:ser>
        <c:dLbls>
          <c:showLegendKey val="0"/>
          <c:showVal val="0"/>
          <c:showCatName val="0"/>
          <c:showSerName val="0"/>
          <c:showPercent val="0"/>
          <c:showBubbleSize val="0"/>
        </c:dLbls>
        <c:gapWidth val="52"/>
        <c:axId val="61197087"/>
        <c:axId val="61192287"/>
      </c:barChart>
      <c:catAx>
        <c:axId val="61197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2287"/>
        <c:crosses val="autoZero"/>
        <c:auto val="1"/>
        <c:lblAlgn val="ctr"/>
        <c:lblOffset val="100"/>
        <c:noMultiLvlLbl val="0"/>
      </c:catAx>
      <c:valAx>
        <c:axId val="61192287"/>
        <c:scaling>
          <c:orientation val="minMax"/>
        </c:scaling>
        <c:delete val="1"/>
        <c:axPos val="b"/>
        <c:numFmt formatCode="0.0" sourceLinked="1"/>
        <c:majorTickMark val="none"/>
        <c:minorTickMark val="none"/>
        <c:tickLblPos val="nextTo"/>
        <c:crossAx val="61197087"/>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[Hospital_DashBoard(AutoRecovered).xlsx]Sheet1!PivotTable11</c:name>
    <c:fmtId val="5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311687087994722"/>
          <c:y val="0.22931039254897342"/>
          <c:w val="0.56297053312893897"/>
          <c:h val="0.67182580596054453"/>
        </c:manualLayout>
      </c:layout>
      <c:pieChart>
        <c:varyColors val="1"/>
        <c:ser>
          <c:idx val="0"/>
          <c:order val="0"/>
          <c:tx>
            <c:strRef>
              <c:f>Sheet1!$I$15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D0B-44A4-A2BD-8D080080FDA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D0B-44A4-A2BD-8D080080FDA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Sheet1!$H$16:$H$18</c:f>
              <c:strCache>
                <c:ptCount val="2"/>
                <c:pt idx="0">
                  <c:v>Delay</c:v>
                </c:pt>
                <c:pt idx="1">
                  <c:v>On Time</c:v>
                </c:pt>
              </c:strCache>
            </c:strRef>
          </c:cat>
          <c:val>
            <c:numRef>
              <c:f>Sheet1!$I$16:$I$18</c:f>
              <c:numCache>
                <c:formatCode>0.0</c:formatCode>
                <c:ptCount val="2"/>
                <c:pt idx="0">
                  <c:v>311</c:v>
                </c:pt>
                <c:pt idx="1">
                  <c:v>195</c:v>
                </c:pt>
              </c:numCache>
            </c:numRef>
          </c:val>
          <c:extLst>
            <c:ext xmlns:c16="http://schemas.microsoft.com/office/drawing/2014/chart" uri="{C3380CC4-5D6E-409C-BE32-E72D297353CC}">
              <c16:uniqueId val="{00000004-7D0B-44A4-A2BD-8D080080FDA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1502843040259189"/>
          <c:y val="2.1969733664551575E-2"/>
          <c:w val="0.76994313919481616"/>
          <c:h val="0.185370925219870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[Hospital_DashBoard(AutoRecovered).xlsx]Sheet1!PivotTable6</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Sheet1!$L$2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Sheet1!$K$3:$K$33</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Sheet1!$L$3:$L$33</c:f>
              <c:numCache>
                <c:formatCode>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0-B9D9-4684-800D-767D792420D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13892351"/>
        <c:axId val="913899071"/>
      </c:areaChart>
      <c:catAx>
        <c:axId val="91389235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13899071"/>
        <c:crosses val="autoZero"/>
        <c:auto val="1"/>
        <c:lblAlgn val="ctr"/>
        <c:lblOffset val="100"/>
        <c:noMultiLvlLbl val="0"/>
      </c:catAx>
      <c:valAx>
        <c:axId val="913899071"/>
        <c:scaling>
          <c:orientation val="minMax"/>
        </c:scaling>
        <c:delete val="1"/>
        <c:axPos val="l"/>
        <c:numFmt formatCode="0.0" sourceLinked="1"/>
        <c:majorTickMark val="out"/>
        <c:minorTickMark val="none"/>
        <c:tickLblPos val="nextTo"/>
        <c:crossAx val="91389235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[Hospital_DashBoard(AutoRecovered).xlsx]Sheet1!PivotTable5</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096425228633849E-2"/>
          <c:y val="0.1744875051787429"/>
          <c:w val="0.85644528294805822"/>
          <c:h val="0.59063972328651859"/>
        </c:manualLayout>
      </c:layout>
      <c:areaChart>
        <c:grouping val="standard"/>
        <c:varyColors val="0"/>
        <c:ser>
          <c:idx val="0"/>
          <c:order val="0"/>
          <c:tx>
            <c:strRef>
              <c:f>Sheet1!$O$2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Sheet1!$N$3:$N$33</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Sheet1!$O$3:$O$33</c:f>
              <c:numCache>
                <c:formatCode>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0-DAE2-4280-A32A-1517D870B4F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66170239"/>
        <c:axId val="1166167839"/>
      </c:areaChart>
      <c:catAx>
        <c:axId val="116617023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66167839"/>
        <c:crosses val="autoZero"/>
        <c:auto val="1"/>
        <c:lblAlgn val="ctr"/>
        <c:lblOffset val="100"/>
        <c:noMultiLvlLbl val="0"/>
      </c:catAx>
      <c:valAx>
        <c:axId val="1166167839"/>
        <c:scaling>
          <c:orientation val="minMax"/>
        </c:scaling>
        <c:delete val="1"/>
        <c:axPos val="l"/>
        <c:numFmt formatCode="0.0" sourceLinked="1"/>
        <c:majorTickMark val="out"/>
        <c:minorTickMark val="none"/>
        <c:tickLblPos val="nextTo"/>
        <c:crossAx val="116617023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[Hospital_DashBoard(AutoRecovered).xlsx]Sheet1!PivotTable4</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Sheet1!$S$4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Sheet1!$R$5:$R$35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Sheet1!$S$5:$S$35</c:f>
              <c:numCache>
                <c:formatCode>General</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27</c:v>
                </c:pt>
                <c:pt idx="16">
                  <c:v>37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Cache>
            </c:numRef>
          </c:val>
          <c:extLst>
            <c:ext xmlns:c16="http://schemas.microsoft.com/office/drawing/2014/chart" uri="{C3380CC4-5D6E-409C-BE32-E72D297353CC}">
              <c16:uniqueId val="{00000000-B50B-4786-9339-8C2E743705A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82147247"/>
        <c:axId val="1282149167"/>
      </c:areaChart>
      <c:catAx>
        <c:axId val="128214724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82149167"/>
        <c:crosses val="autoZero"/>
        <c:auto val="1"/>
        <c:lblAlgn val="ctr"/>
        <c:lblOffset val="100"/>
        <c:noMultiLvlLbl val="0"/>
      </c:catAx>
      <c:valAx>
        <c:axId val="1282149167"/>
        <c:scaling>
          <c:orientation val="minMax"/>
        </c:scaling>
        <c:delete val="1"/>
        <c:axPos val="l"/>
        <c:numFmt formatCode="General" sourceLinked="1"/>
        <c:majorTickMark val="out"/>
        <c:minorTickMark val="none"/>
        <c:tickLblPos val="nextTo"/>
        <c:crossAx val="128214724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[Hospital_DashBoard(AutoRecovered).xlsx]Sheet1!PivotTable4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accent1">
                  <a:lumMod val="5000"/>
                  <a:lumOff val="95000"/>
                </a:schemeClr>
              </a:gs>
              <a:gs pos="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Sheet1!$S$4</c:f>
              <c:strCache>
                <c:ptCount val="1"/>
                <c:pt idx="0">
                  <c:v>Total</c:v>
                </c:pt>
              </c:strCache>
            </c:strRef>
          </c:tx>
          <c:spPr>
            <a:gradFill>
              <a:gsLst>
                <a:gs pos="0">
                  <a:schemeClr val="accent1">
                    <a:lumMod val="5000"/>
                    <a:lumOff val="95000"/>
                  </a:schemeClr>
                </a:gs>
                <a:gs pos="0">
                  <a:schemeClr val="accent1">
                    <a:lumMod val="45000"/>
                    <a:lumOff val="55000"/>
                  </a:schemeClr>
                </a:gs>
                <a:gs pos="100000">
                  <a:schemeClr val="accent1">
                    <a:lumMod val="30000"/>
                    <a:lumOff val="70000"/>
                  </a:schemeClr>
                </a:gs>
              </a:gsLst>
              <a:lin ang="5400000" scaled="1"/>
            </a:gradFill>
            <a:ln>
              <a:noFill/>
            </a:ln>
            <a:effectLst/>
          </c:spPr>
          <c:cat>
            <c:strRef>
              <c:f>Sheet1!$R$5:$R$35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Sheet1!$S$5:$S$35</c:f>
              <c:numCache>
                <c:formatCode>General</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27</c:v>
                </c:pt>
                <c:pt idx="16">
                  <c:v>37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Cache>
            </c:numRef>
          </c:val>
          <c:extLst>
            <c:ext xmlns:c16="http://schemas.microsoft.com/office/drawing/2014/chart" uri="{C3380CC4-5D6E-409C-BE32-E72D297353CC}">
              <c16:uniqueId val="{00000000-8213-40D1-8D74-E79C92B10EBA}"/>
            </c:ext>
          </c:extLst>
        </c:ser>
        <c:dLbls>
          <c:showLegendKey val="0"/>
          <c:showVal val="0"/>
          <c:showCatName val="0"/>
          <c:showSerName val="0"/>
          <c:showPercent val="0"/>
          <c:showBubbleSize val="0"/>
        </c:dLbls>
        <c:axId val="1282147247"/>
        <c:axId val="1282149167"/>
      </c:areaChart>
      <c:catAx>
        <c:axId val="1282147247"/>
        <c:scaling>
          <c:orientation val="minMax"/>
        </c:scaling>
        <c:delete val="1"/>
        <c:axPos val="b"/>
        <c:numFmt formatCode="General" sourceLinked="1"/>
        <c:majorTickMark val="out"/>
        <c:minorTickMark val="none"/>
        <c:tickLblPos val="nextTo"/>
        <c:crossAx val="1282149167"/>
        <c:crosses val="autoZero"/>
        <c:auto val="1"/>
        <c:lblAlgn val="ctr"/>
        <c:lblOffset val="100"/>
        <c:noMultiLvlLbl val="0"/>
      </c:catAx>
      <c:valAx>
        <c:axId val="1282149167"/>
        <c:scaling>
          <c:orientation val="minMax"/>
        </c:scaling>
        <c:delete val="1"/>
        <c:axPos val="l"/>
        <c:numFmt formatCode="General" sourceLinked="1"/>
        <c:majorTickMark val="none"/>
        <c:minorTickMark val="none"/>
        <c:tickLblPos val="nextTo"/>
        <c:crossAx val="128214724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[Hospital_DashBoard(AutoRecovered).xlsx]Sheet1!PivotTable6</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8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0925925925925923E-2"/>
          <c:w val="1"/>
          <c:h val="0.94907329598506074"/>
        </c:manualLayout>
      </c:layout>
      <c:areaChart>
        <c:grouping val="standard"/>
        <c:varyColors val="0"/>
        <c:ser>
          <c:idx val="0"/>
          <c:order val="0"/>
          <c:tx>
            <c:strRef>
              <c:f>Sheet1!$L$2</c:f>
              <c:strCache>
                <c:ptCount val="1"/>
                <c:pt idx="0">
                  <c:v>Total</c:v>
                </c:pt>
              </c:strCache>
            </c:strRef>
          </c:tx>
          <c:spPr>
            <a:gradFill>
              <a:gsLst>
                <a:gs pos="0">
                  <a:schemeClr val="accent1">
                    <a:lumMod val="5000"/>
                    <a:lumOff val="95000"/>
                  </a:schemeClr>
                </a:gs>
                <a:gs pos="8000">
                  <a:schemeClr val="accent1">
                    <a:lumMod val="45000"/>
                    <a:lumOff val="55000"/>
                  </a:schemeClr>
                </a:gs>
                <a:gs pos="100000">
                  <a:schemeClr val="accent1">
                    <a:lumMod val="30000"/>
                    <a:lumOff val="70000"/>
                  </a:schemeClr>
                </a:gs>
              </a:gsLst>
              <a:lin ang="5400000" scaled="1"/>
            </a:gradFill>
            <a:ln>
              <a:noFill/>
            </a:ln>
            <a:effectLst/>
          </c:spPr>
          <c:cat>
            <c:strRef>
              <c:f>Sheet1!$K$3:$K$33</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Sheet1!$L$3:$L$33</c:f>
              <c:numCache>
                <c:formatCode>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0-EA0A-4836-BE7D-331D0F0E5CA5}"/>
            </c:ext>
          </c:extLst>
        </c:ser>
        <c:dLbls>
          <c:showLegendKey val="0"/>
          <c:showVal val="0"/>
          <c:showCatName val="0"/>
          <c:showSerName val="0"/>
          <c:showPercent val="0"/>
          <c:showBubbleSize val="0"/>
        </c:dLbls>
        <c:axId val="1258850447"/>
        <c:axId val="1258849007"/>
      </c:areaChart>
      <c:catAx>
        <c:axId val="1258850447"/>
        <c:scaling>
          <c:orientation val="minMax"/>
        </c:scaling>
        <c:delete val="1"/>
        <c:axPos val="b"/>
        <c:numFmt formatCode="General" sourceLinked="1"/>
        <c:majorTickMark val="out"/>
        <c:minorTickMark val="none"/>
        <c:tickLblPos val="nextTo"/>
        <c:crossAx val="1258849007"/>
        <c:crosses val="autoZero"/>
        <c:auto val="1"/>
        <c:lblAlgn val="ctr"/>
        <c:lblOffset val="100"/>
        <c:noMultiLvlLbl val="0"/>
      </c:catAx>
      <c:valAx>
        <c:axId val="1258849007"/>
        <c:scaling>
          <c:orientation val="minMax"/>
        </c:scaling>
        <c:delete val="1"/>
        <c:axPos val="l"/>
        <c:numFmt formatCode="0.0" sourceLinked="1"/>
        <c:majorTickMark val="none"/>
        <c:minorTickMark val="none"/>
        <c:tickLblPos val="nextTo"/>
        <c:crossAx val="125885044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[Hospital_DashBoard(AutoRecovered).xlsx]Sheet1!PivotTable5</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3333333333333329E-2"/>
          <c:w val="0.99557852143482062"/>
          <c:h val="0.875"/>
        </c:manualLayout>
      </c:layout>
      <c:areaChart>
        <c:grouping val="standard"/>
        <c:varyColors val="0"/>
        <c:ser>
          <c:idx val="0"/>
          <c:order val="0"/>
          <c:tx>
            <c:strRef>
              <c:f>Sheet1!$O$2</c:f>
              <c:strCache>
                <c:ptCount val="1"/>
                <c:pt idx="0">
                  <c:v>Total</c:v>
                </c:pt>
              </c:strCache>
            </c:strRef>
          </c:tx>
          <c:spPr>
            <a:gradFill>
              <a:gsLst>
                <a:gs pos="0">
                  <a:schemeClr val="accent1">
                    <a:lumMod val="5000"/>
                    <a:lumOff val="95000"/>
                  </a:schemeClr>
                </a:gs>
                <a:gs pos="0">
                  <a:schemeClr val="accent1">
                    <a:lumMod val="45000"/>
                    <a:lumOff val="55000"/>
                  </a:schemeClr>
                </a:gs>
                <a:gs pos="100000">
                  <a:schemeClr val="accent1">
                    <a:lumMod val="30000"/>
                    <a:lumOff val="70000"/>
                  </a:schemeClr>
                </a:gs>
              </a:gsLst>
              <a:lin ang="5400000" scaled="1"/>
            </a:gradFill>
            <a:ln>
              <a:noFill/>
            </a:ln>
            <a:effectLst/>
          </c:spPr>
          <c:cat>
            <c:strRef>
              <c:f>Sheet1!$N$3:$N$33</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Sheet1!$O$3:$O$33</c:f>
              <c:numCache>
                <c:formatCode>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0-C72D-4E2E-B406-C081EB39FF88}"/>
            </c:ext>
          </c:extLst>
        </c:ser>
        <c:dLbls>
          <c:showLegendKey val="0"/>
          <c:showVal val="0"/>
          <c:showCatName val="0"/>
          <c:showSerName val="0"/>
          <c:showPercent val="0"/>
          <c:showBubbleSize val="0"/>
        </c:dLbls>
        <c:axId val="1855230559"/>
        <c:axId val="1855231039"/>
      </c:areaChart>
      <c:catAx>
        <c:axId val="1855230559"/>
        <c:scaling>
          <c:orientation val="minMax"/>
        </c:scaling>
        <c:delete val="1"/>
        <c:axPos val="b"/>
        <c:numFmt formatCode="General" sourceLinked="1"/>
        <c:majorTickMark val="out"/>
        <c:minorTickMark val="none"/>
        <c:tickLblPos val="nextTo"/>
        <c:crossAx val="1855231039"/>
        <c:crosses val="autoZero"/>
        <c:auto val="1"/>
        <c:lblAlgn val="ctr"/>
        <c:lblOffset val="100"/>
        <c:noMultiLvlLbl val="0"/>
      </c:catAx>
      <c:valAx>
        <c:axId val="1855231039"/>
        <c:scaling>
          <c:orientation val="minMax"/>
        </c:scaling>
        <c:delete val="1"/>
        <c:axPos val="l"/>
        <c:numFmt formatCode="0.0" sourceLinked="1"/>
        <c:majorTickMark val="none"/>
        <c:minorTickMark val="none"/>
        <c:tickLblPos val="nextTo"/>
        <c:crossAx val="1855230559"/>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[Hospital_DashBoard(AutoRecovered).xlsx]Sheet1!PivotTable8</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52174482126738E-2"/>
          <c:y val="0.19337409648192158"/>
          <c:w val="0.80966182376809193"/>
          <c:h val="0.42920985573206077"/>
        </c:manualLayout>
      </c:layout>
      <c:barChart>
        <c:barDir val="col"/>
        <c:grouping val="clustered"/>
        <c:varyColors val="0"/>
        <c:ser>
          <c:idx val="0"/>
          <c:order val="0"/>
          <c:tx>
            <c:strRef>
              <c:f>Sheet1!$I$1</c:f>
              <c:strCache>
                <c:ptCount val="1"/>
                <c:pt idx="0">
                  <c:v>Total</c:v>
                </c:pt>
              </c:strCache>
            </c:strRef>
          </c:tx>
          <c:spPr>
            <a:solidFill>
              <a:schemeClr val="accent1"/>
            </a:solidFill>
            <a:ln>
              <a:noFill/>
            </a:ln>
            <a:effectLst/>
          </c:spPr>
          <c:invertIfNegative val="0"/>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Sheet1!$H$2:$H$10</c:f>
              <c:strCache>
                <c:ptCount val="8"/>
                <c:pt idx="0">
                  <c:v>01-09</c:v>
                </c:pt>
                <c:pt idx="1">
                  <c:v>10-19</c:v>
                </c:pt>
                <c:pt idx="2">
                  <c:v>20-29</c:v>
                </c:pt>
                <c:pt idx="3">
                  <c:v>30-39</c:v>
                </c:pt>
                <c:pt idx="4">
                  <c:v>40-49</c:v>
                </c:pt>
                <c:pt idx="5">
                  <c:v>50-59</c:v>
                </c:pt>
                <c:pt idx="6">
                  <c:v>60-69</c:v>
                </c:pt>
                <c:pt idx="7">
                  <c:v>70-79</c:v>
                </c:pt>
              </c:strCache>
            </c:strRef>
          </c:cat>
          <c:val>
            <c:numRef>
              <c:f>Sheet1!$I$2:$I$10</c:f>
              <c:numCache>
                <c:formatCode>0.0</c:formatCode>
                <c:ptCount val="8"/>
                <c:pt idx="0">
                  <c:v>54</c:v>
                </c:pt>
                <c:pt idx="1">
                  <c:v>72</c:v>
                </c:pt>
                <c:pt idx="2">
                  <c:v>75</c:v>
                </c:pt>
                <c:pt idx="3">
                  <c:v>62</c:v>
                </c:pt>
                <c:pt idx="4">
                  <c:v>63</c:v>
                </c:pt>
                <c:pt idx="5">
                  <c:v>49</c:v>
                </c:pt>
                <c:pt idx="6">
                  <c:v>74</c:v>
                </c:pt>
                <c:pt idx="7">
                  <c:v>57</c:v>
                </c:pt>
              </c:numCache>
            </c:numRef>
          </c:val>
          <c:extLst>
            <c:ext xmlns:c16="http://schemas.microsoft.com/office/drawing/2014/chart" uri="{C3380CC4-5D6E-409C-BE32-E72D297353CC}">
              <c16:uniqueId val="{00000000-A18F-415A-9940-AE7DDB0EADF6}"/>
            </c:ext>
          </c:extLst>
        </c:ser>
        <c:dLbls>
          <c:showLegendKey val="0"/>
          <c:showVal val="0"/>
          <c:showCatName val="0"/>
          <c:showSerName val="0"/>
          <c:showPercent val="0"/>
          <c:showBubbleSize val="0"/>
        </c:dLbls>
        <c:gapWidth val="219"/>
        <c:overlap val="-27"/>
        <c:axId val="1419985471"/>
        <c:axId val="1419986431"/>
      </c:barChart>
      <c:catAx>
        <c:axId val="141998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986431"/>
        <c:crosses val="autoZero"/>
        <c:auto val="1"/>
        <c:lblAlgn val="ctr"/>
        <c:lblOffset val="100"/>
        <c:noMultiLvlLbl val="0"/>
      </c:catAx>
      <c:valAx>
        <c:axId val="1419986431"/>
        <c:scaling>
          <c:orientation val="minMax"/>
        </c:scaling>
        <c:delete val="1"/>
        <c:axPos val="l"/>
        <c:numFmt formatCode="0.0" sourceLinked="1"/>
        <c:majorTickMark val="none"/>
        <c:minorTickMark val="none"/>
        <c:tickLblPos val="nextTo"/>
        <c:crossAx val="14199854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[Hospital_DashBoard(AutoRecovered).xlsx]Sheet1!PivotTable10</c:name>
    <c:fmtId val="4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4432310699413617"/>
          <c:y val="0.24484334625322998"/>
          <c:w val="0.69962237798411919"/>
          <c:h val="0.61158430232558136"/>
        </c:manualLayout>
      </c:layout>
      <c:doughnutChart>
        <c:varyColors val="1"/>
        <c:ser>
          <c:idx val="0"/>
          <c:order val="0"/>
          <c:tx>
            <c:strRef>
              <c:f>Sheet1!$I$23</c:f>
              <c:strCache>
                <c:ptCount val="1"/>
                <c:pt idx="0">
                  <c:v>Total</c:v>
                </c:pt>
              </c:strCache>
            </c:strRef>
          </c:tx>
          <c:explosion val="3"/>
          <c:dPt>
            <c:idx val="0"/>
            <c:bubble3D val="0"/>
            <c:explosion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BFC-475F-B2CA-0CA5A3E5443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BFC-475F-B2CA-0CA5A3E544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Sheet1!$H$24:$H$26</c:f>
              <c:strCache>
                <c:ptCount val="2"/>
                <c:pt idx="0">
                  <c:v>Female</c:v>
                </c:pt>
                <c:pt idx="1">
                  <c:v>Male</c:v>
                </c:pt>
              </c:strCache>
            </c:strRef>
          </c:cat>
          <c:val>
            <c:numRef>
              <c:f>Sheet1!$I$24:$I$26</c:f>
              <c:numCache>
                <c:formatCode>0.0</c:formatCode>
                <c:ptCount val="2"/>
                <c:pt idx="0">
                  <c:v>233</c:v>
                </c:pt>
                <c:pt idx="1">
                  <c:v>273</c:v>
                </c:pt>
              </c:numCache>
            </c:numRef>
          </c:val>
          <c:extLst>
            <c:ext xmlns:c16="http://schemas.microsoft.com/office/drawing/2014/chart" uri="{C3380CC4-5D6E-409C-BE32-E72D297353CC}">
              <c16:uniqueId val="{00000004-FBFC-475F-B2CA-0CA5A3E5443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5.019472289859999E-2"/>
          <c:y val="6.1531007751937983E-2"/>
          <c:w val="0.85268399835945019"/>
          <c:h val="0.15254683462532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DashBoard!A1"/><Relationship Id="rId1" Type="http://schemas.openxmlformats.org/officeDocument/2006/relationships/chart" Target="../charts/chart4.xml"/><Relationship Id="rId4" Type="http://schemas.openxmlformats.org/officeDocument/2006/relationships/image" Target="../media/image6.svg"/></Relationships>
</file>

<file path=xl/drawings/_rels/drawing7.xml.rels><?xml version="1.0" encoding="UTF-8" standalone="yes"?>
<Relationships xmlns="http://schemas.openxmlformats.org/package/2006/relationships"><Relationship Id="rId8" Type="http://schemas.openxmlformats.org/officeDocument/2006/relationships/hyperlink" Target="#'NO. of patients'!A1"/><Relationship Id="rId13" Type="http://schemas.openxmlformats.org/officeDocument/2006/relationships/chart" Target="../charts/chart7.xml"/><Relationship Id="rId18" Type="http://schemas.openxmlformats.org/officeDocument/2006/relationships/chart" Target="../charts/chart11.xml"/><Relationship Id="rId3" Type="http://schemas.openxmlformats.org/officeDocument/2006/relationships/image" Target="../media/image9.svg"/><Relationship Id="rId7" Type="http://schemas.openxmlformats.org/officeDocument/2006/relationships/image" Target="../media/image13.svg"/><Relationship Id="rId12" Type="http://schemas.openxmlformats.org/officeDocument/2006/relationships/hyperlink" Target="#'Avg WaitTime'!A1"/><Relationship Id="rId17" Type="http://schemas.openxmlformats.org/officeDocument/2006/relationships/chart" Target="../charts/chart10.xml"/><Relationship Id="rId2" Type="http://schemas.openxmlformats.org/officeDocument/2006/relationships/image" Target="../media/image8.png"/><Relationship Id="rId16" Type="http://schemas.openxmlformats.org/officeDocument/2006/relationships/chart" Target="../charts/chart9.xml"/><Relationship Id="rId1" Type="http://schemas.openxmlformats.org/officeDocument/2006/relationships/image" Target="../media/image7.png"/><Relationship Id="rId6" Type="http://schemas.openxmlformats.org/officeDocument/2006/relationships/image" Target="../media/image12.png"/><Relationship Id="rId11" Type="http://schemas.openxmlformats.org/officeDocument/2006/relationships/chart" Target="../charts/chart6.xml"/><Relationship Id="rId5" Type="http://schemas.openxmlformats.org/officeDocument/2006/relationships/image" Target="../media/image11.svg"/><Relationship Id="rId15" Type="http://schemas.openxmlformats.org/officeDocument/2006/relationships/chart" Target="../charts/chart8.xml"/><Relationship Id="rId10" Type="http://schemas.openxmlformats.org/officeDocument/2006/relationships/hyperlink" Target="#Sheet4!A1"/><Relationship Id="rId4" Type="http://schemas.openxmlformats.org/officeDocument/2006/relationships/image" Target="../media/image10.png"/><Relationship Id="rId9" Type="http://schemas.openxmlformats.org/officeDocument/2006/relationships/chart" Target="../charts/chart5.xml"/><Relationship Id="rId14" Type="http://schemas.openxmlformats.org/officeDocument/2006/relationships/image" Target="../media/image14.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3</xdr:col>
      <xdr:colOff>601980</xdr:colOff>
      <xdr:row>20</xdr:row>
      <xdr:rowOff>22860</xdr:rowOff>
    </xdr:from>
    <xdr:to>
      <xdr:col>4</xdr:col>
      <xdr:colOff>1958340</xdr:colOff>
      <xdr:row>23</xdr:row>
      <xdr:rowOff>86220</xdr:rowOff>
    </xdr:to>
    <xdr:graphicFrame macro="">
      <xdr:nvGraphicFramePr>
        <xdr:cNvPr id="11" name="Chart 10">
          <a:extLst>
            <a:ext uri="{FF2B5EF4-FFF2-40B4-BE49-F238E27FC236}">
              <a16:creationId xmlns:a16="http://schemas.microsoft.com/office/drawing/2014/main" id="{FB06B84A-5094-A7E4-5037-14CE2B4ED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488265</xdr:colOff>
      <xdr:row>1</xdr:row>
      <xdr:rowOff>131298</xdr:rowOff>
    </xdr:from>
    <xdr:to>
      <xdr:col>12</xdr:col>
      <xdr:colOff>345830</xdr:colOff>
      <xdr:row>19</xdr:row>
      <xdr:rowOff>146538</xdr:rowOff>
    </xdr:to>
    <xdr:graphicFrame macro="">
      <xdr:nvGraphicFramePr>
        <xdr:cNvPr id="2" name="Chart 1">
          <a:extLst>
            <a:ext uri="{FF2B5EF4-FFF2-40B4-BE49-F238E27FC236}">
              <a16:creationId xmlns:a16="http://schemas.microsoft.com/office/drawing/2014/main" id="{33C20D84-5854-4C89-B727-34A6241FD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0.02288</cdr:x>
      <cdr:y>0.06778</cdr:y>
    </cdr:from>
    <cdr:to>
      <cdr:x>0.11907</cdr:x>
      <cdr:y>0.27774</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8BC7DB2-3BC1-2B98-8E89-95AE51096B4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64124" y="222740"/>
          <a:ext cx="689904" cy="689904"/>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404648</xdr:colOff>
      <xdr:row>1</xdr:row>
      <xdr:rowOff>178676</xdr:rowOff>
    </xdr:from>
    <xdr:to>
      <xdr:col>12</xdr:col>
      <xdr:colOff>120870</xdr:colOff>
      <xdr:row>19</xdr:row>
      <xdr:rowOff>63062</xdr:rowOff>
    </xdr:to>
    <xdr:graphicFrame macro="">
      <xdr:nvGraphicFramePr>
        <xdr:cNvPr id="2" name="Chart 1">
          <a:extLst>
            <a:ext uri="{FF2B5EF4-FFF2-40B4-BE49-F238E27FC236}">
              <a16:creationId xmlns:a16="http://schemas.microsoft.com/office/drawing/2014/main" id="{2EF60FFF-2C64-4C3D-9F57-7B161C4AE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0.02917</cdr:x>
      <cdr:y>0.06582</cdr:y>
    </cdr:from>
    <cdr:to>
      <cdr:x>0.10417</cdr:x>
      <cdr:y>0.2481</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423E8AB-E94D-DDFF-9F13-4F153433993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20718" y="204954"/>
          <a:ext cx="567560" cy="56756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521677</xdr:colOff>
      <xdr:row>2</xdr:row>
      <xdr:rowOff>22860</xdr:rowOff>
    </xdr:from>
    <xdr:to>
      <xdr:col>12</xdr:col>
      <xdr:colOff>123092</xdr:colOff>
      <xdr:row>19</xdr:row>
      <xdr:rowOff>91440</xdr:rowOff>
    </xdr:to>
    <xdr:graphicFrame macro="">
      <xdr:nvGraphicFramePr>
        <xdr:cNvPr id="2" name="Chart 1">
          <a:extLst>
            <a:ext uri="{FF2B5EF4-FFF2-40B4-BE49-F238E27FC236}">
              <a16:creationId xmlns:a16="http://schemas.microsoft.com/office/drawing/2014/main" id="{5D7D7184-C6B0-40AB-82FA-E28FE1A5A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463061</xdr:colOff>
      <xdr:row>3</xdr:row>
      <xdr:rowOff>82062</xdr:rowOff>
    </xdr:from>
    <xdr:to>
      <xdr:col>2</xdr:col>
      <xdr:colOff>486507</xdr:colOff>
      <xdr:row>6</xdr:row>
      <xdr:rowOff>169985</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6712B79E-8C02-B924-719D-1E53D0543A8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72661" y="627185"/>
          <a:ext cx="633046" cy="63304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105103</xdr:colOff>
      <xdr:row>0</xdr:row>
      <xdr:rowOff>57807</xdr:rowOff>
    </xdr:from>
    <xdr:to>
      <xdr:col>6</xdr:col>
      <xdr:colOff>31530</xdr:colOff>
      <xdr:row>3</xdr:row>
      <xdr:rowOff>21021</xdr:rowOff>
    </xdr:to>
    <xdr:sp macro="" textlink="">
      <xdr:nvSpPr>
        <xdr:cNvPr id="3" name="Rectangle: Rounded Corners 2">
          <a:extLst>
            <a:ext uri="{FF2B5EF4-FFF2-40B4-BE49-F238E27FC236}">
              <a16:creationId xmlns:a16="http://schemas.microsoft.com/office/drawing/2014/main" id="{EF7CA698-761B-9609-7C5B-52573088B8E5}"/>
            </a:ext>
          </a:extLst>
        </xdr:cNvPr>
        <xdr:cNvSpPr/>
      </xdr:nvSpPr>
      <xdr:spPr>
        <a:xfrm>
          <a:off x="105103" y="57807"/>
          <a:ext cx="3584027" cy="515007"/>
        </a:xfrm>
        <a:prstGeom prst="roundRect">
          <a:avLst/>
        </a:prstGeom>
      </xdr:spPr>
      <xdr:style>
        <a:lnRef idx="2">
          <a:schemeClr val="accent4"/>
        </a:lnRef>
        <a:fillRef idx="1002">
          <a:schemeClr val="lt2"/>
        </a:fillRef>
        <a:effectRef idx="0">
          <a:schemeClr val="accent4"/>
        </a:effectRef>
        <a:fontRef idx="minor">
          <a:schemeClr val="dk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absolute">
    <xdr:from>
      <xdr:col>0</xdr:col>
      <xdr:colOff>110358</xdr:colOff>
      <xdr:row>3</xdr:row>
      <xdr:rowOff>73573</xdr:rowOff>
    </xdr:from>
    <xdr:to>
      <xdr:col>1</xdr:col>
      <xdr:colOff>273269</xdr:colOff>
      <xdr:row>18</xdr:row>
      <xdr:rowOff>26276</xdr:rowOff>
    </xdr:to>
    <xdr:sp macro="" textlink="">
      <xdr:nvSpPr>
        <xdr:cNvPr id="7" name="Rectangle: Rounded Corners 6">
          <a:extLst>
            <a:ext uri="{FF2B5EF4-FFF2-40B4-BE49-F238E27FC236}">
              <a16:creationId xmlns:a16="http://schemas.microsoft.com/office/drawing/2014/main" id="{B0B3ABF1-4A4D-C7F5-9E42-6DC656E06B0E}"/>
            </a:ext>
          </a:extLst>
        </xdr:cNvPr>
        <xdr:cNvSpPr/>
      </xdr:nvSpPr>
      <xdr:spPr>
        <a:xfrm>
          <a:off x="110358" y="625366"/>
          <a:ext cx="772511" cy="2711669"/>
        </a:xfrm>
        <a:prstGeom prst="roundRect">
          <a:avLst/>
        </a:prstGeom>
      </xdr:spPr>
      <xdr:style>
        <a:lnRef idx="2">
          <a:schemeClr val="accent4"/>
        </a:lnRef>
        <a:fillRef idx="1002">
          <a:schemeClr val="lt2"/>
        </a:fillRef>
        <a:effectRef idx="0">
          <a:schemeClr val="accent4"/>
        </a:effectRef>
        <a:fontRef idx="minor">
          <a:schemeClr val="dk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1</xdr:col>
      <xdr:colOff>385926</xdr:colOff>
      <xdr:row>3</xdr:row>
      <xdr:rowOff>75545</xdr:rowOff>
    </xdr:from>
    <xdr:to>
      <xdr:col>8</xdr:col>
      <xdr:colOff>65361</xdr:colOff>
      <xdr:row>8</xdr:row>
      <xdr:rowOff>1972</xdr:rowOff>
    </xdr:to>
    <xdr:grpSp>
      <xdr:nvGrpSpPr>
        <xdr:cNvPr id="15" name="Group 14">
          <a:extLst>
            <a:ext uri="{FF2B5EF4-FFF2-40B4-BE49-F238E27FC236}">
              <a16:creationId xmlns:a16="http://schemas.microsoft.com/office/drawing/2014/main" id="{67E947A1-EDE4-4D40-F863-AA43B393E778}"/>
            </a:ext>
          </a:extLst>
        </xdr:cNvPr>
        <xdr:cNvGrpSpPr/>
      </xdr:nvGrpSpPr>
      <xdr:grpSpPr>
        <a:xfrm>
          <a:off x="995526" y="620668"/>
          <a:ext cx="3946635" cy="834966"/>
          <a:chOff x="940675" y="646388"/>
          <a:chExt cx="2737946" cy="846082"/>
        </a:xfrm>
      </xdr:grpSpPr>
      <xdr:sp macro="" textlink="">
        <xdr:nvSpPr>
          <xdr:cNvPr id="9" name="Rectangle: Rounded Corners 8">
            <a:extLst>
              <a:ext uri="{FF2B5EF4-FFF2-40B4-BE49-F238E27FC236}">
                <a16:creationId xmlns:a16="http://schemas.microsoft.com/office/drawing/2014/main" id="{44A7D533-C3F4-5014-DBF5-752CE2DE4099}"/>
              </a:ext>
            </a:extLst>
          </xdr:cNvPr>
          <xdr:cNvSpPr/>
        </xdr:nvSpPr>
        <xdr:spPr>
          <a:xfrm>
            <a:off x="940675" y="646388"/>
            <a:ext cx="877615" cy="846082"/>
          </a:xfrm>
          <a:prstGeom prst="roundRect">
            <a:avLst/>
          </a:prstGeom>
        </xdr:spPr>
        <xdr:style>
          <a:lnRef idx="2">
            <a:schemeClr val="accent4"/>
          </a:lnRef>
          <a:fillRef idx="1002">
            <a:schemeClr val="lt2"/>
          </a:fillRef>
          <a:effectRef idx="0">
            <a:schemeClr val="accent4"/>
          </a:effectRef>
          <a:fontRef idx="minor">
            <a:schemeClr val="dk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sp macro="" textlink="">
        <xdr:nvSpPr>
          <xdr:cNvPr id="13" name="Rectangle: Rounded Corners 12">
            <a:extLst>
              <a:ext uri="{FF2B5EF4-FFF2-40B4-BE49-F238E27FC236}">
                <a16:creationId xmlns:a16="http://schemas.microsoft.com/office/drawing/2014/main" id="{314346A4-18C1-9707-BD22-53063A974002}"/>
              </a:ext>
            </a:extLst>
          </xdr:cNvPr>
          <xdr:cNvSpPr/>
        </xdr:nvSpPr>
        <xdr:spPr>
          <a:xfrm>
            <a:off x="1876096" y="646388"/>
            <a:ext cx="877615" cy="846082"/>
          </a:xfrm>
          <a:prstGeom prst="roundRect">
            <a:avLst/>
          </a:prstGeom>
        </xdr:spPr>
        <xdr:style>
          <a:lnRef idx="2">
            <a:schemeClr val="accent4"/>
          </a:lnRef>
          <a:fillRef idx="1002">
            <a:schemeClr val="lt2"/>
          </a:fillRef>
          <a:effectRef idx="0">
            <a:schemeClr val="accent4"/>
          </a:effectRef>
          <a:fontRef idx="minor">
            <a:schemeClr val="dk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sp macro="" textlink="">
        <xdr:nvSpPr>
          <xdr:cNvPr id="14" name="Rectangle: Rounded Corners 13">
            <a:extLst>
              <a:ext uri="{FF2B5EF4-FFF2-40B4-BE49-F238E27FC236}">
                <a16:creationId xmlns:a16="http://schemas.microsoft.com/office/drawing/2014/main" id="{88E29BEA-FDD6-9CDE-CF61-9EE16592A47A}"/>
              </a:ext>
            </a:extLst>
          </xdr:cNvPr>
          <xdr:cNvSpPr/>
        </xdr:nvSpPr>
        <xdr:spPr>
          <a:xfrm>
            <a:off x="2801006" y="646388"/>
            <a:ext cx="877615" cy="846082"/>
          </a:xfrm>
          <a:prstGeom prst="roundRect">
            <a:avLst/>
          </a:prstGeom>
        </xdr:spPr>
        <xdr:style>
          <a:lnRef idx="2">
            <a:schemeClr val="accent4"/>
          </a:lnRef>
          <a:fillRef idx="1002">
            <a:schemeClr val="lt2"/>
          </a:fillRef>
          <a:effectRef idx="0">
            <a:schemeClr val="accent4"/>
          </a:effectRef>
          <a:fontRef idx="minor">
            <a:schemeClr val="dk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grpSp>
    <xdr:clientData/>
  </xdr:twoCellAnchor>
  <xdr:twoCellAnchor editAs="absolute">
    <xdr:from>
      <xdr:col>1</xdr:col>
      <xdr:colOff>380750</xdr:colOff>
      <xdr:row>11</xdr:row>
      <xdr:rowOff>157655</xdr:rowOff>
    </xdr:from>
    <xdr:to>
      <xdr:col>8</xdr:col>
      <xdr:colOff>60184</xdr:colOff>
      <xdr:row>18</xdr:row>
      <xdr:rowOff>15765</xdr:rowOff>
    </xdr:to>
    <xdr:sp macro="" textlink="">
      <xdr:nvSpPr>
        <xdr:cNvPr id="17" name="Rectangle: Rounded Corners 16">
          <a:extLst>
            <a:ext uri="{FF2B5EF4-FFF2-40B4-BE49-F238E27FC236}">
              <a16:creationId xmlns:a16="http://schemas.microsoft.com/office/drawing/2014/main" id="{4BE59209-553C-5E53-321B-E04421574B24}"/>
            </a:ext>
          </a:extLst>
        </xdr:cNvPr>
        <xdr:cNvSpPr/>
      </xdr:nvSpPr>
      <xdr:spPr>
        <a:xfrm>
          <a:off x="991560" y="2153369"/>
          <a:ext cx="3955100" cy="1128110"/>
        </a:xfrm>
        <a:prstGeom prst="roundRect">
          <a:avLst/>
        </a:prstGeom>
      </xdr:spPr>
      <xdr:style>
        <a:lnRef idx="2">
          <a:schemeClr val="accent4"/>
        </a:lnRef>
        <a:fillRef idx="1002">
          <a:schemeClr val="lt2"/>
        </a:fillRef>
        <a:effectRef idx="0">
          <a:schemeClr val="accent4"/>
        </a:effectRef>
        <a:fontRef idx="minor">
          <a:schemeClr val="dk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absolute">
    <xdr:from>
      <xdr:col>8</xdr:col>
      <xdr:colOff>120869</xdr:colOff>
      <xdr:row>0</xdr:row>
      <xdr:rowOff>63064</xdr:rowOff>
    </xdr:from>
    <xdr:to>
      <xdr:col>10</xdr:col>
      <xdr:colOff>315310</xdr:colOff>
      <xdr:row>7</xdr:row>
      <xdr:rowOff>110359</xdr:rowOff>
    </xdr:to>
    <xdr:sp macro="" textlink="">
      <xdr:nvSpPr>
        <xdr:cNvPr id="18" name="Rectangle: Rounded Corners 17">
          <a:extLst>
            <a:ext uri="{FF2B5EF4-FFF2-40B4-BE49-F238E27FC236}">
              <a16:creationId xmlns:a16="http://schemas.microsoft.com/office/drawing/2014/main" id="{D67D4006-1152-E872-553A-851166012748}"/>
            </a:ext>
          </a:extLst>
        </xdr:cNvPr>
        <xdr:cNvSpPr/>
      </xdr:nvSpPr>
      <xdr:spPr>
        <a:xfrm>
          <a:off x="4997669" y="63064"/>
          <a:ext cx="1413641" cy="1334812"/>
        </a:xfrm>
        <a:prstGeom prst="roundRect">
          <a:avLst/>
        </a:prstGeom>
      </xdr:spPr>
      <xdr:style>
        <a:lnRef idx="2">
          <a:schemeClr val="accent4"/>
        </a:lnRef>
        <a:fillRef idx="1002">
          <a:schemeClr val="lt2"/>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10</xdr:col>
      <xdr:colOff>467709</xdr:colOff>
      <xdr:row>0</xdr:row>
      <xdr:rowOff>57806</xdr:rowOff>
    </xdr:from>
    <xdr:to>
      <xdr:col>13</xdr:col>
      <xdr:colOff>46509</xdr:colOff>
      <xdr:row>7</xdr:row>
      <xdr:rowOff>99848</xdr:rowOff>
    </xdr:to>
    <xdr:sp macro="" textlink="">
      <xdr:nvSpPr>
        <xdr:cNvPr id="29" name="Rectangle: Rounded Corners 28">
          <a:extLst>
            <a:ext uri="{FF2B5EF4-FFF2-40B4-BE49-F238E27FC236}">
              <a16:creationId xmlns:a16="http://schemas.microsoft.com/office/drawing/2014/main" id="{71D0C72F-3299-1DDB-FA8D-ABCA880E5AB3}"/>
            </a:ext>
          </a:extLst>
        </xdr:cNvPr>
        <xdr:cNvSpPr/>
      </xdr:nvSpPr>
      <xdr:spPr>
        <a:xfrm>
          <a:off x="6563709" y="57806"/>
          <a:ext cx="1407600" cy="1329559"/>
        </a:xfrm>
        <a:prstGeom prst="roundRect">
          <a:avLst/>
        </a:prstGeom>
      </xdr:spPr>
      <xdr:style>
        <a:lnRef idx="2">
          <a:schemeClr val="accent4"/>
        </a:lnRef>
        <a:fillRef idx="1002">
          <a:schemeClr val="lt2"/>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8</xdr:col>
      <xdr:colOff>110360</xdr:colOff>
      <xdr:row>8</xdr:row>
      <xdr:rowOff>57808</xdr:rowOff>
    </xdr:from>
    <xdr:to>
      <xdr:col>12</xdr:col>
      <xdr:colOff>604346</xdr:colOff>
      <xdr:row>18</xdr:row>
      <xdr:rowOff>57807</xdr:rowOff>
    </xdr:to>
    <xdr:sp macro="" textlink="">
      <xdr:nvSpPr>
        <xdr:cNvPr id="30" name="Rectangle: Rounded Corners 29">
          <a:extLst>
            <a:ext uri="{FF2B5EF4-FFF2-40B4-BE49-F238E27FC236}">
              <a16:creationId xmlns:a16="http://schemas.microsoft.com/office/drawing/2014/main" id="{7E21C7BF-1B8E-DC33-CA30-BB2F95BF9DCD}"/>
            </a:ext>
          </a:extLst>
        </xdr:cNvPr>
        <xdr:cNvSpPr/>
      </xdr:nvSpPr>
      <xdr:spPr>
        <a:xfrm>
          <a:off x="4987160" y="1529256"/>
          <a:ext cx="2932386" cy="1839310"/>
        </a:xfrm>
        <a:prstGeom prst="roundRect">
          <a:avLst/>
        </a:prstGeom>
      </xdr:spPr>
      <xdr:style>
        <a:lnRef idx="2">
          <a:schemeClr val="accent4"/>
        </a:lnRef>
        <a:fillRef idx="1002">
          <a:schemeClr val="lt2"/>
        </a:fillRef>
        <a:effectRef idx="0">
          <a:schemeClr val="accent4"/>
        </a:effectRef>
        <a:fontRef idx="minor">
          <a:schemeClr val="dk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absolute">
    <xdr:from>
      <xdr:col>1</xdr:col>
      <xdr:colOff>344866</xdr:colOff>
      <xdr:row>0</xdr:row>
      <xdr:rowOff>67498</xdr:rowOff>
    </xdr:from>
    <xdr:to>
      <xdr:col>5</xdr:col>
      <xdr:colOff>394138</xdr:colOff>
      <xdr:row>2</xdr:row>
      <xdr:rowOff>51742</xdr:rowOff>
    </xdr:to>
    <xdr:sp macro="" textlink="">
      <xdr:nvSpPr>
        <xdr:cNvPr id="2" name="TextBox 1">
          <a:extLst>
            <a:ext uri="{FF2B5EF4-FFF2-40B4-BE49-F238E27FC236}">
              <a16:creationId xmlns:a16="http://schemas.microsoft.com/office/drawing/2014/main" id="{B33EFE74-D51C-5C32-CAD4-9929F6504019}"/>
            </a:ext>
          </a:extLst>
        </xdr:cNvPr>
        <xdr:cNvSpPr txBox="1"/>
      </xdr:nvSpPr>
      <xdr:spPr>
        <a:xfrm>
          <a:off x="954466" y="67498"/>
          <a:ext cx="2487672" cy="352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Hospital</a:t>
          </a:r>
          <a:r>
            <a:rPr lang="en-IN" sz="1200" baseline="0"/>
            <a:t> Emergency Room Dashboard</a:t>
          </a:r>
        </a:p>
        <a:p>
          <a:endParaRPr lang="en-IN" sz="1550"/>
        </a:p>
      </xdr:txBody>
    </xdr:sp>
    <xdr:clientData/>
  </xdr:twoCellAnchor>
  <xdr:twoCellAnchor editAs="oneCell">
    <xdr:from>
      <xdr:col>0</xdr:col>
      <xdr:colOff>0</xdr:colOff>
      <xdr:row>0</xdr:row>
      <xdr:rowOff>0</xdr:rowOff>
    </xdr:from>
    <xdr:to>
      <xdr:col>1</xdr:col>
      <xdr:colOff>427694</xdr:colOff>
      <xdr:row>3</xdr:row>
      <xdr:rowOff>49850</xdr:rowOff>
    </xdr:to>
    <xdr:pic>
      <xdr:nvPicPr>
        <xdr:cNvPr id="6" name="Picture 5">
          <a:extLst>
            <a:ext uri="{FF2B5EF4-FFF2-40B4-BE49-F238E27FC236}">
              <a16:creationId xmlns:a16="http://schemas.microsoft.com/office/drawing/2014/main" id="{5A91901B-E7E0-93DE-C924-3F6ED8AD53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37294" cy="601643"/>
        </a:xfrm>
        <a:prstGeom prst="rect">
          <a:avLst/>
        </a:prstGeom>
      </xdr:spPr>
    </xdr:pic>
    <xdr:clientData/>
  </xdr:twoCellAnchor>
  <xdr:twoCellAnchor editAs="absolute">
    <xdr:from>
      <xdr:col>2</xdr:col>
      <xdr:colOff>466459</xdr:colOff>
      <xdr:row>1</xdr:row>
      <xdr:rowOff>110358</xdr:rowOff>
    </xdr:from>
    <xdr:to>
      <xdr:col>4</xdr:col>
      <xdr:colOff>162182</xdr:colOff>
      <xdr:row>2</xdr:row>
      <xdr:rowOff>157655</xdr:rowOff>
    </xdr:to>
    <xdr:sp macro="" textlink="">
      <xdr:nvSpPr>
        <xdr:cNvPr id="8" name="TextBox 7">
          <a:extLst>
            <a:ext uri="{FF2B5EF4-FFF2-40B4-BE49-F238E27FC236}">
              <a16:creationId xmlns:a16="http://schemas.microsoft.com/office/drawing/2014/main" id="{E6868010-64F2-5E31-C152-CAABD95DFF6B}"/>
            </a:ext>
          </a:extLst>
        </xdr:cNvPr>
        <xdr:cNvSpPr txBox="1"/>
      </xdr:nvSpPr>
      <xdr:spPr>
        <a:xfrm>
          <a:off x="1685659" y="294289"/>
          <a:ext cx="914923" cy="231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aseline="0">
              <a:solidFill>
                <a:schemeClr val="tx2">
                  <a:lumMod val="50000"/>
                  <a:lumOff val="50000"/>
                </a:schemeClr>
              </a:solidFill>
            </a:rPr>
            <a:t>Monthly Report</a:t>
          </a:r>
        </a:p>
        <a:p>
          <a:endParaRPr lang="en-IN" sz="1550"/>
        </a:p>
      </xdr:txBody>
    </xdr:sp>
    <xdr:clientData/>
  </xdr:twoCellAnchor>
  <xdr:twoCellAnchor editAs="absolute">
    <xdr:from>
      <xdr:col>1</xdr:col>
      <xdr:colOff>571563</xdr:colOff>
      <xdr:row>5</xdr:row>
      <xdr:rowOff>10511</xdr:rowOff>
    </xdr:from>
    <xdr:to>
      <xdr:col>3</xdr:col>
      <xdr:colOff>267286</xdr:colOff>
      <xdr:row>6</xdr:row>
      <xdr:rowOff>57808</xdr:rowOff>
    </xdr:to>
    <xdr:sp macro="" textlink="">
      <xdr:nvSpPr>
        <xdr:cNvPr id="12" name="TextBox 11">
          <a:extLst>
            <a:ext uri="{FF2B5EF4-FFF2-40B4-BE49-F238E27FC236}">
              <a16:creationId xmlns:a16="http://schemas.microsoft.com/office/drawing/2014/main" id="{D8113A73-DC15-DB08-76D0-7C2DE170FC4A}"/>
            </a:ext>
          </a:extLst>
        </xdr:cNvPr>
        <xdr:cNvSpPr txBox="1"/>
      </xdr:nvSpPr>
      <xdr:spPr>
        <a:xfrm>
          <a:off x="1181163" y="930166"/>
          <a:ext cx="914923" cy="231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aseline="0">
              <a:solidFill>
                <a:schemeClr val="tx2">
                  <a:lumMod val="50000"/>
                  <a:lumOff val="50000"/>
                </a:schemeClr>
              </a:solidFill>
            </a:rPr>
            <a:t>Monthly Report</a:t>
          </a:r>
        </a:p>
        <a:p>
          <a:endParaRPr lang="en-IN" sz="1550"/>
        </a:p>
      </xdr:txBody>
    </xdr:sp>
    <xdr:clientData/>
  </xdr:twoCellAnchor>
  <xdr:twoCellAnchor editAs="absolute">
    <xdr:from>
      <xdr:col>4</xdr:col>
      <xdr:colOff>32582</xdr:colOff>
      <xdr:row>5</xdr:row>
      <xdr:rowOff>10511</xdr:rowOff>
    </xdr:from>
    <xdr:to>
      <xdr:col>5</xdr:col>
      <xdr:colOff>509586</xdr:colOff>
      <xdr:row>6</xdr:row>
      <xdr:rowOff>57808</xdr:rowOff>
    </xdr:to>
    <xdr:sp macro="" textlink="">
      <xdr:nvSpPr>
        <xdr:cNvPr id="21" name="TextBox 20">
          <a:extLst>
            <a:ext uri="{FF2B5EF4-FFF2-40B4-BE49-F238E27FC236}">
              <a16:creationId xmlns:a16="http://schemas.microsoft.com/office/drawing/2014/main" id="{093FA310-420B-1F43-3139-7BFE3012E498}"/>
            </a:ext>
          </a:extLst>
        </xdr:cNvPr>
        <xdr:cNvSpPr txBox="1"/>
      </xdr:nvSpPr>
      <xdr:spPr>
        <a:xfrm>
          <a:off x="2470982" y="915386"/>
          <a:ext cx="1086604" cy="228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aseline="0">
              <a:solidFill>
                <a:schemeClr val="tx2">
                  <a:lumMod val="50000"/>
                  <a:lumOff val="50000"/>
                </a:schemeClr>
              </a:solidFill>
            </a:rPr>
            <a:t>Average Wait Time</a:t>
          </a:r>
        </a:p>
        <a:p>
          <a:endParaRPr lang="en-IN" sz="900" baseline="0">
            <a:solidFill>
              <a:schemeClr val="tx2">
                <a:lumMod val="50000"/>
                <a:lumOff val="50000"/>
              </a:schemeClr>
            </a:solidFill>
          </a:endParaRPr>
        </a:p>
        <a:p>
          <a:endParaRPr lang="en-IN" sz="1550"/>
        </a:p>
      </xdr:txBody>
    </xdr:sp>
    <xdr:clientData/>
  </xdr:twoCellAnchor>
  <xdr:twoCellAnchor editAs="absolute">
    <xdr:from>
      <xdr:col>5</xdr:col>
      <xdr:colOff>576264</xdr:colOff>
      <xdr:row>5</xdr:row>
      <xdr:rowOff>10511</xdr:rowOff>
    </xdr:from>
    <xdr:to>
      <xdr:col>8</xdr:col>
      <xdr:colOff>185738</xdr:colOff>
      <xdr:row>6</xdr:row>
      <xdr:rowOff>57808</xdr:rowOff>
    </xdr:to>
    <xdr:sp macro="" textlink="">
      <xdr:nvSpPr>
        <xdr:cNvPr id="23" name="TextBox 22">
          <a:extLst>
            <a:ext uri="{FF2B5EF4-FFF2-40B4-BE49-F238E27FC236}">
              <a16:creationId xmlns:a16="http://schemas.microsoft.com/office/drawing/2014/main" id="{89ED82DA-3825-D100-E80B-4FE458E743E4}"/>
            </a:ext>
          </a:extLst>
        </xdr:cNvPr>
        <xdr:cNvSpPr txBox="1"/>
      </xdr:nvSpPr>
      <xdr:spPr>
        <a:xfrm>
          <a:off x="3624264" y="915386"/>
          <a:ext cx="1438274" cy="228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tx2">
                  <a:lumMod val="50000"/>
                  <a:lumOff val="50000"/>
                </a:schemeClr>
              </a:solidFill>
            </a:rPr>
            <a:t>Patient</a:t>
          </a:r>
          <a:r>
            <a:rPr lang="en-IN" sz="900" baseline="0">
              <a:solidFill>
                <a:schemeClr val="tx2">
                  <a:lumMod val="50000"/>
                  <a:lumOff val="50000"/>
                </a:schemeClr>
              </a:solidFill>
            </a:rPr>
            <a:t> Satisfaction Score</a:t>
          </a:r>
          <a:endParaRPr lang="en-IN" sz="900">
            <a:solidFill>
              <a:schemeClr val="tx2">
                <a:lumMod val="50000"/>
                <a:lumOff val="50000"/>
              </a:schemeClr>
            </a:solidFill>
          </a:endParaRPr>
        </a:p>
      </xdr:txBody>
    </xdr:sp>
    <xdr:clientData/>
  </xdr:twoCellAnchor>
  <xdr:twoCellAnchor editAs="absolute">
    <xdr:from>
      <xdr:col>2</xdr:col>
      <xdr:colOff>119127</xdr:colOff>
      <xdr:row>4</xdr:row>
      <xdr:rowOff>9525</xdr:rowOff>
    </xdr:from>
    <xdr:to>
      <xdr:col>3</xdr:col>
      <xdr:colOff>57152</xdr:colOff>
      <xdr:row>5</xdr:row>
      <xdr:rowOff>53866</xdr:rowOff>
    </xdr:to>
    <xdr:sp macro="" textlink="Sheet1!B4">
      <xdr:nvSpPr>
        <xdr:cNvPr id="31" name="TextBox 30">
          <a:extLst>
            <a:ext uri="{FF2B5EF4-FFF2-40B4-BE49-F238E27FC236}">
              <a16:creationId xmlns:a16="http://schemas.microsoft.com/office/drawing/2014/main" id="{2961E03E-BA6A-EFBB-8E39-291FE6E2A88B}"/>
            </a:ext>
          </a:extLst>
        </xdr:cNvPr>
        <xdr:cNvSpPr txBox="1"/>
      </xdr:nvSpPr>
      <xdr:spPr>
        <a:xfrm>
          <a:off x="1338327" y="733425"/>
          <a:ext cx="547625" cy="225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0191D-4EEB-4271-821B-2BBB023260F4}" type="TxLink">
            <a:rPr lang="en-US" sz="1200" b="0" i="0" u="none" strike="noStrike">
              <a:solidFill>
                <a:srgbClr val="000000"/>
              </a:solidFill>
              <a:latin typeface="Aptos Narrow"/>
            </a:rPr>
            <a:pPr/>
            <a:t>506</a:t>
          </a:fld>
          <a:endParaRPr lang="en-IN" sz="1200"/>
        </a:p>
      </xdr:txBody>
    </xdr:sp>
    <xdr:clientData/>
  </xdr:twoCellAnchor>
  <xdr:twoCellAnchor editAs="absolute">
    <xdr:from>
      <xdr:col>4</xdr:col>
      <xdr:colOff>228669</xdr:colOff>
      <xdr:row>4</xdr:row>
      <xdr:rowOff>9525</xdr:rowOff>
    </xdr:from>
    <xdr:to>
      <xdr:col>5</xdr:col>
      <xdr:colOff>166694</xdr:colOff>
      <xdr:row>5</xdr:row>
      <xdr:rowOff>53866</xdr:rowOff>
    </xdr:to>
    <xdr:sp macro="" textlink="Sheet1!B9">
      <xdr:nvSpPr>
        <xdr:cNvPr id="32" name="TextBox 31">
          <a:extLst>
            <a:ext uri="{FF2B5EF4-FFF2-40B4-BE49-F238E27FC236}">
              <a16:creationId xmlns:a16="http://schemas.microsoft.com/office/drawing/2014/main" id="{06B08E98-E5BA-CD89-6071-699884101D11}"/>
            </a:ext>
          </a:extLst>
        </xdr:cNvPr>
        <xdr:cNvSpPr txBox="1"/>
      </xdr:nvSpPr>
      <xdr:spPr>
        <a:xfrm>
          <a:off x="2667069" y="733425"/>
          <a:ext cx="547625" cy="225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432BD5-2707-41A1-AAEC-EA2363B55B34}" type="TxLink">
            <a:rPr lang="en-US" sz="1100" b="0" i="0" u="none" strike="noStrike">
              <a:solidFill>
                <a:srgbClr val="000000"/>
              </a:solidFill>
              <a:latin typeface="Aptos Narrow"/>
            </a:rPr>
            <a:pPr/>
            <a:t>35.54</a:t>
          </a:fld>
          <a:endParaRPr lang="en-IN" sz="1200"/>
        </a:p>
      </xdr:txBody>
    </xdr:sp>
    <xdr:clientData/>
  </xdr:twoCellAnchor>
  <xdr:twoCellAnchor editAs="absolute">
    <xdr:from>
      <xdr:col>6</xdr:col>
      <xdr:colOff>342965</xdr:colOff>
      <xdr:row>4</xdr:row>
      <xdr:rowOff>9525</xdr:rowOff>
    </xdr:from>
    <xdr:to>
      <xdr:col>7</xdr:col>
      <xdr:colOff>280990</xdr:colOff>
      <xdr:row>5</xdr:row>
      <xdr:rowOff>53866</xdr:rowOff>
    </xdr:to>
    <xdr:sp macro="" textlink="Sheet1!B13">
      <xdr:nvSpPr>
        <xdr:cNvPr id="33" name="TextBox 32">
          <a:extLst>
            <a:ext uri="{FF2B5EF4-FFF2-40B4-BE49-F238E27FC236}">
              <a16:creationId xmlns:a16="http://schemas.microsoft.com/office/drawing/2014/main" id="{0737B45D-CE79-0DBC-C466-A5E75B7F7F9E}"/>
            </a:ext>
          </a:extLst>
        </xdr:cNvPr>
        <xdr:cNvSpPr txBox="1"/>
      </xdr:nvSpPr>
      <xdr:spPr>
        <a:xfrm>
          <a:off x="4000565" y="733425"/>
          <a:ext cx="547625" cy="225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55912B-30DB-4117-B430-112CC717AC82}" type="TxLink">
            <a:rPr lang="en-US" sz="1100" b="0" i="0" u="none" strike="noStrike">
              <a:solidFill>
                <a:srgbClr val="000000"/>
              </a:solidFill>
              <a:latin typeface="Aptos Narrow"/>
            </a:rPr>
            <a:pPr/>
            <a:t>4.95</a:t>
          </a:fld>
          <a:endParaRPr lang="en-IN" sz="1200"/>
        </a:p>
      </xdr:txBody>
    </xdr:sp>
    <xdr:clientData/>
  </xdr:twoCellAnchor>
  <xdr:twoCellAnchor editAs="oneCell">
    <xdr:from>
      <xdr:col>3</xdr:col>
      <xdr:colOff>66675</xdr:colOff>
      <xdr:row>3</xdr:row>
      <xdr:rowOff>104776</xdr:rowOff>
    </xdr:from>
    <xdr:to>
      <xdr:col>3</xdr:col>
      <xdr:colOff>404812</xdr:colOff>
      <xdr:row>5</xdr:row>
      <xdr:rowOff>80963</xdr:rowOff>
    </xdr:to>
    <xdr:pic>
      <xdr:nvPicPr>
        <xdr:cNvPr id="35" name="Graphic 34" descr="Male profile with solid fill">
          <a:extLst>
            <a:ext uri="{FF2B5EF4-FFF2-40B4-BE49-F238E27FC236}">
              <a16:creationId xmlns:a16="http://schemas.microsoft.com/office/drawing/2014/main" id="{ECBA8635-C247-E5D3-78F4-9AD49C679568}"/>
            </a:ext>
          </a:extLst>
        </xdr:cNvPr>
        <xdr:cNvPicPr>
          <a:picLocks noChangeAspect="1"/>
        </xdr:cNvPicPr>
      </xdr:nvPicPr>
      <xdr:blipFill>
        <a:blip xmlns:r="http://schemas.openxmlformats.org/officeDocument/2006/relationships" r:embed="rId2">
          <a:duotone>
            <a:schemeClr val="accent4">
              <a:shade val="45000"/>
              <a:satMod val="135000"/>
            </a:schemeClr>
            <a:prstClr val="white"/>
          </a:duotone>
          <a:extLst>
            <a:ext uri="{96DAC541-7B7A-43D3-8B79-37D633B846F1}">
              <asvg:svgBlip xmlns:asvg="http://schemas.microsoft.com/office/drawing/2016/SVG/main" r:embed="rId3"/>
            </a:ext>
          </a:extLst>
        </a:blip>
        <a:stretch>
          <a:fillRect/>
        </a:stretch>
      </xdr:blipFill>
      <xdr:spPr>
        <a:xfrm>
          <a:off x="1895475" y="647701"/>
          <a:ext cx="338137" cy="338137"/>
        </a:xfrm>
        <a:prstGeom prst="rect">
          <a:avLst/>
        </a:prstGeom>
      </xdr:spPr>
    </xdr:pic>
    <xdr:clientData/>
  </xdr:twoCellAnchor>
  <xdr:twoCellAnchor editAs="oneCell">
    <xdr:from>
      <xdr:col>5</xdr:col>
      <xdr:colOff>180975</xdr:colOff>
      <xdr:row>3</xdr:row>
      <xdr:rowOff>99848</xdr:rowOff>
    </xdr:from>
    <xdr:to>
      <xdr:col>5</xdr:col>
      <xdr:colOff>519375</xdr:colOff>
      <xdr:row>5</xdr:row>
      <xdr:rowOff>57412</xdr:rowOff>
    </xdr:to>
    <xdr:pic>
      <xdr:nvPicPr>
        <xdr:cNvPr id="38" name="Graphic 37" descr="Hourglass Finished with solid fill">
          <a:extLst>
            <a:ext uri="{FF2B5EF4-FFF2-40B4-BE49-F238E27FC236}">
              <a16:creationId xmlns:a16="http://schemas.microsoft.com/office/drawing/2014/main" id="{B546FE26-4253-7752-5B18-9EA9421E3BD0}"/>
            </a:ext>
          </a:extLst>
        </xdr:cNvPr>
        <xdr:cNvPicPr>
          <a:picLocks noChangeAspect="1"/>
        </xdr:cNvPicPr>
      </xdr:nvPicPr>
      <xdr:blipFill>
        <a:blip xmlns:r="http://schemas.openxmlformats.org/officeDocument/2006/relationships" r:embed="rId4">
          <a:duotone>
            <a:schemeClr val="accent4">
              <a:shade val="45000"/>
              <a:satMod val="135000"/>
            </a:schemeClr>
            <a:prstClr val="white"/>
          </a:duotone>
          <a:extLst>
            <a:ext uri="{96DAC541-7B7A-43D3-8B79-37D633B846F1}">
              <asvg:svgBlip xmlns:asvg="http://schemas.microsoft.com/office/drawing/2016/SVG/main" r:embed="rId5"/>
            </a:ext>
          </a:extLst>
        </a:blip>
        <a:stretch>
          <a:fillRect/>
        </a:stretch>
      </xdr:blipFill>
      <xdr:spPr>
        <a:xfrm>
          <a:off x="3228975" y="651641"/>
          <a:ext cx="338400" cy="325426"/>
        </a:xfrm>
        <a:prstGeom prst="rect">
          <a:avLst/>
        </a:prstGeom>
      </xdr:spPr>
    </xdr:pic>
    <xdr:clientData/>
  </xdr:twoCellAnchor>
  <xdr:twoCellAnchor editAs="oneCell">
    <xdr:from>
      <xdr:col>7</xdr:col>
      <xdr:colOff>284397</xdr:colOff>
      <xdr:row>3</xdr:row>
      <xdr:rowOff>108193</xdr:rowOff>
    </xdr:from>
    <xdr:to>
      <xdr:col>8</xdr:col>
      <xdr:colOff>13197</xdr:colOff>
      <xdr:row>5</xdr:row>
      <xdr:rowOff>84748</xdr:rowOff>
    </xdr:to>
    <xdr:pic>
      <xdr:nvPicPr>
        <xdr:cNvPr id="40" name="Graphic 39" descr="Rating with solid fill">
          <a:extLst>
            <a:ext uri="{FF2B5EF4-FFF2-40B4-BE49-F238E27FC236}">
              <a16:creationId xmlns:a16="http://schemas.microsoft.com/office/drawing/2014/main" id="{5AE39F67-928C-F925-3EEA-51A17273581A}"/>
            </a:ext>
          </a:extLst>
        </xdr:cNvPr>
        <xdr:cNvPicPr>
          <a:picLocks noChangeAspect="1"/>
        </xdr:cNvPicPr>
      </xdr:nvPicPr>
      <xdr:blipFill>
        <a:blip xmlns:r="http://schemas.openxmlformats.org/officeDocument/2006/relationships" r:embed="rId6">
          <a:duotone>
            <a:schemeClr val="accent4">
              <a:shade val="45000"/>
              <a:satMod val="135000"/>
            </a:schemeClr>
            <a:prstClr val="white"/>
          </a:duotone>
          <a:extLst>
            <a:ext uri="{96DAC541-7B7A-43D3-8B79-37D633B846F1}">
              <asvg:svgBlip xmlns:asvg="http://schemas.microsoft.com/office/drawing/2016/SVG/main" r:embed="rId7"/>
            </a:ext>
          </a:extLst>
        </a:blip>
        <a:stretch>
          <a:fillRect/>
        </a:stretch>
      </xdr:blipFill>
      <xdr:spPr>
        <a:xfrm>
          <a:off x="4551597" y="659986"/>
          <a:ext cx="338400" cy="344417"/>
        </a:xfrm>
        <a:prstGeom prst="rect">
          <a:avLst/>
        </a:prstGeom>
      </xdr:spPr>
    </xdr:pic>
    <xdr:clientData/>
  </xdr:twoCellAnchor>
  <xdr:twoCellAnchor editAs="oneCell">
    <xdr:from>
      <xdr:col>0</xdr:col>
      <xdr:colOff>162913</xdr:colOff>
      <xdr:row>3</xdr:row>
      <xdr:rowOff>145142</xdr:rowOff>
    </xdr:from>
    <xdr:to>
      <xdr:col>1</xdr:col>
      <xdr:colOff>223761</xdr:colOff>
      <xdr:row>17</xdr:row>
      <xdr:rowOff>127000</xdr:rowOff>
    </xdr:to>
    <mc:AlternateContent xmlns:mc="http://schemas.openxmlformats.org/markup-compatibility/2006" xmlns:a14="http://schemas.microsoft.com/office/drawing/2010/main">
      <mc:Choice Requires="a14">
        <xdr:graphicFrame macro="">
          <xdr:nvGraphicFramePr>
            <xdr:cNvPr id="41" name="Column1 (Month)">
              <a:extLst>
                <a:ext uri="{FF2B5EF4-FFF2-40B4-BE49-F238E27FC236}">
                  <a16:creationId xmlns:a16="http://schemas.microsoft.com/office/drawing/2014/main" id="{45D6B4C8-A086-480D-9299-E6C88385B562}"/>
                </a:ext>
              </a:extLst>
            </xdr:cNvPr>
            <xdr:cNvGraphicFramePr/>
          </xdr:nvGraphicFramePr>
          <xdr:xfrm>
            <a:off x="0" y="0"/>
            <a:ext cx="0" cy="0"/>
          </xdr:xfrm>
          <a:graphic>
            <a:graphicData uri="http://schemas.microsoft.com/office/drawing/2010/slicer">
              <sle:slicer xmlns:sle="http://schemas.microsoft.com/office/drawing/2010/slicer" name="Column1 (Month)"/>
            </a:graphicData>
          </a:graphic>
        </xdr:graphicFrame>
      </mc:Choice>
      <mc:Fallback xmlns="">
        <xdr:sp macro="" textlink="">
          <xdr:nvSpPr>
            <xdr:cNvPr id="0" name=""/>
            <xdr:cNvSpPr>
              <a:spLocks noTextEdit="1"/>
            </xdr:cNvSpPr>
          </xdr:nvSpPr>
          <xdr:spPr>
            <a:xfrm>
              <a:off x="162913" y="689428"/>
              <a:ext cx="671658" cy="25218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441478</xdr:colOff>
      <xdr:row>5</xdr:row>
      <xdr:rowOff>114905</xdr:rowOff>
    </xdr:from>
    <xdr:to>
      <xdr:col>3</xdr:col>
      <xdr:colOff>371859</xdr:colOff>
      <xdr:row>7</xdr:row>
      <xdr:rowOff>148048</xdr:rowOff>
    </xdr:to>
    <xdr:graphicFrame macro="">
      <xdr:nvGraphicFramePr>
        <xdr:cNvPr id="11" name="Chart 10">
          <a:hlinkClick xmlns:r="http://schemas.openxmlformats.org/officeDocument/2006/relationships" r:id="rId8"/>
          <a:extLst>
            <a:ext uri="{FF2B5EF4-FFF2-40B4-BE49-F238E27FC236}">
              <a16:creationId xmlns:a16="http://schemas.microsoft.com/office/drawing/2014/main" id="{4E78D3FF-E6B6-4F72-82E1-0A7D9B614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69653</xdr:colOff>
      <xdr:row>5</xdr:row>
      <xdr:rowOff>60770</xdr:rowOff>
    </xdr:from>
    <xdr:to>
      <xdr:col>8</xdr:col>
      <xdr:colOff>34</xdr:colOff>
      <xdr:row>7</xdr:row>
      <xdr:rowOff>126313</xdr:rowOff>
    </xdr:to>
    <xdr:graphicFrame macro="">
      <xdr:nvGraphicFramePr>
        <xdr:cNvPr id="20" name="Chart 19">
          <a:hlinkClick xmlns:r="http://schemas.openxmlformats.org/officeDocument/2006/relationships" r:id="rId10"/>
          <a:extLst>
            <a:ext uri="{FF2B5EF4-FFF2-40B4-BE49-F238E27FC236}">
              <a16:creationId xmlns:a16="http://schemas.microsoft.com/office/drawing/2014/main" id="{32146875-B156-42CA-83A3-8E4B140C1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571605</xdr:colOff>
      <xdr:row>5</xdr:row>
      <xdr:rowOff>91007</xdr:rowOff>
    </xdr:from>
    <xdr:to>
      <xdr:col>5</xdr:col>
      <xdr:colOff>501986</xdr:colOff>
      <xdr:row>7</xdr:row>
      <xdr:rowOff>156550</xdr:rowOff>
    </xdr:to>
    <xdr:graphicFrame macro="">
      <xdr:nvGraphicFramePr>
        <xdr:cNvPr id="22" name="Chart 21">
          <a:hlinkClick xmlns:r="http://schemas.openxmlformats.org/officeDocument/2006/relationships" r:id="rId12"/>
          <a:extLst>
            <a:ext uri="{FF2B5EF4-FFF2-40B4-BE49-F238E27FC236}">
              <a16:creationId xmlns:a16="http://schemas.microsoft.com/office/drawing/2014/main" id="{5D1F6433-C004-411E-A4AA-CC508704F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381000</xdr:colOff>
          <xdr:row>8</xdr:row>
          <xdr:rowOff>60475</xdr:rowOff>
        </xdr:from>
        <xdr:to>
          <xdr:col>8</xdr:col>
          <xdr:colOff>42335</xdr:colOff>
          <xdr:row>11</xdr:row>
          <xdr:rowOff>54071</xdr:rowOff>
        </xdr:to>
        <xdr:pic>
          <xdr:nvPicPr>
            <xdr:cNvPr id="36" name="Picture 35">
              <a:extLst>
                <a:ext uri="{FF2B5EF4-FFF2-40B4-BE49-F238E27FC236}">
                  <a16:creationId xmlns:a16="http://schemas.microsoft.com/office/drawing/2014/main" id="{5C60536C-1178-76C3-2F13-BE889F98E5C3}"/>
                </a:ext>
              </a:extLst>
            </xdr:cNvPr>
            <xdr:cNvPicPr>
              <a:picLocks noChangeAspect="1" noChangeArrowheads="1"/>
              <a:extLst>
                <a:ext uri="{84589F7E-364E-4C9E-8A38-B11213B215E9}">
                  <a14:cameraTool cellRange="Sheet1!$B$21:$E$23" spid="_x0000_s1037"/>
                </a:ext>
              </a:extLst>
            </xdr:cNvPicPr>
          </xdr:nvPicPr>
          <xdr:blipFill>
            <a:blip xmlns:r="http://schemas.openxmlformats.org/officeDocument/2006/relationships" r:embed="rId14"/>
            <a:srcRect/>
            <a:stretch>
              <a:fillRect/>
            </a:stretch>
          </xdr:blipFill>
          <xdr:spPr bwMode="auto">
            <a:xfrm>
              <a:off x="991810" y="1511904"/>
              <a:ext cx="3937001" cy="53788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509588</xdr:colOff>
      <xdr:row>11</xdr:row>
      <xdr:rowOff>147638</xdr:rowOff>
    </xdr:from>
    <xdr:to>
      <xdr:col>7</xdr:col>
      <xdr:colOff>481013</xdr:colOff>
      <xdr:row>17</xdr:row>
      <xdr:rowOff>176213</xdr:rowOff>
    </xdr:to>
    <xdr:graphicFrame macro="">
      <xdr:nvGraphicFramePr>
        <xdr:cNvPr id="5" name="Chart 4">
          <a:extLst>
            <a:ext uri="{FF2B5EF4-FFF2-40B4-BE49-F238E27FC236}">
              <a16:creationId xmlns:a16="http://schemas.microsoft.com/office/drawing/2014/main" id="{4E38335F-1F6D-425D-A3F6-6325E4B77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276223</xdr:colOff>
      <xdr:row>16</xdr:row>
      <xdr:rowOff>147641</xdr:rowOff>
    </xdr:from>
    <xdr:to>
      <xdr:col>6</xdr:col>
      <xdr:colOff>80963</xdr:colOff>
      <xdr:row>17</xdr:row>
      <xdr:rowOff>166691</xdr:rowOff>
    </xdr:to>
    <xdr:sp macro="" textlink="">
      <xdr:nvSpPr>
        <xdr:cNvPr id="10" name="TextBox 9">
          <a:extLst>
            <a:ext uri="{FF2B5EF4-FFF2-40B4-BE49-F238E27FC236}">
              <a16:creationId xmlns:a16="http://schemas.microsoft.com/office/drawing/2014/main" id="{11B3BB61-CF37-E0D5-0980-BBEABAE5853B}"/>
            </a:ext>
          </a:extLst>
        </xdr:cNvPr>
        <xdr:cNvSpPr txBox="1"/>
      </xdr:nvSpPr>
      <xdr:spPr>
        <a:xfrm>
          <a:off x="2105023" y="3043241"/>
          <a:ext cx="1633540" cy="200025"/>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baseline="0">
              <a:solidFill>
                <a:schemeClr val="tx2">
                  <a:lumMod val="75000"/>
                  <a:lumOff val="25000"/>
                </a:schemeClr>
              </a:solidFill>
            </a:rPr>
            <a:t>No. of patients Age Group Wise</a:t>
          </a:r>
        </a:p>
        <a:p>
          <a:endParaRPr lang="en-IN" sz="1550"/>
        </a:p>
      </xdr:txBody>
    </xdr:sp>
    <xdr:clientData/>
  </xdr:twoCellAnchor>
  <xdr:twoCellAnchor editAs="absolute">
    <xdr:from>
      <xdr:col>8</xdr:col>
      <xdr:colOff>166689</xdr:colOff>
      <xdr:row>6</xdr:row>
      <xdr:rowOff>38099</xdr:rowOff>
    </xdr:from>
    <xdr:to>
      <xdr:col>10</xdr:col>
      <xdr:colOff>304797</xdr:colOff>
      <xdr:row>7</xdr:row>
      <xdr:rowOff>66673</xdr:rowOff>
    </xdr:to>
    <xdr:sp macro="" textlink="">
      <xdr:nvSpPr>
        <xdr:cNvPr id="28" name="TextBox 27">
          <a:extLst>
            <a:ext uri="{FF2B5EF4-FFF2-40B4-BE49-F238E27FC236}">
              <a16:creationId xmlns:a16="http://schemas.microsoft.com/office/drawing/2014/main" id="{B5C67DC5-D214-C566-3FC8-5316B58C835A}"/>
            </a:ext>
          </a:extLst>
        </xdr:cNvPr>
        <xdr:cNvSpPr txBox="1"/>
      </xdr:nvSpPr>
      <xdr:spPr>
        <a:xfrm>
          <a:off x="5043489" y="1123949"/>
          <a:ext cx="1357308" cy="20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tx2">
                  <a:lumMod val="75000"/>
                  <a:lumOff val="25000"/>
                </a:schemeClr>
              </a:solidFill>
            </a:rPr>
            <a:t>Patients</a:t>
          </a:r>
          <a:r>
            <a:rPr lang="en-IN" sz="900" baseline="0">
              <a:solidFill>
                <a:schemeClr val="tx2">
                  <a:lumMod val="75000"/>
                  <a:lumOff val="25000"/>
                </a:schemeClr>
              </a:solidFill>
            </a:rPr>
            <a:t> Attended on time</a:t>
          </a:r>
          <a:endParaRPr lang="en-IN" sz="900">
            <a:solidFill>
              <a:schemeClr val="tx2">
                <a:lumMod val="75000"/>
                <a:lumOff val="25000"/>
              </a:schemeClr>
            </a:solidFill>
          </a:endParaRPr>
        </a:p>
      </xdr:txBody>
    </xdr:sp>
    <xdr:clientData/>
  </xdr:twoCellAnchor>
  <xdr:twoCellAnchor>
    <xdr:from>
      <xdr:col>10</xdr:col>
      <xdr:colOff>583326</xdr:colOff>
      <xdr:row>0</xdr:row>
      <xdr:rowOff>10510</xdr:rowOff>
    </xdr:from>
    <xdr:to>
      <xdr:col>12</xdr:col>
      <xdr:colOff>446690</xdr:colOff>
      <xdr:row>6</xdr:row>
      <xdr:rowOff>145324</xdr:rowOff>
    </xdr:to>
    <xdr:graphicFrame macro="">
      <xdr:nvGraphicFramePr>
        <xdr:cNvPr id="34" name="Chart 33">
          <a:extLst>
            <a:ext uri="{FF2B5EF4-FFF2-40B4-BE49-F238E27FC236}">
              <a16:creationId xmlns:a16="http://schemas.microsoft.com/office/drawing/2014/main" id="{F14AC343-DE06-4E53-9D27-6A9AB0E2D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8</xdr:col>
      <xdr:colOff>564463</xdr:colOff>
      <xdr:row>16</xdr:row>
      <xdr:rowOff>163009</xdr:rowOff>
    </xdr:from>
    <xdr:to>
      <xdr:col>11</xdr:col>
      <xdr:colOff>597876</xdr:colOff>
      <xdr:row>18</xdr:row>
      <xdr:rowOff>9876</xdr:rowOff>
    </xdr:to>
    <xdr:sp macro="" textlink="">
      <xdr:nvSpPr>
        <xdr:cNvPr id="44" name="TextBox 43">
          <a:extLst>
            <a:ext uri="{FF2B5EF4-FFF2-40B4-BE49-F238E27FC236}">
              <a16:creationId xmlns:a16="http://schemas.microsoft.com/office/drawing/2014/main" id="{FA446D40-83F4-6C73-E803-4E9B867056E1}"/>
            </a:ext>
          </a:extLst>
        </xdr:cNvPr>
        <xdr:cNvSpPr txBox="1"/>
      </xdr:nvSpPr>
      <xdr:spPr>
        <a:xfrm>
          <a:off x="5441263" y="3070332"/>
          <a:ext cx="1862213" cy="210282"/>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tx2">
                  <a:lumMod val="75000"/>
                  <a:lumOff val="25000"/>
                </a:schemeClr>
              </a:solidFill>
            </a:rPr>
            <a:t>No.</a:t>
          </a:r>
          <a:r>
            <a:rPr lang="en-IN" sz="900" b="1" baseline="0">
              <a:solidFill>
                <a:schemeClr val="tx2">
                  <a:lumMod val="75000"/>
                  <a:lumOff val="25000"/>
                </a:schemeClr>
              </a:solidFill>
            </a:rPr>
            <a:t> Patients By Department Referal</a:t>
          </a:r>
          <a:endParaRPr lang="en-IN" sz="900" b="1">
            <a:solidFill>
              <a:schemeClr val="tx2">
                <a:lumMod val="75000"/>
                <a:lumOff val="25000"/>
              </a:schemeClr>
            </a:solidFill>
          </a:endParaRPr>
        </a:p>
      </xdr:txBody>
    </xdr:sp>
    <xdr:clientData/>
  </xdr:twoCellAnchor>
  <xdr:twoCellAnchor>
    <xdr:from>
      <xdr:col>8</xdr:col>
      <xdr:colOff>99849</xdr:colOff>
      <xdr:row>8</xdr:row>
      <xdr:rowOff>17584</xdr:rowOff>
    </xdr:from>
    <xdr:to>
      <xdr:col>13</xdr:col>
      <xdr:colOff>29308</xdr:colOff>
      <xdr:row>18</xdr:row>
      <xdr:rowOff>70340</xdr:rowOff>
    </xdr:to>
    <xdr:graphicFrame macro="">
      <xdr:nvGraphicFramePr>
        <xdr:cNvPr id="45" name="Chart 44">
          <a:extLst>
            <a:ext uri="{FF2B5EF4-FFF2-40B4-BE49-F238E27FC236}">
              <a16:creationId xmlns:a16="http://schemas.microsoft.com/office/drawing/2014/main" id="{458357F4-11FF-4FE1-96CA-9AB2B9946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120869</xdr:colOff>
      <xdr:row>0</xdr:row>
      <xdr:rowOff>63065</xdr:rowOff>
    </xdr:from>
    <xdr:to>
      <xdr:col>10</xdr:col>
      <xdr:colOff>281354</xdr:colOff>
      <xdr:row>6</xdr:row>
      <xdr:rowOff>128955</xdr:rowOff>
    </xdr:to>
    <xdr:graphicFrame macro="">
      <xdr:nvGraphicFramePr>
        <xdr:cNvPr id="46" name="Chart 45">
          <a:extLst>
            <a:ext uri="{FF2B5EF4-FFF2-40B4-BE49-F238E27FC236}">
              <a16:creationId xmlns:a16="http://schemas.microsoft.com/office/drawing/2014/main" id="{5A92EB12-28D1-4505-9E72-BF61BE96C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10</xdr:col>
      <xdr:colOff>588722</xdr:colOff>
      <xdr:row>6</xdr:row>
      <xdr:rowOff>38099</xdr:rowOff>
    </xdr:from>
    <xdr:to>
      <xdr:col>12</xdr:col>
      <xdr:colOff>521677</xdr:colOff>
      <xdr:row>7</xdr:row>
      <xdr:rowOff>66673</xdr:rowOff>
    </xdr:to>
    <xdr:sp macro="" textlink="">
      <xdr:nvSpPr>
        <xdr:cNvPr id="47" name="TextBox 46">
          <a:extLst>
            <a:ext uri="{FF2B5EF4-FFF2-40B4-BE49-F238E27FC236}">
              <a16:creationId xmlns:a16="http://schemas.microsoft.com/office/drawing/2014/main" id="{DE90C1EE-DA9B-6C00-DDAC-6F0D7CDA6E4E}"/>
            </a:ext>
          </a:extLst>
        </xdr:cNvPr>
        <xdr:cNvSpPr txBox="1"/>
      </xdr:nvSpPr>
      <xdr:spPr>
        <a:xfrm>
          <a:off x="6684722" y="1128345"/>
          <a:ext cx="1152155" cy="210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tx2">
                  <a:lumMod val="75000"/>
                  <a:lumOff val="25000"/>
                </a:schemeClr>
              </a:solidFill>
            </a:rPr>
            <a:t>Patients</a:t>
          </a:r>
          <a:r>
            <a:rPr lang="en-IN" sz="900" baseline="0">
              <a:solidFill>
                <a:schemeClr val="tx2">
                  <a:lumMod val="75000"/>
                  <a:lumOff val="25000"/>
                </a:schemeClr>
              </a:solidFill>
            </a:rPr>
            <a:t> By Genders</a:t>
          </a:r>
          <a:endParaRPr lang="en-IN" sz="900">
            <a:solidFill>
              <a:schemeClr val="tx2">
                <a:lumMod val="75000"/>
                <a:lumOff val="25000"/>
              </a:schemeClr>
            </a:solidFill>
          </a:endParaRPr>
        </a:p>
      </xdr:txBody>
    </xdr:sp>
    <xdr:clientData/>
  </xdr:twoCellAnchor>
  <xdr:twoCellAnchor editAs="oneCell">
    <xdr:from>
      <xdr:col>6</xdr:col>
      <xdr:colOff>67200</xdr:colOff>
      <xdr:row>0</xdr:row>
      <xdr:rowOff>111369</xdr:rowOff>
    </xdr:from>
    <xdr:to>
      <xdr:col>8</xdr:col>
      <xdr:colOff>0</xdr:colOff>
      <xdr:row>2</xdr:row>
      <xdr:rowOff>171398</xdr:rowOff>
    </xdr:to>
    <mc:AlternateContent xmlns:mc="http://schemas.openxmlformats.org/markup-compatibility/2006" xmlns:a14="http://schemas.microsoft.com/office/drawing/2010/main">
      <mc:Choice Requires="a14">
        <xdr:graphicFrame macro="">
          <xdr:nvGraphicFramePr>
            <xdr:cNvPr id="48" name="Column1 (Year)">
              <a:extLst>
                <a:ext uri="{FF2B5EF4-FFF2-40B4-BE49-F238E27FC236}">
                  <a16:creationId xmlns:a16="http://schemas.microsoft.com/office/drawing/2014/main" id="{79DBED6D-777A-441C-9BAB-A5CCAD6CD2C4}"/>
                </a:ext>
              </a:extLst>
            </xdr:cNvPr>
            <xdr:cNvGraphicFramePr/>
          </xdr:nvGraphicFramePr>
          <xdr:xfrm>
            <a:off x="0" y="0"/>
            <a:ext cx="0" cy="0"/>
          </xdr:xfrm>
          <a:graphic>
            <a:graphicData uri="http://schemas.microsoft.com/office/drawing/2010/slicer">
              <sle:slicer xmlns:sle="http://schemas.microsoft.com/office/drawing/2010/slicer" name="Column1 (Year)"/>
            </a:graphicData>
          </a:graphic>
        </xdr:graphicFrame>
      </mc:Choice>
      <mc:Fallback xmlns="">
        <xdr:sp macro="" textlink="">
          <xdr:nvSpPr>
            <xdr:cNvPr id="0" name=""/>
            <xdr:cNvSpPr>
              <a:spLocks noTextEdit="1"/>
            </xdr:cNvSpPr>
          </xdr:nvSpPr>
          <xdr:spPr>
            <a:xfrm>
              <a:off x="3724800" y="111369"/>
              <a:ext cx="1152000" cy="4234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singh rawat" refreshedDate="45917.512885416669" createdVersion="5" refreshedVersion="8" minRefreshableVersion="3" recordCount="0" supportSubquery="1" supportAdvancedDrill="1" xr:uid="{6678635A-AAF1-4C2F-8F2B-D243B40EA6B7}">
  <cacheSource type="external" connectionId="3"/>
  <cacheFields count="3">
    <cacheField name="[Measures].[Distinct Count of Patient Id]" caption="Distinct Count of Patient Id" numFmtId="0" hierarchy="28" level="32767"/>
    <cacheField name="[Query1].[Column1 (Day)].[Column1 (Day)]" caption="Column1 (Day)" numFmtId="0" hierarchy="20"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Query1].[Column1 (Month)].[Column1 (Month)]" caption="Column1 (Month)" numFmtId="0" hierarchy="19" level="1">
      <sharedItems containsSemiMixedTypes="0" containsNonDate="0" containsString="0"/>
    </cacheField>
  </cacheFields>
  <cacheHierarchies count="39">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Year)]" caption="Column1 (Year)" attribute="1" defaultMemberUniqueName="[Query1].[Column1 (Year)].[All]" allUniqueName="[Query1].[Column1 (Year)].[All]" dimensionUniqueName="[Query1]" displayFolder="" count="0" memberValueDatatype="130" unbalanced="0"/>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2"/>
      </fieldsUsage>
    </cacheHierarchy>
    <cacheHierarchy uniqueName="[Query1].[Column1 (Day)]" caption="Column1 (Day)" attribute="1" defaultMemberUniqueName="[Query1].[Column1 (Day)].[All]" allUniqueName="[Query1].[Column1 (Day)].[All]" dimensionUniqueName="[Query1]" displayFolder="" count="2" memberValueDatatype="130" unbalanced="0">
      <fieldsUsage count="2">
        <fieldUsage x="-1"/>
        <fieldUsage x="1"/>
      </fieldsUsage>
    </cacheHierarchy>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7"/>
        </ext>
      </extLst>
    </cacheHierarchy>
  </cacheHierarchies>
  <kpis count="0"/>
  <dimensions count="3">
    <dimension name="Hospital Emergency Room Data  1" uniqueName="[Hospital Emergency Room Data  1]" caption="Hospital Emergency Room Data  1"/>
    <dimension measure="1" name="Measures" uniqueName="[Measures]" caption="Measures"/>
    <dimension name="Query1" uniqueName="[Query1]" caption="Query1"/>
  </dimensions>
  <measureGroups count="2">
    <measureGroup name="Hospital Emergency Room Data  1" caption="Hospital Emergency Room Data  1"/>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singh rawat" refreshedDate="45917.512887847224" createdVersion="5" refreshedVersion="8" minRefreshableVersion="3" recordCount="0" supportSubquery="1" supportAdvancedDrill="1" xr:uid="{8AA5B069-184D-4923-9C2A-5E416F20AF6D}">
  <cacheSource type="external" connectionId="3"/>
  <cacheFields count="4">
    <cacheField name="[Query1].[Column1 (Month)].[Column1 (Month)]" caption="Column1 (Month)" numFmtId="0" hierarchy="19" level="1">
      <sharedItems containsSemiMixedTypes="0" containsNonDate="0" containsString="0"/>
    </cacheField>
    <cacheField name="[Hospital Emergency Room Data  1].[Patient Gender].[Patient Gender]" caption="Patient Gender" numFmtId="0" hierarchy="4" level="1">
      <sharedItems count="2">
        <s v="Female"/>
        <s v="Male"/>
      </sharedItems>
    </cacheField>
    <cacheField name="[Measures].[Count of Patient Gender]" caption="Count of Patient Gender" numFmtId="0" hierarchy="37" level="32767"/>
    <cacheField name="[Query1].[Column1 (Year)].[Column1 (Year)]" caption="Column1 (Year)" numFmtId="0" hierarchy="17" level="1">
      <sharedItems containsSemiMixedTypes="0" containsNonDate="0" containsString="0"/>
    </cacheField>
  </cacheFields>
  <cacheHierarchies count="39">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fieldsUsage count="2">
        <fieldUsage x="-1"/>
        <fieldUsage x="1"/>
      </fieldsUsage>
    </cacheHierarchy>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1"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7"/>
        </ext>
      </extLst>
    </cacheHierarchy>
  </cacheHierarchies>
  <kpis count="0"/>
  <dimensions count="3">
    <dimension name="Hospital Emergency Room Data  1" uniqueName="[Hospital Emergency Room Data  1]" caption="Hospital Emergency Room Data  1"/>
    <dimension measure="1" name="Measures" uniqueName="[Measures]" caption="Measures"/>
    <dimension name="Query1" uniqueName="[Query1]" caption="Query1"/>
  </dimensions>
  <measureGroups count="2">
    <measureGroup name="Hospital Emergency Room Data  1" caption="Hospital Emergency Room Data  1"/>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singh rawat" refreshedDate="45917.512888310186" createdVersion="5" refreshedVersion="8" minRefreshableVersion="3" recordCount="0" supportSubquery="1" supportAdvancedDrill="1" xr:uid="{A9DD7176-03FB-4452-8A56-3331027FDCC8}">
  <cacheSource type="external" connectionId="3"/>
  <cacheFields count="4">
    <cacheField name="[Query1].[Column1 (Month)].[Column1 (Month)]" caption="Column1 (Month)" numFmtId="0" hierarchy="19" level="1">
      <sharedItems containsSemiMixedTypes="0" containsNonDate="0" containsString="0"/>
    </cacheField>
    <cacheField name="[Hospital Emergency Room Data  1].[Patient Attend Status].[Patient Attend Status]" caption="Patient Attend Status" numFmtId="0" hierarchy="12" level="1">
      <sharedItems count="2">
        <s v="Delay"/>
        <s v="On Time"/>
      </sharedItems>
    </cacheField>
    <cacheField name="[Measures].[Count of Patient Attend Status]" caption="Count of Patient Attend Status" numFmtId="0" hierarchy="36" level="32767"/>
    <cacheField name="[Query1].[Column1 (Year)].[Column1 (Year)]" caption="Column1 (Year)" numFmtId="0" hierarchy="17" level="1">
      <sharedItems containsSemiMixedTypes="0" containsNonDate="0" containsString="0"/>
    </cacheField>
  </cacheFields>
  <cacheHierarchies count="39">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2" memberValueDatatype="130" unbalanced="0">
      <fieldsUsage count="2">
        <fieldUsage x="-1"/>
        <fieldUsage x="1"/>
      </fieldsUsage>
    </cacheHierarchy>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7"/>
        </ext>
      </extLst>
    </cacheHierarchy>
  </cacheHierarchies>
  <kpis count="0"/>
  <dimensions count="3">
    <dimension name="Hospital Emergency Room Data  1" uniqueName="[Hospital Emergency Room Data  1]" caption="Hospital Emergency Room Data  1"/>
    <dimension measure="1" name="Measures" uniqueName="[Measures]" caption="Measures"/>
    <dimension name="Query1" uniqueName="[Query1]" caption="Query1"/>
  </dimensions>
  <measureGroups count="2">
    <measureGroup name="Hospital Emergency Room Data  1" caption="Hospital Emergency Room Data  1"/>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singh rawat" refreshedDate="45917.512888657409" createdVersion="5" refreshedVersion="8" minRefreshableVersion="3" recordCount="0" supportSubquery="1" supportAdvancedDrill="1" xr:uid="{4776D7B3-2A29-4335-9A9F-B39EB366C8C1}">
  <cacheSource type="external" connectionId="3"/>
  <cacheFields count="2">
    <cacheField name="[Query1].[Column1 (Month)].[Column1 (Month)]" caption="Column1 (Month)" numFmtId="0" hierarchy="19" level="1">
      <sharedItems containsSemiMixedTypes="0" containsNonDate="0" containsString="0"/>
    </cacheField>
    <cacheField name="[Query1].[Column1 (Year)].[Column1 (Year)]" caption="Column1 (Year)" numFmtId="0" hierarchy="17" level="1">
      <sharedItems count="1">
        <s v="2023"/>
      </sharedItems>
    </cacheField>
  </cacheFields>
  <cacheHierarchies count="39">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2"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2"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2"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2"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2"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2"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2"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2"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2"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2"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2"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2" memberValueDatatype="130" unbalanced="0"/>
    <cacheHierarchy uniqueName="[Query1].[Column1]" caption="Column1" attribute="1" time="1" defaultMemberUniqueName="[Query1].[Column1].[All]" allUniqueName="[Query1].[Column1].[All]" dimensionUniqueName="[Query1]" displayFolder="" count="2" memberValueDatatype="7"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1"/>
      </fieldsUsage>
    </cacheHierarchy>
    <cacheHierarchy uniqueName="[Query1].[Column1 (Quarter)]" caption="Column1 (Quarter)" attribute="1" defaultMemberUniqueName="[Query1].[Column1 (Quarter)].[All]" allUniqueName="[Query1].[Column1 (Quarter)].[All]" dimensionUniqueName="[Query1]" displayFolder="" count="2" memberValueDatatype="130"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2" memberValueDatatype="130" unbalanced="0"/>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2" memberValueDatatype="20" unbalanced="0" hidden="1"/>
    <cacheHierarchy uniqueName="[Query1].[Column1 (Day Index)]" caption="Column1 (Day Index)" attribute="1" defaultMemberUniqueName="[Query1].[Column1 (Day Index)].[All]" allUniqueName="[Query1].[Column1 (Day Index)].[All]" dimensionUniqueName="[Query1]" displayFolder="" count="2" memberValueDatatype="5" unbalanced="0" hidden="1"/>
    <cacheHierarchy uniqueName="[Query1].[Column1 (Month Index)]" caption="Column1 (Month Index)" attribute="1" defaultMemberUniqueName="[Query1].[Column1 (Month Index)].[All]" allUniqueName="[Query1].[Column1 (Month Index)].[All]" dimensionUniqueName="[Query1]" displayFolder="" count="2"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7"/>
        </ext>
      </extLst>
    </cacheHierarchy>
  </cacheHierarchies>
  <kpis count="0"/>
  <dimensions count="3">
    <dimension name="Hospital Emergency Room Data  1" uniqueName="[Hospital Emergency Room Data  1]" caption="Hospital Emergency Room Data  1"/>
    <dimension measure="1" name="Measures" uniqueName="[Measures]" caption="Measures"/>
    <dimension name="Query1" uniqueName="[Query1]" caption="Query1"/>
  </dimensions>
  <measureGroups count="2">
    <measureGroup name="Hospital Emergency Room Data  1" caption="Hospital Emergency Room Data  1"/>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singh rawat" refreshedDate="45905.482252893518" createdVersion="3" refreshedVersion="8" minRefreshableVersion="3" recordCount="0" supportSubquery="1" supportAdvancedDrill="1" xr:uid="{65626D2B-47CE-4AD3-9A74-2DCCFF86AD47}">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Year)]" caption="Column1 (Year)" attribute="1" defaultMemberUniqueName="[Query1].[Column1 (Year)].[All]" allUniqueName="[Query1].[Column1 (Year)].[All]" dimensionUniqueName="[Query1]" displayFolder="" count="2" memberValueDatatype="130" unbalanced="0"/>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Month)]" caption="Column1 (Month)" attribute="1" defaultMemberUniqueName="[Query1].[Column1 (Month)].[All]" allUniqueName="[Query1].[Column1 (Month)].[All]" dimensionUniqueName="[Query1]" displayFolder="" count="2" memberValueDatatype="130" unbalanced="0"/>
    <cacheHierarchy uniqueName="[Query1].[Column1 (Day)]" caption="Column1 (Day)" attribute="1" defaultMemberUniqueName="[Query1].[Column1 (Day)].[All]" allUniqueName="[Query1].[Column1 (Day)].[All]" dimensionUniqueName="[Query1]" displayFolder="" count="0" memberValueDatatype="130" unbalanced="0"/>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53811385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singh rawat" refreshedDate="45917.512885532407" createdVersion="5" refreshedVersion="8" minRefreshableVersion="3" recordCount="0" supportSubquery="1" supportAdvancedDrill="1" xr:uid="{88020757-B20F-4DC3-A986-A1EF8B8055DD}">
  <cacheSource type="external" connectionId="3"/>
  <cacheFields count="3">
    <cacheField name="[Measures].[Distinct Count of Patient Id]" caption="Distinct Count of Patient Id" numFmtId="0" hierarchy="28" level="32767"/>
    <cacheField name="[Query1].[Column1 (Month)].[Column1 (Month)]" caption="Column1 (Month)" numFmtId="0" hierarchy="19" level="1">
      <sharedItems containsSemiMixedTypes="0" containsNonDate="0" containsString="0"/>
    </cacheField>
    <cacheField name="[Query1].[Column1 (Year)].[Column1 (Year)]" caption="Column1 (Year)" numFmtId="0" hierarchy="17" level="1">
      <sharedItems containsSemiMixedTypes="0" containsNonDate="0" containsString="0"/>
    </cacheField>
  </cacheFields>
  <cacheHierarchies count="39">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2"/>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1"/>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7"/>
        </ext>
      </extLst>
    </cacheHierarchy>
  </cacheHierarchies>
  <kpis count="0"/>
  <dimensions count="3">
    <dimension name="Hospital Emergency Room Data  1" uniqueName="[Hospital Emergency Room Data  1]" caption="Hospital Emergency Room Data  1"/>
    <dimension measure="1" name="Measures" uniqueName="[Measures]" caption="Measures"/>
    <dimension name="Query1" uniqueName="[Query1]" caption="Query1"/>
  </dimensions>
  <measureGroups count="2">
    <measureGroup name="Hospital Emergency Room Data  1" caption="Hospital Emergency Room Data  1"/>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singh rawat" refreshedDate="45917.512885648146" createdVersion="5" refreshedVersion="8" minRefreshableVersion="3" recordCount="0" supportSubquery="1" supportAdvancedDrill="1" xr:uid="{FDB37CF2-86E8-433B-8B4B-2FA3568E0532}">
  <cacheSource type="external" connectionId="3"/>
  <cacheFields count="2">
    <cacheField name="[Measures].[Average of Patient Waittime]" caption="Average of Patient Waittime" numFmtId="0" hierarchy="30" level="32767"/>
    <cacheField name="[Query1].[Column1 (Month)].[Column1 (Month)]" caption="Column1 (Month)" numFmtId="0" hierarchy="19" level="1">
      <sharedItems containsSemiMixedTypes="0" containsNonDate="0" containsString="0"/>
    </cacheField>
  </cacheFields>
  <cacheHierarchies count="39">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Year)]" caption="Column1 (Year)" attribute="1" defaultMemberUniqueName="[Query1].[Column1 (Year)].[All]" allUniqueName="[Query1].[Column1 (Year)].[All]" dimensionUniqueName="[Query1]" displayFolder="" count="0" memberValueDatatype="130" unbalanced="0"/>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1"/>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7"/>
        </ext>
      </extLst>
    </cacheHierarchy>
  </cacheHierarchies>
  <kpis count="0"/>
  <dimensions count="3">
    <dimension name="Hospital Emergency Room Data  1" uniqueName="[Hospital Emergency Room Data  1]" caption="Hospital Emergency Room Data  1"/>
    <dimension measure="1" name="Measures" uniqueName="[Measures]" caption="Measures"/>
    <dimension name="Query1" uniqueName="[Query1]" caption="Query1"/>
  </dimensions>
  <measureGroups count="2">
    <measureGroup name="Hospital Emergency Room Data  1" caption="Hospital Emergency Room Data  1"/>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singh rawat" refreshedDate="45917.512885763892" createdVersion="5" refreshedVersion="8" minRefreshableVersion="3" recordCount="0" supportSubquery="1" supportAdvancedDrill="1" xr:uid="{52660BB9-F49E-4DC0-88F2-2FF0401AA87B}">
  <cacheSource type="external" connectionId="3"/>
  <cacheFields count="2">
    <cacheField name="[Measures].[Average of Patient Satisfaction Score]" caption="Average of Patient Satisfaction Score" numFmtId="0" hierarchy="32" level="32767"/>
    <cacheField name="[Query1].[Column1 (Month)].[Column1 (Month)]" caption="Column1 (Month)" numFmtId="0" hierarchy="19" level="1">
      <sharedItems containsSemiMixedTypes="0" containsNonDate="0" containsString="0"/>
    </cacheField>
  </cacheFields>
  <cacheHierarchies count="39">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Year)]" caption="Column1 (Year)" attribute="1" defaultMemberUniqueName="[Query1].[Column1 (Year)].[All]" allUniqueName="[Query1].[Column1 (Year)].[All]" dimensionUniqueName="[Query1]" displayFolder="" count="0" memberValueDatatype="130" unbalanced="0"/>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1"/>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7"/>
        </ext>
      </extLst>
    </cacheHierarchy>
  </cacheHierarchies>
  <kpis count="0"/>
  <dimensions count="3">
    <dimension name="Hospital Emergency Room Data  1" uniqueName="[Hospital Emergency Room Data  1]" caption="Hospital Emergency Room Data  1"/>
    <dimension measure="1" name="Measures" uniqueName="[Measures]" caption="Measures"/>
    <dimension name="Query1" uniqueName="[Query1]" caption="Query1"/>
  </dimensions>
  <measureGroups count="2">
    <measureGroup name="Hospital Emergency Room Data  1" caption="Hospital Emergency Room Data  1"/>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singh rawat" refreshedDate="45917.512886111108" createdVersion="5" refreshedVersion="8" minRefreshableVersion="3" recordCount="0" supportSubquery="1" supportAdvancedDrill="1" xr:uid="{05E43B3D-31F5-409A-8A72-D19260DC6D99}">
  <cacheSource type="external" connectionId="3"/>
  <cacheFields count="4">
    <cacheField name="[Query1].[Column1 (Day)].[Column1 (Day)]" caption="Column1 (Day)" numFmtId="0" hierarchy="20"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Query1].[Column1 (Month)].[Column1 (Month)]" caption="Column1 (Month)" numFmtId="0" hierarchy="19" level="1">
      <sharedItems containsSemiMixedTypes="0" containsNonDate="0" containsString="0"/>
    </cacheField>
    <cacheField name="[Measures].[Average of Patient Waittime]" caption="Average of Patient Waittime" numFmtId="0" hierarchy="30" level="32767"/>
    <cacheField name="[Query1].[Column1 (Year)].[Column1 (Year)]" caption="Column1 (Year)" numFmtId="0" hierarchy="17" level="1">
      <sharedItems containsSemiMixedTypes="0" containsNonDate="0" containsString="0"/>
    </cacheField>
  </cacheFields>
  <cacheHierarchies count="39">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1"/>
      </fieldsUsage>
    </cacheHierarchy>
    <cacheHierarchy uniqueName="[Query1].[Column1 (Day)]" caption="Column1 (Day)" attribute="1" defaultMemberUniqueName="[Query1].[Column1 (Day)].[All]" allUniqueName="[Query1].[Column1 (Day)].[All]" dimensionUniqueName="[Query1]" displayFolder="" count="2" memberValueDatatype="130" unbalanced="0">
      <fieldsUsage count="2">
        <fieldUsage x="-1"/>
        <fieldUsage x="0"/>
      </fieldsUsage>
    </cacheHierarchy>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7"/>
        </ext>
      </extLst>
    </cacheHierarchy>
  </cacheHierarchies>
  <kpis count="0"/>
  <dimensions count="3">
    <dimension name="Hospital Emergency Room Data  1" uniqueName="[Hospital Emergency Room Data  1]" caption="Hospital Emergency Room Data  1"/>
    <dimension measure="1" name="Measures" uniqueName="[Measures]" caption="Measures"/>
    <dimension name="Query1" uniqueName="[Query1]" caption="Query1"/>
  </dimensions>
  <measureGroups count="2">
    <measureGroup name="Hospital Emergency Room Data  1" caption="Hospital Emergency Room Data  1"/>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singh rawat" refreshedDate="45917.512886458331" createdVersion="5" refreshedVersion="8" minRefreshableVersion="3" recordCount="0" supportSubquery="1" supportAdvancedDrill="1" xr:uid="{88A7169B-CB9D-4A92-8155-82C62A60D8E3}">
  <cacheSource type="external" connectionId="3"/>
  <cacheFields count="4">
    <cacheField name="[Query1].[Column1 (Day)].[Column1 (Day)]" caption="Column1 (Day)" numFmtId="0" hierarchy="20"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Query1].[Column1 (Month)].[Column1 (Month)]" caption="Column1 (Month)" numFmtId="0" hierarchy="19" level="1">
      <sharedItems containsSemiMixedTypes="0" containsNonDate="0" containsString="0"/>
    </cacheField>
    <cacheField name="[Measures].[Average of Patient Satisfaction Score]" caption="Average of Patient Satisfaction Score" numFmtId="0" hierarchy="32" level="32767"/>
    <cacheField name="[Query1].[Column1 (Year)].[Column1 (Year)]" caption="Column1 (Year)" numFmtId="0" hierarchy="17" level="1">
      <sharedItems containsSemiMixedTypes="0" containsNonDate="0" containsString="0"/>
    </cacheField>
  </cacheFields>
  <cacheHierarchies count="39">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1"/>
      </fieldsUsage>
    </cacheHierarchy>
    <cacheHierarchy uniqueName="[Query1].[Column1 (Day)]" caption="Column1 (Day)" attribute="1" defaultMemberUniqueName="[Query1].[Column1 (Day)].[All]" allUniqueName="[Query1].[Column1 (Day)].[All]" dimensionUniqueName="[Query1]" displayFolder="" count="2" memberValueDatatype="130" unbalanced="0">
      <fieldsUsage count="2">
        <fieldUsage x="-1"/>
        <fieldUsage x="0"/>
      </fieldsUsage>
    </cacheHierarchy>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7"/>
        </ext>
      </extLst>
    </cacheHierarchy>
  </cacheHierarchies>
  <kpis count="0"/>
  <dimensions count="3">
    <dimension name="Hospital Emergency Room Data  1" uniqueName="[Hospital Emergency Room Data  1]" caption="Hospital Emergency Room Data  1"/>
    <dimension measure="1" name="Measures" uniqueName="[Measures]" caption="Measures"/>
    <dimension name="Query1" uniqueName="[Query1]" caption="Query1"/>
  </dimensions>
  <measureGroups count="2">
    <measureGroup name="Hospital Emergency Room Data  1" caption="Hospital Emergency Room Data  1"/>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singh rawat" refreshedDate="45917.512886805554" createdVersion="5" refreshedVersion="8" minRefreshableVersion="3" recordCount="0" supportSubquery="1" supportAdvancedDrill="1" xr:uid="{1CE9C2AD-13B3-47A9-84BE-8DEA4DCE42D9}">
  <cacheSource type="external" connectionId="3"/>
  <cacheFields count="5">
    <cacheField name="[Query1].[Column1 (Month)].[Column1 (Month)]" caption="Column1 (Month)" numFmtId="0" hierarchy="19" level="1">
      <sharedItems containsSemiMixedTypes="0" containsNonDate="0" containsString="0"/>
    </cacheField>
    <cacheField name="[Hospital Emergency Room Data  1].[Patient Admission Flag].[Patient Admission Flag]" caption="Patient Admission Flag" numFmtId="0" hierarchy="8" level="1">
      <sharedItems count="2">
        <s v="Admitted"/>
        <s v="Not Admitted"/>
      </sharedItems>
    </cacheField>
    <cacheField name="[Measures].[Count of Patient Admission Flag]" caption="Count of Patient Admission Flag" numFmtId="0" hierarchy="33" level="32767"/>
    <cacheField name="[Query1].[Column1 (Year)].[Column1 (Year)]" caption="Column1 (Year)" numFmtId="0" hierarchy="17" level="1">
      <sharedItems containsSemiMixedTypes="0" containsNonDate="0" containsString="0"/>
    </cacheField>
    <cacheField name="Unsupported0" numFmtId="0" hierarchy="39" level="32767">
      <extLst>
        <ext xmlns:x14="http://schemas.microsoft.com/office/spreadsheetml/2009/9/main" uri="{63CAB8AC-B538-458d-9737-405883B0398D}">
          <x14:cacheField ignore="1"/>
        </ext>
      </extLst>
    </cacheField>
  </cacheFields>
  <cacheHierarchies count="4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fieldsUsage count="2">
        <fieldUsage x="-1"/>
        <fieldUsage x="1"/>
      </fieldsUsage>
    </cacheHierarchy>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7"/>
        </ext>
      </extLst>
    </cacheHierarchy>
    <cacheHierarchy uniqueName="Unsupported0" caption="Patient Id" measure="1" count="0">
      <extLst>
        <ext xmlns:x14="http://schemas.microsoft.com/office/spreadsheetml/2009/9/main" uri="{8CF416AD-EC4C-4aba-99F5-12A058AE0983}">
          <x14:cacheHierarchy ignore="1"/>
        </ext>
      </extLst>
    </cacheHierarchy>
  </cacheHierarchies>
  <kpis count="0"/>
  <dimensions count="3">
    <dimension name="Hospital Emergency Room Data  1" uniqueName="[Hospital Emergency Room Data  1]" caption="Hospital Emergency Room Data  1"/>
    <dimension measure="1" name="Measures" uniqueName="[Measures]" caption="Measures"/>
    <dimension name="Query1" uniqueName="[Query1]" caption="Query1"/>
  </dimensions>
  <measureGroups count="2">
    <measureGroup name="Hospital Emergency Room Data  1" caption="Hospital Emergency Room Data  1"/>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singh rawat" refreshedDate="45917.512887152778" createdVersion="5" refreshedVersion="8" minRefreshableVersion="3" recordCount="0" supportSubquery="1" supportAdvancedDrill="1" xr:uid="{F0DAA164-DD6C-412C-B84F-109EF526D151}">
  <cacheSource type="external" connectionId="3"/>
  <cacheFields count="4">
    <cacheField name="[Query1].[Column1 (Month)].[Column1 (Month)]" caption="Column1 (Month)" numFmtId="0" hierarchy="19" level="1">
      <sharedItems containsSemiMixedTypes="0" containsNonDate="0" containsString="0"/>
    </cacheField>
    <cacheField name="[Hospital Emergency Room Data  1].[Age Group].[Age Group]" caption="Age Group" numFmtId="0" hierarchy="11" level="1">
      <sharedItems count="8">
        <s v="01-09"/>
        <s v="10-19"/>
        <s v="20-29"/>
        <s v="30-39"/>
        <s v="40-49"/>
        <s v="50-59"/>
        <s v="60-69"/>
        <s v="70-79"/>
      </sharedItems>
    </cacheField>
    <cacheField name="[Measures].[Count of Age Group]" caption="Count of Age Group" numFmtId="0" hierarchy="35" level="32767"/>
    <cacheField name="[Query1].[Column1 (Year)].[Column1 (Year)]" caption="Column1 (Year)" numFmtId="0" hierarchy="17" level="1">
      <sharedItems containsSemiMixedTypes="0" containsNonDate="0" containsString="0"/>
    </cacheField>
  </cacheFields>
  <cacheHierarchies count="39">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fieldsUsage count="2">
        <fieldUsage x="-1"/>
        <fieldUsage x="1"/>
      </fieldsUsage>
    </cacheHierarchy>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7"/>
        </ext>
      </extLst>
    </cacheHierarchy>
  </cacheHierarchies>
  <kpis count="0"/>
  <dimensions count="3">
    <dimension name="Hospital Emergency Room Data  1" uniqueName="[Hospital Emergency Room Data  1]" caption="Hospital Emergency Room Data  1"/>
    <dimension measure="1" name="Measures" uniqueName="[Measures]" caption="Measures"/>
    <dimension name="Query1" uniqueName="[Query1]" caption="Query1"/>
  </dimensions>
  <measureGroups count="2">
    <measureGroup name="Hospital Emergency Room Data  1" caption="Hospital Emergency Room Data  1"/>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singh rawat" refreshedDate="45917.512887500001" createdVersion="5" refreshedVersion="8" minRefreshableVersion="3" recordCount="0" supportSubquery="1" supportAdvancedDrill="1" xr:uid="{169AA52F-C527-427C-86BA-017B6856C2BD}">
  <cacheSource type="external" connectionId="3"/>
  <cacheFields count="4">
    <cacheField name="[Query1].[Column1 (Month)].[Column1 (Month)]" caption="Column1 (Month)" numFmtId="0" hierarchy="19" level="1">
      <sharedItems containsSemiMixedTypes="0" containsNonDate="0" containsString="0"/>
    </cacheField>
    <cacheField name="[Hospital Emergency Room Data  1].[Department Referral].[Department Referral]" caption="Department Referral" numFmtId="0" hierarchy="7" level="1">
      <sharedItems count="8">
        <s v="Cardiology"/>
        <s v="Gastroenterology"/>
        <s v="General Practice"/>
        <s v="Neurology"/>
        <s v="None"/>
        <s v="Orthopedics"/>
        <s v="Physiotherapy"/>
        <s v="Renal"/>
      </sharedItems>
    </cacheField>
    <cacheField name="[Measures].[Count of Department Referral]" caption="Count of Department Referral" numFmtId="0" hierarchy="38" level="32767"/>
    <cacheField name="[Query1].[Column1 (Year)].[Column1 (Year)]" caption="Column1 (Year)" numFmtId="0" hierarchy="17" level="1">
      <sharedItems containsSemiMixedTypes="0" containsNonDate="0" containsString="0"/>
    </cacheField>
  </cacheFields>
  <cacheHierarchies count="39">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fieldsUsage count="2">
        <fieldUsage x="-1"/>
        <fieldUsage x="1"/>
      </fieldsUsage>
    </cacheHierarchy>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Hospital Emergency Room Data  1].[Patient Admission Date (Year)]" caption="Patient Admission Date (Year)" attribute="1" defaultMemberUniqueName="[Hospital Emergency Room Data  1].[Patient Admission Date (Year)].[All]" allUniqueName="[Hospital Emergency Room Data  1].[Patient Admission Date (Year)].[All]" dimensionUniqueName="[Hospital Emergency Room Data  1]" displayFolder="" count="0" memberValueDatatype="130" unbalanced="0"/>
    <cacheHierarchy uniqueName="[Hospital Emergency Room Data  1].[Patient Admission Date (Quarter)]" caption="Patient Admission Date (Quarter)" attribute="1" defaultMemberUniqueName="[Hospital Emergency Room Data  1].[Patient Admission Date (Quarter)].[All]" allUniqueName="[Hospital Emergency Room Data  1].[Patient Admission Date (Quarter)].[All]" dimensionUniqueName="[Hospital Emergency Room Data  1]" displayFolder="" count="0" memberValueDatatype="130" unbalanced="0"/>
    <cacheHierarchy uniqueName="[Hospital Emergency Room Data  1].[Patient Admission Date (Month)]" caption="Patient Admission Date (Month)" attribute="1" defaultMemberUniqueName="[Hospital Emergency Room Data  1].[Patient Admission Date (Month)].[All]" allUniqueName="[Hospital Emergency Room Data  1].[Patient Admission Date (Month)].[All]" dimensionUniqueName="[Hospital Emergency Room Data  1]"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0"/>
      </fieldsUsage>
    </cacheHierarchy>
    <cacheHierarchy uniqueName="[Query1].[Column1 (Day)]" caption="Column1 (Day)" attribute="1" defaultMemberUniqueName="[Query1].[Column1 (Day)].[All]" allUniqueName="[Query1].[Column1 (Day)].[All]" dimensionUniqueName="[Query1]" displayFolder="" count="0" memberValueDatatype="130" unbalanced="0"/>
    <cacheHierarchy uniqueName="[Hospital Emergency Room Data  1].[Patient Admission Date (Month Index)]" caption="Patient Admission Date (Month Index)" attribute="1" defaultMemberUniqueName="[Hospital Emergency Room Data  1].[Patient Admission Date (Month Index)].[All]" allUniqueName="[Hospital Emergency Room Data  1].[Patient Admission Date (Month Index)].[All]" dimensionUniqueName="[Hospital Emergency Room Data  1]" displayFolder="" count="0" memberValueDatatype="20" unbalanced="0" hidden="1"/>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1"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3">
    <dimension name="Hospital Emergency Room Data  1" uniqueName="[Hospital Emergency Room Data  1]" caption="Hospital Emergency Room Data  1"/>
    <dimension measure="1" name="Measures" uniqueName="[Measures]" caption="Measures"/>
    <dimension name="Query1" uniqueName="[Query1]" caption="Query1"/>
  </dimensions>
  <measureGroups count="2">
    <measureGroup name="Hospital Emergency Room Data  1" caption="Hospital Emergency Room Data  1"/>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05EE22-8D4B-4927-B2CB-B8C325031133}" name="PivotTable7" cacheId="6" applyNumberFormats="0" applyBorderFormats="0" applyFontFormats="0" applyPatternFormats="0" applyAlignmentFormats="0" applyWidthHeightFormats="1" dataCaption="Values" tag="aedace1f-0873-40a5-bde7-325ae7366231" updatedVersion="8" minRefreshableVersion="3" subtotalHiddenItems="1" itemPrintTitles="1" createdVersion="5" indent="0" outline="1" outlineData="1" multipleFieldFilters="0" chartFormat="34">
  <location ref="B16:D19"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
      <pivotArea outline="0" collapsedLevelsAreSubtotals="1" fieldPosition="0"/>
    </format>
    <format dxfId="0">
      <pivotArea outline="0" fieldPosition="0">
        <references count="1">
          <reference field="4294967294" count="1">
            <x v="1"/>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Year)].&amp;[2023]"/>
      </members>
    </pivotHierarchy>
    <pivotHierarchy dragToData="1"/>
    <pivotHierarchy multipleItemSelectionAllowed="1" dragToData="1">
      <members count="1" level="1">
        <member name="[Query1].[Column1 (Month)].&amp;[Jun]"/>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8C7AE4-E217-44D9-8571-B2D34EDCD1A3}" name="PivotTable5" cacheId="4" applyNumberFormats="0" applyBorderFormats="0" applyFontFormats="0" applyPatternFormats="0" applyAlignmentFormats="0" applyWidthHeightFormats="1" dataCaption="Values" tag="cc4b37ba-0197-4d7f-aa49-a11979ce7816" updatedVersion="8" minRefreshableVersion="3" itemPrintTitles="1" createdVersion="5" indent="0" outline="1" outlineData="1" multipleFieldFilters="0" chartFormat="26">
  <location ref="N2:O33"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164"/>
  </dataFields>
  <formats count="1">
    <format dxfId="8">
      <pivotArea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Year)].&amp;[2023]"/>
      </members>
    </pivotHierarchy>
    <pivotHierarchy dragToData="1"/>
    <pivotHierarchy multipleItemSelectionAllowed="1" dragToData="1">
      <members count="1" level="1">
        <member name="[Query1].[Column1 (Month)].&amp;[Jun]"/>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515265E-F4A1-423B-A9F9-34B24F832E8D}" name="PivotTable8" cacheId="7" applyNumberFormats="0" applyBorderFormats="0" applyFontFormats="0" applyPatternFormats="0" applyAlignmentFormats="0" applyWidthHeightFormats="1" dataCaption="Values" tag="cc4b37ba-0197-4d7f-aa49-a11979ce7816" updatedVersion="8" minRefreshableVersion="3" subtotalHiddenItems="1" itemPrintTitles="1" createdVersion="5" indent="0" outline="1" outlineData="1" multipleFieldFilters="0" chartFormat="28">
  <location ref="H1:I1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9">
      <pivotArea outline="0" collapsedLevelsAreSubtotals="1" fieldPosition="0"/>
    </format>
  </formats>
  <chartFormats count="1">
    <chartFormat chart="26"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Year)].&amp;[2023]"/>
      </members>
    </pivotHierarchy>
    <pivotHierarchy dragToData="1"/>
    <pivotHierarchy multipleItemSelectionAllowed="1" dragToData="1">
      <members count="1" level="1">
        <member name="[Query1].[Column1 (Month)].&amp;[Jun]"/>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E01A527-D7E7-4310-B18A-D83D73FFF188}" name="PivotTable2" cacheId="2" applyNumberFormats="0" applyBorderFormats="0" applyFontFormats="0" applyPatternFormats="0" applyAlignmentFormats="0" applyWidthHeightFormats="1" dataCaption="Values" tag="32674566-baf8-44d1-9d0e-e57e4819f810" updatedVersion="8" minRefreshableVersion="3" itemPrintTitles="1" createdVersion="5" indent="0" outline="1" outlineData="1" multipleFieldFilters="0">
  <location ref="B8:B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un]"/>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0EF5E8-CA3C-48E6-8943-0680B41CC607}" name="PivotTable12" cacheId="11" applyNumberFormats="0" applyBorderFormats="0" applyFontFormats="0" applyPatternFormats="0" applyAlignmentFormats="0" applyWidthHeightFormats="1" dataCaption="Values" tag="cc4b37ba-0197-4d7f-aa49-a11979ce7816" updatedVersion="8" minRefreshableVersion="3" subtotalHiddenItems="1" itemPrintTitles="1" createdVersion="5" indent="0" outline="1" outlineData="1" multipleFieldFilters="0" chartFormat="28">
  <location ref="B26:B28"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1">
    <format dxfId="2">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Query1].[Column1 (Month)].&amp;[Jun]"/>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8076A1-7460-4EFE-A1EF-1B7D984021B4}" name="PivotTable11" cacheId="10" applyNumberFormats="0" applyBorderFormats="0" applyFontFormats="0" applyPatternFormats="0" applyAlignmentFormats="0" applyWidthHeightFormats="1" dataCaption="Values" tag="cc4b37ba-0197-4d7f-aa49-a11979ce7816" updatedVersion="8" minRefreshableVersion="3" subtotalHiddenItems="1" itemPrintTitles="1" createdVersion="5" indent="0" outline="1" outlineData="1" multipleFieldFilters="0" chartFormat="52">
  <location ref="H15:I1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3">
      <pivotArea outline="0" collapsedLevelsAreSubtotals="1" fieldPosition="0"/>
    </format>
  </formats>
  <chartFormats count="3">
    <chartFormat chart="50" format="4" series="1">
      <pivotArea type="data" outline="0" fieldPosition="0">
        <references count="1">
          <reference field="4294967294" count="1" selected="0">
            <x v="0"/>
          </reference>
        </references>
      </pivotArea>
    </chartFormat>
    <chartFormat chart="50" format="5">
      <pivotArea type="data" outline="0" fieldPosition="0">
        <references count="2">
          <reference field="4294967294" count="1" selected="0">
            <x v="0"/>
          </reference>
          <reference field="1" count="1" selected="0">
            <x v="0"/>
          </reference>
        </references>
      </pivotArea>
    </chartFormat>
    <chartFormat chart="50" format="6">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Year)].&amp;[2023]"/>
      </members>
    </pivotHierarchy>
    <pivotHierarchy dragToData="1"/>
    <pivotHierarchy multipleItemSelectionAllowed="1" dragToData="1">
      <members count="1" level="1">
        <member name="[Query1].[Column1 (Month)].&amp;[Jun]"/>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A667CC-1EF4-40B7-B0AE-DFBC0EEDEEFD}" name="PivotTable1" cacheId="1" applyNumberFormats="0" applyBorderFormats="0" applyFontFormats="0" applyPatternFormats="0" applyAlignmentFormats="0" applyWidthHeightFormats="1" dataCaption="Values" tag="cc4b37ba-0197-4d7f-aa49-a11979ce7816" updatedVersion="8" minRefreshableVersion="3"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Year)].&amp;[2023]"/>
      </members>
    </pivotHierarchy>
    <pivotHierarchy dragToData="1"/>
    <pivotHierarchy multipleItemSelectionAllowed="1" dragToData="1">
      <members count="1" level="1">
        <member name="[Query1].[Column1 (Month)].&amp;[Jun]"/>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AF020E-B7D9-4538-9176-4F10EA31AAEF}" name="PivotTable6" cacheId="5" applyNumberFormats="0" applyBorderFormats="0" applyFontFormats="0" applyPatternFormats="0" applyAlignmentFormats="0" applyWidthHeightFormats="1" dataCaption="Values" tag="cc4b37ba-0197-4d7f-aa49-a11979ce7816" updatedVersion="8" minRefreshableVersion="3" itemPrintTitles="1" createdVersion="5" indent="0" outline="1" outlineData="1" multipleFieldFilters="0" chartFormat="23">
  <location ref="K2:L33" firstHeaderRow="1" firstDataRow="1" firstDataCol="1"/>
  <pivotFields count="4">
    <pivotField axis="axisRow" allDrilled="1" subtotalTop="0" showAll="0"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numFmtId="164"/>
  </dataFields>
  <formats count="1">
    <format dxfId="4">
      <pivotArea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Year)].&amp;[2023]"/>
      </members>
    </pivotHierarchy>
    <pivotHierarchy dragToData="1"/>
    <pivotHierarchy multipleItemSelectionAllowed="1" dragToData="1">
      <members count="1" level="1">
        <member name="[Query1].[Column1 (Month)].&amp;[Jun]"/>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72DF72-26B3-4062-B5DF-59DE3AA2D8CB}" name="PivotTable10" cacheId="9" applyNumberFormats="0" applyBorderFormats="0" applyFontFormats="0" applyPatternFormats="0" applyAlignmentFormats="0" applyWidthHeightFormats="1" dataCaption="Values" tag="cc4b37ba-0197-4d7f-aa49-a11979ce7816" updatedVersion="8" minRefreshableVersion="3" subtotalHiddenItems="1" itemPrintTitles="1" createdVersion="5" indent="0" outline="1" outlineData="1" multipleFieldFilters="0" chartFormat="47">
  <location ref="H23:I2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5">
      <pivotArea outline="0" collapsedLevelsAreSubtotals="1" fieldPosition="0"/>
    </format>
  </formats>
  <chartFormats count="9">
    <chartFormat chart="41" format="1" series="1">
      <pivotArea type="data" outline="0" fieldPosition="0">
        <references count="1">
          <reference field="4294967294" count="1" selected="0">
            <x v="0"/>
          </reference>
        </references>
      </pivotArea>
    </chartFormat>
    <chartFormat chart="41" format="2">
      <pivotArea type="data" outline="0" fieldPosition="0">
        <references count="2">
          <reference field="4294967294" count="1" selected="0">
            <x v="0"/>
          </reference>
          <reference field="1" count="1" selected="0">
            <x v="0"/>
          </reference>
        </references>
      </pivotArea>
    </chartFormat>
    <chartFormat chart="41" format="3">
      <pivotArea type="data" outline="0" fieldPosition="0">
        <references count="2">
          <reference field="4294967294" count="1" selected="0">
            <x v="0"/>
          </reference>
          <reference field="1" count="1" selected="0">
            <x v="1"/>
          </reference>
        </references>
      </pivotArea>
    </chartFormat>
    <chartFormat chart="42" format="4" series="1">
      <pivotArea type="data" outline="0" fieldPosition="0">
        <references count="1">
          <reference field="4294967294" count="1" selected="0">
            <x v="0"/>
          </reference>
        </references>
      </pivotArea>
    </chartFormat>
    <chartFormat chart="42" format="5">
      <pivotArea type="data" outline="0" fieldPosition="0">
        <references count="2">
          <reference field="4294967294" count="1" selected="0">
            <x v="0"/>
          </reference>
          <reference field="1" count="1" selected="0">
            <x v="0"/>
          </reference>
        </references>
      </pivotArea>
    </chartFormat>
    <chartFormat chart="42" format="6">
      <pivotArea type="data" outline="0" fieldPosition="0">
        <references count="2">
          <reference field="4294967294" count="1" selected="0">
            <x v="0"/>
          </reference>
          <reference field="1" count="1" selected="0">
            <x v="1"/>
          </reference>
        </references>
      </pivotArea>
    </chartFormat>
    <chartFormat chart="43" format="4" series="1">
      <pivotArea type="data" outline="0" fieldPosition="0">
        <references count="1">
          <reference field="4294967294" count="1" selected="0">
            <x v="0"/>
          </reference>
        </references>
      </pivotArea>
    </chartFormat>
    <chartFormat chart="43" format="5">
      <pivotArea type="data" outline="0" fieldPosition="0">
        <references count="2">
          <reference field="4294967294" count="1" selected="0">
            <x v="0"/>
          </reference>
          <reference field="1" count="1" selected="0">
            <x v="0"/>
          </reference>
        </references>
      </pivotArea>
    </chartFormat>
    <chartFormat chart="43" format="6">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Year)].&amp;[2023]"/>
      </members>
    </pivotHierarchy>
    <pivotHierarchy dragToData="1"/>
    <pivotHierarchy multipleItemSelectionAllowed="1" dragToData="1">
      <members count="1" level="1">
        <member name="[Query1].[Column1 (Month)].&amp;[Jun]"/>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5694B4-9769-49C8-A815-A460ACA61722}" name="PivotTable4" cacheId="0" applyNumberFormats="0" applyBorderFormats="0" applyFontFormats="0" applyPatternFormats="0" applyAlignmentFormats="0" applyWidthHeightFormats="1" dataCaption="Values" tag="cc4b37ba-0197-4d7f-aa49-a11979ce7816" updatedVersion="8" minRefreshableVersion="3" itemPrintTitles="1" createdVersion="5" indent="0" outline="1" outlineData="1" multipleFieldFilters="0" chartFormat="13">
  <location ref="R4:S35"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un]"/>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63EE8F-CEFF-442B-BBD0-784401DC075B}" name="PivotTable3" cacheId="3" applyNumberFormats="0" applyBorderFormats="0" applyFontFormats="0" applyPatternFormats="0" applyAlignmentFormats="0" applyWidthHeightFormats="1" dataCaption="Values" tag="aedace1f-0873-40a5-bde7-325ae7366231" updatedVersion="8" minRefreshableVersion="3" itemPrintTitles="1" createdVersion="5" indent="0" outline="1" outlineData="1" multipleFieldFilters="0">
  <location ref="B12:B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6">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Jun]"/>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B7FDBF-2A4B-493C-9FB3-5E6400BA7C2C}" name="PivotTable9" cacheId="8" applyNumberFormats="0" applyBorderFormats="0" applyFontFormats="0" applyPatternFormats="0" applyAlignmentFormats="0" applyWidthHeightFormats="1" dataCaption="Values" tag="cc4b37ba-0197-4d7f-aa49-a11979ce7816" updatedVersion="8" minRefreshableVersion="3" subtotalHiddenItems="1" itemPrintTitles="1" createdVersion="5" indent="0" outline="1" outlineData="1" multipleFieldFilters="0" chartFormat="44">
  <location ref="H30:I39"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1">
    <format dxfId="7">
      <pivotArea outline="0" collapsedLevelsAreSubtotals="1" fieldPosition="0"/>
    </format>
  </formats>
  <chartFormats count="1">
    <chartFormat chart="43"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Year)].&amp;[2023]"/>
      </members>
    </pivotHierarchy>
    <pivotHierarchy dragToData="1"/>
    <pivotHierarchy multipleItemSelectionAllowed="1" dragToData="1">
      <members count="1" level="1">
        <member name="[Query1].[Column1 (Month)].&amp;[Jun]"/>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Month" xr10:uid="{87C52A22-D716-439F-A5F1-3B3CB836DF58}" sourceName="[Query1].[Column1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538113858">
      <levels count="2">
        <level uniqueName="[Query1].[Column1 (Month)].[(All)]" sourceCaption="(All)" count="0"/>
        <level uniqueName="[Query1].[Column1 (Month)].[Column1 (Month)]" sourceCaption="Column1 (Month)" count="12">
          <ranges>
            <range startItem="0">
              <i n="[Query1].[Column1 (Month)].&amp;[Jan]" c="Jan"/>
              <i n="[Query1].[Column1 (Month)].&amp;[Feb]" c="Feb"/>
              <i n="[Query1].[Column1 (Month)].&amp;[Mar]" c="Mar"/>
              <i n="[Query1].[Column1 (Month)].&amp;[Apr]" c="Apr"/>
              <i n="[Query1].[Column1 (Month)].&amp;[May]" c="May"/>
              <i n="[Query1].[Column1 (Month)].&amp;[Jun]" c="Jun"/>
              <i n="[Query1].[Column1 (Month)].&amp;[Jul]" c="Jul"/>
              <i n="[Query1].[Column1 (Month)].&amp;[Aug]" c="Aug"/>
              <i n="[Query1].[Column1 (Month)].&amp;[Sep]" c="Sep"/>
              <i n="[Query1].[Column1 (Month)].&amp;[Oct]" c="Oct"/>
              <i n="[Query1].[Column1 (Month)].&amp;[Nov]" c="Nov"/>
              <i n="[Query1].[Column1 (Month)].&amp;[Dec]" c="Dec"/>
            </range>
          </ranges>
        </level>
      </levels>
      <selections count="1">
        <selection n="[Query1].[Column1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Year" xr10:uid="{D168248F-D134-489B-83EB-A202556513CE}" sourceName="[Query1].[Column1 (Year)]">
  <pivotTables>
    <pivotTable tabId="1" name="PivotTable12"/>
    <pivotTable tabId="1" name="PivotTable1"/>
    <pivotTable tabId="1" name="PivotTable10"/>
    <pivotTable tabId="1" name="PivotTable11"/>
    <pivotTable tabId="1" name="PivotTable5"/>
    <pivotTable tabId="1" name="PivotTable6"/>
    <pivotTable tabId="1" name="PivotTable7"/>
    <pivotTable tabId="1" name="PivotTable8"/>
    <pivotTable tabId="1" name="PivotTable9"/>
  </pivotTables>
  <data>
    <olap pivotCacheId="1538113858">
      <levels count="2">
        <level uniqueName="[Query1].[Column1 (Year)].[(All)]" sourceCaption="(All)" count="0"/>
        <level uniqueName="[Query1].[Column1 (Year)].[Column1 (Year)]" sourceCaption="Column1 (Year)" count="2">
          <ranges>
            <range startItem="0">
              <i n="[Query1].[Column1 (Year)].&amp;[2023]" c="2023"/>
              <i n="[Query1].[Column1 (Year)].&amp;[2024]" c="2024"/>
            </range>
          </ranges>
        </level>
      </levels>
      <selections count="1">
        <selection n="[Query1].[Column1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Month)" xr10:uid="{45B669DF-0D57-4C37-9846-249FD76EFF33}" cache="Slicer_Column1__Month" caption="Column1 (Month)" showCaption="0" level="1" style="SlicerStyleLight4" rowHeight="162000"/>
  <slicer name="Column1 (Year)" xr10:uid="{00E39945-F6CC-4013-9BF0-B9F53E91E50B}" cache="Slicer_Column1__Year" caption="Column1 (Year)" columnCount="2" showCaption="0" level="1" style="SlicerStyleDark1"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5B8D7-A5D9-418C-A12F-E077DF21EA97}">
  <dimension ref="B1:S39"/>
  <sheetViews>
    <sheetView zoomScale="70" zoomScaleNormal="70" workbookViewId="0">
      <selection activeCell="B27" sqref="B27:B28"/>
    </sheetView>
  </sheetViews>
  <sheetFormatPr defaultRowHeight="14.4" x14ac:dyDescent="0.3"/>
  <cols>
    <col min="2" max="2" width="15.21875" customWidth="1"/>
    <col min="3" max="3" width="9.88671875" customWidth="1"/>
    <col min="4" max="4" width="9.109375" customWidth="1"/>
    <col min="5" max="5" width="28.33203125" customWidth="1"/>
    <col min="8" max="8" width="12.44140625" bestFit="1" customWidth="1"/>
    <col min="9" max="9" width="25.44140625" customWidth="1"/>
    <col min="11" max="11" width="12.44140625" bestFit="1" customWidth="1"/>
    <col min="12" max="13" width="31.77734375" bestFit="1" customWidth="1"/>
  </cols>
  <sheetData>
    <row r="1" spans="2:19" x14ac:dyDescent="0.3">
      <c r="H1" s="3" t="s">
        <v>3</v>
      </c>
      <c r="I1" t="s">
        <v>20</v>
      </c>
    </row>
    <row r="2" spans="2:19" x14ac:dyDescent="0.3">
      <c r="H2" s="4" t="s">
        <v>18</v>
      </c>
      <c r="I2" s="6">
        <v>54</v>
      </c>
      <c r="K2" s="3" t="s">
        <v>3</v>
      </c>
      <c r="L2" t="s">
        <v>2</v>
      </c>
      <c r="N2" s="3" t="s">
        <v>3</v>
      </c>
      <c r="O2" t="s">
        <v>1</v>
      </c>
    </row>
    <row r="3" spans="2:19" x14ac:dyDescent="0.3">
      <c r="B3" t="s">
        <v>0</v>
      </c>
      <c r="H3" s="4" t="s">
        <v>12</v>
      </c>
      <c r="I3" s="6">
        <v>72</v>
      </c>
      <c r="K3" s="4" t="s">
        <v>37</v>
      </c>
      <c r="L3" s="6">
        <v>4.8</v>
      </c>
      <c r="N3" s="4" t="s">
        <v>37</v>
      </c>
      <c r="O3" s="6">
        <v>34.884615384615387</v>
      </c>
    </row>
    <row r="4" spans="2:19" x14ac:dyDescent="0.3">
      <c r="B4">
        <v>506</v>
      </c>
      <c r="H4" s="4" t="s">
        <v>13</v>
      </c>
      <c r="I4" s="6">
        <v>75</v>
      </c>
      <c r="K4" s="4" t="s">
        <v>38</v>
      </c>
      <c r="L4" s="6">
        <v>5.333333333333333</v>
      </c>
      <c r="N4" s="4" t="s">
        <v>38</v>
      </c>
      <c r="O4" s="6">
        <v>34.941176470588232</v>
      </c>
      <c r="R4" s="3" t="s">
        <v>3</v>
      </c>
      <c r="S4" t="s">
        <v>0</v>
      </c>
    </row>
    <row r="5" spans="2:19" x14ac:dyDescent="0.3">
      <c r="H5" s="4" t="s">
        <v>14</v>
      </c>
      <c r="I5" s="6">
        <v>62</v>
      </c>
      <c r="K5" s="4" t="s">
        <v>39</v>
      </c>
      <c r="L5" s="6">
        <v>6.666666666666667</v>
      </c>
      <c r="N5" s="4" t="s">
        <v>39</v>
      </c>
      <c r="O5" s="6">
        <v>32.736842105263158</v>
      </c>
      <c r="R5" s="4" t="s">
        <v>37</v>
      </c>
      <c r="S5">
        <v>43</v>
      </c>
    </row>
    <row r="6" spans="2:19" x14ac:dyDescent="0.3">
      <c r="H6" s="4" t="s">
        <v>17</v>
      </c>
      <c r="I6" s="6">
        <v>63</v>
      </c>
      <c r="K6" s="4" t="s">
        <v>40</v>
      </c>
      <c r="L6" s="6">
        <v>4.5555555555555554</v>
      </c>
      <c r="N6" s="4" t="s">
        <v>40</v>
      </c>
      <c r="O6" s="6">
        <v>34.411764705882355</v>
      </c>
      <c r="R6" s="4" t="s">
        <v>38</v>
      </c>
      <c r="S6">
        <v>27</v>
      </c>
    </row>
    <row r="7" spans="2:19" x14ac:dyDescent="0.3">
      <c r="H7" s="4" t="s">
        <v>15</v>
      </c>
      <c r="I7" s="6">
        <v>49</v>
      </c>
      <c r="K7" s="4" t="s">
        <v>41</v>
      </c>
      <c r="L7" s="6">
        <v>4.333333333333333</v>
      </c>
      <c r="N7" s="4" t="s">
        <v>41</v>
      </c>
      <c r="O7" s="6">
        <v>34.388888888888886</v>
      </c>
      <c r="R7" s="4" t="s">
        <v>39</v>
      </c>
      <c r="S7">
        <v>42</v>
      </c>
    </row>
    <row r="8" spans="2:19" x14ac:dyDescent="0.3">
      <c r="B8" t="s">
        <v>1</v>
      </c>
      <c r="H8" s="4" t="s">
        <v>19</v>
      </c>
      <c r="I8" s="6">
        <v>74</v>
      </c>
      <c r="K8" s="4" t="s">
        <v>42</v>
      </c>
      <c r="L8" s="6">
        <v>7.333333333333333</v>
      </c>
      <c r="N8" s="4" t="s">
        <v>42</v>
      </c>
      <c r="O8" s="6">
        <v>33.294117647058826</v>
      </c>
      <c r="R8" s="4" t="s">
        <v>40</v>
      </c>
      <c r="S8">
        <v>32</v>
      </c>
    </row>
    <row r="9" spans="2:19" x14ac:dyDescent="0.3">
      <c r="B9" s="1">
        <v>35.544904137235115</v>
      </c>
      <c r="H9" s="4" t="s">
        <v>16</v>
      </c>
      <c r="I9" s="6">
        <v>57</v>
      </c>
      <c r="K9" s="4" t="s">
        <v>43</v>
      </c>
      <c r="L9" s="6">
        <v>5.25</v>
      </c>
      <c r="N9" s="4" t="s">
        <v>43</v>
      </c>
      <c r="O9" s="6">
        <v>35</v>
      </c>
      <c r="R9" s="4" t="s">
        <v>41</v>
      </c>
      <c r="S9">
        <v>32</v>
      </c>
    </row>
    <row r="10" spans="2:19" x14ac:dyDescent="0.3">
      <c r="H10" s="4" t="s">
        <v>4</v>
      </c>
      <c r="I10" s="6">
        <v>506</v>
      </c>
      <c r="K10" s="4" t="s">
        <v>44</v>
      </c>
      <c r="L10" s="6">
        <v>6.333333333333333</v>
      </c>
      <c r="N10" s="4" t="s">
        <v>44</v>
      </c>
      <c r="O10" s="6">
        <v>36.736842105263158</v>
      </c>
      <c r="R10" s="4" t="s">
        <v>42</v>
      </c>
      <c r="S10">
        <v>28</v>
      </c>
    </row>
    <row r="11" spans="2:19" x14ac:dyDescent="0.3">
      <c r="K11" s="4" t="s">
        <v>45</v>
      </c>
      <c r="L11" s="6">
        <v>5.7142857142857144</v>
      </c>
      <c r="N11" s="4" t="s">
        <v>45</v>
      </c>
      <c r="O11" s="6">
        <v>37.368421052631582</v>
      </c>
      <c r="R11" s="4" t="s">
        <v>43</v>
      </c>
      <c r="S11">
        <v>32</v>
      </c>
    </row>
    <row r="12" spans="2:19" x14ac:dyDescent="0.3">
      <c r="B12" t="s">
        <v>2</v>
      </c>
      <c r="K12" s="4" t="s">
        <v>46</v>
      </c>
      <c r="L12" s="6">
        <v>5</v>
      </c>
      <c r="N12" s="4" t="s">
        <v>46</v>
      </c>
      <c r="O12" s="6">
        <v>31.428571428571427</v>
      </c>
      <c r="R12" s="4" t="s">
        <v>44</v>
      </c>
      <c r="S12">
        <v>39</v>
      </c>
    </row>
    <row r="13" spans="2:19" x14ac:dyDescent="0.3">
      <c r="B13" s="1">
        <v>4.947183098591549</v>
      </c>
      <c r="K13" s="4" t="s">
        <v>47</v>
      </c>
      <c r="L13" s="6">
        <v>6.166666666666667</v>
      </c>
      <c r="N13" s="4" t="s">
        <v>47</v>
      </c>
      <c r="O13" s="6">
        <v>45.470588235294116</v>
      </c>
      <c r="R13" s="4" t="s">
        <v>45</v>
      </c>
      <c r="S13">
        <v>40</v>
      </c>
    </row>
    <row r="14" spans="2:19" x14ac:dyDescent="0.3">
      <c r="K14" s="4" t="s">
        <v>48</v>
      </c>
      <c r="L14" s="6">
        <v>3</v>
      </c>
      <c r="N14" s="4" t="s">
        <v>48</v>
      </c>
      <c r="O14" s="6">
        <v>32.549999999999997</v>
      </c>
      <c r="R14" s="4" t="s">
        <v>46</v>
      </c>
      <c r="S14">
        <v>31</v>
      </c>
    </row>
    <row r="15" spans="2:19" x14ac:dyDescent="0.3">
      <c r="H15" s="3" t="s">
        <v>3</v>
      </c>
      <c r="I15" t="s">
        <v>23</v>
      </c>
      <c r="K15" s="4" t="s">
        <v>49</v>
      </c>
      <c r="L15" s="6">
        <v>4.5</v>
      </c>
      <c r="N15" s="4" t="s">
        <v>49</v>
      </c>
      <c r="O15" s="6">
        <v>39.615384615384613</v>
      </c>
      <c r="R15" s="4" t="s">
        <v>47</v>
      </c>
      <c r="S15">
        <v>34</v>
      </c>
    </row>
    <row r="16" spans="2:19" x14ac:dyDescent="0.3">
      <c r="B16" s="3" t="s">
        <v>3</v>
      </c>
      <c r="C16" t="s">
        <v>7</v>
      </c>
      <c r="D16" t="s">
        <v>8</v>
      </c>
      <c r="H16" s="4" t="s">
        <v>21</v>
      </c>
      <c r="I16" s="6">
        <v>311</v>
      </c>
      <c r="K16" s="4" t="s">
        <v>50</v>
      </c>
      <c r="L16" s="6">
        <v>4.666666666666667</v>
      </c>
      <c r="N16" s="4" t="s">
        <v>50</v>
      </c>
      <c r="O16" s="6">
        <v>36</v>
      </c>
      <c r="R16" s="4" t="s">
        <v>48</v>
      </c>
      <c r="S16">
        <v>37</v>
      </c>
    </row>
    <row r="17" spans="2:19" x14ac:dyDescent="0.3">
      <c r="B17" s="4" t="s">
        <v>5</v>
      </c>
      <c r="C17" s="1">
        <v>252</v>
      </c>
      <c r="D17" s="7">
        <v>0.49802371541501977</v>
      </c>
      <c r="H17" s="4" t="s">
        <v>22</v>
      </c>
      <c r="I17" s="6">
        <v>195</v>
      </c>
      <c r="K17" s="4" t="s">
        <v>51</v>
      </c>
      <c r="L17" s="6">
        <v>9</v>
      </c>
      <c r="N17" s="4" t="s">
        <v>51</v>
      </c>
      <c r="O17" s="6">
        <v>31.6</v>
      </c>
      <c r="R17" s="4" t="s">
        <v>49</v>
      </c>
      <c r="S17">
        <v>30</v>
      </c>
    </row>
    <row r="18" spans="2:19" x14ac:dyDescent="0.3">
      <c r="B18" s="4" t="s">
        <v>6</v>
      </c>
      <c r="C18" s="1">
        <v>254</v>
      </c>
      <c r="D18" s="7">
        <v>0.50197628458498023</v>
      </c>
      <c r="H18" s="4" t="s">
        <v>4</v>
      </c>
      <c r="I18" s="6">
        <v>506</v>
      </c>
      <c r="K18" s="4" t="s">
        <v>52</v>
      </c>
      <c r="L18" s="6">
        <v>1.5</v>
      </c>
      <c r="N18" s="4" t="s">
        <v>52</v>
      </c>
      <c r="O18" s="6">
        <v>33.846153846153847</v>
      </c>
      <c r="R18" s="4" t="s">
        <v>50</v>
      </c>
      <c r="S18">
        <v>25</v>
      </c>
    </row>
    <row r="19" spans="2:19" x14ac:dyDescent="0.3">
      <c r="B19" s="4" t="s">
        <v>4</v>
      </c>
      <c r="C19" s="1">
        <v>506</v>
      </c>
      <c r="D19" s="7">
        <v>1</v>
      </c>
      <c r="K19" s="4" t="s">
        <v>53</v>
      </c>
      <c r="L19" s="6">
        <v>6.8</v>
      </c>
      <c r="N19" s="4" t="s">
        <v>53</v>
      </c>
      <c r="O19" s="6">
        <v>31.8</v>
      </c>
      <c r="R19" s="4" t="s">
        <v>51</v>
      </c>
      <c r="S19">
        <v>38</v>
      </c>
    </row>
    <row r="20" spans="2:19" x14ac:dyDescent="0.3">
      <c r="K20" s="4" t="s">
        <v>54</v>
      </c>
      <c r="L20" s="6">
        <v>4.625</v>
      </c>
      <c r="N20" s="4" t="s">
        <v>54</v>
      </c>
      <c r="O20" s="6">
        <v>36</v>
      </c>
      <c r="R20" s="4" t="s">
        <v>52</v>
      </c>
      <c r="S20">
        <v>27</v>
      </c>
    </row>
    <row r="21" spans="2:19" x14ac:dyDescent="0.3">
      <c r="B21" s="8" t="s">
        <v>9</v>
      </c>
      <c r="C21" s="9" t="s">
        <v>11</v>
      </c>
      <c r="D21" s="9" t="s">
        <v>10</v>
      </c>
      <c r="E21" s="9"/>
      <c r="K21" s="4" t="s">
        <v>55</v>
      </c>
      <c r="L21" s="6">
        <v>4.333333333333333</v>
      </c>
      <c r="N21" s="4" t="s">
        <v>55</v>
      </c>
      <c r="O21" s="6">
        <v>29.8</v>
      </c>
      <c r="R21" s="4" t="s">
        <v>53</v>
      </c>
      <c r="S21">
        <v>37</v>
      </c>
    </row>
    <row r="22" spans="2:19" x14ac:dyDescent="0.3">
      <c r="B22" s="10" t="str">
        <f>B18</f>
        <v>Not Admitted</v>
      </c>
      <c r="C22" s="10">
        <f>C18</f>
        <v>254</v>
      </c>
      <c r="D22" s="11">
        <f>D18</f>
        <v>0.50197628458498023</v>
      </c>
      <c r="E22" s="10"/>
      <c r="K22" s="4" t="s">
        <v>56</v>
      </c>
      <c r="L22" s="6">
        <v>1.3333333333333333</v>
      </c>
      <c r="N22" s="4" t="s">
        <v>56</v>
      </c>
      <c r="O22" s="6">
        <v>41.307692307692307</v>
      </c>
      <c r="R22" s="4" t="s">
        <v>54</v>
      </c>
      <c r="S22">
        <v>33</v>
      </c>
    </row>
    <row r="23" spans="2:19" x14ac:dyDescent="0.3">
      <c r="B23" s="10" t="str">
        <f>B17</f>
        <v>Admitted</v>
      </c>
      <c r="C23" s="10">
        <f>C17</f>
        <v>252</v>
      </c>
      <c r="D23" s="11">
        <f>D17</f>
        <v>0.49802371541501977</v>
      </c>
      <c r="E23" s="10"/>
      <c r="H23" s="3" t="s">
        <v>3</v>
      </c>
      <c r="I23" t="s">
        <v>26</v>
      </c>
      <c r="K23" s="4" t="s">
        <v>57</v>
      </c>
      <c r="L23" s="6">
        <v>5</v>
      </c>
      <c r="N23" s="4" t="s">
        <v>57</v>
      </c>
      <c r="O23" s="6">
        <v>29.764705882352942</v>
      </c>
      <c r="R23" s="4" t="s">
        <v>55</v>
      </c>
      <c r="S23">
        <v>23</v>
      </c>
    </row>
    <row r="24" spans="2:19" x14ac:dyDescent="0.3">
      <c r="H24" s="4" t="s">
        <v>24</v>
      </c>
      <c r="I24" s="6">
        <v>233</v>
      </c>
      <c r="K24" s="4" t="s">
        <v>58</v>
      </c>
      <c r="L24" s="6">
        <v>3.1666666666666665</v>
      </c>
      <c r="N24" s="4" t="s">
        <v>58</v>
      </c>
      <c r="O24" s="6">
        <v>37.92307692307692</v>
      </c>
      <c r="R24" s="4" t="s">
        <v>56</v>
      </c>
      <c r="S24">
        <v>27</v>
      </c>
    </row>
    <row r="25" spans="2:19" x14ac:dyDescent="0.3">
      <c r="H25" s="4" t="s">
        <v>25</v>
      </c>
      <c r="I25" s="6">
        <v>273</v>
      </c>
      <c r="K25" s="4" t="s">
        <v>59</v>
      </c>
      <c r="L25" s="6">
        <v>7.5</v>
      </c>
      <c r="N25" s="4" t="s">
        <v>59</v>
      </c>
      <c r="O25" s="6">
        <v>38.625</v>
      </c>
      <c r="R25" s="4" t="s">
        <v>57</v>
      </c>
      <c r="S25">
        <v>29</v>
      </c>
    </row>
    <row r="26" spans="2:19" x14ac:dyDescent="0.3">
      <c r="B26" s="3" t="s">
        <v>3</v>
      </c>
      <c r="H26" s="4" t="s">
        <v>4</v>
      </c>
      <c r="I26" s="6">
        <v>506</v>
      </c>
      <c r="K26" s="4" t="s">
        <v>60</v>
      </c>
      <c r="L26" s="6">
        <v>4.2</v>
      </c>
      <c r="N26" s="4" t="s">
        <v>60</v>
      </c>
      <c r="O26" s="6">
        <v>41.470588235294116</v>
      </c>
      <c r="R26" s="4" t="s">
        <v>58</v>
      </c>
      <c r="S26">
        <v>38</v>
      </c>
    </row>
    <row r="27" spans="2:19" x14ac:dyDescent="0.3">
      <c r="B27" s="4" t="s">
        <v>36</v>
      </c>
      <c r="K27" s="4" t="s">
        <v>61</v>
      </c>
      <c r="L27" s="6">
        <v>4.625</v>
      </c>
      <c r="N27" s="4" t="s">
        <v>61</v>
      </c>
      <c r="O27" s="6">
        <v>39.5</v>
      </c>
      <c r="R27" s="4" t="s">
        <v>59</v>
      </c>
      <c r="S27">
        <v>28</v>
      </c>
    </row>
    <row r="28" spans="2:19" x14ac:dyDescent="0.3">
      <c r="B28" s="4" t="s">
        <v>4</v>
      </c>
      <c r="K28" s="4" t="s">
        <v>62</v>
      </c>
      <c r="L28" s="6">
        <v>9.6666666666666661</v>
      </c>
      <c r="N28" s="4" t="s">
        <v>62</v>
      </c>
      <c r="O28" s="6">
        <v>29.736842105263158</v>
      </c>
      <c r="R28" s="4" t="s">
        <v>60</v>
      </c>
      <c r="S28">
        <v>36</v>
      </c>
    </row>
    <row r="29" spans="2:19" x14ac:dyDescent="0.3">
      <c r="K29" s="4" t="s">
        <v>63</v>
      </c>
      <c r="L29" s="6">
        <v>6.125</v>
      </c>
      <c r="N29" s="4" t="s">
        <v>63</v>
      </c>
      <c r="O29" s="6">
        <v>37.75</v>
      </c>
      <c r="R29" s="4" t="s">
        <v>61</v>
      </c>
      <c r="S29">
        <v>31</v>
      </c>
    </row>
    <row r="30" spans="2:19" x14ac:dyDescent="0.3">
      <c r="H30" s="3" t="s">
        <v>3</v>
      </c>
      <c r="I30" t="s">
        <v>35</v>
      </c>
      <c r="K30" s="4" t="s">
        <v>64</v>
      </c>
      <c r="L30" s="6">
        <v>5.5555555555555554</v>
      </c>
      <c r="N30" s="4" t="s">
        <v>64</v>
      </c>
      <c r="O30" s="6">
        <v>37.782608695652172</v>
      </c>
      <c r="R30" s="4" t="s">
        <v>62</v>
      </c>
      <c r="S30">
        <v>34</v>
      </c>
    </row>
    <row r="31" spans="2:19" x14ac:dyDescent="0.3">
      <c r="H31" s="4" t="s">
        <v>34</v>
      </c>
      <c r="I31" s="6">
        <v>2</v>
      </c>
      <c r="K31" s="4" t="s">
        <v>65</v>
      </c>
      <c r="L31" s="6">
        <v>6.333333333333333</v>
      </c>
      <c r="N31" s="4" t="s">
        <v>65</v>
      </c>
      <c r="O31" s="6">
        <v>34.1875</v>
      </c>
      <c r="R31" s="4" t="s">
        <v>63</v>
      </c>
      <c r="S31">
        <v>39</v>
      </c>
    </row>
    <row r="32" spans="2:19" x14ac:dyDescent="0.3">
      <c r="H32" s="4" t="s">
        <v>28</v>
      </c>
      <c r="I32" s="6">
        <v>11</v>
      </c>
      <c r="K32" s="4" t="s">
        <v>66</v>
      </c>
      <c r="L32" s="6">
        <v>5.333333333333333</v>
      </c>
      <c r="N32" s="4" t="s">
        <v>66</v>
      </c>
      <c r="O32" s="6">
        <v>36.166666666666664</v>
      </c>
      <c r="R32" s="4" t="s">
        <v>64</v>
      </c>
      <c r="S32">
        <v>40</v>
      </c>
    </row>
    <row r="33" spans="8:19" x14ac:dyDescent="0.3">
      <c r="H33" s="4" t="s">
        <v>27</v>
      </c>
      <c r="I33" s="6">
        <v>12</v>
      </c>
      <c r="K33" s="4" t="s">
        <v>4</v>
      </c>
      <c r="L33" s="6">
        <v>5.1818181818181817</v>
      </c>
      <c r="N33" s="4" t="s">
        <v>4</v>
      </c>
      <c r="O33" s="6">
        <v>35.581027667984188</v>
      </c>
      <c r="R33" s="4" t="s">
        <v>65</v>
      </c>
      <c r="S33">
        <v>31</v>
      </c>
    </row>
    <row r="34" spans="8:19" x14ac:dyDescent="0.3">
      <c r="H34" s="4" t="s">
        <v>30</v>
      </c>
      <c r="I34" s="6">
        <v>15</v>
      </c>
      <c r="R34" s="4" t="s">
        <v>66</v>
      </c>
      <c r="S34">
        <v>28</v>
      </c>
    </row>
    <row r="35" spans="8:19" x14ac:dyDescent="0.3">
      <c r="H35" s="4" t="s">
        <v>33</v>
      </c>
      <c r="I35" s="6">
        <v>18</v>
      </c>
      <c r="R35" s="4" t="s">
        <v>4</v>
      </c>
      <c r="S35">
        <v>991</v>
      </c>
    </row>
    <row r="36" spans="8:19" x14ac:dyDescent="0.3">
      <c r="H36" s="4" t="s">
        <v>32</v>
      </c>
      <c r="I36" s="6">
        <v>60</v>
      </c>
    </row>
    <row r="37" spans="8:19" x14ac:dyDescent="0.3">
      <c r="H37" s="4" t="s">
        <v>29</v>
      </c>
      <c r="I37" s="6">
        <v>83</v>
      </c>
    </row>
    <row r="38" spans="8:19" x14ac:dyDescent="0.3">
      <c r="H38" s="4" t="s">
        <v>31</v>
      </c>
      <c r="I38" s="6">
        <v>305</v>
      </c>
    </row>
    <row r="39" spans="8:19" x14ac:dyDescent="0.3">
      <c r="H39" s="4" t="s">
        <v>4</v>
      </c>
      <c r="I39" s="6">
        <v>506</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88322-EA91-4F25-A8F3-6DE8D927DD6B}">
  <dimension ref="A1:N24"/>
  <sheetViews>
    <sheetView zoomScale="130" zoomScaleNormal="130" workbookViewId="0"/>
  </sheetViews>
  <sheetFormatPr defaultRowHeight="14.4" x14ac:dyDescent="0.3"/>
  <sheetData>
    <row r="1" spans="1:14" x14ac:dyDescent="0.3">
      <c r="A1" s="5"/>
      <c r="B1" s="5"/>
      <c r="C1" s="5"/>
      <c r="D1" s="5"/>
      <c r="E1" s="5"/>
      <c r="F1" s="5"/>
      <c r="G1" s="5"/>
      <c r="H1" s="5"/>
      <c r="I1" s="5"/>
      <c r="J1" s="5"/>
      <c r="K1" s="5"/>
      <c r="L1" s="5"/>
      <c r="M1" s="5"/>
      <c r="N1" s="5"/>
    </row>
    <row r="2" spans="1:14" x14ac:dyDescent="0.3">
      <c r="A2" s="5"/>
      <c r="B2" s="5"/>
      <c r="C2" s="5"/>
      <c r="D2" s="5"/>
      <c r="E2" s="5"/>
      <c r="F2" s="5"/>
      <c r="G2" s="5"/>
      <c r="H2" s="5"/>
      <c r="I2" s="5"/>
      <c r="J2" s="5"/>
      <c r="K2" s="5"/>
      <c r="L2" s="5"/>
      <c r="M2" s="5"/>
      <c r="N2" s="5"/>
    </row>
    <row r="3" spans="1:14" x14ac:dyDescent="0.3">
      <c r="A3" s="5"/>
      <c r="B3" s="5"/>
      <c r="C3" s="5"/>
      <c r="D3" s="5"/>
      <c r="E3" s="5"/>
      <c r="F3" s="5"/>
      <c r="G3" s="5"/>
      <c r="H3" s="5"/>
      <c r="I3" s="5"/>
      <c r="J3" s="5"/>
      <c r="K3" s="5"/>
      <c r="L3" s="5"/>
      <c r="M3" s="5"/>
      <c r="N3" s="5"/>
    </row>
    <row r="4" spans="1:14" x14ac:dyDescent="0.3">
      <c r="A4" s="5"/>
      <c r="B4" s="5"/>
      <c r="C4" s="5"/>
      <c r="D4" s="5"/>
      <c r="E4" s="5"/>
      <c r="F4" s="5"/>
      <c r="G4" s="5"/>
      <c r="H4" s="5"/>
      <c r="I4" s="5"/>
      <c r="J4" s="5"/>
      <c r="K4" s="5"/>
      <c r="L4" s="5"/>
      <c r="M4" s="5"/>
      <c r="N4" s="5"/>
    </row>
    <row r="5" spans="1:14" x14ac:dyDescent="0.3">
      <c r="A5" s="5"/>
      <c r="B5" s="5"/>
      <c r="C5" s="5"/>
      <c r="D5" s="5"/>
      <c r="E5" s="5"/>
      <c r="F5" s="5"/>
      <c r="G5" s="5"/>
      <c r="H5" s="5"/>
      <c r="I5" s="5"/>
      <c r="J5" s="5"/>
      <c r="K5" s="5"/>
      <c r="L5" s="5"/>
      <c r="M5" s="5"/>
      <c r="N5" s="5"/>
    </row>
    <row r="6" spans="1:14" x14ac:dyDescent="0.3">
      <c r="A6" s="5"/>
      <c r="B6" s="5"/>
      <c r="C6" s="5"/>
      <c r="D6" s="5"/>
      <c r="E6" s="5"/>
      <c r="F6" s="5"/>
      <c r="G6" s="5"/>
      <c r="H6" s="5"/>
      <c r="I6" s="5"/>
      <c r="J6" s="5"/>
      <c r="K6" s="5"/>
      <c r="L6" s="5"/>
      <c r="M6" s="5"/>
      <c r="N6" s="5"/>
    </row>
    <row r="7" spans="1:14" x14ac:dyDescent="0.3">
      <c r="A7" s="5"/>
      <c r="B7" s="5"/>
      <c r="C7" s="5"/>
      <c r="D7" s="5"/>
      <c r="E7" s="5"/>
      <c r="F7" s="5"/>
      <c r="G7" s="5"/>
      <c r="H7" s="5"/>
      <c r="I7" s="5"/>
      <c r="J7" s="5"/>
      <c r="K7" s="5"/>
      <c r="L7" s="5"/>
      <c r="M7" s="5"/>
      <c r="N7" s="5"/>
    </row>
    <row r="8" spans="1:14" x14ac:dyDescent="0.3">
      <c r="A8" s="5"/>
      <c r="B8" s="5"/>
      <c r="C8" s="5"/>
      <c r="D8" s="5"/>
      <c r="E8" s="5"/>
      <c r="F8" s="5"/>
      <c r="G8" s="5"/>
      <c r="H8" s="5"/>
      <c r="I8" s="5"/>
      <c r="J8" s="5"/>
      <c r="K8" s="5"/>
      <c r="L8" s="5"/>
      <c r="M8" s="5"/>
      <c r="N8" s="5"/>
    </row>
    <row r="9" spans="1:14" x14ac:dyDescent="0.3">
      <c r="A9" s="5"/>
      <c r="B9" s="5"/>
      <c r="C9" s="5"/>
      <c r="D9" s="5"/>
      <c r="E9" s="5"/>
      <c r="F9" s="5"/>
      <c r="G9" s="5"/>
      <c r="H9" s="5"/>
      <c r="I9" s="5"/>
      <c r="J9" s="5"/>
      <c r="K9" s="5"/>
      <c r="L9" s="5"/>
      <c r="M9" s="5"/>
      <c r="N9" s="5"/>
    </row>
    <row r="10" spans="1:14" x14ac:dyDescent="0.3">
      <c r="A10" s="5"/>
      <c r="B10" s="5"/>
      <c r="C10" s="5"/>
      <c r="D10" s="5"/>
      <c r="E10" s="5"/>
      <c r="F10" s="5"/>
      <c r="G10" s="5"/>
      <c r="H10" s="5"/>
      <c r="I10" s="5"/>
      <c r="J10" s="5"/>
      <c r="K10" s="5"/>
      <c r="L10" s="5"/>
      <c r="M10" s="5"/>
      <c r="N10" s="5"/>
    </row>
    <row r="11" spans="1:14" x14ac:dyDescent="0.3">
      <c r="A11" s="5"/>
      <c r="B11" s="5"/>
      <c r="C11" s="5"/>
      <c r="D11" s="5"/>
      <c r="E11" s="5"/>
      <c r="F11" s="5"/>
      <c r="G11" s="5"/>
      <c r="H11" s="5"/>
      <c r="I11" s="5"/>
      <c r="J11" s="5"/>
      <c r="K11" s="5"/>
      <c r="L11" s="5"/>
      <c r="M11" s="5"/>
      <c r="N11" s="5"/>
    </row>
    <row r="12" spans="1:14" x14ac:dyDescent="0.3">
      <c r="A12" s="5"/>
      <c r="B12" s="5"/>
      <c r="C12" s="5"/>
      <c r="D12" s="5"/>
      <c r="E12" s="5"/>
      <c r="F12" s="5"/>
      <c r="G12" s="5"/>
      <c r="H12" s="5"/>
      <c r="I12" s="5"/>
      <c r="J12" s="5"/>
      <c r="K12" s="5"/>
      <c r="L12" s="5"/>
      <c r="M12" s="5"/>
      <c r="N12" s="5"/>
    </row>
    <row r="13" spans="1:14" x14ac:dyDescent="0.3">
      <c r="A13" s="5"/>
      <c r="B13" s="5"/>
      <c r="C13" s="5"/>
      <c r="D13" s="5"/>
      <c r="E13" s="5"/>
      <c r="F13" s="5"/>
      <c r="G13" s="5"/>
      <c r="H13" s="5"/>
      <c r="I13" s="5"/>
      <c r="J13" s="5"/>
      <c r="K13" s="5"/>
      <c r="L13" s="5"/>
      <c r="M13" s="5"/>
      <c r="N13" s="5"/>
    </row>
    <row r="14" spans="1:14" x14ac:dyDescent="0.3">
      <c r="A14" s="5"/>
      <c r="B14" s="5"/>
      <c r="C14" s="5"/>
      <c r="D14" s="5"/>
      <c r="E14" s="5"/>
      <c r="F14" s="5"/>
      <c r="G14" s="5"/>
      <c r="H14" s="5"/>
      <c r="I14" s="5"/>
      <c r="J14" s="5"/>
      <c r="K14" s="5"/>
      <c r="L14" s="5"/>
      <c r="M14" s="5"/>
      <c r="N14" s="5"/>
    </row>
    <row r="15" spans="1:14" x14ac:dyDescent="0.3">
      <c r="A15" s="5"/>
      <c r="B15" s="5"/>
      <c r="C15" s="5"/>
      <c r="D15" s="5"/>
      <c r="E15" s="5"/>
      <c r="F15" s="5"/>
      <c r="G15" s="5"/>
      <c r="H15" s="5"/>
      <c r="I15" s="5"/>
      <c r="J15" s="5"/>
      <c r="K15" s="5"/>
      <c r="L15" s="5"/>
      <c r="M15" s="5"/>
      <c r="N15" s="5"/>
    </row>
    <row r="16" spans="1:14" x14ac:dyDescent="0.3">
      <c r="A16" s="5"/>
      <c r="B16" s="5"/>
      <c r="C16" s="5"/>
      <c r="D16" s="5"/>
      <c r="E16" s="5"/>
      <c r="F16" s="5"/>
      <c r="G16" s="5"/>
      <c r="H16" s="5"/>
      <c r="I16" s="5"/>
      <c r="J16" s="5"/>
      <c r="K16" s="5"/>
      <c r="L16" s="5"/>
      <c r="M16" s="5"/>
      <c r="N16" s="5"/>
    </row>
    <row r="17" spans="1:14" x14ac:dyDescent="0.3">
      <c r="A17" s="5"/>
      <c r="B17" s="5"/>
      <c r="C17" s="5"/>
      <c r="D17" s="5"/>
      <c r="E17" s="5"/>
      <c r="F17" s="5"/>
      <c r="G17" s="5"/>
      <c r="H17" s="5"/>
      <c r="I17" s="5"/>
      <c r="J17" s="5"/>
      <c r="K17" s="5"/>
      <c r="L17" s="5"/>
      <c r="M17" s="5"/>
      <c r="N17" s="5"/>
    </row>
    <row r="18" spans="1:14" x14ac:dyDescent="0.3">
      <c r="A18" s="5"/>
      <c r="B18" s="5"/>
      <c r="C18" s="5"/>
      <c r="D18" s="5"/>
      <c r="E18" s="5"/>
      <c r="F18" s="5"/>
      <c r="G18" s="5"/>
      <c r="H18" s="5"/>
      <c r="I18" s="5"/>
      <c r="J18" s="5"/>
      <c r="K18" s="5"/>
      <c r="L18" s="5"/>
      <c r="M18" s="5"/>
      <c r="N18" s="5"/>
    </row>
    <row r="19" spans="1:14" x14ac:dyDescent="0.3">
      <c r="A19" s="5"/>
      <c r="B19" s="5"/>
      <c r="C19" s="5"/>
      <c r="D19" s="5"/>
      <c r="E19" s="5"/>
      <c r="F19" s="5"/>
      <c r="G19" s="5"/>
      <c r="H19" s="5"/>
      <c r="I19" s="5"/>
      <c r="J19" s="5"/>
      <c r="K19" s="5"/>
      <c r="L19" s="5"/>
      <c r="M19" s="5"/>
      <c r="N19" s="5"/>
    </row>
    <row r="20" spans="1:14" x14ac:dyDescent="0.3">
      <c r="A20" s="5"/>
      <c r="B20" s="5"/>
      <c r="C20" s="5"/>
      <c r="D20" s="5"/>
      <c r="E20" s="5"/>
      <c r="F20" s="5"/>
      <c r="G20" s="5"/>
      <c r="H20" s="5"/>
      <c r="I20" s="5"/>
      <c r="J20" s="5"/>
      <c r="K20" s="5"/>
      <c r="L20" s="5"/>
      <c r="M20" s="5"/>
      <c r="N20" s="5"/>
    </row>
    <row r="21" spans="1:14" x14ac:dyDescent="0.3">
      <c r="A21" s="5"/>
      <c r="B21" s="5"/>
      <c r="C21" s="5"/>
      <c r="D21" s="5"/>
      <c r="E21" s="5"/>
      <c r="F21" s="5"/>
      <c r="G21" s="5"/>
      <c r="H21" s="5"/>
      <c r="I21" s="5"/>
      <c r="J21" s="5"/>
      <c r="K21" s="5"/>
      <c r="L21" s="5"/>
      <c r="M21" s="5"/>
      <c r="N21" s="5"/>
    </row>
    <row r="22" spans="1:14" x14ac:dyDescent="0.3">
      <c r="A22" s="5"/>
      <c r="B22" s="5"/>
      <c r="C22" s="5"/>
      <c r="D22" s="5"/>
      <c r="E22" s="5"/>
      <c r="F22" s="5"/>
      <c r="G22" s="5"/>
      <c r="H22" s="5"/>
      <c r="I22" s="5"/>
      <c r="J22" s="5"/>
      <c r="K22" s="5"/>
      <c r="L22" s="5"/>
      <c r="M22" s="5"/>
      <c r="N22" s="5"/>
    </row>
    <row r="23" spans="1:14" x14ac:dyDescent="0.3">
      <c r="A23" s="5"/>
      <c r="B23" s="5"/>
      <c r="C23" s="5"/>
      <c r="D23" s="5"/>
      <c r="E23" s="5"/>
      <c r="F23" s="5"/>
      <c r="G23" s="5"/>
      <c r="H23" s="5"/>
      <c r="I23" s="5"/>
      <c r="J23" s="5"/>
      <c r="K23" s="5"/>
      <c r="L23" s="5"/>
      <c r="M23" s="5"/>
      <c r="N23" s="5"/>
    </row>
    <row r="24" spans="1:14" x14ac:dyDescent="0.3">
      <c r="A24" s="5"/>
      <c r="B24" s="5"/>
      <c r="C24" s="5"/>
      <c r="D24" s="5"/>
      <c r="E24" s="5"/>
      <c r="F24" s="5"/>
      <c r="G24" s="5"/>
      <c r="H24" s="5"/>
      <c r="I24" s="5"/>
      <c r="J24" s="5"/>
      <c r="K24" s="5"/>
      <c r="L24" s="5"/>
      <c r="M24" s="5"/>
      <c r="N24" s="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0F31E-7493-48DF-B671-A5411CEA38B6}">
  <dimension ref="A1:N24"/>
  <sheetViews>
    <sheetView showGridLines="0" zoomScale="145" zoomScaleNormal="145" workbookViewId="0"/>
  </sheetViews>
  <sheetFormatPr defaultRowHeight="14.4" x14ac:dyDescent="0.3"/>
  <sheetData>
    <row r="1" spans="1:14" x14ac:dyDescent="0.3">
      <c r="A1" s="5"/>
      <c r="B1" s="5"/>
      <c r="C1" s="5"/>
      <c r="D1" s="5"/>
      <c r="E1" s="5"/>
      <c r="F1" s="5"/>
      <c r="G1" s="5"/>
      <c r="H1" s="5"/>
      <c r="I1" s="5"/>
      <c r="J1" s="5"/>
      <c r="K1" s="5"/>
      <c r="L1" s="5"/>
      <c r="M1" s="5"/>
      <c r="N1" s="5"/>
    </row>
    <row r="2" spans="1:14" x14ac:dyDescent="0.3">
      <c r="A2" s="5"/>
      <c r="B2" s="5"/>
      <c r="C2" s="5"/>
      <c r="D2" s="5"/>
      <c r="E2" s="5"/>
      <c r="F2" s="5"/>
      <c r="G2" s="5"/>
      <c r="H2" s="5"/>
      <c r="I2" s="5"/>
      <c r="J2" s="5"/>
      <c r="K2" s="5"/>
      <c r="L2" s="5"/>
      <c r="M2" s="5"/>
      <c r="N2" s="5"/>
    </row>
    <row r="3" spans="1:14" x14ac:dyDescent="0.3">
      <c r="A3" s="5"/>
      <c r="B3" s="5"/>
      <c r="C3" s="5"/>
      <c r="D3" s="5"/>
      <c r="E3" s="5"/>
      <c r="F3" s="5"/>
      <c r="G3" s="5"/>
      <c r="H3" s="5"/>
      <c r="I3" s="5"/>
      <c r="J3" s="5"/>
      <c r="K3" s="5"/>
      <c r="L3" s="5"/>
      <c r="M3" s="5"/>
      <c r="N3" s="5"/>
    </row>
    <row r="4" spans="1:14" x14ac:dyDescent="0.3">
      <c r="A4" s="5"/>
      <c r="B4" s="5"/>
      <c r="C4" s="5"/>
      <c r="D4" s="5"/>
      <c r="E4" s="5"/>
      <c r="F4" s="5"/>
      <c r="G4" s="5"/>
      <c r="H4" s="5"/>
      <c r="I4" s="5"/>
      <c r="J4" s="5"/>
      <c r="K4" s="5"/>
      <c r="L4" s="5"/>
      <c r="M4" s="5"/>
      <c r="N4" s="5"/>
    </row>
    <row r="5" spans="1:14" x14ac:dyDescent="0.3">
      <c r="A5" s="5"/>
      <c r="B5" s="5"/>
      <c r="C5" s="5"/>
      <c r="D5" s="5"/>
      <c r="E5" s="5"/>
      <c r="F5" s="5"/>
      <c r="G5" s="5"/>
      <c r="H5" s="5"/>
      <c r="I5" s="5"/>
      <c r="J5" s="5"/>
      <c r="K5" s="5"/>
      <c r="L5" s="5"/>
      <c r="M5" s="5"/>
      <c r="N5" s="5"/>
    </row>
    <row r="6" spans="1:14" x14ac:dyDescent="0.3">
      <c r="A6" s="5"/>
      <c r="B6" s="5"/>
      <c r="C6" s="5"/>
      <c r="D6" s="5"/>
      <c r="E6" s="5"/>
      <c r="F6" s="5"/>
      <c r="G6" s="5"/>
      <c r="H6" s="5"/>
      <c r="I6" s="5"/>
      <c r="J6" s="5"/>
      <c r="K6" s="5"/>
      <c r="L6" s="5"/>
      <c r="M6" s="5"/>
      <c r="N6" s="5"/>
    </row>
    <row r="7" spans="1:14" x14ac:dyDescent="0.3">
      <c r="A7" s="5"/>
      <c r="B7" s="5"/>
      <c r="C7" s="5"/>
      <c r="D7" s="5"/>
      <c r="E7" s="5"/>
      <c r="F7" s="5"/>
      <c r="G7" s="5"/>
      <c r="H7" s="5"/>
      <c r="I7" s="5"/>
      <c r="J7" s="5"/>
      <c r="K7" s="5"/>
      <c r="L7" s="5"/>
      <c r="M7" s="5"/>
      <c r="N7" s="5"/>
    </row>
    <row r="8" spans="1:14" x14ac:dyDescent="0.3">
      <c r="A8" s="5"/>
      <c r="B8" s="5"/>
      <c r="C8" s="5"/>
      <c r="D8" s="5"/>
      <c r="E8" s="5"/>
      <c r="F8" s="5"/>
      <c r="G8" s="5"/>
      <c r="H8" s="5"/>
      <c r="I8" s="5"/>
      <c r="J8" s="5"/>
      <c r="K8" s="5"/>
      <c r="L8" s="5"/>
      <c r="M8" s="5"/>
      <c r="N8" s="5"/>
    </row>
    <row r="9" spans="1:14" x14ac:dyDescent="0.3">
      <c r="A9" s="5"/>
      <c r="B9" s="5"/>
      <c r="C9" s="5"/>
      <c r="D9" s="5"/>
      <c r="E9" s="5"/>
      <c r="F9" s="5"/>
      <c r="G9" s="5"/>
      <c r="H9" s="5"/>
      <c r="I9" s="5"/>
      <c r="J9" s="5"/>
      <c r="K9" s="5"/>
      <c r="L9" s="5"/>
      <c r="M9" s="5"/>
      <c r="N9" s="5"/>
    </row>
    <row r="10" spans="1:14" x14ac:dyDescent="0.3">
      <c r="A10" s="5"/>
      <c r="B10" s="5"/>
      <c r="C10" s="5"/>
      <c r="D10" s="5"/>
      <c r="E10" s="5"/>
      <c r="F10" s="5"/>
      <c r="G10" s="5"/>
      <c r="H10" s="5"/>
      <c r="I10" s="5"/>
      <c r="J10" s="5"/>
      <c r="K10" s="5"/>
      <c r="L10" s="5"/>
      <c r="M10" s="5"/>
      <c r="N10" s="5"/>
    </row>
    <row r="11" spans="1:14" x14ac:dyDescent="0.3">
      <c r="A11" s="5"/>
      <c r="B11" s="5"/>
      <c r="C11" s="5"/>
      <c r="D11" s="5"/>
      <c r="E11" s="5"/>
      <c r="F11" s="5"/>
      <c r="G11" s="5"/>
      <c r="H11" s="5"/>
      <c r="I11" s="5"/>
      <c r="J11" s="5"/>
      <c r="K11" s="5"/>
      <c r="L11" s="5"/>
      <c r="M11" s="5"/>
      <c r="N11" s="5"/>
    </row>
    <row r="12" spans="1:14" x14ac:dyDescent="0.3">
      <c r="A12" s="5"/>
      <c r="B12" s="5"/>
      <c r="C12" s="5"/>
      <c r="D12" s="5"/>
      <c r="E12" s="5"/>
      <c r="F12" s="5"/>
      <c r="G12" s="5"/>
      <c r="H12" s="5"/>
      <c r="I12" s="5"/>
      <c r="J12" s="5"/>
      <c r="K12" s="5"/>
      <c r="L12" s="5"/>
      <c r="M12" s="5"/>
      <c r="N12" s="5"/>
    </row>
    <row r="13" spans="1:14" x14ac:dyDescent="0.3">
      <c r="A13" s="5"/>
      <c r="B13" s="5"/>
      <c r="C13" s="5"/>
      <c r="D13" s="5"/>
      <c r="E13" s="5"/>
      <c r="F13" s="5"/>
      <c r="G13" s="5"/>
      <c r="H13" s="5"/>
      <c r="I13" s="5"/>
      <c r="J13" s="5"/>
      <c r="K13" s="5"/>
      <c r="L13" s="5"/>
      <c r="M13" s="5"/>
      <c r="N13" s="5"/>
    </row>
    <row r="14" spans="1:14" x14ac:dyDescent="0.3">
      <c r="A14" s="5"/>
      <c r="B14" s="5"/>
      <c r="C14" s="5"/>
      <c r="D14" s="5"/>
      <c r="E14" s="5"/>
      <c r="F14" s="5"/>
      <c r="G14" s="5"/>
      <c r="H14" s="5"/>
      <c r="I14" s="5"/>
      <c r="J14" s="5"/>
      <c r="K14" s="5"/>
      <c r="L14" s="5"/>
      <c r="M14" s="5"/>
      <c r="N14" s="5"/>
    </row>
    <row r="15" spans="1:14" x14ac:dyDescent="0.3">
      <c r="A15" s="5"/>
      <c r="B15" s="5"/>
      <c r="C15" s="5"/>
      <c r="D15" s="5"/>
      <c r="E15" s="5"/>
      <c r="F15" s="5"/>
      <c r="G15" s="5"/>
      <c r="H15" s="5"/>
      <c r="I15" s="5"/>
      <c r="J15" s="5"/>
      <c r="K15" s="5"/>
      <c r="L15" s="5"/>
      <c r="M15" s="5"/>
      <c r="N15" s="5"/>
    </row>
    <row r="16" spans="1:14" x14ac:dyDescent="0.3">
      <c r="A16" s="5"/>
      <c r="B16" s="5"/>
      <c r="C16" s="5"/>
      <c r="D16" s="5"/>
      <c r="E16" s="5"/>
      <c r="F16" s="5"/>
      <c r="G16" s="5"/>
      <c r="H16" s="5"/>
      <c r="I16" s="5"/>
      <c r="J16" s="5"/>
      <c r="K16" s="5"/>
      <c r="L16" s="5"/>
      <c r="M16" s="5"/>
      <c r="N16" s="5"/>
    </row>
    <row r="17" spans="1:14" x14ac:dyDescent="0.3">
      <c r="A17" s="5"/>
      <c r="B17" s="5"/>
      <c r="C17" s="5"/>
      <c r="D17" s="5"/>
      <c r="E17" s="5"/>
      <c r="F17" s="5"/>
      <c r="G17" s="5"/>
      <c r="H17" s="5"/>
      <c r="I17" s="5"/>
      <c r="J17" s="5"/>
      <c r="K17" s="5"/>
      <c r="L17" s="5"/>
      <c r="M17" s="5"/>
      <c r="N17" s="5"/>
    </row>
    <row r="18" spans="1:14" x14ac:dyDescent="0.3">
      <c r="A18" s="5"/>
      <c r="B18" s="5"/>
      <c r="C18" s="5"/>
      <c r="D18" s="5"/>
      <c r="E18" s="5"/>
      <c r="F18" s="5"/>
      <c r="G18" s="5"/>
      <c r="H18" s="5"/>
      <c r="I18" s="5"/>
      <c r="J18" s="5"/>
      <c r="K18" s="5"/>
      <c r="L18" s="5"/>
      <c r="M18" s="5"/>
      <c r="N18" s="5"/>
    </row>
    <row r="19" spans="1:14" x14ac:dyDescent="0.3">
      <c r="A19" s="5"/>
      <c r="B19" s="5"/>
      <c r="C19" s="5"/>
      <c r="D19" s="5"/>
      <c r="E19" s="5"/>
      <c r="F19" s="5"/>
      <c r="G19" s="5"/>
      <c r="H19" s="5"/>
      <c r="I19" s="5"/>
      <c r="J19" s="5"/>
      <c r="K19" s="5"/>
      <c r="L19" s="5"/>
      <c r="M19" s="5"/>
      <c r="N19" s="5"/>
    </row>
    <row r="20" spans="1:14" x14ac:dyDescent="0.3">
      <c r="A20" s="5"/>
      <c r="B20" s="5"/>
      <c r="C20" s="5"/>
      <c r="D20" s="5"/>
      <c r="E20" s="5"/>
      <c r="F20" s="5"/>
      <c r="G20" s="5"/>
      <c r="H20" s="5"/>
      <c r="I20" s="5"/>
      <c r="J20" s="5"/>
      <c r="K20" s="5"/>
      <c r="L20" s="5"/>
      <c r="M20" s="5"/>
      <c r="N20" s="5"/>
    </row>
    <row r="21" spans="1:14" x14ac:dyDescent="0.3">
      <c r="A21" s="5"/>
      <c r="B21" s="5"/>
      <c r="C21" s="5"/>
      <c r="D21" s="5"/>
      <c r="E21" s="5"/>
      <c r="F21" s="5"/>
      <c r="G21" s="5"/>
      <c r="H21" s="5"/>
      <c r="I21" s="5"/>
      <c r="J21" s="5"/>
      <c r="K21" s="5"/>
      <c r="L21" s="5"/>
      <c r="M21" s="5"/>
      <c r="N21" s="5"/>
    </row>
    <row r="22" spans="1:14" x14ac:dyDescent="0.3">
      <c r="A22" s="5"/>
      <c r="B22" s="5"/>
      <c r="C22" s="5"/>
      <c r="D22" s="5"/>
      <c r="E22" s="5"/>
      <c r="F22" s="5"/>
      <c r="G22" s="5"/>
      <c r="H22" s="5"/>
      <c r="I22" s="5"/>
      <c r="J22" s="5"/>
      <c r="K22" s="5"/>
      <c r="L22" s="5"/>
      <c r="M22" s="5"/>
      <c r="N22" s="5"/>
    </row>
    <row r="23" spans="1:14" x14ac:dyDescent="0.3">
      <c r="A23" s="5"/>
      <c r="B23" s="5"/>
      <c r="C23" s="5"/>
      <c r="D23" s="5"/>
      <c r="E23" s="5"/>
      <c r="F23" s="5"/>
      <c r="G23" s="5"/>
      <c r="H23" s="5"/>
      <c r="I23" s="5"/>
      <c r="J23" s="5"/>
      <c r="K23" s="5"/>
      <c r="L23" s="5"/>
      <c r="M23" s="5"/>
      <c r="N23" s="5"/>
    </row>
    <row r="24" spans="1:14" x14ac:dyDescent="0.3">
      <c r="A24" s="5"/>
      <c r="B24" s="5"/>
      <c r="C24" s="5"/>
      <c r="D24" s="5"/>
      <c r="E24" s="5"/>
      <c r="F24" s="5"/>
      <c r="G24" s="5"/>
      <c r="H24" s="5"/>
      <c r="I24" s="5"/>
      <c r="J24" s="5"/>
      <c r="K24" s="5"/>
      <c r="L24" s="5"/>
      <c r="M24" s="5"/>
      <c r="N24"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C9E40-B707-4016-8E03-EF08C0B995CC}">
  <dimension ref="A1:N24"/>
  <sheetViews>
    <sheetView showGridLines="0" zoomScale="130" zoomScaleNormal="130" workbookViewId="0"/>
  </sheetViews>
  <sheetFormatPr defaultRowHeight="14.4" x14ac:dyDescent="0.3"/>
  <sheetData>
    <row r="1" spans="1:14" x14ac:dyDescent="0.3">
      <c r="A1" s="5"/>
      <c r="B1" s="5"/>
      <c r="C1" s="5"/>
      <c r="D1" s="5"/>
      <c r="E1" s="5"/>
      <c r="F1" s="5"/>
      <c r="G1" s="5"/>
      <c r="H1" s="5"/>
      <c r="I1" s="5"/>
      <c r="J1" s="5"/>
      <c r="K1" s="5"/>
      <c r="L1" s="5"/>
      <c r="M1" s="5"/>
      <c r="N1" s="5"/>
    </row>
    <row r="2" spans="1:14" x14ac:dyDescent="0.3">
      <c r="A2" s="5"/>
      <c r="B2" s="5"/>
      <c r="C2" s="5"/>
      <c r="D2" s="5"/>
      <c r="E2" s="5"/>
      <c r="F2" s="5"/>
      <c r="G2" s="5"/>
      <c r="H2" s="5"/>
      <c r="I2" s="5"/>
      <c r="J2" s="5"/>
      <c r="K2" s="5"/>
      <c r="L2" s="5"/>
      <c r="M2" s="5"/>
      <c r="N2" s="5"/>
    </row>
    <row r="3" spans="1:14" x14ac:dyDescent="0.3">
      <c r="A3" s="5"/>
      <c r="B3" s="5"/>
      <c r="C3" s="5"/>
      <c r="D3" s="5"/>
      <c r="E3" s="5"/>
      <c r="F3" s="5"/>
      <c r="G3" s="5"/>
      <c r="H3" s="5"/>
      <c r="I3" s="5"/>
      <c r="J3" s="5"/>
      <c r="K3" s="5"/>
      <c r="L3" s="5"/>
      <c r="M3" s="5"/>
      <c r="N3" s="5"/>
    </row>
    <row r="4" spans="1:14" x14ac:dyDescent="0.3">
      <c r="A4" s="5"/>
      <c r="B4" s="5"/>
      <c r="C4" s="5"/>
      <c r="D4" s="5"/>
      <c r="E4" s="5"/>
      <c r="F4" s="5"/>
      <c r="G4" s="5"/>
      <c r="H4" s="5"/>
      <c r="I4" s="5"/>
      <c r="J4" s="5"/>
      <c r="K4" s="5"/>
      <c r="L4" s="5"/>
      <c r="M4" s="5"/>
      <c r="N4" s="5"/>
    </row>
    <row r="5" spans="1:14" x14ac:dyDescent="0.3">
      <c r="A5" s="5"/>
      <c r="B5" s="5"/>
      <c r="C5" s="5"/>
      <c r="D5" s="5"/>
      <c r="E5" s="5"/>
      <c r="F5" s="5"/>
      <c r="G5" s="5"/>
      <c r="H5" s="5"/>
      <c r="I5" s="5"/>
      <c r="J5" s="5"/>
      <c r="K5" s="5"/>
      <c r="L5" s="5"/>
      <c r="M5" s="5"/>
      <c r="N5" s="5"/>
    </row>
    <row r="6" spans="1:14" x14ac:dyDescent="0.3">
      <c r="A6" s="5"/>
      <c r="B6" s="5"/>
      <c r="C6" s="5"/>
      <c r="D6" s="5"/>
      <c r="E6" s="5"/>
      <c r="F6" s="5"/>
      <c r="G6" s="5"/>
      <c r="H6" s="5"/>
      <c r="I6" s="5"/>
      <c r="J6" s="5"/>
      <c r="K6" s="5"/>
      <c r="L6" s="5"/>
      <c r="M6" s="5"/>
      <c r="N6" s="5"/>
    </row>
    <row r="7" spans="1:14" x14ac:dyDescent="0.3">
      <c r="A7" s="5"/>
      <c r="B7" s="5"/>
      <c r="C7" s="5"/>
      <c r="D7" s="5"/>
      <c r="E7" s="5"/>
      <c r="F7" s="5"/>
      <c r="G7" s="5"/>
      <c r="H7" s="5"/>
      <c r="I7" s="5"/>
      <c r="J7" s="5"/>
      <c r="K7" s="5"/>
      <c r="L7" s="5"/>
      <c r="M7" s="5"/>
      <c r="N7" s="5"/>
    </row>
    <row r="8" spans="1:14" x14ac:dyDescent="0.3">
      <c r="A8" s="5"/>
      <c r="B8" s="5"/>
      <c r="C8" s="5"/>
      <c r="D8" s="5"/>
      <c r="E8" s="5"/>
      <c r="F8" s="5"/>
      <c r="G8" s="5"/>
      <c r="H8" s="5"/>
      <c r="I8" s="5"/>
      <c r="J8" s="5"/>
      <c r="K8" s="5"/>
      <c r="L8" s="5"/>
      <c r="M8" s="5"/>
      <c r="N8" s="5"/>
    </row>
    <row r="9" spans="1:14" x14ac:dyDescent="0.3">
      <c r="A9" s="5"/>
      <c r="B9" s="5"/>
      <c r="C9" s="5"/>
      <c r="D9" s="5"/>
      <c r="E9" s="5"/>
      <c r="F9" s="5"/>
      <c r="G9" s="5"/>
      <c r="H9" s="5"/>
      <c r="I9" s="5"/>
      <c r="J9" s="5"/>
      <c r="K9" s="5"/>
      <c r="L9" s="5"/>
      <c r="M9" s="5"/>
      <c r="N9" s="5"/>
    </row>
    <row r="10" spans="1:14" x14ac:dyDescent="0.3">
      <c r="A10" s="5"/>
      <c r="B10" s="5"/>
      <c r="C10" s="5"/>
      <c r="D10" s="5"/>
      <c r="E10" s="5"/>
      <c r="F10" s="5"/>
      <c r="G10" s="5"/>
      <c r="H10" s="5"/>
      <c r="I10" s="5"/>
      <c r="J10" s="5"/>
      <c r="K10" s="5"/>
      <c r="L10" s="5"/>
      <c r="M10" s="5"/>
      <c r="N10" s="5"/>
    </row>
    <row r="11" spans="1:14" x14ac:dyDescent="0.3">
      <c r="A11" s="5"/>
      <c r="B11" s="5"/>
      <c r="C11" s="5"/>
      <c r="D11" s="5"/>
      <c r="E11" s="5"/>
      <c r="F11" s="5"/>
      <c r="G11" s="5"/>
      <c r="H11" s="5"/>
      <c r="I11" s="5"/>
      <c r="J11" s="5"/>
      <c r="K11" s="5"/>
      <c r="L11" s="5"/>
      <c r="M11" s="5"/>
      <c r="N11" s="5"/>
    </row>
    <row r="12" spans="1:14" x14ac:dyDescent="0.3">
      <c r="A12" s="5"/>
      <c r="B12" s="5"/>
      <c r="C12" s="5"/>
      <c r="D12" s="5"/>
      <c r="E12" s="5"/>
      <c r="F12" s="5"/>
      <c r="G12" s="5"/>
      <c r="H12" s="5"/>
      <c r="I12" s="5"/>
      <c r="J12" s="5"/>
      <c r="K12" s="5"/>
      <c r="L12" s="5"/>
      <c r="M12" s="5"/>
      <c r="N12" s="5"/>
    </row>
    <row r="13" spans="1:14" x14ac:dyDescent="0.3">
      <c r="A13" s="5"/>
      <c r="B13" s="5"/>
      <c r="C13" s="5"/>
      <c r="D13" s="5"/>
      <c r="E13" s="5"/>
      <c r="F13" s="5"/>
      <c r="G13" s="5"/>
      <c r="H13" s="5"/>
      <c r="I13" s="5"/>
      <c r="J13" s="5"/>
      <c r="K13" s="5"/>
      <c r="L13" s="5"/>
      <c r="M13" s="5"/>
      <c r="N13" s="5"/>
    </row>
    <row r="14" spans="1:14" x14ac:dyDescent="0.3">
      <c r="A14" s="5"/>
      <c r="B14" s="5"/>
      <c r="C14" s="5"/>
      <c r="D14" s="5"/>
      <c r="E14" s="5"/>
      <c r="F14" s="5"/>
      <c r="G14" s="5"/>
      <c r="H14" s="5"/>
      <c r="I14" s="5"/>
      <c r="J14" s="5"/>
      <c r="K14" s="5"/>
      <c r="L14" s="5"/>
      <c r="M14" s="5"/>
      <c r="N14" s="5"/>
    </row>
    <row r="15" spans="1:14" x14ac:dyDescent="0.3">
      <c r="A15" s="5"/>
      <c r="B15" s="5"/>
      <c r="C15" s="5"/>
      <c r="D15" s="5"/>
      <c r="E15" s="5"/>
      <c r="F15" s="5"/>
      <c r="G15" s="5"/>
      <c r="H15" s="5"/>
      <c r="I15" s="5"/>
      <c r="J15" s="5"/>
      <c r="K15" s="5"/>
      <c r="L15" s="5"/>
      <c r="M15" s="5"/>
      <c r="N15" s="5"/>
    </row>
    <row r="16" spans="1:14" x14ac:dyDescent="0.3">
      <c r="A16" s="5"/>
      <c r="B16" s="5"/>
      <c r="C16" s="5"/>
      <c r="D16" s="5"/>
      <c r="E16" s="5"/>
      <c r="F16" s="5"/>
      <c r="G16" s="5"/>
      <c r="H16" s="5"/>
      <c r="I16" s="5"/>
      <c r="J16" s="5"/>
      <c r="K16" s="5"/>
      <c r="L16" s="5"/>
      <c r="M16" s="5"/>
      <c r="N16" s="5"/>
    </row>
    <row r="17" spans="1:14" x14ac:dyDescent="0.3">
      <c r="A17" s="5"/>
      <c r="B17" s="5"/>
      <c r="C17" s="5"/>
      <c r="D17" s="5"/>
      <c r="E17" s="5"/>
      <c r="F17" s="5"/>
      <c r="G17" s="5"/>
      <c r="H17" s="5"/>
      <c r="I17" s="5"/>
      <c r="J17" s="5"/>
      <c r="K17" s="5"/>
      <c r="L17" s="5"/>
      <c r="M17" s="5"/>
      <c r="N17" s="5"/>
    </row>
    <row r="18" spans="1:14" x14ac:dyDescent="0.3">
      <c r="A18" s="5"/>
      <c r="B18" s="5"/>
      <c r="C18" s="5"/>
      <c r="D18" s="5"/>
      <c r="E18" s="5"/>
      <c r="F18" s="5"/>
      <c r="G18" s="5"/>
      <c r="H18" s="5"/>
      <c r="I18" s="5"/>
      <c r="J18" s="5"/>
      <c r="K18" s="5"/>
      <c r="L18" s="5"/>
      <c r="M18" s="5"/>
      <c r="N18" s="5"/>
    </row>
    <row r="19" spans="1:14" x14ac:dyDescent="0.3">
      <c r="A19" s="5"/>
      <c r="B19" s="5"/>
      <c r="C19" s="5"/>
      <c r="D19" s="5"/>
      <c r="E19" s="5"/>
      <c r="F19" s="5"/>
      <c r="G19" s="5"/>
      <c r="H19" s="5"/>
      <c r="I19" s="5"/>
      <c r="J19" s="5"/>
      <c r="K19" s="5"/>
      <c r="L19" s="5"/>
      <c r="M19" s="5"/>
      <c r="N19" s="5"/>
    </row>
    <row r="20" spans="1:14" x14ac:dyDescent="0.3">
      <c r="A20" s="5"/>
      <c r="B20" s="5"/>
      <c r="C20" s="5"/>
      <c r="D20" s="5"/>
      <c r="E20" s="5"/>
      <c r="F20" s="5"/>
      <c r="G20" s="5"/>
      <c r="H20" s="5"/>
      <c r="I20" s="5"/>
      <c r="J20" s="5"/>
      <c r="K20" s="5"/>
      <c r="L20" s="5"/>
      <c r="M20" s="5"/>
      <c r="N20" s="5"/>
    </row>
    <row r="21" spans="1:14" x14ac:dyDescent="0.3">
      <c r="A21" s="5"/>
      <c r="B21" s="5"/>
      <c r="C21" s="5"/>
      <c r="D21" s="5"/>
      <c r="E21" s="5"/>
      <c r="F21" s="5"/>
      <c r="G21" s="5"/>
      <c r="H21" s="5"/>
      <c r="I21" s="5"/>
      <c r="J21" s="5"/>
      <c r="K21" s="5"/>
      <c r="L21" s="5"/>
      <c r="M21" s="5"/>
      <c r="N21" s="5"/>
    </row>
    <row r="22" spans="1:14" x14ac:dyDescent="0.3">
      <c r="A22" s="5"/>
      <c r="B22" s="5"/>
      <c r="C22" s="5"/>
      <c r="D22" s="5"/>
      <c r="E22" s="5"/>
      <c r="F22" s="5"/>
      <c r="G22" s="5"/>
      <c r="H22" s="5"/>
      <c r="I22" s="5"/>
      <c r="J22" s="5"/>
      <c r="K22" s="5"/>
      <c r="L22" s="5"/>
      <c r="M22" s="5"/>
      <c r="N22" s="5"/>
    </row>
    <row r="23" spans="1:14" x14ac:dyDescent="0.3">
      <c r="A23" s="5"/>
      <c r="B23" s="5"/>
      <c r="C23" s="5"/>
      <c r="D23" s="5"/>
      <c r="E23" s="5"/>
      <c r="F23" s="5"/>
      <c r="G23" s="5"/>
      <c r="H23" s="5"/>
      <c r="I23" s="5"/>
      <c r="J23" s="5"/>
      <c r="K23" s="5"/>
      <c r="L23" s="5"/>
      <c r="M23" s="5"/>
      <c r="N23" s="5"/>
    </row>
    <row r="24" spans="1:14" x14ac:dyDescent="0.3">
      <c r="A24" s="5"/>
      <c r="B24" s="5"/>
      <c r="C24" s="5"/>
      <c r="D24" s="5"/>
      <c r="E24" s="5"/>
      <c r="F24" s="5"/>
      <c r="G24" s="5"/>
      <c r="H24" s="5"/>
      <c r="I24" s="5"/>
      <c r="J24" s="5"/>
      <c r="K24" s="5"/>
      <c r="L24" s="5"/>
      <c r="M24" s="5"/>
      <c r="N24"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2A7C7-14B9-40B6-BC28-26D0B12CD669}">
  <dimension ref="A1:N19"/>
  <sheetViews>
    <sheetView showGridLines="0" tabSelected="1" zoomScale="130" zoomScaleNormal="130" workbookViewId="0">
      <selection activeCell="N20" sqref="N20"/>
    </sheetView>
  </sheetViews>
  <sheetFormatPr defaultRowHeight="14.4" x14ac:dyDescent="0.3"/>
  <sheetData>
    <row r="1" spans="1:14" x14ac:dyDescent="0.3">
      <c r="A1" s="2"/>
      <c r="B1" s="2"/>
      <c r="C1" s="2"/>
      <c r="D1" s="2"/>
      <c r="E1" s="2"/>
      <c r="F1" s="2"/>
      <c r="G1" s="2"/>
      <c r="H1" s="2"/>
      <c r="I1" s="2"/>
      <c r="J1" s="2"/>
      <c r="K1" s="2"/>
      <c r="L1" s="2"/>
      <c r="M1" s="2"/>
      <c r="N1" s="2"/>
    </row>
    <row r="2" spans="1:14" x14ac:dyDescent="0.3">
      <c r="A2" s="2"/>
      <c r="B2" s="2"/>
      <c r="C2" s="2"/>
      <c r="D2" s="2"/>
      <c r="E2" s="2"/>
      <c r="F2" s="2"/>
      <c r="G2" s="2"/>
      <c r="H2" s="2"/>
      <c r="I2" s="2"/>
      <c r="J2" s="2"/>
      <c r="K2" s="2"/>
      <c r="L2" s="2"/>
      <c r="M2" s="2"/>
      <c r="N2" s="2"/>
    </row>
    <row r="3" spans="1:14" x14ac:dyDescent="0.3">
      <c r="A3" s="2"/>
      <c r="B3" s="2"/>
      <c r="C3" s="2"/>
      <c r="D3" s="2"/>
      <c r="E3" s="2"/>
      <c r="F3" s="2"/>
      <c r="G3" s="2"/>
      <c r="H3" s="2"/>
      <c r="I3" s="2"/>
      <c r="J3" s="2"/>
      <c r="K3" s="2"/>
      <c r="L3" s="2"/>
      <c r="M3" s="2"/>
      <c r="N3" s="2"/>
    </row>
    <row r="4" spans="1:14" x14ac:dyDescent="0.3">
      <c r="A4" s="2"/>
      <c r="B4" s="2"/>
      <c r="C4" s="2"/>
      <c r="D4" s="2"/>
      <c r="E4" s="2"/>
      <c r="F4" s="2"/>
      <c r="G4" s="2"/>
      <c r="H4" s="2"/>
      <c r="I4" s="2"/>
      <c r="J4" s="2"/>
      <c r="K4" s="2"/>
      <c r="L4" s="2"/>
      <c r="M4" s="2"/>
      <c r="N4" s="2"/>
    </row>
    <row r="5" spans="1:14" x14ac:dyDescent="0.3">
      <c r="A5" s="2"/>
      <c r="B5" s="2"/>
      <c r="C5" s="2"/>
      <c r="D5" s="2"/>
      <c r="E5" s="2"/>
      <c r="F5" s="2"/>
      <c r="G5" s="2"/>
      <c r="H5" s="2"/>
      <c r="I5" s="2"/>
      <c r="J5" s="2"/>
      <c r="K5" s="2"/>
      <c r="L5" s="2"/>
      <c r="M5" s="2"/>
      <c r="N5" s="2"/>
    </row>
    <row r="6" spans="1:14" x14ac:dyDescent="0.3">
      <c r="A6" s="2"/>
      <c r="B6" s="2"/>
      <c r="C6" s="2"/>
      <c r="D6" s="2"/>
      <c r="E6" s="2"/>
      <c r="F6" s="2"/>
      <c r="G6" s="2"/>
      <c r="H6" s="2"/>
      <c r="I6" s="2"/>
      <c r="J6" s="2"/>
      <c r="K6" s="2"/>
      <c r="L6" s="2"/>
      <c r="M6" s="2"/>
      <c r="N6" s="2"/>
    </row>
    <row r="7" spans="1:14" x14ac:dyDescent="0.3">
      <c r="A7" s="2"/>
      <c r="B7" s="2"/>
      <c r="C7" s="2"/>
      <c r="D7" s="2"/>
      <c r="E7" s="2"/>
      <c r="F7" s="2"/>
      <c r="G7" s="2"/>
      <c r="H7" s="2"/>
      <c r="I7" s="2"/>
      <c r="J7" s="2"/>
      <c r="K7" s="2"/>
      <c r="L7" s="2"/>
      <c r="M7" s="2"/>
      <c r="N7" s="2"/>
    </row>
    <row r="8" spans="1:14" x14ac:dyDescent="0.3">
      <c r="A8" s="2"/>
      <c r="B8" s="2"/>
      <c r="C8" s="2"/>
      <c r="D8" s="2"/>
      <c r="E8" s="2"/>
      <c r="F8" s="2"/>
      <c r="G8" s="2"/>
      <c r="H8" s="2"/>
      <c r="I8" s="2"/>
      <c r="J8" s="2"/>
      <c r="K8" s="2"/>
      <c r="L8" s="2"/>
      <c r="M8" s="2"/>
      <c r="N8" s="2"/>
    </row>
    <row r="9" spans="1:14" x14ac:dyDescent="0.3">
      <c r="A9" s="2"/>
      <c r="B9" s="2"/>
      <c r="C9" s="2"/>
      <c r="D9" s="2"/>
      <c r="E9" s="2"/>
      <c r="F9" s="2"/>
      <c r="G9" s="2"/>
      <c r="H9" s="2"/>
      <c r="I9" s="2"/>
      <c r="J9" s="2"/>
      <c r="K9" s="2"/>
      <c r="L9" s="2"/>
      <c r="M9" s="2"/>
      <c r="N9" s="2"/>
    </row>
    <row r="10" spans="1:14" x14ac:dyDescent="0.3">
      <c r="A10" s="2"/>
      <c r="B10" s="2"/>
      <c r="C10" s="2"/>
      <c r="D10" s="2"/>
      <c r="E10" s="2"/>
      <c r="F10" s="2"/>
      <c r="G10" s="2"/>
      <c r="H10" s="2"/>
      <c r="I10" s="2"/>
      <c r="J10" s="2"/>
      <c r="K10" s="2"/>
      <c r="L10" s="2"/>
      <c r="M10" s="2"/>
      <c r="N10" s="2"/>
    </row>
    <row r="11" spans="1:14" x14ac:dyDescent="0.3">
      <c r="A11" s="2"/>
      <c r="B11" s="2"/>
      <c r="C11" s="2"/>
      <c r="D11" s="2"/>
      <c r="E11" s="2"/>
      <c r="F11" s="2"/>
      <c r="G11" s="2"/>
      <c r="H11" s="2"/>
      <c r="I11" s="2"/>
      <c r="J11" s="2"/>
      <c r="K11" s="2"/>
      <c r="L11" s="2"/>
      <c r="M11" s="2"/>
      <c r="N11" s="2"/>
    </row>
    <row r="12" spans="1:14" x14ac:dyDescent="0.3">
      <c r="A12" s="2"/>
      <c r="B12" s="2"/>
      <c r="C12" s="2"/>
      <c r="D12" s="2"/>
      <c r="E12" s="2"/>
      <c r="F12" s="2"/>
      <c r="G12" s="2"/>
      <c r="H12" s="2"/>
      <c r="I12" s="2"/>
      <c r="J12" s="2"/>
      <c r="K12" s="2"/>
      <c r="L12" s="2"/>
      <c r="M12" s="2"/>
      <c r="N12" s="2"/>
    </row>
    <row r="13" spans="1:14" x14ac:dyDescent="0.3">
      <c r="A13" s="2"/>
      <c r="B13" s="2"/>
      <c r="C13" s="2"/>
      <c r="D13" s="2"/>
      <c r="E13" s="2"/>
      <c r="F13" s="2"/>
      <c r="G13" s="2"/>
      <c r="H13" s="2"/>
      <c r="I13" s="2"/>
      <c r="J13" s="2"/>
      <c r="K13" s="2"/>
      <c r="L13" s="2"/>
      <c r="M13" s="2"/>
      <c r="N13" s="2"/>
    </row>
    <row r="14" spans="1:14" x14ac:dyDescent="0.3">
      <c r="A14" s="2"/>
      <c r="B14" s="2"/>
      <c r="C14" s="2"/>
      <c r="D14" s="2"/>
      <c r="E14" s="2"/>
      <c r="F14" s="2"/>
      <c r="G14" s="2"/>
      <c r="H14" s="2"/>
      <c r="I14" s="2"/>
      <c r="J14" s="2"/>
      <c r="K14" s="2"/>
      <c r="L14" s="2"/>
      <c r="M14" s="2"/>
      <c r="N14" s="2"/>
    </row>
    <row r="15" spans="1:14" x14ac:dyDescent="0.3">
      <c r="A15" s="2"/>
      <c r="B15" s="2"/>
      <c r="C15" s="2"/>
      <c r="D15" s="2"/>
      <c r="E15" s="2"/>
      <c r="F15" s="2"/>
      <c r="G15" s="2"/>
      <c r="H15" s="2"/>
      <c r="I15" s="2"/>
      <c r="J15" s="2"/>
      <c r="K15" s="2"/>
      <c r="L15" s="2"/>
      <c r="M15" s="2"/>
      <c r="N15" s="2"/>
    </row>
    <row r="16" spans="1:14" x14ac:dyDescent="0.3">
      <c r="A16" s="2"/>
      <c r="B16" s="2"/>
      <c r="C16" s="2"/>
      <c r="D16" s="2"/>
      <c r="E16" s="2"/>
      <c r="F16" s="2"/>
      <c r="G16" s="2"/>
      <c r="H16" s="2"/>
      <c r="I16" s="2"/>
      <c r="J16" s="2"/>
      <c r="K16" s="2"/>
      <c r="L16" s="2"/>
      <c r="M16" s="2"/>
      <c r="N16" s="2"/>
    </row>
    <row r="17" spans="1:14" x14ac:dyDescent="0.3">
      <c r="A17" s="2"/>
      <c r="B17" s="2"/>
      <c r="C17" s="2"/>
      <c r="D17" s="2"/>
      <c r="E17" s="2"/>
      <c r="F17" s="2"/>
      <c r="G17" s="2"/>
      <c r="H17" s="2"/>
      <c r="I17" s="2"/>
      <c r="J17" s="2"/>
      <c r="K17" s="2"/>
      <c r="L17" s="2"/>
      <c r="M17" s="2"/>
      <c r="N17" s="2"/>
    </row>
    <row r="18" spans="1:14" x14ac:dyDescent="0.3">
      <c r="A18" s="2"/>
      <c r="B18" s="2"/>
      <c r="C18" s="2"/>
      <c r="D18" s="2"/>
      <c r="E18" s="2"/>
      <c r="F18" s="2"/>
      <c r="G18" s="2"/>
      <c r="H18" s="2"/>
      <c r="I18" s="2"/>
      <c r="J18" s="2"/>
      <c r="K18" s="2"/>
      <c r="L18" s="2"/>
      <c r="M18" s="2"/>
      <c r="N18" s="2"/>
    </row>
    <row r="19" spans="1:14" x14ac:dyDescent="0.3">
      <c r="A19" s="2"/>
      <c r="B19" s="2"/>
      <c r="C19" s="2"/>
      <c r="D19" s="2"/>
      <c r="E19" s="2"/>
      <c r="F19" s="2"/>
      <c r="G19" s="2"/>
      <c r="H19" s="2"/>
      <c r="I19" s="2"/>
      <c r="J19" s="2"/>
      <c r="K19" s="2"/>
      <c r="L19" s="2"/>
      <c r="M19" s="2"/>
      <c r="N19" s="2"/>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    1 & g t ; < / K e y > < / D i a g r a m O b j e c t K e y > < D i a g r a m O b j e c t K e y > < K e y > D y n a m i c   T a g s \ T a b l e s \ & l t ; T a b l e s \ Q u e r y 1 & g t ; < / K e y > < / D i a g r a m O b j e c t K e y > < D i a g r a m O b j e c t K e y > < K e y > T a b l e s \ H o s p i t a l   E m e r g e n c y   R o o m   D a t a     1 < / K e y > < / D i a g r a m O b j e c t K e y > < D i a g r a m O b j e c t K e y > < K e y > T a b l e s \ H o s p i t a l   E m e r g e n c y   R o o m   D a t a     1 \ C o l u m n s \ P a t i e n t   I d < / K e y > < / D i a g r a m O b j e c t K e y > < D i a g r a m O b j e c t K e y > < K e y > T a b l e s \ H o s p i t a l   E m e r g e n c y   R o o m   D a t a     1 \ C o l u m n s \ P a t i e n t   A d m i s s i o n   D a t e < / K e y > < / D i a g r a m O b j e c t K e y > < D i a g r a m O b j e c t K e y > < K e y > T a b l e s \ H o s p i t a l   E m e r g e n c y   R o o m   D a t a     1 \ C o l u m n s \ P a t i e n t   A d m i s s i o n   T i m e < / K e y > < / D i a g r a m O b j e c t K e y > < D i a g r a m O b j e c t K e y > < K e y > T a b l e s \ H o s p i t a l   E m e r g e n c y   R o o m   D a t a     1 \ C o l u m n s \ M e r g e d < / K e y > < / D i a g r a m O b j e c t K e y > < D i a g r a m O b j e c t K e y > < K e y > T a b l e s \ H o s p i t a l   E m e r g e n c y   R o o m   D a t a     1 \ C o l u m n s \ P a t i e n t   G e n d e r < / K e y > < / D i a g r a m O b j e c t K e y > < D i a g r a m O b j e c t K e y > < K e y > T a b l e s \ H o s p i t a l   E m e r g e n c y   R o o m   D a t a     1 \ C o l u m n s \ P a t i e n t   A g e < / K e y > < / D i a g r a m O b j e c t K e y > < D i a g r a m O b j e c t K e y > < K e y > T a b l e s \ H o s p i t a l   E m e r g e n c y   R o o m   D a t a     1 \ C o l u m n s \ P a t i e n t   R a c e < / K e y > < / D i a g r a m O b j e c t K e y > < D i a g r a m O b j e c t K e y > < K e y > T a b l e s \ H o s p i t a l   E m e r g e n c y   R o o m   D a t a     1 \ C o l u m n s \ D e p a r t m e n t   R e f e r r a l < / K e y > < / D i a g r a m O b j e c t K e y > < D i a g r a m O b j e c t K e y > < K e y > T a b l e s \ H o s p i t a l   E m e r g e n c y   R o o m   D a t a     1 \ C o l u m n s \ P a t i e n t   A d m i s s i o n   F l a g < / K e y > < / D i a g r a m O b j e c t K e y > < D i a g r a m O b j e c t K e y > < K e y > T a b l e s \ H o s p i t a l   E m e r g e n c y   R o o m   D a t a     1 \ C o l u m n s \ P a t i e n t   S a t i s f a c t i o n   S c o r e < / K e y > < / D i a g r a m O b j e c t K e y > < D i a g r a m O b j e c t K e y > < K e y > T a b l e s \ H o s p i t a l   E m e r g e n c y   R o o m   D a t a     1 \ C o l u m n s \ P a t i e n t   W a i t t i m e < / K e y > < / D i a g r a m O b j e c t K e y > < D i a g r a m O b j e c t K e y > < K e y > T a b l e s \ H o s p i t a l   E m e r g e n c y   R o o m   D a t a     1 \ C o l u m n s \ A g e   G r o u p < / K e y > < / D i a g r a m O b j e c t K e y > < D i a g r a m O b j e c t K e y > < K e y > T a b l e s \ H o s p i t a l   E m e r g e n c y   R o o m   D a t a     1 \ C o l u m n s \ P a t i e n t   A t t e n d   S t a t u s < / K e y > < / D i a g r a m O b j e c t K e y > < D i a g r a m O b j e c t K e y > < K e y > T a b l e s \ H o s p i t a l   E m e r g e n c y   R o o m   D a t a     1 \ C o l u m n s \ P a t i e n t   A d m i s s i o n   D a t e   ( Y e a r ) < / K e y > < / D i a g r a m O b j e c t K e y > < D i a g r a m O b j e c t K e y > < K e y > T a b l e s \ H o s p i t a l   E m e r g e n c y   R o o m   D a t a     1 \ C o l u m n s \ P a t i e n t   A d m i s s i o n   D a t e   ( Q u a r t e r ) < / K e y > < / D i a g r a m O b j e c t K e y > < D i a g r a m O b j e c t K e y > < K e y > T a b l e s \ H o s p i t a l   E m e r g e n c y   R o o m   D a t a     1 \ C o l u m n s \ P a t i e n t   A d m i s s i o n   D a t e   ( M o n t h   I n d e x ) < / K e y > < / D i a g r a m O b j e c t K e y > < D i a g r a m O b j e c t K e y > < K e y > T a b l e s \ H o s p i t a l   E m e r g e n c y   R o o m   D a t a     1 \ C o l u m n s \ P a t i e n t   A d m i s s i o n   D a t e   ( M o n t h ) < / K e y > < / D i a g r a m O b j e c t K e y > < D i a g r a m O b j e c t K e y > < K e y > T a b l e s \ H o s p i t a l   E m e r g e n c y   R o o m   D a t a     1 \ M e a s u r e s \ C o u n t   o f   P a t i e n t   I d < / K e y > < / D i a g r a m O b j e c t K e y > < D i a g r a m O b j e c t K e y > < K e y > T a b l e s \ H o s p i t a l   E m e r g e n c y   R o o m   D a t a     1 \ C o u n t   o f   P a t i e n t   I d \ A d d i t i o n a l   I n f o \ I m p l i c i t   M e a s u r e < / K e y > < / D i a g r a m O b j e c t K e y > < D i a g r a m O b j e c t K e y > < K e y > T a b l e s \ H o s p i t a l   E m e r g e n c y   R o o m   D a t a     1 \ M e a s u r e s \ D i s t i n c t   C o u n t   o f   P a t i e n t   I d < / K e y > < / D i a g r a m O b j e c t K e y > < D i a g r a m O b j e c t K e y > < K e y > T a b l e s \ H o s p i t a l   E m e r g e n c y   R o o m   D a t a     1 \ D i s t i n c t   C o u n t   o f   P a t i e n t   I d \ A d d i t i o n a l   I n f o \ I m p l i c i t   M e a s u r e < / K e y > < / D i a g r a m O b j e c t K e y > < D i a g r a m O b j e c t K e y > < K e y > T a b l e s \ H o s p i t a l   E m e r g e n c y   R o o m   D a t a     1 \ M e a s u r e s \ S u m   o f   P a t i e n t   W a i t t i m e < / K e y > < / D i a g r a m O b j e c t K e y > < D i a g r a m O b j e c t K e y > < K e y > T a b l e s \ H o s p i t a l   E m e r g e n c y   R o o m   D a t a     1 \ S u m   o f   P a t i e n t   W a i t t i m e \ A d d i t i o n a l   I n f o \ I m p l i c i t   M e a s u r e < / K e y > < / D i a g r a m O b j e c t K e y > < D i a g r a m O b j e c t K e y > < K e y > T a b l e s \ H o s p i t a l   E m e r g e n c y   R o o m   D a t a     1 \ M e a s u r e s \ A v e r a g e   o f   P a t i e n t   W a i t t i m e < / K e y > < / D i a g r a m O b j e c t K e y > < D i a g r a m O b j e c t K e y > < K e y > T a b l e s \ H o s p i t a l   E m e r g e n c y   R o o m   D a t a     1 \ A v e r a g e   o f   P a t i e n t   W a i t t i m e \ A d d i t i o n a l   I n f o \ I m p l i c i t   M e a s u r e < / K e y > < / D i a g r a m O b j e c t K e y > < D i a g r a m O b j e c t K e y > < K e y > T a b l e s \ H o s p i t a l   E m e r g e n c y   R o o m   D a t a     1 \ M e a s u r e s \ S u m   o f   P a t i e n t   S a t i s f a c t i o n   S c o r e < / K e y > < / D i a g r a m O b j e c t K e y > < D i a g r a m O b j e c t K e y > < K e y > T a b l e s \ H o s p i t a l   E m e r g e n c y   R o o m   D a t a     1 \ S u m   o f   P a t i e n t   S a t i s f a c t i o n   S c o r e \ A d d i t i o n a l   I n f o \ I m p l i c i t   M e a s u r e < / K e y > < / D i a g r a m O b j e c t K e y > < D i a g r a m O b j e c t K e y > < K e y > T a b l e s \ H o s p i t a l   E m e r g e n c y   R o o m   D a t a     1 \ M e a s u r e s \ A v e r a g e   o f   P a t i e n t   S a t i s f a c t i o n   S c o r e < / K e y > < / D i a g r a m O b j e c t K e y > < D i a g r a m O b j e c t K e y > < K e y > T a b l e s \ H o s p i t a l   E m e r g e n c y   R o o m   D a t a     1 \ A v e r a g e   o f   P a t i e n t   S a t i s f a c t i o n   S c o r e \ A d d i t i o n a l   I n f o \ I m p l i c i t   M e a s u r e < / K e y > < / D i a g r a m O b j e c t K e y > < D i a g r a m O b j e c t K e y > < K e y > T a b l e s \ Q u e r y 1 < / K e y > < / D i a g r a m O b j e c t K e y > < D i a g r a m O b j e c t K e y > < K e y > T a b l e s \ Q u e r y 1 \ C o l u m n s \ C o l u m n 1 < / K e y > < / D i a g r a m O b j e c t K e y > < D i a g r a m O b j e c t K e y > < K e y > R e l a t i o n s h i p s \ & l t ; T a b l e s \ H o s p i t a l   E m e r g e n c y   R o o m   D a t a     1 \ C o l u m n s \ P a t i e n t   A d m i s s i o n   D a t e & g t ; - & l t ; T a b l e s \ Q u e r y 1 \ C o l u m n s \ C o l u m n 1 & g t ; < / K e y > < / D i a g r a m O b j e c t K e y > < D i a g r a m O b j e c t K e y > < K e y > R e l a t i o n s h i p s \ & l t ; T a b l e s \ H o s p i t a l   E m e r g e n c y   R o o m   D a t a     1 \ C o l u m n s \ P a t i e n t   A d m i s s i o n   D a t e & g t ; - & l t ; T a b l e s \ Q u e r y 1 \ C o l u m n s \ C o l u m n 1 & g t ; \ F K < / K e y > < / D i a g r a m O b j e c t K e y > < D i a g r a m O b j e c t K e y > < K e y > R e l a t i o n s h i p s \ & l t ; T a b l e s \ H o s p i t a l   E m e r g e n c y   R o o m   D a t a     1 \ C o l u m n s \ P a t i e n t   A d m i s s i o n   D a t e & g t ; - & l t ; T a b l e s \ Q u e r y 1 \ C o l u m n s \ C o l u m n 1 & g t ; \ P K < / K e y > < / D i a g r a m O b j e c t K e y > < D i a g r a m O b j e c t K e y > < K e y > R e l a t i o n s h i p s \ & l t ; T a b l e s \ H o s p i t a l   E m e r g e n c y   R o o m   D a t a     1 \ C o l u m n s \ P a t i e n t   A d m i s s i o n   D a t e & g t ; - & l t ; T a b l e s \ Q u e r y 1 \ C o l u m n s \ C o l u m n 1 & g t ; \ C r o s s F i l t e r < / K e y > < / D i a g r a m O b j e c t K e y > < / A l l K e y s > < S e l e c t e d K e y s > < D i a g r a m O b j e c t K e y > < K e y > T a b l e s \ Q u e r y 1 \ C o l u m n s \ C o l u m n 1 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    1 & g t ; 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 T a b l e s \ H o s p i t a l   E m e r g e n c y   R o o m   D a t a     1 < / K e y > < / a : K e y > < a : V a l u e   i : t y p e = " D i a g r a m D i s p l a y N o d e V i e w S t a t e " > < H e i g h t > 2 5 3 . 2 < / H e i g h t > < I s E x p a n d e d > t r u e < / I s E x p a n d e d > < L a y e d O u t > t r u e < / L a y e d O u t > < W i d t h > 2 6 8 < / W i d t h > < / a : V a l u e > < / a : K e y V a l u e O f D i a g r a m O b j e c t K e y a n y T y p e z b w N T n L X > < a : K e y V a l u e O f D i a g r a m O b j e c t K e y a n y T y p e z b w N T n L X > < a : K e y > < K e y > T a b l e s \ H o s p i t a l   E m e r g e n c y   R o o m   D a t a     1 \ C o l u m n s \ P a t i e n t   I d < / K e y > < / a : K e y > < a : V a l u e   i : t y p e = " D i a g r a m D i s p l a y N o d e V i e w S t a t e " > < H e i g h t > 1 5 0 < / H e i g h t > < I s E x p a n d e d > t r u e < / I s E x p a n d e d > < W i d t h > 2 0 0 < / W i d t h > < / a : V a l u e > < / a : K e y V a l u e O f D i a g r a m O b j e c t K e y a n y T y p e z b w N T n L X > < a : K e y V a l u e O f D i a g r a m O b j e c t K e y a n y T y p e z b w N T n L X > < a : K e y > < K e y > T a b l e s \ H o s p i t a l   E m e r g e n c y   R o o m   D a t a     1 \ C o l u m n s \ P a t i e n t   A d m i s s i o n   D a t e < / K e y > < / a : K e y > < a : V a l u e   i : t y p e = " D i a g r a m D i s p l a y N o d e V i e w S t a t e " > < H e i g h t > 1 5 0 < / H e i g h t > < I s E x p a n d e d > t r u e < / I s E x p a n d e d > < W i d t h > 2 0 0 < / W i d t h > < / a : V a l u e > < / a : K e y V a l u e O f D i a g r a m O b j e c t K e y a n y T y p e z b w N T n L X > < a : K e y V a l u e O f D i a g r a m O b j e c t K e y a n y T y p e z b w N T n L X > < a : K e y > < K e y > T a b l e s \ H o s p i t a l   E m e r g e n c y   R o o m   D a t a     1 \ C o l u m n s \ P a t i e n t   A d m i s s i o n   T i m e < / K e y > < / a : K e y > < a : V a l u e   i : t y p e = " D i a g r a m D i s p l a y N o d e V i e w S t a t e " > < H e i g h t > 1 5 0 < / H e i g h t > < I s E x p a n d e d > t r u e < / I s E x p a n d e d > < W i d t h > 2 0 0 < / W i d t h > < / a : V a l u e > < / a : K e y V a l u e O f D i a g r a m O b j e c t K e y a n y T y p e z b w N T n L X > < a : K e y V a l u e O f D i a g r a m O b j e c t K e y a n y T y p e z b w N T n L X > < a : K e y > < K e y > T a b l e s \ H o s p i t a l   E m e r g e n c y   R o o m   D a t a     1 \ C o l u m n s \ M e r g e d < / K e y > < / a : K e y > < a : V a l u e   i : t y p e = " D i a g r a m D i s p l a y N o d e V i e w S t a t e " > < H e i g h t > 1 5 0 < / H e i g h t > < I s E x p a n d e d > t r u e < / I s E x p a n d e d > < W i d t h > 2 0 0 < / W i d t h > < / a : V a l u e > < / a : K e y V a l u e O f D i a g r a m O b j e c t K e y a n y T y p e z b w N T n L X > < a : K e y V a l u e O f D i a g r a m O b j e c t K e y a n y T y p e z b w N T n L X > < a : K e y > < K e y > T a b l e s \ H o s p i t a l   E m e r g e n c y   R o o m   D a t a     1 \ C o l u m n s \ P a t i e n t   G e n d e r < / K e y > < / a : K e y > < a : V a l u e   i : t y p e = " D i a g r a m D i s p l a y N o d e V i e w S t a t e " > < H e i g h t > 1 5 0 < / H e i g h t > < I s E x p a n d e d > t r u e < / I s E x p a n d e d > < W i d t h > 2 0 0 < / W i d t h > < / a : V a l u e > < / a : K e y V a l u e O f D i a g r a m O b j e c t K e y a n y T y p e z b w N T n L X > < a : K e y V a l u e O f D i a g r a m O b j e c t K e y a n y T y p e z b w N T n L X > < a : K e y > < K e y > T a b l e s \ H o s p i t a l   E m e r g e n c y   R o o m   D a t a     1 \ C o l u m n s \ P a t i e n t   A g e < / K e y > < / a : K e y > < a : V a l u e   i : t y p e = " D i a g r a m D i s p l a y N o d e V i e w S t a t e " > < H e i g h t > 1 5 0 < / H e i g h t > < I s E x p a n d e d > t r u e < / I s E x p a n d e d > < W i d t h > 2 0 0 < / W i d t h > < / a : V a l u e > < / a : K e y V a l u e O f D i a g r a m O b j e c t K e y a n y T y p e z b w N T n L X > < a : K e y V a l u e O f D i a g r a m O b j e c t K e y a n y T y p e z b w N T n L X > < a : K e y > < K e y > T a b l e s \ H o s p i t a l   E m e r g e n c y   R o o m   D a t a     1 \ C o l u m n s \ P a t i e n t   R a c e < / K e y > < / a : K e y > < a : V a l u e   i : t y p e = " D i a g r a m D i s p l a y N o d e V i e w S t a t e " > < H e i g h t > 1 5 0 < / H e i g h t > < I s E x p a n d e d > t r u e < / I s E x p a n d e d > < W i d t h > 2 0 0 < / W i d t h > < / a : V a l u e > < / a : K e y V a l u e O f D i a g r a m O b j e c t K e y a n y T y p e z b w N T n L X > < a : K e y V a l u e O f D i a g r a m O b j e c t K e y a n y T y p e z b w N T n L X > < a : K e y > < K e y > T a b l e s \ H o s p i t a l   E m e r g e n c y   R o o m   D a t a     1 \ C o l u m n s \ D e p a r t m e n t   R e f e r r a l < / K e y > < / a : K e y > < a : V a l u e   i : t y p e = " D i a g r a m D i s p l a y N o d e V i e w S t a t e " > < H e i g h t > 1 5 0 < / H e i g h t > < I s E x p a n d e d > t r u e < / I s E x p a n d e d > < W i d t h > 2 0 0 < / W i d t h > < / a : V a l u e > < / a : K e y V a l u e O f D i a g r a m O b j e c t K e y a n y T y p e z b w N T n L X > < a : K e y V a l u e O f D i a g r a m O b j e c t K e y a n y T y p e z b w N T n L X > < a : K e y > < K e y > T a b l e s \ H o s p i t a l   E m e r g e n c y   R o o m   D a t a     1 \ C o l u m n s \ P a t i e n t   A d m i s s i o n   F l a g < / K e y > < / a : K e y > < a : V a l u e   i : t y p e = " D i a g r a m D i s p l a y N o d e V i e w S t a t e " > < H e i g h t > 1 5 0 < / H e i g h t > < I s E x p a n d e d > t r u e < / I s E x p a n d e d > < W i d t h > 2 0 0 < / W i d t h > < / a : V a l u e > < / a : K e y V a l u e O f D i a g r a m O b j e c t K e y a n y T y p e z b w N T n L X > < a : K e y V a l u e O f D i a g r a m O b j e c t K e y a n y T y p e z b w N T n L X > < a : K e y > < K e y > T a b l e s \ H o s p i t a l   E m e r g e n c y   R o o m   D a t a     1 \ C o l u m n s \ P a t i e n t   S a t i s f a c t i o n   S c o r e < / K e y > < / a : K e y > < a : V a l u e   i : t y p e = " D i a g r a m D i s p l a y N o d e V i e w S t a t e " > < H e i g h t > 1 5 0 < / H e i g h t > < I s E x p a n d e d > t r u e < / I s E x p a n d e d > < W i d t h > 2 0 0 < / W i d t h > < / a : V a l u e > < / a : K e y V a l u e O f D i a g r a m O b j e c t K e y a n y T y p e z b w N T n L X > < a : K e y V a l u e O f D i a g r a m O b j e c t K e y a n y T y p e z b w N T n L X > < a : K e y > < K e y > T a b l e s \ H o s p i t a l   E m e r g e n c y   R o o m   D a t a     1 \ C o l u m n s \ P a t i e n t   W a i t t i m e < / K e y > < / a : K e y > < a : V a l u e   i : t y p e = " D i a g r a m D i s p l a y N o d e V i e w S t a t e " > < H e i g h t > 1 5 0 < / H e i g h t > < I s E x p a n d e d > t r u e < / I s E x p a n d e d > < W i d t h > 2 0 0 < / W i d t h > < / a : V a l u e > < / a : K e y V a l u e O f D i a g r a m O b j e c t K e y a n y T y p e z b w N T n L X > < a : K e y V a l u e O f D i a g r a m O b j e c t K e y a n y T y p e z b w N T n L X > < a : K e y > < K e y > T a b l e s \ H o s p i t a l   E m e r g e n c y   R o o m   D a t a     1 \ C o l u m n s \ A g e   G r o u p < / K e y > < / a : K e y > < a : V a l u e   i : t y p e = " D i a g r a m D i s p l a y N o d e V i e w S t a t e " > < H e i g h t > 1 5 0 < / H e i g h t > < I s E x p a n d e d > t r u e < / I s E x p a n d e d > < W i d t h > 2 0 0 < / W i d t h > < / a : V a l u e > < / a : K e y V a l u e O f D i a g r a m O b j e c t K e y a n y T y p e z b w N T n L X > < a : K e y V a l u e O f D i a g r a m O b j e c t K e y a n y T y p e z b w N T n L X > < a : K e y > < K e y > T a b l e s \ H o s p i t a l   E m e r g e n c y   R o o m   D a t a     1 \ C o l u m n s \ P a t i e n t   A t t e n d   S t a t u s < / K e y > < / a : K e y > < a : V a l u e   i : t y p e = " D i a g r a m D i s p l a y N o d e V i e w S t a t e " > < H e i g h t > 1 5 0 < / H e i g h t > < I s E x p a n d e d > t r u e < / I s E x p a n d e d > < W i d t h > 2 0 0 < / W i d t h > < / a : V a l u e > < / a : K e y V a l u e O f D i a g r a m O b j e c t K e y a n y T y p e z b w N T n L X > < a : K e y V a l u e O f D i a g r a m O b j e c t K e y a n y T y p e z b w N T n L X > < a : K e y > < K e y > T a b l e s \ H o s p i t a l   E m e r g e n c y   R o o m   D a t a     1 \ C o l u m n s \ P a t i e n t   A d m i s s i o n   D a t e   ( Y e a r ) < / K e y > < / a : K e y > < a : V a l u e   i : t y p e = " D i a g r a m D i s p l a y N o d e V i e w S t a t e " > < H e i g h t > 1 5 0 < / H e i g h t > < I s E x p a n d e d > t r u e < / I s E x p a n d e d > < W i d t h > 2 0 0 < / W i d t h > < / a : V a l u e > < / a : K e y V a l u e O f D i a g r a m O b j e c t K e y a n y T y p e z b w N T n L X > < a : K e y V a l u e O f D i a g r a m O b j e c t K e y a n y T y p e z b w N T n L X > < a : K e y > < K e y > T a b l e s \ H o s p i t a l   E m e r g e n c y   R o o m   D a t a     1 \ C o l u m n s \ P a t i e n t   A d m i s s i o n   D a t e   ( Q u a r t e r ) < / K e y > < / a : K e y > < a : V a l u e   i : t y p e = " D i a g r a m D i s p l a y N o d e V i e w S t a t e " > < H e i g h t > 1 5 0 < / H e i g h t > < I s E x p a n d e d > t r u e < / I s E x p a n d e d > < W i d t h > 2 0 0 < / W i d t h > < / a : V a l u e > < / a : K e y V a l u e O f D i a g r a m O b j e c t K e y a n y T y p e z b w N T n L X > < a : K e y V a l u e O f D i a g r a m O b j e c t K e y a n y T y p e z b w N T n L X > < a : K e y > < K e y > T a b l e s \ H o s p i t a l   E m e r g e n c y   R o o m   D a t a     1 \ C o l u m n s \ P a t i e n t   A d m i s s i o n   D a t e   ( M o n t h   I n d e x ) < / K e y > < / a : K e y > < a : V a l u e   i : t y p e = " D i a g r a m D i s p l a y N o d e V i e w S t a t e " > < H e i g h t > 1 5 0 < / H e i g h t > < I s E x p a n d e d > t r u e < / I s E x p a n d e d > < W i d t h > 2 0 0 < / W i d t h > < / a : V a l u e > < / a : K e y V a l u e O f D i a g r a m O b j e c t K e y a n y T y p e z b w N T n L X > < a : K e y V a l u e O f D i a g r a m O b j e c t K e y a n y T y p e z b w N T n L X > < a : K e y > < K e y > T a b l e s \ H o s p i t a l   E m e r g e n c y   R o o m   D a t a     1 \ C o l u m n s \ P a t i e n t   A d m i s s i o n   D a t e   ( M o n t h ) < / K e y > < / a : K e y > < a : V a l u e   i : t y p e = " D i a g r a m D i s p l a y N o d e V i e w S t a t e " > < H e i g h t > 1 5 0 < / H e i g h t > < I s E x p a n d e d > t r u e < / I s E x p a n d e d > < W i d t h > 2 0 0 < / W i d t h > < / a : V a l u e > < / a : K e y V a l u e O f D i a g r a m O b j e c t K e y a n y T y p e z b w N T n L X > < a : K e y V a l u e O f D i a g r a m O b j e c t K e y a n y T y p e z b w N T n L X > < a : K e y > < K e y > T a b l e s \ H o s p i t a l   E m e r g e n c y   R o o m   D a t a     1 \ M e a s u r e s \ C o u n t   o f   P a t i e n t   I d < / K e y > < / a : K e y > < a : V a l u e   i : t y p e = " D i a g r a m D i s p l a y N o d e V i e w S t a t e " > < H e i g h t > 1 5 0 < / H e i g h t > < I s E x p a n d e d > t r u e < / I s E x p a n d e d > < W i d t h > 2 0 0 < / W i d t h > < / a : V a l u e > < / a : K e y V a l u e O f D i a g r a m O b j e c t K e y a n y T y p e z b w N T n L X > < a : K e y V a l u e O f D i a g r a m O b j e c t K e y a n y T y p e z b w N T n L X > < a : K e y > < K e y > T a b l e s \ H o s p i t a l   E m e r g e n c y   R o o m   D a t a     1 \ C o u n t   o f   P a t i e n t   I d \ A d d i t i o n a l   I n f o \ I m p l i c i t   M e a s u r e < / K e y > < / a : K e y > < a : V a l u e   i : t y p e = " D i a g r a m D i s p l a y V i e w S t a t e I D i a g r a m T a g A d d i t i o n a l I n f o " / > < / a : K e y V a l u e O f D i a g r a m O b j e c t K e y a n y T y p e z b w N T n L X > < a : K e y V a l u e O f D i a g r a m O b j e c t K e y a n y T y p e z b w N T n L X > < a : K e y > < K e y > T a b l e s \ H o s p i t a l   E m e r g e n c y   R o o m   D a t a     1 \ M e a s u r e s \ D i s t i n c t   C o u n t   o f   P a t i e n t   I d < / K e y > < / a : K e y > < a : V a l u e   i : t y p e = " D i a g r a m D i s p l a y N o d e V i e w S t a t e " > < H e i g h t > 1 5 0 < / H e i g h t > < I s E x p a n d e d > t r u e < / I s E x p a n d e d > < W i d t h > 2 0 0 < / W i d t h > < / a : V a l u e > < / a : K e y V a l u e O f D i a g r a m O b j e c t K e y a n y T y p e z b w N T n L X > < a : K e y V a l u e O f D i a g r a m O b j e c t K e y a n y T y p e z b w N T n L X > < a : K e y > < K e y > T a b l e s \ H o s p i t a l   E m e r g e n c y   R o o m   D a t a     1 \ D i s t i n c t   C o u n t   o f   P a t i e n t   I d \ A d d i t i o n a l   I n f o \ I m p l i c i t   M e a s u r e < / K e y > < / a : K e y > < a : V a l u e   i : t y p e = " D i a g r a m D i s p l a y V i e w S t a t e I D i a g r a m T a g A d d i t i o n a l I n f o " / > < / a : K e y V a l u e O f D i a g r a m O b j e c t K e y a n y T y p e z b w N T n L X > < a : K e y V a l u e O f D i a g r a m O b j e c t K e y a n y T y p e z b w N T n L X > < a : K e y > < K e y > T a b l e s \ H o s p i t a l   E m e r g e n c y   R o o m   D a t a     1 \ M e a s u r e s \ S u m   o f   P a t i e n t   W a i t t i m e < / K e y > < / a : K e y > < a : V a l u e   i : t y p e = " D i a g r a m D i s p l a y N o d e V i e w S t a t e " > < H e i g h t > 1 5 0 < / H e i g h t > < I s E x p a n d e d > t r u e < / I s E x p a n d e d > < W i d t h > 2 0 0 < / W i d t h > < / a : V a l u e > < / a : K e y V a l u e O f D i a g r a m O b j e c t K e y a n y T y p e z b w N T n L X > < a : K e y V a l u e O f D i a g r a m O b j e c t K e y a n y T y p e z b w N T n L X > < a : K e y > < K e y > T a b l e s \ H o s p i t a l   E m e r g e n c y   R o o m   D a t a     1 \ S u m   o f   P a t i e n t   W a i t t i m e \ A d d i t i o n a l   I n f o \ I m p l i c i t   M e a s u r e < / K e y > < / a : K e y > < a : V a l u e   i : t y p e = " D i a g r a m D i s p l a y V i e w S t a t e I D i a g r a m T a g A d d i t i o n a l I n f o " / > < / a : K e y V a l u e O f D i a g r a m O b j e c t K e y a n y T y p e z b w N T n L X > < a : K e y V a l u e O f D i a g r a m O b j e c t K e y a n y T y p e z b w N T n L X > < a : K e y > < K e y > T a b l e s \ H o s p i t a l   E m e r g e n c y   R o o m   D a t a     1 \ M e a s u r e s \ A v e r a g e   o f   P a t i e n t   W a i t t i m e < / K e y > < / a : K e y > < a : V a l u e   i : t y p e = " D i a g r a m D i s p l a y N o d e V i e w S t a t e " > < H e i g h t > 1 5 0 < / H e i g h t > < I s E x p a n d e d > t r u e < / I s E x p a n d e d > < W i d t h > 2 0 0 < / W i d t h > < / a : V a l u e > < / a : K e y V a l u e O f D i a g r a m O b j e c t K e y a n y T y p e z b w N T n L X > < a : K e y V a l u e O f D i a g r a m O b j e c t K e y a n y T y p e z b w N T n L X > < a : K e y > < K e y > T a b l e s \ H o s p i t a l   E m e r g e n c y   R o o m   D a t a     1 \ A v e r a g e   o f   P a t i e n t   W a i t t i m e \ A d d i t i o n a l   I n f o \ I m p l i c i t   M e a s u r e < / K e y > < / a : K e y > < a : V a l u e   i : t y p e = " D i a g r a m D i s p l a y V i e w S t a t e I D i a g r a m T a g A d d i t i o n a l I n f o " / > < / a : K e y V a l u e O f D i a g r a m O b j e c t K e y a n y T y p e z b w N T n L X > < a : K e y V a l u e O f D i a g r a m O b j e c t K e y a n y T y p e z b w N T n L X > < a : K e y > < K e y > T a b l e s \ H o s p i t a l   E m e r g e n c y   R o o m   D a t a     1 \ M e a s u r e s \ S u m   o f   P a t i e n t   S a t i s f a c t i o n   S c o r e < / K e y > < / a : K e y > < a : V a l u e   i : t y p e = " D i a g r a m D i s p l a y N o d e V i e w S t a t e " > < H e i g h t > 1 5 0 < / H e i g h t > < I s E x p a n d e d > t r u e < / I s E x p a n d e d > < W i d t h > 2 0 0 < / W i d t h > < / a : V a l u e > < / a : K e y V a l u e O f D i a g r a m O b j e c t K e y a n y T y p e z b w N T n L X > < a : K e y V a l u e O f D i a g r a m O b j e c t K e y a n y T y p e z b w N T n L X > < a : K e y > < K e y > T a b l e s \ H o s p i t a l   E m e r g e n c y   R o o m   D a t a     1 \ S u m   o f   P a t i e n t   S a t i s f a c t i o n   S c o r e \ A d d i t i o n a l   I n f o \ I m p l i c i t   M e a s u r e < / K e y > < / a : K e y > < a : V a l u e   i : t y p e = " D i a g r a m D i s p l a y V i e w S t a t e I D i a g r a m T a g A d d i t i o n a l I n f o " / > < / a : K e y V a l u e O f D i a g r a m O b j e c t K e y a n y T y p e z b w N T n L X > < a : K e y V a l u e O f D i a g r a m O b j e c t K e y a n y T y p e z b w N T n L X > < a : K e y > < K e y > T a b l e s \ H o s p i t a l   E m e r g e n c y   R o o m   D a t a     1 \ M e a s u r e s \ A v e r a g e   o f   P a t i e n t   S a t i s f a c t i o n   S c o r e < / K e y > < / a : K e y > < a : V a l u e   i : t y p e = " D i a g r a m D i s p l a y N o d e V i e w S t a t e " > < H e i g h t > 1 5 0 < / H e i g h t > < I s E x p a n d e d > t r u e < / I s E x p a n d e d > < W i d t h > 2 0 0 < / W i d t h > < / a : V a l u e > < / a : K e y V a l u e O f D i a g r a m O b j e c t K e y a n y T y p e z b w N T n L X > < a : K e y V a l u e O f D i a g r a m O b j e c t K e y a n y T y p e z b w N T n L X > < a : K e y > < K e y > T a b l e s \ H o s p i t a l   E m e r g e n c y   R o o m   D a t a     1 \ A v e r a g e   o f   P a t i e n t   S a t i s f a c t i o n   S c o r e \ A d d i t i o n a l   I n f o \ I m p l i c i t   M e a s u r e < / K e y > < / a : K e y > < a : V a l u e   i : t y p e = " D i a g r a m D i s p l a y V i e w S t a t e I D i a g r a m T a g A d d i t i o n a l I n f o " / > < / a : K e y V a l u e O f D i a g r a m O b j e c t K e y a n y T y p e z b w N T n L X > < a : K e y V a l u e O f D i a g r a m O b j e c t K e y a n y T y p e z b w N T n L X > < a : K e y > < K e y > T a b l e s \ Q u e r y 1 < / K e y > < / a : K e y > < a : V a l u e   i : t y p e = " D i a g r a m D i s p l a y N o d e V i e w S t a t e " > < H e i g h t > 1 5 0 < / H e i g h t > < I s E x p a n d e d > t r u e < / I s E x p a n d e d > < L a y e d O u t > t r u e < / L a y e d O u t > < L e f t > 3 2 9 . 9 0 3 8 1 0 5 6 7 6 6 5 8 < / L e f t > < T a b I n d e x > 1 < / T a b I n d e x > < W i d t h > 2 0 0 < / W i d t h > < / a : V a l u e > < / a : K e y V a l u e O f D i a g r a m O b j e c t K e y a n y T y p e z b w N T n L X > < a : K e y V a l u e O f D i a g r a m O b j e c t K e y a n y T y p e z b w N T n L X > < a : K e y > < K e y > T a b l e s \ Q u e r y 1 \ C o l u m n s \ C o l u m n 1 < / K e y > < / a : K e y > < a : V a l u e   i : t y p e = " D i a g r a m D i s p l a y N o d e V i e w S t a t e " > < H e i g h t > 1 5 0 < / H e i g h t > < I s E x p a n d e d > t r u e < / I s E x p a n d e d > < I s F o c u s e d > t r u e < / I s F o c u s e d > < W i d t h > 2 0 0 < / W i d t h > < / a : V a l u e > < / a : K e y V a l u e O f D i a g r a m O b j e c t K e y a n y T y p e z b w N T n L X > < a : K e y V a l u e O f D i a g r a m O b j e c t K e y a n y T y p e z b w N T n L X > < a : K e y > < K e y > R e l a t i o n s h i p s \ & l t ; T a b l e s \ H o s p i t a l   E m e r g e n c y   R o o m   D a t a     1 \ C o l u m n s \ P a t i e n t   A d m i s s i o n   D a t e & g t ; - & l t ; T a b l e s \ Q u e r y 1 \ C o l u m n s \ C o l u m n 1 & g t ; < / K e y > < / a : K e y > < a : V a l u e   i : t y p e = " D i a g r a m D i s p l a y L i n k V i e w S t a t e " > < A u t o m a t i o n P r o p e r t y H e l p e r T e x t > E n d   p o i n t   1 :   ( 2 8 4 , 1 2 6 . 6 ) .   E n d   p o i n t   2 :   ( 3 1 3 . 9 0 3 8 1 0 5 6 7 6 6 6 , 7 5 )   < / A u t o m a t i o n P r o p e r t y H e l p e r T e x t > < L a y e d O u t > t r u e < / L a y e d O u t > < P o i n t s   x m l n s : b = " h t t p : / / s c h e m a s . d a t a c o n t r a c t . o r g / 2 0 0 4 / 0 7 / S y s t e m . W i n d o w s " > < b : P o i n t > < b : _ x > 2 8 4 < / b : _ x > < b : _ y > 1 2 6 . 6 < / b : _ y > < / b : P o i n t > < b : P o i n t > < b : _ x > 2 9 6 . 9 5 1 9 0 5 5 < / b : _ x > < b : _ y > 1 2 6 . 6 < / b : _ y > < / b : P o i n t > < b : P o i n t > < b : _ x > 2 9 8 . 9 5 1 9 0 5 5 < / b : _ x > < b : _ y > 1 2 4 . 6 < / b : _ y > < / b : P o i n t > < b : P o i n t > < b : _ x > 2 9 8 . 9 5 1 9 0 5 5 < / b : _ x > < b : _ y > 7 7 < / b : _ y > < / b : P o i n t > < b : P o i n t > < b : _ x > 3 0 0 . 9 5 1 9 0 5 5 < / b : _ x > < b : _ y > 7 5 < / b : _ y > < / b : P o i n t > < b : P o i n t > < b : _ x > 3 1 3 . 9 0 3 8 1 0 5 6 7 6 6 5 8 < / b : _ x > < b : _ y > 7 5 < / b : _ y > < / b : P o i n t > < / P o i n t s > < / a : V a l u e > < / a : K e y V a l u e O f D i a g r a m O b j e c t K e y a n y T y p e z b w N T n L X > < a : K e y V a l u e O f D i a g r a m O b j e c t K e y a n y T y p e z b w N T n L X > < a : K e y > < K e y > R e l a t i o n s h i p s \ & l t ; T a b l e s \ H o s p i t a l   E m e r g e n c y   R o o m   D a t a     1 \ C o l u m n s \ P a t i e n t   A d m i s s i o n   D a t e & g t ; - & l t ; T a b l e s \ Q u e r y 1 \ C o l u m n s \ C o l u m n 1 & g t ; \ F K < / K e y > < / a : K e y > < a : V a l u e   i : t y p e = " D i a g r a m D i s p l a y L i n k E n d p o i n t V i e w S t a t e " > < H e i g h t > 1 6 < / H e i g h t > < L a b e l L o c a t i o n   x m l n s : b = " h t t p : / / s c h e m a s . d a t a c o n t r a c t . o r g / 2 0 0 4 / 0 7 / S y s t e m . W i n d o w s " > < b : _ x > 2 6 8 < / b : _ x > < b : _ y > 1 1 8 . 6 < / b : _ y > < / L a b e l L o c a t i o n > < L o c a t i o n   x m l n s : b = " h t t p : / / s c h e m a s . d a t a c o n t r a c t . o r g / 2 0 0 4 / 0 7 / S y s t e m . W i n d o w s " > < b : _ x > 2 6 8 < / b : _ x > < b : _ y > 1 2 6 . 6 < / b : _ y > < / L o c a t i o n > < S h a p e R o t a t e A n g l e > 3 6 0 < / S h a p e R o t a t e A n g l e > < W i d t h > 1 6 < / W i d t h > < / a : V a l u e > < / a : K e y V a l u e O f D i a g r a m O b j e c t K e y a n y T y p e z b w N T n L X > < a : K e y V a l u e O f D i a g r a m O b j e c t K e y a n y T y p e z b w N T n L X > < a : K e y > < K e y > R e l a t i o n s h i p s \ & l t ; T a b l e s \ H o s p i t a l   E m e r g e n c y   R o o m   D a t a     1 \ C o l u m n s \ P a t i e n t   A d m i s s i o n   D a t e & g t ; - & l t ; T a b l e s \ Q u e r y 1 \ C o l u m n s \ C o l u m n 1 & g t ; \ P K 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    1 \ C o l u m n s \ P a t i e n t   A d m i s s i o n   D a t e & g t ; - & l t ; T a b l e s \ Q u e r y 1 \ C o l u m n s \ C o l u m n 1 & g t ; \ C r o s s F i l t e r < / K e y > < / a : K e y > < a : V a l u e   i : t y p e = " D i a g r a m D i s p l a y L i n k C r o s s F i l t e r V i e w S t a t e " > < P o i n t s   x m l n s : b = " h t t p : / / s c h e m a s . d a t a c o n t r a c t . o r g / 2 0 0 4 / 0 7 / S y s t e m . W i n d o w s " > < b : P o i n t > < b : _ x > 2 8 4 < / b : _ x > < b : _ y > 1 2 6 . 6 < / b : _ y > < / b : P o i n t > < b : P o i n t > < b : _ x > 2 9 6 . 9 5 1 9 0 5 5 < / b : _ x > < b : _ y > 1 2 6 . 6 < / b : _ y > < / b : P o i n t > < b : P o i n t > < b : _ x > 2 9 8 . 9 5 1 9 0 5 5 < / b : _ x > < b : _ y > 1 2 4 . 6 < / b : _ y > < / b : P o i n t > < b : P o i n t > < b : _ x > 2 9 8 . 9 5 1 9 0 5 5 < / b : _ x > < b : _ y > 7 7 < / b : _ y > < / b : P o i n t > < b : P o i n t > < b : _ x > 3 0 0 . 9 5 1 9 0 5 5 < / b : _ x > < b : _ y > 7 5 < / b : _ y > < / b : P o i n t > < b : P o i n t > < b : _ x > 3 1 3 . 9 0 3 8 1 0 5 6 7 6 6 5 8 < / b : _ x > < b : _ y > 7 5 < / b : _ y > < / b : P o i n t > < / P o i n t s > < / a : V a l u e > < / 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H o s p i t a l   E m e r g e n c y   R o o m   D a t a     1 _ e 5 2 3 f c 6 c - a 7 6 4 - 4 6 d 5 - 8 3 d 9 - 0 1 8 b e 6 5 5 9 0 2 6 " > < C u s t o m C o n t e n t   x m l n s = " h t t p : / / g e m i n i / p i v o t c u s t o m i z a t i o n / T a b l e X M L _ H o s p i t a l   E m e r g e n c y   R o o m   D a t a   1 _ e 5 2 3 f c 6 c - a 7 6 4 - 4 6 d 5 - 8 3 d 9 - 0 1 8 b e 6 5 5 9 0 2 6 " > < ! [ 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Q u e r y 1 _ 8 6 7 3 4 d 1 c - 7 0 d c - 4 0 4 e - a c 2 2 - c 1 d 5 9 2 4 5 3 a 0 b " > < 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 1 1 7 < / 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H o s p i t a l   E m e r g e n c y   R o o m   D a t a     1 _ e 5 2 3 f c 6 c - a 7 6 4 - 4 6 d 5 - 8 3 d 9 - 0 1 8 b e 6 5 5 9 0 2 6 " > < C u s t o m C o n t e n t   x m l n s = " h t t p : / / g e m i n i / p i v o t c u s t o m i z a t i o n / T a b l e X M L _ H o s p i t a l   E m e r g e n c y   R o o m   D a t a   1 _ e 5 2 3 f c 6 c - a 7 6 4 - 4 6 d 5 - 8 3 d 9 - 0 1 8 b e 6 5 5 9 0 2 6 " > < ! [ 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H o s p i t a l   E m e r g e n c y   R o o m   D a t a     1 _ e 5 2 3 f c 6 c - a 7 6 4 - 4 6 d 5 - 8 3 d 9 - 0 1 8 b e 6 5 5 9 0 2 6 " > < C u s t o m C o n t e n t   x m l n s = " h t t p : / / g e m i n i / p i v o t c u s t o m i z a t i o n / T a b l e X M L _ H o s p i t a l   E m e r g e n c y   R o o m   D a t a   1 _ e 5 2 3 f c 6 c - a 7 6 4 - 4 6 d 5 - 8 3 d 9 - 0 1 8 b e 6 5 5 9 0 2 6 " > < ! [ 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 1 3 4 < / i n t > < / v a l u e > < / i t e m > < i t e m > < k e y > < s t r i n g > P a t i e n t   A t t e n d   S t a t u s < / s t r i n g > < / k e y > < v a l u e > < i n t > 2 1 1 < / i n t > < / v a l u e > < / i t e m > < i t e m > < k e y > < s t r i n g > P a t i e n t   A d m i s s i o n   D a t e   ( Y e a r ) < / s t r i n g > < / k e y > < v a l u e > < i n t > 2 8 9 < / i n t > < / v a l u e > < / i t e m > < i t e m > < k e y > < s t r i n g > P a t i e n t   A d m i s s i o n   D a t e   ( Q u a r t e r ) < / s t r i n g > < / k e y > < v a l u e > < i n t > 3 1 3 < / i n t > < / v a l u e > < / i t e m > < i t e m > < k e y > < s t r i n g > P a t i e n t   A d m i s s i o n   D a t e   ( M o n t h   I n d e x ) < / s t r i n g > < / k e y > < v a l u e > < i n t > 3 5 5 < / i n t > < / v a l u e > < / i t e m > < i t e m > < k e y > < s t r i n g > P a t i e n t   A d m i s s i o n   D a t e   ( M o n t h ) < / s t r i n g > < / k e y > < v a l u e > < i n t > 3 0 3 < / 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i t e m > < k e y > < s t r i n g > P a t i e n t   A d m i s s i o n   D a t e   ( Y e a r ) < / s t r i n g > < / k e y > < v a l u e > < i n t > 1 3 < / 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 2 0 2 5 - 0 9 - 0 5 T 1 0 : 5 2 : 1 3 . 9 9 9 9 0 8 9 + 0 5 : 3 0 < / L a s t P r o c e s s e d T i m e > < / D a t a M o d e l i n g S a n d b o x . S e r i a l i z e d S a n d b o x E r r o r C a c h 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R e l a t i o n s h i p A u t o D e t e c t i o n E n a b l e d " > < C u s t o m C o n t e n t > < ! [ C D A T A [ T r u e ] ] > < / C u s t o m C o n t e n t > < / G e m i n i > 
</file>

<file path=customXml/item20.xml>��< ? x m l   v e r s i o n = " 1 . 0 "   e n c o d i n g = " U T F - 1 6 "   s t a n d a l o n e = " n o " ? > < D a t a M a s h u p   x m l n s = " h t t p : / / s c h e m a s . m i c r o s o f t . c o m / D a t a M a s h u p " > A A A A A B 0 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b K b K 4 A A A D 4 A A A A E g A A A E N v b m Z p Z y 9 Q Y W N r Y W d l L n h t b H q / e 7 + N f U V u j k J Z a l F x Z n 6 e r Z K h n o G S Q n F J Y l 5 K Y k 5 + X q q t U l 6 + k r 0 d L 5 d N Q G J y d m J 6 q g J Q d V 6 x V U V x i q 1 S R k l J g Z W + f n l 5 u V 6 5 s V 5 + U b q + k Y G B o X 6 E r 0 9 w c k Z q b q I S X H E m Y c W 6 m X k g a 5 N T l e x s w i C u s T P S M z Q x 1 T M 0 M D L X M 7 D R h 4 n a + G b m I V Q Y A V 0 M k k U S t H E u z S k p L U q 1 S 8 3 T 9 f S z 0 Y d x b f S h n r A D A A A A / / 8 D A F B L A w Q U A A I A C A A A A C E A N l g 1 B S s D A A C N C g A A E w A A A E Z v c m 1 1 b G F z L 1 N l Y 3 R p b 2 4 x L m 2 s V t 9 v 2 j A Q f k f q / 2 C l L 0 H y I p J u n b S K h 5 Y f a 6 U O t Y V t D 2 W a 3 M S A J c d G t s O K K v 7 3 n U k g B G K Y q o F C g u 9 y 9 9 3 d d 2 d r G h s m B R r m 9 / C q 0 d A z o m i C z r 1 b q e f M E I 5 6 K V V T K u I l e p I y R V 1 i C P L D p o f a i F N z 1 k D w G c p M x R R W O n o R d G W c p V Q Y v 8 8 4 D T p S G P i j f a / z Z f x d U 6 X H M 5 Y S M e 7 K P 4 J L k u j x K V d B r B d e E z 9 3 K W c p M 1 S 1 P e x h 1 J E 8 S 4 V u h x F G P R H L h I l p + / J T q x V i 9 J h J Q 4 d m y W m 7 f A w G U t B f T Z x j P v c e l E x B l q B b S h I A Z k M a k R d Q L C T F u p + H h 9 F z s X 7 N + T A m n C j d N i r b N d m Z E T E F i 6 P l n J b m R o o I P Z E q z S F b o f Z r / O O 3 N + + B G A b 5 Q n c J h G h A E x n 6 a l Y Y l a L r J G V a 2 8 J B h u h G L Y F n w 1 J a U e 0 z p c G W s O l 1 2 r s n o D M g K X V q f K U C A L o B T e 2 r d 8 J c f g x s c B X h E 4 k P D X f p n C i T r u V 0 Q p U 6 A q 8 M t 8 / J d K P G 5 Z R B D S q a Q 7 j r C S l I H U t 1 B N Z P w o x N l 1 u j 6 v d 3 u O 9 5 V Z b 9 m + V t s m F k W f i O T F + Y o M W 6 v 8 c P 7 K x T T W l W u D C m N l Z H k K i b 5 b Y p f C 9 A 3 i 7 z 1 3 R v 4 g K c V 6 J 9 o n M O R U n Q D 8 K z H Z o W 6 + t V / y A o M G Q v w g F 4 o a k q r + A D v q x c P k O n 0 z 1 s 2 O v b i 6 b v d L u b 7 / B k Q + 6 D 3 O 3 H e h a u y e o M M 3 K G W c W F v Q n h 2 k Y 7 k L k n A 2 P h M F 5 b c e y E 5 I R x 8 Y / Z j g C A n W d w + y 8 Y U r m o a 4 p c U P b E P l h 8 p A V 3 7 A / n n J n C O n p Z o m 0 j l J 7 W K r m G f 6 L w V a w w B k 6 N 2 7 z y 0 K p U f L g b Q H c h 9 w t r H I A s B 3 T Q t 3 t t C 3 t o 0 z 3 u g 9 B z u g o i F / e j k 9 x 3 p x O / H c W y 3 X y O 7 F E A b J M 2 u 0 N V W C J g u t W y x A r q J 2 d 0 C p O r F K c g 1 s h G d o 8 A x G c N J l y g y 3 P T Y 0 b V M q w 9 G t 0 z b Q L r C a K x 6 f K j V n S B 4 b D S C p v 4 8 0 W I z 5 N M E b t 1 + b B m v 8 2 d W k q x o M q e F Y z M E 1 R m q g / H C G t 8 e 0 y p 0 u 1 m C U N l B m c j H 1 g l M s 4 3 v 7 1 X o 8 i 6 5 3 T Q U 0 q q d x 5 j a r D Z 8 u R K V Y Z U 0 1 j x c v U X A A D / / w M A U E s B A i 0 A F A A G A A g A A A A h A C r d q k D S A A A A N w E A A B M A A A A A A A A A A A A A A A A A A A A A A F t D b 2 5 0 Z W 5 0 X 1 R 5 c G V z X S 5 4 b W x Q S w E C L Q A U A A I A C A A A A C E A n 3 b K b K 4 A A A D 4 A A A A E g A A A A A A A A A A A A A A A A A L A w A A Q 2 9 u Z m l n L 1 B h Y 2 t h Z 2 U u e G 1 s U E s B A i 0 A F A A C A A g A A A A h A D Z Y N Q U r A w A A j Q o A A B M A A A A A A A A A A A A A A A A A 6 Q M A A E Z v c m 1 1 b G F z L 1 N l Y 3 R p b 2 4 x L m 1 Q S w U G A A A A A A M A A w D C A A A A R 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I f A A A A A A A A 0 B 8 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J T I w K D E p 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O S 0 w N V Q w M z o z N z o y N i 4 y N D g 5 M D c z 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d m Y T R m N z Y 5 L T E 0 M 2 M t N G F m N y 0 4 M z V k L W I z M G F j O D R h Y T k z Y 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A o M S k v Q 2 h h b m d l Z C B U e X B l L n t Q Y X R p Z W 5 0 I E l k L D B 9 J n F 1 b 3 Q 7 L C Z x d W 9 0 O 1 N l Y 3 R p b 2 4 x L 0 h v c 3 B p d G F s I E V t Z X J n Z W 5 j e S B S b 2 9 t I E R h d G E g K D E p L 0 N o Y W 5 n Z W Q g V H l w Z T I u e 1 B h d G l l b n Q g Q W R t a X N z a W 9 u I E R h d G U u M S w x f S Z x d W 9 0 O y w m c X V v d D t T Z W N 0 a W 9 u M S 9 I b 3 N w a X R h b C B F b W V y Z 2 V u Y 3 k g U m 9 v b S B E Y X R h I C g x K S 9 D a G F u Z 2 V k I F R 5 c G U y L n t Q Y X R p Z W 5 0 I E F k b W l z c 2 l v b i B E Y X R l L j I s M n 0 m c X V v d D s s J n F 1 b 3 Q 7 U 2 V j d G l v b j E v S G 9 z c G l 0 Y W w g R W 1 l c m d l b m N 5 I F J v b 2 0 g R G F 0 Y S A o M S k v T W V y Z 2 V k I E N v b H V t b n M u e 0 1 l c m d l Z C w y f S Z x d W 9 0 O y w m c X V v d D t T Z W N 0 a W 9 u M S 9 I b 3 N w a X R h b C B F b W V y Z 2 V u Y 3 k g U m 9 v b S B E Y X R h I C g x K S 9 S Z X B s Y W N l Z C B W Y W x 1 Z T E u e 1 B h d G l l b n Q g R 2 V u Z G V y L D N 9 J n F 1 b 3 Q 7 L C Z x d W 9 0 O 1 N l Y 3 R p b 2 4 x L 0 h v c 3 B p d G F s I E V t Z X J n Z W 5 j e S B S b 2 9 t I E R h d G E g K D E p L 0 N o Y W 5 n Z W Q g V H l w Z S 5 7 U G F 0 a W V u d C B B Z 2 U s N X 0 m c X V v d D s s J n F 1 b 3 Q 7 U 2 V j d G l v b j E v S G 9 z c G l 0 Y W w g R W 1 l c m d l b m N 5 I F J v b 2 0 g R G F 0 Y S A o M S k v Q 2 h h b m d l Z C B U e X B l L n t Q Y X R p Z W 5 0 I F J h Y 2 U s N n 0 m c X V v d D s s J n F 1 b 3 Q 7 U 2 V j d G l v b j E v S G 9 z c G l 0 Y W w g R W 1 l c m d l b m N 5 I F J v b 2 0 g R G F 0 Y S A o M S k v Q 2 h h b m d l Z C B U e X B l L n t E Z X B h c n R t Z W 5 0 I F J l Z m V y c m F s L D d 9 J n F 1 b 3 Q 7 L C Z x d W 9 0 O 1 N l Y 3 R p b 2 4 x L 0 h v c 3 B p d G F s I E V t Z X J n Z W 5 j e S B S b 2 9 t I E R h d G E g K D E p L 1 J l c G x h Y 2 V k I F Z h b H V l M y 5 7 U G F 0 a W V u d C B B Z G 1 p c 3 N p b 2 4 g R m x h Z y w 3 f S Z x d W 9 0 O y w m c X V v d D t T Z W N 0 a W 9 u M S 9 I b 3 N w a X R h b C B F b W V y Z 2 V u Y 3 k g U m 9 v b S B E Y X R h I C g x K S 9 D a G F u Z 2 V k I F R 5 c G U u e 1 B h d G l l b n Q g U 2 F 0 a X N m Y W N 0 a W 9 u I F N j b 3 J l L D l 9 J n F 1 b 3 Q 7 L C Z x d W 9 0 O 1 N l Y 3 R p b 2 4 x L 0 h v c 3 B p d G F s I E V t Z X J n Z W 5 j e S B S b 2 9 t I E R h d G E g K D E p L 0 N o Y W 5 n Z W Q g V H l w Z S 5 7 U G F 0 a W V u d C B X Y W l 0 d G l t Z S w x M H 0 m c X V v d D t d L C Z x d W 9 0 O 0 N v b H V t b k N v d W 5 0 J n F 1 b 3 Q 7 O j E x L C Z x d W 9 0 O 0 t l e U N v b H V t b k 5 h b W V z J n F 1 b 3 Q 7 O l t d L C Z x d W 9 0 O 0 N v b H V t b k l k Z W 5 0 a X R p Z X M m c X V v d D s 6 W y Z x d W 9 0 O 1 N l Y 3 R p b 2 4 x L 0 h v c 3 B p d G F s I E V t Z X J n Z W 5 j e S B S b 2 9 t I E R h d G E g K D E p L 0 N o Y W 5 n Z W Q g V H l w Z S 5 7 U G F 0 a W V u d C B J Z C w w f S Z x d W 9 0 O y w m c X V v d D t T Z W N 0 a W 9 u M S 9 I b 3 N w a X R h b C B F b W V y Z 2 V u Y 3 k g U m 9 v b S B E Y X R h I C g x K S 9 D a G F u Z 2 V k I F R 5 c G U y L n t Q Y X R p Z W 5 0 I E F k b W l z c 2 l v b i B E Y X R l L j E s M X 0 m c X V v d D s s J n F 1 b 3 Q 7 U 2 V j d G l v b j E v S G 9 z c G l 0 Y W w g R W 1 l c m d l b m N 5 I F J v b 2 0 g R G F 0 Y S A o M S k v Q 2 h h b m d l Z C B U e X B l M i 5 7 U G F 0 a W V u d C B B Z G 1 p c 3 N p b 2 4 g R G F 0 Z S 4 y L D J 9 J n F 1 b 3 Q 7 L C Z x d W 9 0 O 1 N l Y 3 R p b 2 4 x L 0 h v c 3 B p d G F s I E V t Z X J n Z W 5 j e S B S b 2 9 t I E R h d G E g K D E p L 0 1 l c m d l Z C B D b 2 x 1 b W 5 z L n t N Z X J n Z W Q s M n 0 m c X V v d D s s J n F 1 b 3 Q 7 U 2 V j d G l v b j E v S G 9 z c G l 0 Y W w g R W 1 l c m d l b m N 5 I F J v b 2 0 g R G F 0 Y S A o M S k v U m V w b G F j Z W Q g V m F s d W U x L n t Q Y X R p Z W 5 0 I E d l b m R l c i w z f S Z x d W 9 0 O y w m c X V v d D t T Z W N 0 a W 9 u M S 9 I b 3 N w a X R h b C B F b W V y Z 2 V u Y 3 k g U m 9 v b S B E Y X R h I C g x K S 9 D a G F u Z 2 V k I F R 5 c G U u e 1 B h d G l l b n Q g Q W d l L D V 9 J n F 1 b 3 Q 7 L C Z x d W 9 0 O 1 N l Y 3 R p b 2 4 x L 0 h v c 3 B p d G F s I E V t Z X J n Z W 5 j e S B S b 2 9 t I E R h d G E g K D E p L 0 N o Y W 5 n Z W Q g V H l w Z S 5 7 U G F 0 a W V u d C B S Y W N l L D Z 9 J n F 1 b 3 Q 7 L C Z x d W 9 0 O 1 N l Y 3 R p b 2 4 x L 0 h v c 3 B p d G F s I E V t Z X J n Z W 5 j e S B S b 2 9 t I E R h d G E g K D E p L 0 N o Y W 5 n Z W Q g V H l w Z S 5 7 R G V w Y X J 0 b W V u d C B S Z W Z l c n J h b C w 3 f S Z x d W 9 0 O y w m c X V v d D t T Z W N 0 a W 9 u M S 9 I b 3 N w a X R h b C B F b W V y Z 2 V u Y 3 k g U m 9 v b S B E Y X R h I C g x K S 9 S Z X B s Y W N l Z C B W Y W x 1 Z T M u e 1 B h d G l l b n Q g Q W R t a X N z a W 9 u I E Z s Y W c s N 3 0 m c X V v d D s s J n F 1 b 3 Q 7 U 2 V j d G l v b j E v S G 9 z c G l 0 Y W w g R W 1 l c m d l b m N 5 I F J v b 2 0 g R G F 0 Y S A o M S k v Q 2 h h b m d l Z C B U e X B l L n t Q Y X R p Z W 5 0 I F N h d G l z Z m F j d G l v b i B T Y 2 9 y Z S w 5 f S Z x d W 9 0 O y w m c X V v d D t T Z W N 0 a W 9 u M S 9 I b 3 N w a X R h b C B F b W V y Z 2 V u Y 3 k g U m 9 v b S B E Y X R h I C g x K 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l Z X Q x I V B p d m 9 0 V G F i b G U y I i 8 + P C 9 T d G F i b G V F b n R y a W V z P j w v S X R l b T 4 8 S X R l b T 4 8 S X R l b U x v Y 2 F 0 a W 9 u P j x J d G V t V H l w Z T 5 G b 3 J t d W x h P C 9 J d G V t V H l w Z T 4 8 S X R l b V B h d G g + U 2 V j d G l v b j E v U X V l c n k x 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5 L T A 1 V D A z O j M 3 O j I 2 L j I 1 M z k w N T d a I i 8 + P E V u d H J 5 I F R 5 c G U 9 I k Z p b G x D b 2 x 1 b W 5 U e X B l c y I g V m F s d W U 9 I n N D U T 0 9 I i 8 + P E V u d H J 5 I F R 5 c G U 9 I k Z p b G x D b 2 x 1 b W 5 O Y W 1 l c y I g V m F s d W U 9 I n N b J n F 1 b 3 Q 7 Q 2 9 s d W 1 u M 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z c 2 Y j N i Y j E t N 2 R h O S 0 0 O T N i L W I 4 M 2 Y t M z c 4 Y j l k Z m J k O T k 5 I i 8 + P E V u d H J 5 I F R 5 c G U 9 I l J l b G F 0 a W 9 u c 2 h p c E l u Z m 9 D b 2 5 0 Y W l u Z X I i I F Z h b H V l P S J z e y Z x d W 9 0 O 2 N v b H V t b k N v d W 5 0 J n F 1 b 3 Q 7 O j E s J n F 1 b 3 Q 7 a 2 V 5 Q 2 9 s d W 1 u T m F t Z X M m c X V v d D s 6 W 1 0 s J n F 1 b 3 Q 7 c X V l c n l S Z W x h d G l v b n N o a X B z J n F 1 b 3 Q 7 O l t d L C Z x d W 9 0 O 2 N v b H V t b k l k Z W 5 0 a X R p Z X M m c X V v d D s 6 W y Z x d W 9 0 O 1 N l Y 3 R p b 2 4 x L 1 F 1 Z X J 5 M S 9 D a G F u Z 2 V k I F R 5 c G U u e 0 N v b H V t b j E s M H 0 m c X V v d D t d L C Z x d W 9 0 O 0 N v b H V t b k N v d W 5 0 J n F 1 b 3 Q 7 O j E s J n F 1 b 3 Q 7 S 2 V 5 Q 2 9 s d W 1 u T m F t Z X M m c X V v d D s 6 W 1 0 s J n F 1 b 3 Q 7 Q 2 9 s d W 1 u S W R l b n R p d G l l c y Z x d W 9 0 O z p b J n F 1 b 3 Q 7 U 2 V j d G l v b j E v U X V l c n k x 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o Z W V 0 M S F Q a X Z v d F R h Y m x l N S I v P j w v U 3 R h Y m x l R W 5 0 c m l l c z 4 8 L 0 l 0 Z W 0 + P E l 0 Z W 0 + P E l 0 Z W 1 M b 2 N h d G l v b j 4 8 S X R l b V R 5 c G U + R m 9 y b X V s Y T w v S X R l b V R 5 c G U + P E l 0 Z W 1 Q Y X R o P l N l Y 3 R p b 2 4 x L 0 h v c 3 B p d G F s J T I w R W 1 l c m d l b m N 5 J T I w U m 9 v b S U y M E R h d G E l M j A o M S k v U 2 9 1 c m N l P C 9 J d G V t U G F 0 a D 4 8 L 0 l 0 Z W 1 M b 2 N h d G l v b j 4 8 U 3 R h Y m x l R W 5 0 c m l l c y 8 + P C 9 J d G V t P j x J d G V t P j x J d G V t T G 9 j Y X R p b 2 4 + P E l 0 Z W 1 U e X B l P k Z v c m 1 1 b G E 8 L 0 l 0 Z W 1 U e X B l P j x J d G V t U G F 0 a D 5 T Z W N 0 a W 9 u M S 9 I b 3 N w a X R h b C U y M E V t Z X J n Z W 5 j e S U y M F J v b 2 0 l M j B E Y X R h J T I w K D E p L 1 B y b 2 1 v d G V k J T I w S G V h Z G V y c z w v S X R l b V B h d G g + P C 9 J d G V t T G 9 j Y X R p b 2 4 + P F N 0 Y W J s Z U V u d H J p Z X M v P j w v S X R l b T 4 8 S X R l b T 4 8 S X R l b U x v Y 2 F 0 a W 9 u P j x J d G V t V H l w Z T 5 G b 3 J t d W x h P C 9 J d G V t V H l w Z T 4 8 S X R l b V B h d G g + U 2 V j d G l v b j E v S G 9 z c G l 0 Y W w l M j B F b W V y Z 2 V u Y 3 k l M j B S b 2 9 t J T I w R G F 0 Y S U y M C g x K S 9 D a G F u Z 2 V k J T I w V H l w Z T w v S X R l b V B h d G g + P C 9 J d G V t T G 9 j Y X R p b 2 4 + P F N 0 Y W J s Z U V u d H J p Z X M v P j w v S X R l b T 4 8 S X R l b T 4 8 S X R l b U x v Y 2 F 0 a W 9 u P j x J d G V t V H l w Z T 5 G b 3 J t d W x h P C 9 J d G V t V H l w Z T 4 8 S X R l b V B h d G g + U 2 V j d G l v b j E v S G 9 z c G l 0 Y W w l M j B F b W V y Z 2 V u Y 3 k l M j B S b 2 9 t J T I w R G F 0 Y S U y M C g x K S 9 N Z X J n Z W Q l M j B D b 2 x 1 b W 5 z P C 9 J d G V t U G F 0 a D 4 8 L 0 l 0 Z W 1 M b 2 N h d G l v b j 4 8 U 3 R h Y m x l R W 5 0 c m l l c y 8 + P C 9 J d G V t P j x J d G V t P j x J d G V t T G 9 j Y X R p b 2 4 + P E l 0 Z W 1 U e X B l P k Z v c m 1 1 b G E 8 L 0 l 0 Z W 1 U e X B l P j x J d G V t U G F 0 a D 5 T Z W N 0 a W 9 u M S 9 I b 3 N w a X R h b C U y M E V t Z X J n Z W 5 j e S U y M F J v b 2 0 l M j B E Y X R h J T I w K D E p L 1 J l c G x h Y 2 V k J T I w V m F s d W U 8 L 0 l 0 Z W 1 Q Y X R o P j w v S X R l b U x v Y 2 F 0 a W 9 u P j x T d G F i b G V F b n R y a W V z L z 4 8 L 0 l 0 Z W 0 + P E l 0 Z W 0 + P E l 0 Z W 1 M b 2 N h d G l v b j 4 8 S X R l b V R 5 c G U + R m 9 y b X V s Y T w v S X R l b V R 5 c G U + P E l 0 Z W 1 Q Y X R o P l N l Y 3 R p b 2 4 x L 0 h v c 3 B p d G F s J T I w R W 1 l c m d l b m N 5 J T I w U m 9 v b S U y M E R h d G E l M j A o M S k v U m V w b G F j Z W Q l M j B W Y W x 1 Z T E 8 L 0 l 0 Z W 1 Q Y X R o P j w v S X R l b U x v Y 2 F 0 a W 9 u P j x T d G F i b G V F b n R y a W V z L z 4 8 L 0 l 0 Z W 0 + P E l 0 Z W 0 + P E l 0 Z W 1 M b 2 N h d G l v b j 4 8 S X R l b V R 5 c G U + R m 9 y b X V s Y T w v S X R l b V R 5 c G U + P E l 0 Z W 1 Q Y X R o P l N l Y 3 R p b 2 4 x L 0 h v c 3 B p d G F s J T I w R W 1 l c m d l b m N 5 J T I w U m 9 v b S U y M E R h d G E l M j A o M S k v Q 2 h h b m d l Z C U y M F R 5 c G U x P C 9 J d G V t U G F 0 a D 4 8 L 0 l 0 Z W 1 M b 2 N h d G l v b j 4 8 U 3 R h Y m x l R W 5 0 c m l l c y 8 + P C 9 J d G V t P j x J d G V t P j x J d G V t T G 9 j Y X R p b 2 4 + P E l 0 Z W 1 U e X B l P k Z v c m 1 1 b G E 8 L 0 l 0 Z W 1 U e X B l P j x J d G V t U G F 0 a D 5 T Z W N 0 a W 9 u M S 9 I b 3 N w a X R h b C U y M E V t Z X J n Z W 5 j e S U y M F J v b 2 0 l M j B E Y X R h J T I w K D E p L 1 J l c G x h Y 2 V k J T I w V m F s d W U y P C 9 J d G V t U G F 0 a D 4 8 L 0 l 0 Z W 1 M b 2 N h d G l v b j 4 8 U 3 R h Y m x l R W 5 0 c m l l c y 8 + P C 9 J d G V t P j x J d G V t P j x J d G V t T G 9 j Y X R p b 2 4 + P E l 0 Z W 1 U e X B l P k Z v c m 1 1 b G E 8 L 0 l 0 Z W 1 U e X B l P j x J d G V t U G F 0 a D 5 T Z W N 0 a W 9 u M S 9 I b 3 N w a X R h b C U y M E V t Z X J n Z W 5 j e S U y M F J v b 2 0 l M j B E Y X R h J T I w K D E p L 1 J l c G x h Y 2 V k J T I w V m F s d W U z P C 9 J d G V t U G F 0 a D 4 8 L 0 l 0 Z W 1 M b 2 N h d G l v b j 4 8 U 3 R h Y m x l R W 5 0 c m l l c y 8 + P C 9 J d G V t P j x J d G V t P j x J d G V t T G 9 j Y X R p b 2 4 + P E l 0 Z W 1 U e X B l P k Z v c m 1 1 b G E 8 L 0 l 0 Z W 1 U e X B l P j x J d G V t U G F 0 a D 5 T Z W N 0 a W 9 u M S 9 I b 3 N w a X R h b C U y M E V t Z X J n Z W 5 j e S U y M F J v b 2 0 l M j B E Y X R h J T I w K D E p L 1 J l b W 9 2 Z W Q l M j B D b 2 x 1 b W 5 z P C 9 J d G V t U G F 0 a D 4 8 L 0 l 0 Z W 1 M b 2 N h d G l v b j 4 8 U 3 R h Y m x l R W 5 0 c m l l c y 8 + P C 9 J d G V t P j x J d G V t P j x J d G V t T G 9 j Y X R p b 2 4 + P E l 0 Z W 1 U e X B l P k Z v c m 1 1 b G E 8 L 0 l 0 Z W 1 U e X B l P j x J d G V t U G F 0 a D 5 T Z W N 0 a W 9 u M S 9 I b 3 N w a X R h b C U y M E V t Z X J n Z W 5 j e S U y M F J v b 2 0 l M j B E Y X R h J T I w K D E p L 1 N w b G l 0 J T I w Q 2 9 s d W 1 u J T I w Y n k l M j B E Z W x p b W l 0 Z X I 8 L 0 l 0 Z W 1 Q Y X R o P j w v S X R l b U x v Y 2 F 0 a W 9 u P j x T d G F i b G V F b n R y a W V z L z 4 8 L 0 l 0 Z W 0 + P E l 0 Z W 0 + P E l 0 Z W 1 M b 2 N h d G l v b j 4 8 S X R l b V R 5 c G U + R m 9 y b X V s Y T w v S X R l b V R 5 c G U + P E l 0 Z W 1 Q Y X R o P l N l Y 3 R p b 2 4 x L 0 h v c 3 B p d G F s J T I w R W 1 l c m d l b m N 5 J T I w U m 9 v b S U y M E R h d G E l M j A o M S k v Q 2 h h b m d l Z C U y M F R 5 c G U y P C 9 J d G V t U G F 0 a D 4 8 L 0 l 0 Z W 1 M b 2 N h d G l v b j 4 8 U 3 R h Y m x l R W 5 0 c m l l c y 8 + P C 9 J d G V t P j x J d G V t P j x J d G V t T G 9 j Y X R p b 2 4 + P E l 0 Z W 1 U e X B l P k Z v c m 1 1 b G E 8 L 0 l 0 Z W 1 U e X B l P j x J d G V t U G F 0 a D 5 T Z W N 0 a W 9 u M S 9 R d W V y e T E v U 2 9 1 c m N l P C 9 J d G V t U G F 0 a D 4 8 L 0 l 0 Z W 1 M b 2 N h d G l v b j 4 8 U 3 R h Y m x l R W 5 0 c m l l c y 8 + P C 9 J d G V t P j x J d G V t P j x J d G V t T G 9 j Y X R p b 2 4 + P E l 0 Z W 1 U e X B l P k Z v c m 1 1 b G E 8 L 0 l 0 Z W 1 U e X B l P j x J d G V t U G F 0 a D 5 T Z W N 0 a W 9 u M S 9 R d W V y e T E v Q 2 9 u d m V y d G V k J T I w d G 8 l M j B U Y W J s Z T w v S X R l b V B h d G g + P C 9 J d G V t T G 9 j Y X R p b 2 4 + P F N 0 Y W J s Z U V u d H J p Z X M v P j w v S X R l b T 4 8 S X R l b T 4 8 S X R l b U x v Y 2 F 0 a W 9 u P j x J d G V t V H l w Z T 5 G b 3 J t d W x h P C 9 J d G V t V H l w Z T 4 8 S X R l b V B h d G g + U 2 V j d G l v b j E v U X V l c n k x L 0 N o Y W 5 n Z W Q l M j B U e X B l P C 9 J d G V t U G F 0 a D 4 8 L 0 l 0 Z W 1 M b 2 N h d G l v b j 4 8 U 3 R h Y m x l R W 5 0 c m l l c y 8 + P C 9 J d G V t P j x J d G V t P j x J d G V t T G 9 j Y X R p b 2 4 + P E l 0 Z W 1 U e X B l P k Z v c m 1 1 b G E 8 L 0 l 0 Z W 1 U e X B l P j x J d G V t U G F 0 a D 5 T Z W N 0 a W 9 u M S 9 I b 3 N w a X R h b C U y M E V t Z X J n Z W 5 j e S U y M F J v b 2 0 l M j B E Y X R h J T I w K D E p L 1 J l b m F t Z W Q l M j B D b 2 x 1 b W 5 z 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r W 7 L x Z h C 6 U m k H G b A h P K n 7 w A A A A A C A A A A A A A Q Z g A A A A E A A C A A A A D + x 9 B k w 4 h J T 9 X 4 R R I 6 2 E v R k D x z r Q S G 1 s T k d A A t g A m Z Y w A A A A A O g A A A A A I A A C A A A A A n 3 C Z U c h N Q W e o H M G F S k A t W 3 8 Z x B x w V Z y 2 W G S D v 0 N k y J l A A A A D 1 8 S t L 7 N Y v w Z 1 U y 9 j i s r b Q 3 Q 4 d v j F X 2 D z f i 8 r J I X 3 e + / 1 z k t S + 6 W m R 5 s F / x r 9 u n 3 r W y 3 w 6 g C W j A x M Y u H 4 v H w R k e 9 p q X f F p m 5 R l P 1 e Y n + i d Q 0 A A A A D z N O I 5 U Q O U y K F P j J 5 s y U f j 0 3 3 b b t I S 3 i o H m c P L u V + g J 1 V 3 h L d p K g w I e l + i J t n 6 J 1 h b n o P 1 A D d n w 2 3 y d 3 F b b X E a < / D a t a M a s h u p > 
</file>

<file path=customXml/item21.xml>��< ? x m l   v e r s i o n = " 1 . 0 "   e n c o d i n g = " U T F - 1 6 " ? > < G e m i n i   x m l n s = " h t t p : / / g e m i n i / p i v o t c u s t o m i z a t i o n / S a n d b o x N o n E m p t y " > < C u s t o m C o n t e n t > < ! [ C D A T A [ 1 ] ] > < / C u s t o m C o n t e n t > < / G e m i n i > 
</file>

<file path=customXml/item22.xml>��< ? x m l   v e r s i o n = " 1 . 0 "   e n c o d i n g = " U T F - 1 6 " ? > < G e m i n i   x m l n s = " h t t p : / / g e m i n i / p i v o t c u s t o m i z a t i o n / P o w e r P i v o t V e r s i o n " > < C u s t o m C o n t e n t > < ! [ C D A T A [ 2 0 1 5 . 1 3 0 . 1 6 0 6 . 1 ] ] > < / C u s t o m C o n t e n t > < / G e m i n i > 
</file>

<file path=customXml/item3.xml>��< ? x m l   v e r s i o n = " 1 . 0 "   e n c o d i n g = " U T F - 1 6 " ? > < G e m i n i   x m l n s = " h t t p : / / g e m i n i / p i v o t c u s t o m i z a t i o n / T a b l e X M L _ H o s p i t a l   E m e r g e n c y   R o o m   D a t a     1 _ e 5 2 3 f c 6 c - a 7 6 4 - 4 6 d 5 - 8 3 d 9 - 0 1 8 b e 6 5 5 9 0 2 6 " > < C u s t o m C o n t e n t   x m l n s = " h t t p : / / g e m i n i / p i v o t c u s t o m i z a t i o n / T a b l e X M L _ H o s p i t a l   E m e r g e n c y   R o o m   D a t a   1 _ e 5 2 3 f c 6 c - a 7 6 4 - 4 6 d 5 - 8 3 d 9 - 0 1 8 b e 6 5 5 9 0 2 6 " > < ! [ 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 1 3 4 < / i n t > < / v a l u e > < / i t e m > < i t e m > < k e y > < s t r i n g > P a t i e n t   A t t e n d   S t a t u s < / s t r i n g > < / k e y > < v a l u e > < i n t > 2 1 1 < / i n t > < / v a l u e > < / i t e m > < i t e m > < k e y > < s t r i n g > P a t i e n t   A d m i s s i o n   D a t e   ( Y e a r ) < / s t r i n g > < / k e y > < v a l u e > < i n t > 2 8 9 < / i n t > < / v a l u e > < / i t e m > < i t e m > < k e y > < s t r i n g > P a t i e n t   A d m i s s i o n   D a t e   ( Q u a r t e r ) < / s t r i n g > < / k e y > < v a l u e > < i n t > 3 1 3 < / i n t > < / v a l u e > < / i t e m > < i t e m > < k e y > < s t r i n g > P a t i e n t   A d m i s s i o n   D a t e   ( M o n t h   I n d e x ) < / s t r i n g > < / k e y > < v a l u e > < i n t > 3 5 5 < / i n t > < / v a l u e > < / i t e m > < i t e m > < k e y > < s t r i n g > P a t i e n t   A d m i s s i o n   D a t e   ( M o n t h ) < / s t r i n g > < / k e y > < v a l u e > < i n t > 3 0 3 < / 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i t e m > < k e y > < s t r i n g > P a t i e n t   A d m i s s i o n   D a t e   ( Y e a r ) < / s t r i n g > < / k e y > < v a l u e > < i n t > 1 3 < / 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    1 _ e 5 2 3 f c 6 c - a 7 6 4 - 4 6 d 5 - 8 3 d 9 - 0 1 8 b e 6 5 5 9 0 2 6 < / K e y > < V a l u e   x m l n s : a = " h t t p : / / s c h e m a s . d a t a c o n t r a c t . o r g / 2 0 0 4 / 0 7 / M i c r o s o f t . A n a l y s i s S e r v i c e s . C o m m o n " > < a : H a s F o c u s > t r u e < / a : H a s F o c u s > < a : S i z e A t D p i 9 6 > 1 1 6 < / a : S i z e A t D p i 9 6 > < a : V i s i b l e > t r u e < / a : V i s i b l e > < / V a l u e > < / K e y V a l u e O f s t r i n g S a n d b o x E d i t o r . M e a s u r e G r i d S t a t e S c d E 3 5 R y > < K e y V a l u e O f s t r i n g S a n d b o x E d i t o r . M e a s u r e G r i d S t a t e S c d E 3 5 R y > < K e y > Q u e r y 1 _ 8 6 7 3 4 d 1 c - 7 0 d c - 4 0 4 e - a c 2 2 - c 1 d 5 9 2 4 5 3 a 0 b 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O r d e r " > < C u s t o m C o n t e n t > < ! [ C D A T A [ H o s p i t a l   E m e r g e n c y   R o o m   D a t a     1 _ e 5 2 3 f c 6 c - a 7 6 4 - 4 6 d 5 - 8 3 d 9 - 0 1 8 b e 6 5 5 9 0 2 6 , Q u e r y 1 _ 8 6 7 3 4 d 1 c - 7 0 d c - 4 0 4 e - a c 2 2 - c 1 d 5 9 2 4 5 3 a 0 b ] ] > < / 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C l i e n t W i n d o w X M L " > < C u s t o m C o n t e n t > < ! [ C D A T A [ H o s p i t a l   E m e r g e n c y   R o o m   D a t a     1 _ e 5 2 3 f c 6 c - a 7 6 4 - 4 6 d 5 - 8 3 d 9 - 0 1 8 b e 6 5 5 9 0 2 6 ] ] > < / C u s t o m C o n t e n t > < / G e m i n i > 
</file>

<file path=customXml/item9.xml>��< ? x m l   v e r s i o n = " 1 . 0 "   e n c o d i n g = " U T F - 1 6 " ? > < G e m i n i   x m l n s = " h t t p : / / g e m i n i / p i v o t c u s t o m i z a t i o n / T a b l e X M L _ H o s p i t a l   E m e r g e n c y   R o o m   D a t a     1 _ e 5 2 3 f c 6 c - a 7 6 4 - 4 6 d 5 - 8 3 d 9 - 0 1 8 b e 6 5 5 9 0 2 6 " > < C u s t o m C o n t e n t   x m l n s = " h t t p : / / g e m i n i / p i v o t c u s t o m i z a t i o n / T a b l e X M L _ H o s p i t a l   E m e r g e n c y   R o o m   D a t a   1 _ e 5 2 3 f c 6 c - a 7 6 4 - 4 6 d 5 - 8 3 d 9 - 0 1 8 b e 6 5 5 9 0 2 6 " > < ! [ 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E4DBA80-D033-4FB2-84E6-9BDAC6CA5081}">
  <ds:schemaRefs/>
</ds:datastoreItem>
</file>

<file path=customXml/itemProps10.xml><?xml version="1.0" encoding="utf-8"?>
<ds:datastoreItem xmlns:ds="http://schemas.openxmlformats.org/officeDocument/2006/customXml" ds:itemID="{7C06243B-C675-49AA-8271-2AF4C7CB0085}">
  <ds:schemaRefs/>
</ds:datastoreItem>
</file>

<file path=customXml/itemProps11.xml><?xml version="1.0" encoding="utf-8"?>
<ds:datastoreItem xmlns:ds="http://schemas.openxmlformats.org/officeDocument/2006/customXml" ds:itemID="{76139C0A-43CE-4F1C-B948-E2CB7D2C5222}">
  <ds:schemaRefs/>
</ds:datastoreItem>
</file>

<file path=customXml/itemProps12.xml><?xml version="1.0" encoding="utf-8"?>
<ds:datastoreItem xmlns:ds="http://schemas.openxmlformats.org/officeDocument/2006/customXml" ds:itemID="{6584E316-CC4C-41BD-B326-B1BEADBB14A5}">
  <ds:schemaRefs/>
</ds:datastoreItem>
</file>

<file path=customXml/itemProps13.xml><?xml version="1.0" encoding="utf-8"?>
<ds:datastoreItem xmlns:ds="http://schemas.openxmlformats.org/officeDocument/2006/customXml" ds:itemID="{3EE4B3DA-F463-44B1-80ED-64B857AB013D}">
  <ds:schemaRefs/>
</ds:datastoreItem>
</file>

<file path=customXml/itemProps14.xml><?xml version="1.0" encoding="utf-8"?>
<ds:datastoreItem xmlns:ds="http://schemas.openxmlformats.org/officeDocument/2006/customXml" ds:itemID="{0BAA0012-DDB1-4504-A19D-923B052A6457}">
  <ds:schemaRefs/>
</ds:datastoreItem>
</file>

<file path=customXml/itemProps15.xml><?xml version="1.0" encoding="utf-8"?>
<ds:datastoreItem xmlns:ds="http://schemas.openxmlformats.org/officeDocument/2006/customXml" ds:itemID="{5D2C4BE5-6300-4B6B-9DBB-6DC70E5AC6B1}">
  <ds:schemaRefs/>
</ds:datastoreItem>
</file>

<file path=customXml/itemProps16.xml><?xml version="1.0" encoding="utf-8"?>
<ds:datastoreItem xmlns:ds="http://schemas.openxmlformats.org/officeDocument/2006/customXml" ds:itemID="{2FBEDEAA-45B4-4647-B7C8-C173C12431E3}">
  <ds:schemaRefs/>
</ds:datastoreItem>
</file>

<file path=customXml/itemProps17.xml><?xml version="1.0" encoding="utf-8"?>
<ds:datastoreItem xmlns:ds="http://schemas.openxmlformats.org/officeDocument/2006/customXml" ds:itemID="{F27F164C-CAAE-4568-8528-72D3A8DE0E7E}">
  <ds:schemaRefs/>
</ds:datastoreItem>
</file>

<file path=customXml/itemProps18.xml><?xml version="1.0" encoding="utf-8"?>
<ds:datastoreItem xmlns:ds="http://schemas.openxmlformats.org/officeDocument/2006/customXml" ds:itemID="{B7A43E14-47B0-4FB9-B66A-B0CAA5C4525D}">
  <ds:schemaRefs/>
</ds:datastoreItem>
</file>

<file path=customXml/itemProps19.xml><?xml version="1.0" encoding="utf-8"?>
<ds:datastoreItem xmlns:ds="http://schemas.openxmlformats.org/officeDocument/2006/customXml" ds:itemID="{E86C7D5B-B589-4E3F-8513-CCE2E8B699BE}">
  <ds:schemaRefs/>
</ds:datastoreItem>
</file>

<file path=customXml/itemProps2.xml><?xml version="1.0" encoding="utf-8"?>
<ds:datastoreItem xmlns:ds="http://schemas.openxmlformats.org/officeDocument/2006/customXml" ds:itemID="{8D3904AA-E085-40FC-B58C-0CF0C8EBAF31}">
  <ds:schemaRefs/>
</ds:datastoreItem>
</file>

<file path=customXml/itemProps20.xml><?xml version="1.0" encoding="utf-8"?>
<ds:datastoreItem xmlns:ds="http://schemas.openxmlformats.org/officeDocument/2006/customXml" ds:itemID="{ED9212F5-4DD6-4DCB-A288-1F2B8A3045D6}">
  <ds:schemaRefs>
    <ds:schemaRef ds:uri="http://schemas.microsoft.com/DataMashup"/>
  </ds:schemaRefs>
</ds:datastoreItem>
</file>

<file path=customXml/itemProps21.xml><?xml version="1.0" encoding="utf-8"?>
<ds:datastoreItem xmlns:ds="http://schemas.openxmlformats.org/officeDocument/2006/customXml" ds:itemID="{66340BA4-1D49-4AC1-9BEB-59E3FC6C0799}">
  <ds:schemaRefs/>
</ds:datastoreItem>
</file>

<file path=customXml/itemProps22.xml><?xml version="1.0" encoding="utf-8"?>
<ds:datastoreItem xmlns:ds="http://schemas.openxmlformats.org/officeDocument/2006/customXml" ds:itemID="{8C8402E3-0732-4D16-9B68-C971298CAA21}">
  <ds:schemaRefs/>
</ds:datastoreItem>
</file>

<file path=customXml/itemProps3.xml><?xml version="1.0" encoding="utf-8"?>
<ds:datastoreItem xmlns:ds="http://schemas.openxmlformats.org/officeDocument/2006/customXml" ds:itemID="{0FB3D51E-99AF-402A-8785-894D0248B51A}">
  <ds:schemaRefs/>
</ds:datastoreItem>
</file>

<file path=customXml/itemProps4.xml><?xml version="1.0" encoding="utf-8"?>
<ds:datastoreItem xmlns:ds="http://schemas.openxmlformats.org/officeDocument/2006/customXml" ds:itemID="{C7F29C3B-8EB1-4A41-8D92-3A9EE7A4FAF0}">
  <ds:schemaRefs/>
</ds:datastoreItem>
</file>

<file path=customXml/itemProps5.xml><?xml version="1.0" encoding="utf-8"?>
<ds:datastoreItem xmlns:ds="http://schemas.openxmlformats.org/officeDocument/2006/customXml" ds:itemID="{B62BB428-187F-4A63-9A65-8D8FCFC1C2EA}">
  <ds:schemaRefs/>
</ds:datastoreItem>
</file>

<file path=customXml/itemProps6.xml><?xml version="1.0" encoding="utf-8"?>
<ds:datastoreItem xmlns:ds="http://schemas.openxmlformats.org/officeDocument/2006/customXml" ds:itemID="{F755B3D7-A784-4B74-B2D5-7B57F5906B44}">
  <ds:schemaRefs/>
</ds:datastoreItem>
</file>

<file path=customXml/itemProps7.xml><?xml version="1.0" encoding="utf-8"?>
<ds:datastoreItem xmlns:ds="http://schemas.openxmlformats.org/officeDocument/2006/customXml" ds:itemID="{F85A15AD-2B88-4AD9-937B-2CA08EE939F6}">
  <ds:schemaRefs/>
</ds:datastoreItem>
</file>

<file path=customXml/itemProps8.xml><?xml version="1.0" encoding="utf-8"?>
<ds:datastoreItem xmlns:ds="http://schemas.openxmlformats.org/officeDocument/2006/customXml" ds:itemID="{EAB8590F-DE69-4C62-B897-244B5ECBDD3F}">
  <ds:schemaRefs/>
</ds:datastoreItem>
</file>

<file path=customXml/itemProps9.xml><?xml version="1.0" encoding="utf-8"?>
<ds:datastoreItem xmlns:ds="http://schemas.openxmlformats.org/officeDocument/2006/customXml" ds:itemID="{8EA60743-5A41-4EDD-B078-F8D1F5CB10B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Average patient satisfactory sc</vt:lpstr>
      <vt:lpstr>Avg WaitTime</vt:lpstr>
      <vt:lpstr>NO. of patients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Rawat</dc:creator>
  <cp:lastModifiedBy>Himanshu Rawat</cp:lastModifiedBy>
  <dcterms:created xsi:type="dcterms:W3CDTF">2025-09-05T03:30:13Z</dcterms:created>
  <dcterms:modified xsi:type="dcterms:W3CDTF">2025-09-17T06:51:20Z</dcterms:modified>
</cp:coreProperties>
</file>