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>
    <definedName name="verify_package_Design">'Test Cases'!$I$8</definedName>
    <definedName name="mm">'Test Cases'!$I$8</definedName>
  </definedNames>
  <calcPr/>
</workbook>
</file>

<file path=xl/sharedStrings.xml><?xml version="1.0" encoding="utf-8"?>
<sst xmlns="http://schemas.openxmlformats.org/spreadsheetml/2006/main" count="150" uniqueCount="115">
  <si>
    <t>Product Name+AA1:J9</t>
  </si>
  <si>
    <t>Pickaboo</t>
  </si>
  <si>
    <t>TC Start Date</t>
  </si>
  <si>
    <t>24/2/2022</t>
  </si>
  <si>
    <t>TC Execution Start Date</t>
  </si>
  <si>
    <t>TEST CASE SUMMARY</t>
  </si>
  <si>
    <t>Module Name</t>
  </si>
  <si>
    <t xml:space="preserve">Test case For Registration </t>
  </si>
  <si>
    <t>TC End Date</t>
  </si>
  <si>
    <t>TC Execution End Date</t>
  </si>
  <si>
    <t>PASS</t>
  </si>
  <si>
    <t>Test Case Developed By</t>
  </si>
  <si>
    <t xml:space="preserve">Kazi Tajul Islam </t>
  </si>
  <si>
    <t>Browser (tested)</t>
  </si>
  <si>
    <t>Version 98.0.4758.102 (Official Build) (64-bit)</t>
  </si>
  <si>
    <t>FAIL</t>
  </si>
  <si>
    <t>Developer Name (TL)</t>
  </si>
  <si>
    <t>x</t>
  </si>
  <si>
    <t>Test Case Reviewed By</t>
  </si>
  <si>
    <t>Sabiul Islam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</si>
  <si>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</si>
  <si>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</si>
  <si>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</si>
  <si>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</si>
  <si>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</si>
  <si>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</si>
  <si>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</si>
  <si>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Pre-condition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</si>
  <si>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</si>
  <si>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</si>
  <si>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</si>
  <si>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</si>
  <si>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</si>
  <si>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</si>
  <si>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</si>
  <si>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Registration with Blank first name</t>
  </si>
  <si>
    <t>1. go to url: pickaboo.com 2. tap on register 3. using blank first name &amp; fill up all required 4. tap on I'm not robot 5. click on create account</t>
  </si>
  <si>
    <t>Should not be able to register with blank first name</t>
  </si>
  <si>
    <t>Not able to register</t>
  </si>
  <si>
    <t>Blank first name</t>
  </si>
  <si>
    <t>TC002</t>
  </si>
  <si>
    <t xml:space="preserve">Registration with minimum lenth of first name </t>
  </si>
  <si>
    <t>A</t>
  </si>
  <si>
    <t>1. go to url: pickaboo.com 2. tap on register 3. using A first name &amp; fill up all required 4. tap on I'm not robot 5. click on create account</t>
  </si>
  <si>
    <t>Should not be able to register with minimum length  first name</t>
  </si>
  <si>
    <t>Able to register</t>
  </si>
  <si>
    <t xml:space="preserve">Minimum Length First name </t>
  </si>
  <si>
    <t>TC003</t>
  </si>
  <si>
    <t>Registration with valid first name</t>
  </si>
  <si>
    <t>Kazi Tajul</t>
  </si>
  <si>
    <t>1. go to url: pickaboo.com 2. tap on register 3. using valid first name &amp; fill up all required 4. tap on I'm not robot 5. click on create account</t>
  </si>
  <si>
    <t xml:space="preserve">should be able to register </t>
  </si>
  <si>
    <t>Valid first name</t>
  </si>
  <si>
    <t>TC004</t>
  </si>
  <si>
    <t>Registration with invalid first name</t>
  </si>
  <si>
    <t>fdsf@##$</t>
  </si>
  <si>
    <t>1. go to url: pickaboo.com 2. tap on register 3. using Invalid first name &amp; fill up all required 4. tap on I'm not robot 5. click on create account</t>
  </si>
  <si>
    <t>should not be able to register</t>
  </si>
  <si>
    <t>able to register</t>
  </si>
  <si>
    <t xml:space="preserve">invalid first name </t>
  </si>
  <si>
    <t>TC005</t>
  </si>
  <si>
    <t xml:space="preserve">Registration with blank last name </t>
  </si>
  <si>
    <t>1. go to url: pickaboo.com 2. tap on register 3. using blank last name &amp; fill up all required 4. tap on I'm not robot 5. click on create account</t>
  </si>
  <si>
    <t>Should not be able to register with blank last name</t>
  </si>
  <si>
    <t xml:space="preserve">Blank Last name </t>
  </si>
  <si>
    <t>TC006</t>
  </si>
  <si>
    <t xml:space="preserve">Registration with valid  last name </t>
  </si>
  <si>
    <t>islam</t>
  </si>
  <si>
    <t>1. go to url: pickaboo.com 2. tap on register 3. using valid last name &amp; fill up all required 4. tap on I'm not robot 5. click on create account</t>
  </si>
  <si>
    <t>Valid Last Name</t>
  </si>
  <si>
    <t>TC007</t>
  </si>
  <si>
    <t>Registration with invalid last name</t>
  </si>
  <si>
    <t>hjfjd1@$#</t>
  </si>
  <si>
    <t>1. go to url: pickaboo.com 2. tap on register 3. using invalid last name &amp; fill up all required 4. tap on I'm not robot 5. click on create account</t>
  </si>
  <si>
    <t xml:space="preserve">Invalid Last Name </t>
  </si>
  <si>
    <t>TC008</t>
  </si>
  <si>
    <t>Registration with Customer valid Mobile  number</t>
  </si>
  <si>
    <t>1. go to url: pickaboo.com 2. tap on register 3. using valid contact number 4.tap on generate OTP 5. fill up all required 6. tap on I'm not robot 7. click on create account</t>
  </si>
  <si>
    <t>should be able to send OTP number</t>
  </si>
  <si>
    <t>Able to send OTP successfully</t>
  </si>
  <si>
    <t>Successfully OTP send</t>
  </si>
  <si>
    <t>TC009</t>
  </si>
  <si>
    <t>Registration with Customer invalid Mobile number</t>
  </si>
  <si>
    <t xml:space="preserve">1. go to url: pickaboo.com 2. tap on register 3. using invalid contact number 4.tap on generate OTP </t>
  </si>
  <si>
    <t xml:space="preserve">should not able to send OTP number and give error message </t>
  </si>
  <si>
    <t xml:space="preserve">Invalid Mobile Number </t>
  </si>
  <si>
    <t>TC010</t>
  </si>
  <si>
    <t>Registration with Valid  OTP number</t>
  </si>
  <si>
    <t>1. go to url: pickaboo.com 2. tap on register 3. using valid contact number 4.tap on generate OTP 5. fill up with valid OTP</t>
  </si>
  <si>
    <t xml:space="preserve">should be able to verified OTP number </t>
  </si>
  <si>
    <t>Able to varified OTP number</t>
  </si>
  <si>
    <t>Valid OTP</t>
  </si>
  <si>
    <t>TC011</t>
  </si>
  <si>
    <t>TC012</t>
  </si>
  <si>
    <t>Registration with invalid  OTP number</t>
  </si>
  <si>
    <t>313124/4234231/21212</t>
  </si>
  <si>
    <t>1. go to url: pickaboo.com 2. tap on register 3. using valid contact number 4.tap on generate OTP 5. fill up with invalid OTP</t>
  </si>
  <si>
    <t xml:space="preserve">should not be able to verified OTP number </t>
  </si>
  <si>
    <t xml:space="preserve">Not able to verified OTP number </t>
  </si>
  <si>
    <t>Invalid OTP Number</t>
  </si>
  <si>
    <t>TC013</t>
  </si>
  <si>
    <t xml:space="preserve">Registration with Same contact number </t>
  </si>
  <si>
    <t>should not be able to register and give error message</t>
  </si>
  <si>
    <t>Not able to register and give error message</t>
  </si>
  <si>
    <t>Same mobile Number</t>
  </si>
  <si>
    <t>TC014</t>
  </si>
  <si>
    <t>Registration with invalid Email</t>
  </si>
  <si>
    <t>afashfa.com</t>
  </si>
  <si>
    <t>1. go to url: pickaboo.com 2. tap on register 3. fill up all required 4. using invalid email 4. tap on I'm not robot 5. click on create account</t>
  </si>
  <si>
    <t>Invalid Email</t>
  </si>
  <si>
    <t>TC015</t>
  </si>
  <si>
    <t>Registration with valid Email</t>
  </si>
  <si>
    <t>kazitajulislam6@gmail.com</t>
  </si>
  <si>
    <t>1. go to url: pickaboo.com 2. tap on register 3. fill up all required 4. using valid email 4. tap on I'm not robot 5. click on create account</t>
  </si>
  <si>
    <t>Valid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</si>
</sst>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4" xfId="0" applyAlignment="1" applyBorder="1" applyFont="1" applyNumberFormat="1">
      <alignment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3" numFmtId="0" xfId="0" applyAlignment="1" applyBorder="1" applyFont="1">
      <alignment vertical="center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left" shrinkToFit="0" wrapText="1"/>
    </xf>
    <xf borderId="3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quotePrefix="1" borderId="8" fillId="0" fontId="5" numFmtId="0" xfId="0" applyAlignment="1" applyBorder="1" applyFont="1">
      <alignment horizontal="left" shrinkToFit="0" wrapText="1"/>
    </xf>
    <xf quotePrefix="1" borderId="8" fillId="0" fontId="5" numFmtId="0" xfId="0" applyAlignment="1" applyBorder="1" applyFont="1">
      <alignment horizontal="left"/>
    </xf>
    <xf borderId="7" fillId="0" fontId="5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vertical="center"/>
    </xf>
    <xf borderId="8" fillId="0" fontId="8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7" fillId="0" fontId="3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left"/>
    </xf>
    <xf borderId="3" fillId="0" fontId="9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quotePrefix="1" borderId="0" fillId="0" fontId="5" numFmtId="0" xfId="0" applyAlignment="1" applyFont="1">
      <alignment horizontal="left" shrinkToFit="0" wrapText="1"/>
    </xf>
    <xf borderId="3" fillId="0" fontId="10" numFmtId="0" xfId="0" applyAlignment="1" applyBorder="1" applyFont="1">
      <alignment horizontal="left" shrinkToFit="0" wrapText="1"/>
    </xf>
    <xf borderId="0" fillId="0" fontId="11" numFmtId="0" xfId="0" applyAlignment="1" applyFont="1">
      <alignment horizontal="left" shrinkToFit="0" wrapText="1"/>
    </xf>
    <xf borderId="3" fillId="0" fontId="12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nk7TV2l3Bd3Bsq2LN312VMvT_yUQRXxC/view?usp=sharing" TargetMode="External"/><Relationship Id="rId10" Type="http://schemas.openxmlformats.org/officeDocument/2006/relationships/hyperlink" Target="https://drive.google.com/file/d/12zyIKVe_w4_fu8u8oOICjbcC7bNvbee1/view?usp=sharing" TargetMode="External"/><Relationship Id="rId13" Type="http://schemas.openxmlformats.org/officeDocument/2006/relationships/hyperlink" Target="https://drive.google.com/file/d/1sFb8GvbRyEEB8Txi2pnz7Y2WIzXMXdR2/view?usp=sharing" TargetMode="External"/><Relationship Id="rId12" Type="http://schemas.openxmlformats.org/officeDocument/2006/relationships/hyperlink" Target="https://drive.google.com/file/d/1sFb8GvbRyEEB8Txi2pnz7Y2WIzXMXdR2/view?usp=sharing" TargetMode="External"/><Relationship Id="rId1" Type="http://schemas.openxmlformats.org/officeDocument/2006/relationships/hyperlink" Target="https://drive.google.com/file/d/1Tk8T_fj5plWDO_L7cnnjHZ3f9WPIVxkl/view?usp=sharing" TargetMode="External"/><Relationship Id="rId2" Type="http://schemas.openxmlformats.org/officeDocument/2006/relationships/hyperlink" Target="https://drive.google.com/file/d/12OnVryJl6dELdDVUHt81J3VgLiuvTZ32/view?usp=sharing" TargetMode="External"/><Relationship Id="rId3" Type="http://schemas.openxmlformats.org/officeDocument/2006/relationships/hyperlink" Target="https://drive.google.com/file/d/19LwfXVVzHKQ-VqGV5ldn9TQX6FG5y65j/view?usp=sharing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drive.google.com/file/d/1lTQNd8Ns3LSGMzbkp2YOPrY15dkCuyR5/view?usp=sharing" TargetMode="External"/><Relationship Id="rId15" Type="http://schemas.openxmlformats.org/officeDocument/2006/relationships/hyperlink" Target="https://drive.google.com/file/d/1Xmnb4240l6lNuu4ahkFNUJ4YmmRhclUs/view?usp=sharing" TargetMode="External"/><Relationship Id="rId14" Type="http://schemas.openxmlformats.org/officeDocument/2006/relationships/hyperlink" Target="https://drive.google.com/file/d/1KXZDEJuIborF1rm4379QqyJm-0-NHvT8/view?usp=sharing" TargetMode="External"/><Relationship Id="rId17" Type="http://schemas.openxmlformats.org/officeDocument/2006/relationships/hyperlink" Target="mailto:kazitajulislam6@gmail.com" TargetMode="External"/><Relationship Id="rId16" Type="http://schemas.openxmlformats.org/officeDocument/2006/relationships/hyperlink" Target="https://drive.google.com/file/d/1-LL0DwP1kcssoDrmZKJpEHNDc-u5zI11/view?usp=sharing" TargetMode="External"/><Relationship Id="rId5" Type="http://schemas.openxmlformats.org/officeDocument/2006/relationships/hyperlink" Target="https://drive.google.com/file/d/1ef-PCp9amytGkwAvbwIMUu6-5VEezKL2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zAYMj9rkZ53yWWAj8ixDLA8v2Du3qfP9/view?usp=sharing" TargetMode="External"/><Relationship Id="rId18" Type="http://schemas.openxmlformats.org/officeDocument/2006/relationships/hyperlink" Target="https://drive.google.com/file/d/1XnE9B1tnqt6d7zHoRxQ432RisPpcowZv/view?usp=sharing" TargetMode="External"/><Relationship Id="rId7" Type="http://schemas.openxmlformats.org/officeDocument/2006/relationships/hyperlink" Target="https://drive.google.com/file/d/12IzcBgzj85ELFkBCxiYro5L2Q2qXdUJ8/view?usp=sharing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3" width="18.13"/>
    <col customWidth="1" min="4" max="4" width="13.25"/>
    <col customWidth="1" min="5" max="5" width="34.88"/>
    <col customWidth="1" min="6" max="6" width="37.88"/>
    <col customWidth="1" min="7" max="7" width="28.38"/>
    <col customWidth="1" min="8" max="8" width="30.0"/>
    <col customWidth="1" min="9" max="9" width="21.75"/>
    <col customWidth="1" min="10" max="10" width="25.0"/>
    <col customWidth="1" min="11" max="26" width="14.5"/>
  </cols>
  <sheetData>
    <row r="1" ht="18.0" customHeight="1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 t="s">
        <v>4</v>
      </c>
      <c r="H1" s="6" t="s">
        <v>3</v>
      </c>
      <c r="I1" s="8" t="s">
        <v>5</v>
      </c>
      <c r="J1" s="2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6</v>
      </c>
      <c r="B2" s="2"/>
      <c r="C2" s="3"/>
      <c r="D2" s="11" t="s">
        <v>7</v>
      </c>
      <c r="E2" s="5" t="s">
        <v>8</v>
      </c>
      <c r="F2" s="6" t="s">
        <v>3</v>
      </c>
      <c r="G2" s="12" t="s">
        <v>9</v>
      </c>
      <c r="H2" s="6" t="s">
        <v>3</v>
      </c>
      <c r="I2" s="5" t="s">
        <v>10</v>
      </c>
      <c r="J2" s="13">
        <f>COUNTIF(H7:H49, "PASS")</f>
        <v>11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10"/>
      <c r="B3" s="2"/>
      <c r="C3" s="3"/>
      <c r="D3" s="11"/>
      <c r="E3" s="14" t="s">
        <v>11</v>
      </c>
      <c r="F3" s="15" t="s">
        <v>12</v>
      </c>
      <c r="G3" s="4" t="s">
        <v>13</v>
      </c>
      <c r="H3" s="11" t="s">
        <v>14</v>
      </c>
      <c r="I3" s="16" t="s">
        <v>15</v>
      </c>
      <c r="J3" s="17">
        <f>COUNTIF(H8:H49, "Fail")</f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8.0" customHeight="1">
      <c r="A4" s="10" t="s">
        <v>16</v>
      </c>
      <c r="B4" s="2"/>
      <c r="C4" s="3"/>
      <c r="D4" s="11" t="s">
        <v>17</v>
      </c>
      <c r="E4" s="14" t="s">
        <v>18</v>
      </c>
      <c r="F4" s="11" t="s">
        <v>19</v>
      </c>
      <c r="G4" s="4" t="s">
        <v>20</v>
      </c>
      <c r="H4" s="18" t="s">
        <v>21</v>
      </c>
      <c r="I4" s="5" t="s">
        <v>22</v>
      </c>
      <c r="J4" s="19">
        <f>COUNTIF(H8:H49, "WARNING")</f>
        <v>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0" customHeight="1">
      <c r="A5" s="20" t="s">
        <v>23</v>
      </c>
      <c r="B5" s="2"/>
      <c r="C5" s="21"/>
      <c r="D5" s="20"/>
      <c r="E5" s="22"/>
      <c r="F5" s="22"/>
      <c r="G5" s="22"/>
      <c r="H5" s="2"/>
      <c r="I5" s="23" t="s">
        <v>24</v>
      </c>
      <c r="J5" s="24">
        <f>SUM(J2:J3:J4)</f>
        <v>15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8.0" customHeight="1">
      <c r="A6" s="25" t="s">
        <v>25</v>
      </c>
      <c r="B6" s="26" t="s">
        <v>26</v>
      </c>
      <c r="C6" s="26" t="s">
        <v>27</v>
      </c>
      <c r="D6" s="26" t="s">
        <v>28</v>
      </c>
      <c r="E6" s="26" t="s">
        <v>29</v>
      </c>
      <c r="F6" s="26" t="s">
        <v>30</v>
      </c>
      <c r="G6" s="26" t="s">
        <v>31</v>
      </c>
      <c r="H6" s="26" t="s">
        <v>32</v>
      </c>
      <c r="I6" s="26" t="s">
        <v>33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60.0" customHeight="1">
      <c r="A7" s="27" t="s">
        <v>34</v>
      </c>
      <c r="B7" s="28" t="s">
        <v>35</v>
      </c>
      <c r="C7" s="28"/>
      <c r="D7" s="29"/>
      <c r="E7" s="30" t="s">
        <v>36</v>
      </c>
      <c r="F7" s="31" t="s">
        <v>37</v>
      </c>
      <c r="G7" s="32" t="s">
        <v>38</v>
      </c>
      <c r="H7" s="33" t="s">
        <v>10</v>
      </c>
      <c r="I7" s="34" t="s">
        <v>39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7" t="s">
        <v>40</v>
      </c>
      <c r="B8" s="28" t="s">
        <v>41</v>
      </c>
      <c r="C8" s="28"/>
      <c r="D8" s="35" t="s">
        <v>42</v>
      </c>
      <c r="E8" s="30" t="s">
        <v>43</v>
      </c>
      <c r="F8" s="31" t="s">
        <v>44</v>
      </c>
      <c r="G8" s="30" t="s">
        <v>45</v>
      </c>
      <c r="H8" s="33" t="s">
        <v>15</v>
      </c>
      <c r="I8" s="34" t="s">
        <v>46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7" t="s">
        <v>47</v>
      </c>
      <c r="B9" s="28" t="s">
        <v>48</v>
      </c>
      <c r="C9" s="28"/>
      <c r="D9" s="36" t="s">
        <v>49</v>
      </c>
      <c r="E9" s="30" t="s">
        <v>50</v>
      </c>
      <c r="F9" s="37" t="s">
        <v>51</v>
      </c>
      <c r="G9" s="30" t="s">
        <v>45</v>
      </c>
      <c r="H9" s="33" t="s">
        <v>10</v>
      </c>
      <c r="I9" s="38" t="s">
        <v>52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7" t="s">
        <v>53</v>
      </c>
      <c r="B10" s="28" t="s">
        <v>54</v>
      </c>
      <c r="C10" s="28"/>
      <c r="D10" s="39" t="s">
        <v>55</v>
      </c>
      <c r="E10" s="30" t="s">
        <v>56</v>
      </c>
      <c r="F10" s="31" t="s">
        <v>57</v>
      </c>
      <c r="G10" s="28" t="s">
        <v>58</v>
      </c>
      <c r="H10" s="33" t="s">
        <v>15</v>
      </c>
      <c r="I10" s="38" t="s">
        <v>59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7" t="s">
        <v>60</v>
      </c>
      <c r="B11" s="28" t="s">
        <v>61</v>
      </c>
      <c r="C11" s="28"/>
      <c r="D11" s="40"/>
      <c r="E11" s="30" t="s">
        <v>62</v>
      </c>
      <c r="F11" s="31" t="s">
        <v>63</v>
      </c>
      <c r="G11" s="28" t="s">
        <v>38</v>
      </c>
      <c r="H11" s="33" t="s">
        <v>10</v>
      </c>
      <c r="I11" s="38" t="s">
        <v>64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7" t="s">
        <v>65</v>
      </c>
      <c r="B12" s="28" t="s">
        <v>66</v>
      </c>
      <c r="C12" s="28"/>
      <c r="D12" s="40" t="s">
        <v>67</v>
      </c>
      <c r="E12" s="30" t="s">
        <v>68</v>
      </c>
      <c r="F12" s="28" t="s">
        <v>51</v>
      </c>
      <c r="G12" s="30" t="s">
        <v>45</v>
      </c>
      <c r="H12" s="33" t="s">
        <v>10</v>
      </c>
      <c r="I12" s="38" t="s">
        <v>69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1" t="s">
        <v>70</v>
      </c>
      <c r="B13" s="28" t="s">
        <v>71</v>
      </c>
      <c r="C13" s="28"/>
      <c r="D13" s="39" t="s">
        <v>72</v>
      </c>
      <c r="E13" s="30" t="s">
        <v>73</v>
      </c>
      <c r="F13" s="28" t="s">
        <v>57</v>
      </c>
      <c r="G13" s="30" t="s">
        <v>45</v>
      </c>
      <c r="H13" s="33" t="s">
        <v>15</v>
      </c>
      <c r="I13" s="38" t="s">
        <v>74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1" t="s">
        <v>75</v>
      </c>
      <c r="B14" s="28" t="s">
        <v>76</v>
      </c>
      <c r="C14" s="28"/>
      <c r="D14" s="40">
        <v>1.674169352E9</v>
      </c>
      <c r="E14" s="30" t="s">
        <v>77</v>
      </c>
      <c r="F14" s="28" t="s">
        <v>78</v>
      </c>
      <c r="G14" s="30" t="s">
        <v>79</v>
      </c>
      <c r="H14" s="33" t="s">
        <v>10</v>
      </c>
      <c r="I14" s="38" t="s">
        <v>80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2" t="s">
        <v>81</v>
      </c>
      <c r="B15" s="30" t="s">
        <v>82</v>
      </c>
      <c r="C15" s="30"/>
      <c r="D15" s="43">
        <v>1.222223334E10</v>
      </c>
      <c r="E15" s="30" t="s">
        <v>83</v>
      </c>
      <c r="F15" s="30" t="s">
        <v>84</v>
      </c>
      <c r="G15" s="30" t="s">
        <v>79</v>
      </c>
      <c r="H15" s="33" t="s">
        <v>15</v>
      </c>
      <c r="I15" s="44" t="s">
        <v>85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7" t="s">
        <v>86</v>
      </c>
      <c r="B16" s="28" t="s">
        <v>87</v>
      </c>
      <c r="C16" s="28"/>
      <c r="D16" s="40">
        <v>9453.0</v>
      </c>
      <c r="E16" s="30" t="s">
        <v>88</v>
      </c>
      <c r="F16" s="28" t="s">
        <v>89</v>
      </c>
      <c r="G16" s="30" t="s">
        <v>90</v>
      </c>
      <c r="H16" s="33" t="s">
        <v>10</v>
      </c>
      <c r="I16" s="38" t="s">
        <v>91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7" t="s">
        <v>92</v>
      </c>
      <c r="B17" s="28" t="s">
        <v>87</v>
      </c>
      <c r="C17" s="28"/>
      <c r="D17" s="40">
        <v>9453.0</v>
      </c>
      <c r="E17" s="30" t="s">
        <v>88</v>
      </c>
      <c r="F17" s="28" t="s">
        <v>89</v>
      </c>
      <c r="G17" s="30" t="s">
        <v>90</v>
      </c>
      <c r="H17" s="33" t="s">
        <v>10</v>
      </c>
      <c r="I17" s="38" t="s">
        <v>91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7" t="s">
        <v>93</v>
      </c>
      <c r="B18" s="28" t="s">
        <v>94</v>
      </c>
      <c r="C18" s="45"/>
      <c r="D18" s="46" t="s">
        <v>95</v>
      </c>
      <c r="E18" s="30" t="s">
        <v>96</v>
      </c>
      <c r="F18" s="28" t="s">
        <v>97</v>
      </c>
      <c r="G18" s="30" t="s">
        <v>98</v>
      </c>
      <c r="H18" s="33" t="s">
        <v>10</v>
      </c>
      <c r="I18" s="44" t="s">
        <v>99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2" t="s">
        <v>100</v>
      </c>
      <c r="B19" s="30" t="s">
        <v>101</v>
      </c>
      <c r="C19" s="30"/>
      <c r="D19" s="43">
        <v>1.674169352E9</v>
      </c>
      <c r="E19" s="30" t="s">
        <v>77</v>
      </c>
      <c r="F19" s="30" t="s">
        <v>102</v>
      </c>
      <c r="G19" s="30" t="s">
        <v>103</v>
      </c>
      <c r="H19" s="33" t="s">
        <v>10</v>
      </c>
      <c r="I19" s="44" t="s">
        <v>104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7" t="s">
        <v>105</v>
      </c>
      <c r="B20" s="30" t="s">
        <v>106</v>
      </c>
      <c r="C20" s="30"/>
      <c r="D20" s="47" t="s">
        <v>107</v>
      </c>
      <c r="E20" s="30" t="s">
        <v>108</v>
      </c>
      <c r="F20" s="30" t="s">
        <v>102</v>
      </c>
      <c r="G20" s="30" t="s">
        <v>103</v>
      </c>
      <c r="H20" s="33" t="s">
        <v>10</v>
      </c>
      <c r="I20" s="44" t="s">
        <v>109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7" t="s">
        <v>110</v>
      </c>
      <c r="B21" s="28" t="s">
        <v>111</v>
      </c>
      <c r="C21" s="45"/>
      <c r="D21" s="48" t="s">
        <v>112</v>
      </c>
      <c r="E21" s="30" t="s">
        <v>113</v>
      </c>
      <c r="F21" s="37" t="s">
        <v>51</v>
      </c>
      <c r="G21" s="30" t="s">
        <v>45</v>
      </c>
      <c r="H21" s="33" t="s">
        <v>10</v>
      </c>
      <c r="I21" s="44" t="s">
        <v>114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7"/>
      <c r="B22" s="28"/>
      <c r="C22" s="28"/>
      <c r="D22" s="42"/>
      <c r="E22" s="28"/>
      <c r="F22" s="28"/>
      <c r="G22" s="30"/>
      <c r="H22" s="30"/>
      <c r="I22" s="1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27"/>
      <c r="B23" s="28"/>
      <c r="C23" s="45"/>
      <c r="D23" s="9"/>
      <c r="E23" s="30"/>
      <c r="F23" s="28"/>
      <c r="G23" s="30"/>
      <c r="H23" s="33"/>
      <c r="I23" s="4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42"/>
      <c r="B24" s="30"/>
      <c r="C24" s="30"/>
      <c r="D24" s="42"/>
      <c r="E24" s="28"/>
      <c r="F24" s="30"/>
      <c r="G24" s="30"/>
      <c r="H24" s="30"/>
      <c r="I24" s="1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27"/>
      <c r="B25" s="28"/>
      <c r="C25" s="28"/>
      <c r="D25" s="42"/>
      <c r="E25" s="28"/>
      <c r="F25" s="28"/>
      <c r="G25" s="30"/>
      <c r="H25" s="30"/>
      <c r="I25" s="1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27"/>
      <c r="B26" s="28"/>
      <c r="C26" s="28"/>
      <c r="D26" s="50"/>
      <c r="E26" s="30"/>
      <c r="F26" s="28"/>
      <c r="G26" s="30"/>
      <c r="H26" s="33"/>
      <c r="I26" s="4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42"/>
      <c r="B27" s="30"/>
      <c r="C27" s="30"/>
      <c r="D27" s="42"/>
      <c r="E27" s="28"/>
      <c r="F27" s="30"/>
      <c r="G27" s="30"/>
      <c r="H27" s="30"/>
      <c r="I27" s="1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27"/>
      <c r="B28" s="28"/>
      <c r="C28" s="28"/>
      <c r="D28" s="42"/>
      <c r="E28" s="28"/>
      <c r="F28" s="28"/>
      <c r="G28" s="30"/>
      <c r="H28" s="30"/>
      <c r="I28" s="1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7"/>
      <c r="B29" s="28"/>
      <c r="C29" s="28"/>
      <c r="D29" s="50"/>
      <c r="E29" s="30"/>
      <c r="F29" s="28"/>
      <c r="G29" s="30"/>
      <c r="H29" s="33"/>
      <c r="I29" s="4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42"/>
      <c r="B30" s="30"/>
      <c r="C30" s="30"/>
      <c r="D30" s="42"/>
      <c r="E30" s="28"/>
      <c r="F30" s="30"/>
      <c r="G30" s="30"/>
      <c r="H30" s="30"/>
      <c r="I30" s="1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27"/>
      <c r="B31" s="28"/>
      <c r="C31" s="28"/>
      <c r="D31" s="42"/>
      <c r="E31" s="28"/>
      <c r="F31" s="28"/>
      <c r="G31" s="30"/>
      <c r="H31" s="30"/>
      <c r="I31" s="1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27"/>
      <c r="B32" s="28"/>
      <c r="C32" s="28"/>
      <c r="D32" s="50"/>
      <c r="E32" s="30"/>
      <c r="F32" s="28"/>
      <c r="G32" s="30"/>
      <c r="H32" s="33"/>
      <c r="I32" s="4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42"/>
      <c r="B33" s="30"/>
      <c r="C33" s="30"/>
      <c r="D33" s="42"/>
      <c r="E33" s="28"/>
      <c r="F33" s="30"/>
      <c r="G33" s="30"/>
      <c r="H33" s="30"/>
      <c r="I33" s="1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7"/>
      <c r="B34" s="28"/>
      <c r="C34" s="28"/>
      <c r="D34" s="42"/>
      <c r="E34" s="28"/>
      <c r="F34" s="28"/>
      <c r="G34" s="30"/>
      <c r="H34" s="30"/>
      <c r="I34" s="1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27"/>
      <c r="B35" s="28"/>
      <c r="C35" s="28"/>
      <c r="D35" s="50"/>
      <c r="E35" s="30"/>
      <c r="F35" s="28"/>
      <c r="G35" s="30"/>
      <c r="H35" s="33"/>
      <c r="I35" s="4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42"/>
      <c r="B36" s="30"/>
      <c r="C36" s="30"/>
      <c r="D36" s="42"/>
      <c r="E36" s="28"/>
      <c r="F36" s="30"/>
      <c r="G36" s="30"/>
      <c r="H36" s="30"/>
      <c r="I36" s="1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0.75" customHeight="1">
      <c r="A37" s="27"/>
      <c r="B37" s="28"/>
      <c r="C37" s="28"/>
      <c r="D37" s="42"/>
      <c r="E37" s="28"/>
      <c r="F37" s="28"/>
      <c r="G37" s="30"/>
      <c r="H37" s="30"/>
      <c r="I37" s="1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27"/>
      <c r="B38" s="28"/>
      <c r="C38" s="28"/>
      <c r="D38" s="50"/>
      <c r="E38" s="30"/>
      <c r="F38" s="28"/>
      <c r="G38" s="30"/>
      <c r="H38" s="33"/>
      <c r="I38" s="4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42"/>
      <c r="B39" s="30"/>
      <c r="C39" s="30"/>
      <c r="D39" s="42"/>
      <c r="E39" s="28"/>
      <c r="F39" s="30"/>
      <c r="G39" s="30"/>
      <c r="H39" s="30"/>
      <c r="I39" s="1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0.75" customHeight="1">
      <c r="A40" s="27"/>
      <c r="B40" s="28"/>
      <c r="C40" s="28"/>
      <c r="D40" s="42"/>
      <c r="E40" s="28"/>
      <c r="F40" s="28"/>
      <c r="G40" s="30"/>
      <c r="H40" s="30"/>
      <c r="I40" s="1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27"/>
      <c r="B41" s="28"/>
      <c r="C41" s="28"/>
      <c r="D41" s="50"/>
      <c r="E41" s="30"/>
      <c r="F41" s="28"/>
      <c r="G41" s="30"/>
      <c r="H41" s="33"/>
      <c r="I41" s="4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42"/>
      <c r="B42" s="30"/>
      <c r="C42" s="30"/>
      <c r="D42" s="30"/>
      <c r="E42" s="28"/>
      <c r="F42" s="30"/>
      <c r="G42" s="30"/>
      <c r="H42" s="30"/>
      <c r="I42" s="1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1.5" customHeight="1">
      <c r="A43" s="27"/>
      <c r="B43" s="28"/>
      <c r="C43" s="28"/>
      <c r="D43" s="42"/>
      <c r="E43" s="28"/>
      <c r="F43" s="28"/>
      <c r="G43" s="30"/>
      <c r="H43" s="30"/>
      <c r="I43" s="1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27"/>
      <c r="B44" s="28"/>
      <c r="C44" s="28"/>
      <c r="D44" s="50"/>
      <c r="E44" s="30"/>
      <c r="F44" s="28"/>
      <c r="G44" s="30"/>
      <c r="H44" s="33"/>
      <c r="I44" s="4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42"/>
      <c r="B45" s="30"/>
      <c r="C45" s="30"/>
      <c r="D45" s="42"/>
      <c r="E45" s="28"/>
      <c r="F45" s="30"/>
      <c r="G45" s="30"/>
      <c r="H45" s="30"/>
      <c r="I45" s="1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7.5" customHeight="1">
      <c r="A46" s="27"/>
      <c r="B46" s="28"/>
      <c r="C46" s="28"/>
      <c r="D46" s="42"/>
      <c r="E46" s="28"/>
      <c r="F46" s="28"/>
      <c r="G46" s="30"/>
      <c r="H46" s="30"/>
      <c r="I46" s="1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27"/>
      <c r="B47" s="28"/>
      <c r="C47" s="28"/>
      <c r="D47" s="50"/>
      <c r="E47" s="30"/>
      <c r="F47" s="28"/>
      <c r="G47" s="30"/>
      <c r="H47" s="33"/>
      <c r="I47" s="4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42"/>
      <c r="B48" s="30"/>
      <c r="C48" s="30"/>
      <c r="D48" s="42"/>
      <c r="E48" s="28"/>
      <c r="F48" s="30"/>
      <c r="G48" s="30"/>
      <c r="H48" s="30"/>
      <c r="I48" s="1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8.25" customHeight="1">
      <c r="A49" s="27"/>
      <c r="B49" s="28"/>
      <c r="C49" s="28"/>
      <c r="D49" s="42"/>
      <c r="E49" s="28"/>
      <c r="F49" s="28"/>
      <c r="G49" s="30"/>
      <c r="H49" s="30"/>
      <c r="I49" s="1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0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7">
    <mergeCell ref="A1:B1"/>
    <mergeCell ref="I1:J1"/>
    <mergeCell ref="A2:B2"/>
    <mergeCell ref="A3:B3"/>
    <mergeCell ref="A4:B4"/>
    <mergeCell ref="A5:B5"/>
    <mergeCell ref="D5:H5"/>
  </mergeCells>
  <conditionalFormatting sqref="H23">
    <cfRule type="cellIs" dxfId="0" priority="1" operator="equal">
      <formula>"FAIL"</formula>
    </cfRule>
  </conditionalFormatting>
  <conditionalFormatting sqref="H23">
    <cfRule type="cellIs" dxfId="1" priority="2" operator="equal">
      <formula>"PASS"</formula>
    </cfRule>
  </conditionalFormatting>
  <conditionalFormatting sqref="H23">
    <cfRule type="cellIs" dxfId="2" priority="3" operator="equal">
      <formula>"WARNING"</formula>
    </cfRule>
  </conditionalFormatting>
  <conditionalFormatting sqref="H23">
    <cfRule type="containsBlanks" dxfId="3" priority="4">
      <formula>LEN(TRIM(H23))=0</formula>
    </cfRule>
  </conditionalFormatting>
  <conditionalFormatting sqref="H26">
    <cfRule type="cellIs" dxfId="0" priority="5" operator="equal">
      <formula>"FAIL"</formula>
    </cfRule>
  </conditionalFormatting>
  <conditionalFormatting sqref="H26">
    <cfRule type="cellIs" dxfId="1" priority="6" operator="equal">
      <formula>"PASS"</formula>
    </cfRule>
  </conditionalFormatting>
  <conditionalFormatting sqref="H26">
    <cfRule type="cellIs" dxfId="2" priority="7" operator="equal">
      <formula>"WARNING"</formula>
    </cfRule>
  </conditionalFormatting>
  <conditionalFormatting sqref="H26">
    <cfRule type="containsBlanks" dxfId="3" priority="8">
      <formula>LEN(TRIM(H26))=0</formula>
    </cfRule>
  </conditionalFormatting>
  <conditionalFormatting sqref="H29">
    <cfRule type="cellIs" dxfId="0" priority="9" operator="equal">
      <formula>"FAIL"</formula>
    </cfRule>
  </conditionalFormatting>
  <conditionalFormatting sqref="H29">
    <cfRule type="cellIs" dxfId="1" priority="10" operator="equal">
      <formula>"PASS"</formula>
    </cfRule>
  </conditionalFormatting>
  <conditionalFormatting sqref="H29">
    <cfRule type="cellIs" dxfId="2" priority="11" operator="equal">
      <formula>"WARNING"</formula>
    </cfRule>
  </conditionalFormatting>
  <conditionalFormatting sqref="H29">
    <cfRule type="containsBlanks" dxfId="3" priority="12">
      <formula>LEN(TRIM(H29))=0</formula>
    </cfRule>
  </conditionalFormatting>
  <conditionalFormatting sqref="H35">
    <cfRule type="cellIs" dxfId="0" priority="13" operator="equal">
      <formula>"FAIL"</formula>
    </cfRule>
  </conditionalFormatting>
  <conditionalFormatting sqref="H35">
    <cfRule type="cellIs" dxfId="1" priority="14" operator="equal">
      <formula>"PASS"</formula>
    </cfRule>
  </conditionalFormatting>
  <conditionalFormatting sqref="H35">
    <cfRule type="cellIs" dxfId="2" priority="15" operator="equal">
      <formula>"WARNING"</formula>
    </cfRule>
  </conditionalFormatting>
  <conditionalFormatting sqref="H35">
    <cfRule type="containsBlanks" dxfId="3" priority="16">
      <formula>LEN(TRIM(H35))=0</formula>
    </cfRule>
  </conditionalFormatting>
  <conditionalFormatting sqref="H38">
    <cfRule type="cellIs" dxfId="0" priority="17" operator="equal">
      <formula>"FAIL"</formula>
    </cfRule>
  </conditionalFormatting>
  <conditionalFormatting sqref="H38">
    <cfRule type="cellIs" dxfId="1" priority="18" operator="equal">
      <formula>"PASS"</formula>
    </cfRule>
  </conditionalFormatting>
  <conditionalFormatting sqref="H38">
    <cfRule type="cellIs" dxfId="2" priority="19" operator="equal">
      <formula>"WARNING"</formula>
    </cfRule>
  </conditionalFormatting>
  <conditionalFormatting sqref="H38">
    <cfRule type="containsBlanks" dxfId="3" priority="20">
      <formula>LEN(TRIM(H38))=0</formula>
    </cfRule>
  </conditionalFormatting>
  <conditionalFormatting sqref="H41">
    <cfRule type="cellIs" dxfId="0" priority="21" operator="equal">
      <formula>"FAIL"</formula>
    </cfRule>
  </conditionalFormatting>
  <conditionalFormatting sqref="H41">
    <cfRule type="cellIs" dxfId="1" priority="22" operator="equal">
      <formula>"PASS"</formula>
    </cfRule>
  </conditionalFormatting>
  <conditionalFormatting sqref="H41">
    <cfRule type="cellIs" dxfId="2" priority="23" operator="equal">
      <formula>"WARNING"</formula>
    </cfRule>
  </conditionalFormatting>
  <conditionalFormatting sqref="H41">
    <cfRule type="containsBlanks" dxfId="3" priority="24">
      <formula>LEN(TRIM(H41))=0</formula>
    </cfRule>
  </conditionalFormatting>
  <conditionalFormatting sqref="J2">
    <cfRule type="cellIs" dxfId="0" priority="25" operator="equal">
      <formula>"FAIL"</formula>
    </cfRule>
  </conditionalFormatting>
  <conditionalFormatting sqref="J2">
    <cfRule type="cellIs" dxfId="1" priority="26" operator="equal">
      <formula>"PASS"</formula>
    </cfRule>
  </conditionalFormatting>
  <conditionalFormatting sqref="J2">
    <cfRule type="cellIs" dxfId="2" priority="27" operator="equal">
      <formula>"WARNING"</formula>
    </cfRule>
  </conditionalFormatting>
  <conditionalFormatting sqref="J2">
    <cfRule type="containsBlanks" dxfId="3" priority="28">
      <formula>LEN(TRIM(J2))=0</formula>
    </cfRule>
  </conditionalFormatting>
  <conditionalFormatting sqref="J3">
    <cfRule type="cellIs" dxfId="0" priority="29" operator="equal">
      <formula>"FAIL"</formula>
    </cfRule>
  </conditionalFormatting>
  <conditionalFormatting sqref="J3">
    <cfRule type="cellIs" dxfId="1" priority="30" operator="equal">
      <formula>"PASS"</formula>
    </cfRule>
  </conditionalFormatting>
  <conditionalFormatting sqref="J3">
    <cfRule type="cellIs" dxfId="2" priority="31" operator="equal">
      <formula>"WARNING"</formula>
    </cfRule>
  </conditionalFormatting>
  <conditionalFormatting sqref="J3">
    <cfRule type="containsBlanks" dxfId="3" priority="32">
      <formula>LEN(TRIM(J3))=0</formula>
    </cfRule>
  </conditionalFormatting>
  <conditionalFormatting sqref="H32">
    <cfRule type="cellIs" dxfId="0" priority="33" operator="equal">
      <formula>"FAIL"</formula>
    </cfRule>
  </conditionalFormatting>
  <conditionalFormatting sqref="H32">
    <cfRule type="cellIs" dxfId="1" priority="34" operator="equal">
      <formula>"PASS"</formula>
    </cfRule>
  </conditionalFormatting>
  <conditionalFormatting sqref="H32">
    <cfRule type="cellIs" dxfId="2" priority="35" operator="equal">
      <formula>"WARNING"</formula>
    </cfRule>
  </conditionalFormatting>
  <conditionalFormatting sqref="H32">
    <cfRule type="containsBlanks" dxfId="3" priority="36">
      <formula>LEN(TRIM(H32))=0</formula>
    </cfRule>
  </conditionalFormatting>
  <conditionalFormatting sqref="H44">
    <cfRule type="cellIs" dxfId="0" priority="37" operator="equal">
      <formula>"FAIL"</formula>
    </cfRule>
  </conditionalFormatting>
  <conditionalFormatting sqref="H44">
    <cfRule type="cellIs" dxfId="1" priority="38" operator="equal">
      <formula>"PASS"</formula>
    </cfRule>
  </conditionalFormatting>
  <conditionalFormatting sqref="H44">
    <cfRule type="cellIs" dxfId="2" priority="39" operator="equal">
      <formula>"WARNING"</formula>
    </cfRule>
  </conditionalFormatting>
  <conditionalFormatting sqref="H44">
    <cfRule type="containsBlanks" dxfId="3" priority="40">
      <formula>LEN(TRIM(H44))=0</formula>
    </cfRule>
  </conditionalFormatting>
  <conditionalFormatting sqref="H47">
    <cfRule type="cellIs" dxfId="0" priority="41" operator="equal">
      <formula>"FAIL"</formula>
    </cfRule>
  </conditionalFormatting>
  <conditionalFormatting sqref="H47">
    <cfRule type="cellIs" dxfId="1" priority="42" operator="equal">
      <formula>"PASS"</formula>
    </cfRule>
  </conditionalFormatting>
  <conditionalFormatting sqref="H47">
    <cfRule type="cellIs" dxfId="2" priority="43" operator="equal">
      <formula>"WARNING"</formula>
    </cfRule>
  </conditionalFormatting>
  <conditionalFormatting sqref="H47">
    <cfRule type="containsBlanks" dxfId="3" priority="44">
      <formula>LEN(TRIM(H47))=0</formula>
    </cfRule>
  </conditionalFormatting>
  <conditionalFormatting sqref="H9:H10 H12:H14 H18:H21">
    <cfRule type="cellIs" dxfId="0" priority="45" operator="equal">
      <formula>"FAIL"</formula>
    </cfRule>
  </conditionalFormatting>
  <conditionalFormatting sqref="H9:H10 H12:H14 H18:H21">
    <cfRule type="cellIs" dxfId="1" priority="46" operator="equal">
      <formula>"PASS"</formula>
    </cfRule>
  </conditionalFormatting>
  <conditionalFormatting sqref="H9:H10 H12:H14 H18:H21">
    <cfRule type="cellIs" dxfId="2" priority="47" operator="equal">
      <formula>"WARNING"</formula>
    </cfRule>
  </conditionalFormatting>
  <conditionalFormatting sqref="H9:H10 H12:H14 H18:H21">
    <cfRule type="containsBlanks" dxfId="3" priority="48">
      <formula>LEN(TRIM(H9))=0</formula>
    </cfRule>
  </conditionalFormatting>
  <conditionalFormatting sqref="H7:H8">
    <cfRule type="cellIs" dxfId="0" priority="49" operator="equal">
      <formula>"FAIL"</formula>
    </cfRule>
  </conditionalFormatting>
  <conditionalFormatting sqref="H7:H8">
    <cfRule type="cellIs" dxfId="1" priority="50" operator="equal">
      <formula>"PASS"</formula>
    </cfRule>
  </conditionalFormatting>
  <conditionalFormatting sqref="H7:H8">
    <cfRule type="cellIs" dxfId="2" priority="51" operator="equal">
      <formula>"WARNING"</formula>
    </cfRule>
  </conditionalFormatting>
  <conditionalFormatting sqref="H7:H8">
    <cfRule type="containsBlanks" dxfId="3" priority="52">
      <formula>LEN(TRIM(H7))=0</formula>
    </cfRule>
  </conditionalFormatting>
  <conditionalFormatting sqref="H11">
    <cfRule type="cellIs" dxfId="0" priority="53" operator="equal">
      <formula>"FAIL"</formula>
    </cfRule>
  </conditionalFormatting>
  <conditionalFormatting sqref="H11">
    <cfRule type="cellIs" dxfId="1" priority="54" operator="equal">
      <formula>"PASS"</formula>
    </cfRule>
  </conditionalFormatting>
  <conditionalFormatting sqref="H11">
    <cfRule type="cellIs" dxfId="2" priority="55" operator="equal">
      <formula>"WARNING"</formula>
    </cfRule>
  </conditionalFormatting>
  <conditionalFormatting sqref="H11">
    <cfRule type="containsBlanks" dxfId="3" priority="56">
      <formula>LEN(TRIM(H11))=0</formula>
    </cfRule>
  </conditionalFormatting>
  <conditionalFormatting sqref="H17">
    <cfRule type="cellIs" dxfId="0" priority="57" operator="equal">
      <formula>"FAIL"</formula>
    </cfRule>
  </conditionalFormatting>
  <conditionalFormatting sqref="H17">
    <cfRule type="cellIs" dxfId="1" priority="58" operator="equal">
      <formula>"PASS"</formula>
    </cfRule>
  </conditionalFormatting>
  <conditionalFormatting sqref="H17">
    <cfRule type="cellIs" dxfId="2" priority="59" operator="equal">
      <formula>"WARNING"</formula>
    </cfRule>
  </conditionalFormatting>
  <conditionalFormatting sqref="H17">
    <cfRule type="containsBlanks" dxfId="3" priority="60">
      <formula>LEN(TRIM(H17))=0</formula>
    </cfRule>
  </conditionalFormatting>
  <conditionalFormatting sqref="H15">
    <cfRule type="cellIs" dxfId="0" priority="61" operator="equal">
      <formula>"FAIL"</formula>
    </cfRule>
  </conditionalFormatting>
  <conditionalFormatting sqref="H15">
    <cfRule type="cellIs" dxfId="1" priority="62" operator="equal">
      <formula>"PASS"</formula>
    </cfRule>
  </conditionalFormatting>
  <conditionalFormatting sqref="H15">
    <cfRule type="cellIs" dxfId="2" priority="63" operator="equal">
      <formula>"WARNING"</formula>
    </cfRule>
  </conditionalFormatting>
  <conditionalFormatting sqref="H15">
    <cfRule type="containsBlanks" dxfId="3" priority="64">
      <formula>LEN(TRIM(H15))=0</formula>
    </cfRule>
  </conditionalFormatting>
  <conditionalFormatting sqref="H16">
    <cfRule type="cellIs" dxfId="0" priority="65" operator="equal">
      <formula>"FAIL"</formula>
    </cfRule>
  </conditionalFormatting>
  <conditionalFormatting sqref="H16">
    <cfRule type="cellIs" dxfId="1" priority="66" operator="equal">
      <formula>"PASS"</formula>
    </cfRule>
  </conditionalFormatting>
  <conditionalFormatting sqref="H16">
    <cfRule type="cellIs" dxfId="2" priority="67" operator="equal">
      <formula>"WARNING"</formula>
    </cfRule>
  </conditionalFormatting>
  <conditionalFormatting sqref="H16">
    <cfRule type="containsBlanks" dxfId="3" priority="68">
      <formula>LEN(TRIM(H16))=0</formula>
    </cfRule>
  </conditionalFormatting>
  <dataValidations>
    <dataValidation type="list" allowBlank="1" showInputMessage="1" showErrorMessage="1" prompt="Click and enter a value from the list of items" sqref="H7:H21 H23 H26 H29 H32 H35 H38 H41 H44 H47">
      <formula1>"PASS,FAIL,WARNING"</formula1>
    </dataValidation>
  </dataValidations>
  <hyperlinks>
    <hyperlink r:id="rId1" ref="I7"/>
    <hyperlink r:id="rId2" ref="I8"/>
    <hyperlink r:id="rId3" ref="I9"/>
    <hyperlink r:id="rId4" ref="D10"/>
    <hyperlink r:id="rId5" ref="I10"/>
    <hyperlink r:id="rId6" ref="I11"/>
    <hyperlink r:id="rId7" ref="I12"/>
    <hyperlink r:id="rId8" ref="D13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D21"/>
    <hyperlink r:id="rId18" ref="I21"/>
  </hyperlinks>
  <printOptions/>
  <pageMargins bottom="0.75" footer="0.0" header="0.0" left="0.7" right="0.7" top="0.75"/>
  <pageSetup orientation="landscape"/>
  <drawing r:id="rId19"/>
</worksheet>
</file>