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HP\Documents\Ansade_Project\Donnees\Statistiques Démographiques et sociales\Etat Civil\"/>
    </mc:Choice>
  </mc:AlternateContent>
  <xr:revisionPtr revIDLastSave="0" documentId="13_ncr:1_{7C58CF63-E315-4DB8-B1ED-7BE8642574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7.1" sheetId="2" r:id="rId1"/>
    <sheet name="T7.2" sheetId="3" r:id="rId2"/>
    <sheet name="T7.3" sheetId="4" r:id="rId3"/>
    <sheet name="T7.4" sheetId="5" r:id="rId4"/>
    <sheet name="T7.5" sheetId="6" r:id="rId5"/>
    <sheet name="T7.6" sheetId="7" r:id="rId6"/>
    <sheet name="T7,7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8" l="1"/>
  <c r="I19" i="6"/>
  <c r="H19" i="6"/>
  <c r="G19" i="6"/>
  <c r="F19" i="6"/>
  <c r="D19" i="6"/>
  <c r="C19" i="6"/>
  <c r="B19" i="6"/>
  <c r="E18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F6" i="5"/>
  <c r="E19" i="4"/>
  <c r="D19" i="4"/>
  <c r="C19" i="4"/>
  <c r="B19" i="4"/>
  <c r="F19" i="3"/>
  <c r="E19" i="3"/>
  <c r="D19" i="3"/>
  <c r="C19" i="3"/>
  <c r="F19" i="2"/>
  <c r="E19" i="2"/>
  <c r="D19" i="2"/>
  <c r="C19" i="2"/>
  <c r="B19" i="2"/>
  <c r="E19" i="6" l="1"/>
</calcChain>
</file>

<file path=xl/sharedStrings.xml><?xml version="1.0" encoding="utf-8"?>
<sst xmlns="http://schemas.openxmlformats.org/spreadsheetml/2006/main" count="146" uniqueCount="55">
  <si>
    <t>Tableau 7.1: Nombre des actes de décès enregistrés par wialaya, 2020-2024</t>
  </si>
  <si>
    <t>Wilaya</t>
  </si>
  <si>
    <t>Centres Etranger</t>
  </si>
  <si>
    <t>Hodh Chargui</t>
  </si>
  <si>
    <t>Hodh El Gharbi</t>
  </si>
  <si>
    <t>Assaba</t>
  </si>
  <si>
    <t>Gorgol</t>
  </si>
  <si>
    <t>Brakna</t>
  </si>
  <si>
    <t>Trarza</t>
  </si>
  <si>
    <t>Adrar</t>
  </si>
  <si>
    <t>D. Nouadhibou</t>
  </si>
  <si>
    <t>Tagant</t>
  </si>
  <si>
    <t>Guidimakha</t>
  </si>
  <si>
    <t>Tiris Zemmour</t>
  </si>
  <si>
    <t>lnchiri</t>
  </si>
  <si>
    <t>Nouakchott-Ouest</t>
  </si>
  <si>
    <t>Nouakchott-Nord</t>
  </si>
  <si>
    <t>Nouakchott-Sud</t>
  </si>
  <si>
    <t>Total Mauritanie</t>
  </si>
  <si>
    <t>Source : Agence Nationale du Registre des Populations et des Titres Sécurisés, 2024</t>
  </si>
  <si>
    <t>Tableau7.2: Nombre des actes de mariage enregistrés par wialaya, 2020-2024</t>
  </si>
  <si>
    <t>Tableau 7.3: Nombre des citoyens enrôlés par wilaya 2021-2024</t>
  </si>
  <si>
    <t>Tableau 7.4: Nombre des citoyens mauritaniens enrôlés par âge 2020-2024</t>
  </si>
  <si>
    <t>Age</t>
  </si>
  <si>
    <t>0 -1 an</t>
  </si>
  <si>
    <t>1-5 ans</t>
  </si>
  <si>
    <t>5-11 ans</t>
  </si>
  <si>
    <t>Total des enrôlés -Mauritanie</t>
  </si>
  <si>
    <t>Tableau 7.5: Nombre des citoyens mauritaniens enrôlés par wilaye et par âge, 2024</t>
  </si>
  <si>
    <t>Centres à l'étranger</t>
  </si>
  <si>
    <t>Mauritanie</t>
  </si>
  <si>
    <t>Tableau 7.6: Nombre de décés enregistrés par âge et année de decés 2020-2024</t>
  </si>
  <si>
    <t>0-1 an</t>
  </si>
  <si>
    <t>Total</t>
  </si>
  <si>
    <t>Source : Agence Nationale du Registre des Populations et des Titres Sécurisés, 2023</t>
  </si>
  <si>
    <t>Tableau 7.7:Le nombre de centres connectés par wilaya pour l'année 2024</t>
  </si>
  <si>
    <t>Nombre de centres</t>
  </si>
  <si>
    <t>Année d'enrôlement~2020</t>
  </si>
  <si>
    <t>Année d'enrôlement~2021</t>
  </si>
  <si>
    <t>Année d'enrôlement~2022</t>
  </si>
  <si>
    <t>Année d'enrôlement~2023</t>
  </si>
  <si>
    <t>Année d'enrôlement~2024</t>
  </si>
  <si>
    <t xml:space="preserve">2024~ Total </t>
  </si>
  <si>
    <t xml:space="preserve">2023~ Total </t>
  </si>
  <si>
    <t xml:space="preserve">2024~0-1 an                  </t>
  </si>
  <si>
    <t>2024~1-5 ans</t>
  </si>
  <si>
    <t>2024~5-11 ans</t>
  </si>
  <si>
    <t xml:space="preserve">2023~0-1 an                  </t>
  </si>
  <si>
    <t>2023~1-5 ans</t>
  </si>
  <si>
    <t>2023~5-11 ans</t>
  </si>
  <si>
    <t xml:space="preserve">                                        Année de decés~2020</t>
  </si>
  <si>
    <t xml:space="preserve">   Année de decés~2021</t>
  </si>
  <si>
    <t xml:space="preserve">   Année de decés~2022</t>
  </si>
  <si>
    <t xml:space="preserve">   Année de decés~2023</t>
  </si>
  <si>
    <t xml:space="preserve">   Année de decés~2024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</si>
</sst>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20"/>
      <color theme="1"/>
      <name val="Sakkal Majalla"/>
    </font>
    <font>
      <sz val="18"/>
      <color theme="1"/>
      <name val="Sakkal Majalla"/>
    </font>
    <font>
      <sz val="10"/>
      <name val="MS Sans Serif"/>
    </font>
    <font>
      <b/>
      <sz val="18"/>
      <name val="Sakkal Majalla"/>
    </font>
    <font>
      <b/>
      <sz val="18"/>
      <color theme="1"/>
      <name val="Sakkal Majalla"/>
    </font>
    <font>
      <b/>
      <sz val="16"/>
      <color theme="1"/>
      <name val="Sakkal Majalla"/>
    </font>
    <font>
      <sz val="16"/>
      <color theme="1"/>
      <name val="Sakkal Majalla"/>
    </font>
    <font>
      <sz val="10"/>
      <name val="MS Sans Serif"/>
      <family val="2"/>
    </font>
    <font>
      <sz val="16"/>
      <name val="Sakkal Majalla"/>
    </font>
    <font>
      <sz val="16"/>
      <color rgb="FF000000"/>
      <name val="Sakkal Majalla"/>
    </font>
    <font>
      <sz val="14"/>
      <color theme="1"/>
      <name val="Sakkal Majalla"/>
    </font>
    <font>
      <b/>
      <sz val="14"/>
      <color theme="1"/>
      <name val="Calibri"/>
      <family val="2"/>
      <scheme val="minor"/>
    </font>
    <font>
      <b/>
      <sz val="14"/>
      <color theme="1"/>
      <name val="Sakkal Majalla"/>
    </font>
    <font>
      <b/>
      <sz val="16"/>
      <name val="Sakkal Majalla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8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/>
    <xf numFmtId="3" fontId="7" fillId="2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7" fillId="0" borderId="1" xfId="0" applyFont="1" applyBorder="1"/>
    <xf numFmtId="3" fontId="7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vertical="top"/>
    </xf>
    <xf numFmtId="0" fontId="7" fillId="0" borderId="2" xfId="0" applyFont="1" applyBorder="1"/>
    <xf numFmtId="0" fontId="13" fillId="0" borderId="0" xfId="0" applyFont="1" applyAlignment="1">
      <alignment vertical="center"/>
    </xf>
    <xf numFmtId="0" fontId="4" fillId="0" borderId="0" xfId="1" applyFont="1" applyAlignment="1">
      <alignment vertical="top"/>
    </xf>
    <xf numFmtId="0" fontId="4" fillId="3" borderId="0" xfId="1" applyFont="1" applyFill="1" applyAlignment="1">
      <alignment vertical="top"/>
    </xf>
    <xf numFmtId="0" fontId="7" fillId="0" borderId="1" xfId="0" applyFont="1" applyBorder="1" applyAlignment="1">
      <alignment horizontal="left" vertical="center"/>
    </xf>
    <xf numFmtId="0" fontId="4" fillId="0" borderId="0" xfId="1" applyFont="1" applyAlignment="1">
      <alignment vertical="top" wrapText="1"/>
    </xf>
    <xf numFmtId="0" fontId="12" fillId="0" borderId="0" xfId="0" applyFont="1"/>
    <xf numFmtId="0" fontId="9" fillId="0" borderId="1" xfId="1" applyFont="1" applyBorder="1" applyAlignment="1">
      <alignment vertical="top" wrapText="1"/>
    </xf>
    <xf numFmtId="0" fontId="9" fillId="0" borderId="1" xfId="1" applyFont="1" applyBorder="1" applyAlignment="1">
      <alignment horizontal="center" vertical="top" wrapText="1"/>
    </xf>
    <xf numFmtId="0" fontId="12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vertical="center" wrapText="1" readingOrder="1"/>
    </xf>
    <xf numFmtId="0" fontId="6" fillId="0" borderId="1" xfId="0" applyFont="1" applyBorder="1" applyAlignment="1">
      <alignment horizontal="center" vertical="top" wrapText="1" readingOrder="1"/>
    </xf>
    <xf numFmtId="0" fontId="2" fillId="0" borderId="0" xfId="0" applyFont="1" applyAlignment="1">
      <alignment readingOrder="1"/>
    </xf>
    <xf numFmtId="0" fontId="6" fillId="0" borderId="4" xfId="0" applyFont="1" applyBorder="1" applyAlignment="1">
      <alignment vertical="top"/>
    </xf>
    <xf numFmtId="0" fontId="14" fillId="0" borderId="3" xfId="1" applyFont="1" applyBorder="1" applyAlignment="1">
      <alignment vertical="top" wrapText="1"/>
    </xf>
  </cellXfs>
  <cellStyles count="3">
    <cellStyle name="Normal" xfId="0" builtinId="0"/>
    <cellStyle name="Normal 2 2" xfId="2" xr:uid="{BDEF2CF1-8CF6-445A-AD2E-5C97ABCBA5E8}"/>
    <cellStyle name="Normal 3" xfId="1" xr:uid="{2F7A7EE6-240D-495A-8E2E-CAE2B7A13D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1D640-3E78-4670-9BA2-24D36470D483}">
  <dimension ref="A1:F20"/>
  <sheetViews>
    <sheetView tabSelected="1" topLeftCell="A4" zoomScale="120" zoomScaleNormal="120" workbookViewId="0">
      <selection activeCell="B2" sqref="B2"/>
    </sheetView>
  </sheetViews>
  <sheetFormatPr baseColWidth="10" defaultColWidth="9.109375" defaultRowHeight="26.4" x14ac:dyDescent="0.7"/>
  <cols>
    <col min="1" max="1" width="21.6640625" style="2" bestFit="1" customWidth="1"/>
    <col min="2" max="6" width="27.5546875" style="2" bestFit="1" customWidth="1"/>
    <col min="7" max="16384" width="9.109375" style="2"/>
  </cols>
  <sheetData>
    <row r="1" spans="1:6" x14ac:dyDescent="0.7">
      <c r="A1" s="3" t="s">
        <v>0</v>
      </c>
      <c r="B1" s="3"/>
      <c r="C1" s="3"/>
      <c r="D1" s="3"/>
      <c r="E1" s="3"/>
      <c r="F1" s="3"/>
    </row>
    <row r="2" spans="1:6" x14ac:dyDescent="0.7">
      <c r="A2" s="20" t="s">
        <v>1</v>
      </c>
      <c r="B2" s="5" t="s">
        <v>37</v>
      </c>
      <c r="C2" s="5" t="s">
        <v>38</v>
      </c>
      <c r="D2" s="5" t="s">
        <v>39</v>
      </c>
      <c r="E2" s="5" t="s">
        <v>40</v>
      </c>
      <c r="F2" s="5" t="s">
        <v>41</v>
      </c>
    </row>
    <row r="3" spans="1:6" x14ac:dyDescent="0.7">
      <c r="A3" s="6" t="s">
        <v>2</v>
      </c>
      <c r="B3" s="7">
        <v>5</v>
      </c>
      <c r="C3" s="7">
        <v>6</v>
      </c>
      <c r="D3" s="7">
        <v>7</v>
      </c>
      <c r="E3" s="7">
        <v>4</v>
      </c>
      <c r="F3" s="31">
        <v>3</v>
      </c>
    </row>
    <row r="4" spans="1:6" x14ac:dyDescent="0.7">
      <c r="A4" s="8" t="s">
        <v>3</v>
      </c>
      <c r="B4" s="9">
        <v>276</v>
      </c>
      <c r="C4" s="10">
        <v>244</v>
      </c>
      <c r="D4" s="10">
        <v>273</v>
      </c>
      <c r="E4" s="10">
        <v>260</v>
      </c>
      <c r="F4" s="10">
        <v>191</v>
      </c>
    </row>
    <row r="5" spans="1:6" x14ac:dyDescent="0.7">
      <c r="A5" s="8" t="s">
        <v>4</v>
      </c>
      <c r="B5" s="9">
        <v>280</v>
      </c>
      <c r="C5" s="10">
        <v>299</v>
      </c>
      <c r="D5" s="10">
        <v>364</v>
      </c>
      <c r="E5" s="10">
        <v>329</v>
      </c>
      <c r="F5" s="10">
        <v>276</v>
      </c>
    </row>
    <row r="6" spans="1:6" x14ac:dyDescent="0.7">
      <c r="A6" s="8" t="s">
        <v>5</v>
      </c>
      <c r="B6" s="9">
        <v>316</v>
      </c>
      <c r="C6" s="10">
        <v>436</v>
      </c>
      <c r="D6" s="10">
        <v>385</v>
      </c>
      <c r="E6" s="10">
        <v>285</v>
      </c>
      <c r="F6" s="10">
        <v>284</v>
      </c>
    </row>
    <row r="7" spans="1:6" x14ac:dyDescent="0.7">
      <c r="A7" s="8" t="s">
        <v>6</v>
      </c>
      <c r="B7" s="9">
        <v>263</v>
      </c>
      <c r="C7" s="10">
        <v>312</v>
      </c>
      <c r="D7" s="10">
        <v>191</v>
      </c>
      <c r="E7" s="10">
        <v>279</v>
      </c>
      <c r="F7" s="10">
        <v>219</v>
      </c>
    </row>
    <row r="8" spans="1:6" x14ac:dyDescent="0.7">
      <c r="A8" s="8" t="s">
        <v>7</v>
      </c>
      <c r="B8" s="9">
        <v>313</v>
      </c>
      <c r="C8" s="10">
        <v>403</v>
      </c>
      <c r="D8" s="10">
        <v>344</v>
      </c>
      <c r="E8" s="10">
        <v>433</v>
      </c>
      <c r="F8" s="10">
        <v>480</v>
      </c>
    </row>
    <row r="9" spans="1:6" x14ac:dyDescent="0.7">
      <c r="A9" s="8" t="s">
        <v>8</v>
      </c>
      <c r="B9" s="9">
        <v>204</v>
      </c>
      <c r="C9" s="10">
        <v>319</v>
      </c>
      <c r="D9" s="10">
        <v>325</v>
      </c>
      <c r="E9" s="10">
        <v>392</v>
      </c>
      <c r="F9" s="10">
        <v>341</v>
      </c>
    </row>
    <row r="10" spans="1:6" x14ac:dyDescent="0.7">
      <c r="A10" s="8" t="s">
        <v>9</v>
      </c>
      <c r="B10" s="9">
        <v>81</v>
      </c>
      <c r="C10" s="10">
        <v>50</v>
      </c>
      <c r="D10" s="10">
        <v>113</v>
      </c>
      <c r="E10" s="10">
        <v>102</v>
      </c>
      <c r="F10" s="10">
        <v>90</v>
      </c>
    </row>
    <row r="11" spans="1:6" x14ac:dyDescent="0.7">
      <c r="A11" s="8" t="s">
        <v>10</v>
      </c>
      <c r="B11" s="9">
        <v>188</v>
      </c>
      <c r="C11" s="10">
        <v>175</v>
      </c>
      <c r="D11" s="10">
        <v>246</v>
      </c>
      <c r="E11" s="10">
        <v>257</v>
      </c>
      <c r="F11" s="10">
        <v>343</v>
      </c>
    </row>
    <row r="12" spans="1:6" x14ac:dyDescent="0.7">
      <c r="A12" s="8" t="s">
        <v>11</v>
      </c>
      <c r="B12" s="9">
        <v>57</v>
      </c>
      <c r="C12" s="10">
        <v>60</v>
      </c>
      <c r="D12" s="10">
        <v>72</v>
      </c>
      <c r="E12" s="10">
        <v>50</v>
      </c>
      <c r="F12" s="10">
        <v>77</v>
      </c>
    </row>
    <row r="13" spans="1:6" x14ac:dyDescent="0.7">
      <c r="A13" s="8" t="s">
        <v>12</v>
      </c>
      <c r="B13" s="9">
        <v>142</v>
      </c>
      <c r="C13" s="10">
        <v>154</v>
      </c>
      <c r="D13" s="10">
        <v>144</v>
      </c>
      <c r="E13" s="10">
        <v>116</v>
      </c>
      <c r="F13" s="10">
        <v>107</v>
      </c>
    </row>
    <row r="14" spans="1:6" x14ac:dyDescent="0.7">
      <c r="A14" s="8" t="s">
        <v>13</v>
      </c>
      <c r="B14" s="9">
        <v>128</v>
      </c>
      <c r="C14" s="10">
        <v>135</v>
      </c>
      <c r="D14" s="10">
        <v>178</v>
      </c>
      <c r="E14" s="10">
        <v>213</v>
      </c>
      <c r="F14" s="10">
        <v>194</v>
      </c>
    </row>
    <row r="15" spans="1:6" x14ac:dyDescent="0.7">
      <c r="A15" s="8" t="s">
        <v>14</v>
      </c>
      <c r="B15" s="9">
        <v>16</v>
      </c>
      <c r="C15" s="10">
        <v>20</v>
      </c>
      <c r="D15" s="10">
        <v>37</v>
      </c>
      <c r="E15" s="10">
        <v>30</v>
      </c>
      <c r="F15" s="10">
        <v>36</v>
      </c>
    </row>
    <row r="16" spans="1:6" x14ac:dyDescent="0.7">
      <c r="A16" s="8" t="s">
        <v>15</v>
      </c>
      <c r="B16" s="9">
        <v>546</v>
      </c>
      <c r="C16" s="10">
        <v>594</v>
      </c>
      <c r="D16" s="10">
        <v>721</v>
      </c>
      <c r="E16" s="10">
        <v>688</v>
      </c>
      <c r="F16" s="10">
        <v>641</v>
      </c>
    </row>
    <row r="17" spans="1:6" x14ac:dyDescent="0.7">
      <c r="A17" s="8" t="s">
        <v>16</v>
      </c>
      <c r="B17" s="9">
        <v>723</v>
      </c>
      <c r="C17" s="10">
        <v>976</v>
      </c>
      <c r="D17" s="10">
        <v>1680</v>
      </c>
      <c r="E17" s="10">
        <v>1567</v>
      </c>
      <c r="F17" s="10">
        <v>1404</v>
      </c>
    </row>
    <row r="18" spans="1:6" x14ac:dyDescent="0.7">
      <c r="A18" s="8" t="s">
        <v>17</v>
      </c>
      <c r="B18" s="9">
        <v>768</v>
      </c>
      <c r="C18" s="10">
        <v>874</v>
      </c>
      <c r="D18" s="10">
        <v>834</v>
      </c>
      <c r="E18" s="10">
        <v>948</v>
      </c>
      <c r="F18" s="10">
        <v>852</v>
      </c>
    </row>
    <row r="19" spans="1:6" x14ac:dyDescent="0.7">
      <c r="A19" s="11" t="s">
        <v>18</v>
      </c>
      <c r="B19" s="12">
        <f>SUM(B3:B18)</f>
        <v>4306</v>
      </c>
      <c r="C19" s="12">
        <f>SUM(C3:C18)</f>
        <v>5057</v>
      </c>
      <c r="D19" s="12">
        <f>SUM(D3:D18)</f>
        <v>5914</v>
      </c>
      <c r="E19" s="12">
        <f>SUM(E3:E18)</f>
        <v>5953</v>
      </c>
      <c r="F19" s="12">
        <f>SUM(F3:F18)</f>
        <v>5538</v>
      </c>
    </row>
    <row r="20" spans="1:6" x14ac:dyDescent="0.7">
      <c r="A20" s="14" t="s">
        <v>19</v>
      </c>
      <c r="B20" s="13"/>
      <c r="C20" s="13"/>
      <c r="D20" s="13"/>
      <c r="E20" s="13"/>
      <c r="F20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591AB-7ADF-4F6D-A9BC-313E63735686}">
  <dimension ref="A1:F20"/>
  <sheetViews>
    <sheetView topLeftCell="A4" zoomScale="130" zoomScaleNormal="130" workbookViewId="0">
      <selection activeCell="A2" sqref="A2:XFD2"/>
    </sheetView>
  </sheetViews>
  <sheetFormatPr baseColWidth="10" defaultColWidth="11.5546875" defaultRowHeight="26.4" x14ac:dyDescent="0.7"/>
  <cols>
    <col min="1" max="1" width="21.6640625" style="2" bestFit="1" customWidth="1"/>
    <col min="2" max="6" width="27.5546875" style="2" bestFit="1" customWidth="1"/>
    <col min="7" max="16384" width="11.5546875" style="2"/>
  </cols>
  <sheetData>
    <row r="1" spans="1:6" x14ac:dyDescent="0.7">
      <c r="A1" s="3" t="s">
        <v>20</v>
      </c>
    </row>
    <row r="2" spans="1:6" x14ac:dyDescent="0.7">
      <c r="A2" s="20" t="s">
        <v>1</v>
      </c>
      <c r="B2" s="5" t="s">
        <v>37</v>
      </c>
      <c r="C2" s="5" t="s">
        <v>38</v>
      </c>
      <c r="D2" s="5" t="s">
        <v>39</v>
      </c>
      <c r="E2" s="5" t="s">
        <v>40</v>
      </c>
      <c r="F2" s="5" t="s">
        <v>41</v>
      </c>
    </row>
    <row r="3" spans="1:6" x14ac:dyDescent="0.7">
      <c r="A3" s="15" t="s">
        <v>2</v>
      </c>
      <c r="B3" s="16">
        <v>245</v>
      </c>
      <c r="C3" s="16">
        <v>84</v>
      </c>
      <c r="D3" s="16">
        <v>193</v>
      </c>
      <c r="E3" s="16">
        <v>227</v>
      </c>
      <c r="F3" s="17">
        <v>135</v>
      </c>
    </row>
    <row r="4" spans="1:6" x14ac:dyDescent="0.7">
      <c r="A4" s="15" t="s">
        <v>3</v>
      </c>
      <c r="B4" s="10">
        <v>3860</v>
      </c>
      <c r="C4" s="10">
        <v>6004</v>
      </c>
      <c r="D4" s="10">
        <v>4131</v>
      </c>
      <c r="E4" s="10">
        <v>6085</v>
      </c>
      <c r="F4" s="10">
        <v>2730</v>
      </c>
    </row>
    <row r="5" spans="1:6" x14ac:dyDescent="0.7">
      <c r="A5" s="15" t="s">
        <v>4</v>
      </c>
      <c r="B5" s="10">
        <v>3625</v>
      </c>
      <c r="C5" s="10">
        <v>4257</v>
      </c>
      <c r="D5" s="10">
        <v>4066</v>
      </c>
      <c r="E5" s="10">
        <v>6221</v>
      </c>
      <c r="F5" s="10">
        <v>2821</v>
      </c>
    </row>
    <row r="6" spans="1:6" x14ac:dyDescent="0.7">
      <c r="A6" s="15" t="s">
        <v>5</v>
      </c>
      <c r="B6" s="10">
        <v>4529</v>
      </c>
      <c r="C6" s="10">
        <v>6417</v>
      </c>
      <c r="D6" s="10">
        <v>4051</v>
      </c>
      <c r="E6" s="10">
        <v>5680</v>
      </c>
      <c r="F6" s="10">
        <v>4326</v>
      </c>
    </row>
    <row r="7" spans="1:6" x14ac:dyDescent="0.7">
      <c r="A7" s="15" t="s">
        <v>6</v>
      </c>
      <c r="B7" s="10">
        <v>4586</v>
      </c>
      <c r="C7" s="10">
        <v>5737</v>
      </c>
      <c r="D7" s="10">
        <v>3247</v>
      </c>
      <c r="E7" s="10">
        <v>4543</v>
      </c>
      <c r="F7" s="10">
        <v>2876</v>
      </c>
    </row>
    <row r="8" spans="1:6" x14ac:dyDescent="0.7">
      <c r="A8" s="15" t="s">
        <v>7</v>
      </c>
      <c r="B8" s="10">
        <v>4287</v>
      </c>
      <c r="C8" s="10">
        <v>5374</v>
      </c>
      <c r="D8" s="10">
        <v>4006</v>
      </c>
      <c r="E8" s="10">
        <v>5993</v>
      </c>
      <c r="F8" s="10">
        <v>5594</v>
      </c>
    </row>
    <row r="9" spans="1:6" x14ac:dyDescent="0.7">
      <c r="A9" s="15" t="s">
        <v>8</v>
      </c>
      <c r="B9" s="10">
        <v>2303</v>
      </c>
      <c r="C9" s="10">
        <v>3913</v>
      </c>
      <c r="D9" s="10">
        <v>3039</v>
      </c>
      <c r="E9" s="10">
        <v>4809</v>
      </c>
      <c r="F9" s="10">
        <v>3457</v>
      </c>
    </row>
    <row r="10" spans="1:6" x14ac:dyDescent="0.7">
      <c r="A10" s="15" t="s">
        <v>9</v>
      </c>
      <c r="B10" s="10">
        <v>1167</v>
      </c>
      <c r="C10" s="10">
        <v>765</v>
      </c>
      <c r="D10" s="10">
        <v>1302</v>
      </c>
      <c r="E10" s="10">
        <v>1163</v>
      </c>
      <c r="F10" s="10">
        <v>895</v>
      </c>
    </row>
    <row r="11" spans="1:6" x14ac:dyDescent="0.7">
      <c r="A11" s="15" t="s">
        <v>10</v>
      </c>
      <c r="B11" s="10">
        <v>1139</v>
      </c>
      <c r="C11" s="10">
        <v>1441</v>
      </c>
      <c r="D11" s="10">
        <v>1696</v>
      </c>
      <c r="E11" s="10">
        <v>1895</v>
      </c>
      <c r="F11" s="10">
        <v>2168</v>
      </c>
    </row>
    <row r="12" spans="1:6" x14ac:dyDescent="0.7">
      <c r="A12" s="15" t="s">
        <v>11</v>
      </c>
      <c r="B12" s="9">
        <v>950</v>
      </c>
      <c r="C12" s="10">
        <v>1306</v>
      </c>
      <c r="D12" s="10">
        <v>874</v>
      </c>
      <c r="E12" s="10">
        <v>1474</v>
      </c>
      <c r="F12" s="10">
        <v>801</v>
      </c>
    </row>
    <row r="13" spans="1:6" x14ac:dyDescent="0.7">
      <c r="A13" s="15" t="s">
        <v>12</v>
      </c>
      <c r="B13" s="10">
        <v>1973</v>
      </c>
      <c r="C13" s="10">
        <v>2544</v>
      </c>
      <c r="D13" s="10">
        <v>1915</v>
      </c>
      <c r="E13" s="10">
        <v>2077</v>
      </c>
      <c r="F13" s="10">
        <v>2360</v>
      </c>
    </row>
    <row r="14" spans="1:6" x14ac:dyDescent="0.7">
      <c r="A14" s="15" t="s">
        <v>13</v>
      </c>
      <c r="B14" s="9">
        <v>935</v>
      </c>
      <c r="C14" s="10">
        <v>936</v>
      </c>
      <c r="D14" s="10">
        <v>1118</v>
      </c>
      <c r="E14" s="10">
        <v>1284</v>
      </c>
      <c r="F14" s="10">
        <v>986</v>
      </c>
    </row>
    <row r="15" spans="1:6" x14ac:dyDescent="0.7">
      <c r="A15" s="15" t="s">
        <v>14</v>
      </c>
      <c r="B15" s="9">
        <v>349</v>
      </c>
      <c r="C15" s="10">
        <v>297</v>
      </c>
      <c r="D15" s="10">
        <v>137</v>
      </c>
      <c r="E15" s="10">
        <v>372</v>
      </c>
      <c r="F15" s="10">
        <v>221</v>
      </c>
    </row>
    <row r="16" spans="1:6" x14ac:dyDescent="0.7">
      <c r="A16" s="15" t="s">
        <v>15</v>
      </c>
      <c r="B16" s="10">
        <v>3788</v>
      </c>
      <c r="C16" s="10">
        <v>4058</v>
      </c>
      <c r="D16" s="10">
        <v>4440</v>
      </c>
      <c r="E16" s="10">
        <v>16063</v>
      </c>
      <c r="F16" s="10">
        <v>2914</v>
      </c>
    </row>
    <row r="17" spans="1:6" x14ac:dyDescent="0.7">
      <c r="A17" s="15" t="s">
        <v>16</v>
      </c>
      <c r="B17" s="10">
        <v>5618</v>
      </c>
      <c r="C17" s="10">
        <v>7809</v>
      </c>
      <c r="D17" s="10">
        <v>14988</v>
      </c>
      <c r="E17" s="10">
        <v>4450</v>
      </c>
      <c r="F17" s="10">
        <v>12482</v>
      </c>
    </row>
    <row r="18" spans="1:6" x14ac:dyDescent="0.7">
      <c r="A18" s="15" t="s">
        <v>17</v>
      </c>
      <c r="B18" s="10">
        <v>5473</v>
      </c>
      <c r="C18" s="10">
        <v>4881</v>
      </c>
      <c r="D18" s="10">
        <v>3608</v>
      </c>
      <c r="E18" s="10">
        <v>4702</v>
      </c>
      <c r="F18" s="10">
        <v>3132</v>
      </c>
    </row>
    <row r="19" spans="1:6" x14ac:dyDescent="0.7">
      <c r="A19" s="18" t="s">
        <v>18</v>
      </c>
      <c r="B19" s="16">
        <v>44582</v>
      </c>
      <c r="C19" s="16">
        <f>SUM(C4:C18)</f>
        <v>55739</v>
      </c>
      <c r="D19" s="16">
        <f>SUM(D4:D18)</f>
        <v>52618</v>
      </c>
      <c r="E19" s="16">
        <f>SUM(E4:E18)</f>
        <v>66811</v>
      </c>
      <c r="F19" s="16">
        <f>SUM(F4:F18)</f>
        <v>47763</v>
      </c>
    </row>
    <row r="20" spans="1:6" x14ac:dyDescent="0.7">
      <c r="A20" s="14" t="s">
        <v>19</v>
      </c>
      <c r="B20" s="13"/>
      <c r="C20" s="13"/>
      <c r="D20" s="13"/>
      <c r="E20" s="13"/>
      <c r="F20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4B3AA-9C93-420D-BAC0-F8AD55E8A26C}">
  <dimension ref="A1:J20"/>
  <sheetViews>
    <sheetView topLeftCell="A4" zoomScale="130" zoomScaleNormal="130" workbookViewId="0">
      <selection activeCell="B2" sqref="B2"/>
    </sheetView>
  </sheetViews>
  <sheetFormatPr baseColWidth="10" defaultColWidth="11.5546875" defaultRowHeight="26.4" x14ac:dyDescent="0.7"/>
  <cols>
    <col min="1" max="1" width="21.6640625" style="2" bestFit="1" customWidth="1"/>
    <col min="2" max="5" width="27.5546875" style="2" bestFit="1" customWidth="1"/>
    <col min="6" max="16384" width="11.5546875" style="2"/>
  </cols>
  <sheetData>
    <row r="1" spans="1:10" x14ac:dyDescent="0.7">
      <c r="A1" s="3" t="s">
        <v>21</v>
      </c>
      <c r="H1" s="30"/>
      <c r="I1" s="30"/>
      <c r="J1" s="30"/>
    </row>
    <row r="2" spans="1:10" x14ac:dyDescent="0.7">
      <c r="A2" s="20" t="s">
        <v>1</v>
      </c>
      <c r="B2" s="4" t="s">
        <v>38</v>
      </c>
      <c r="C2" s="4" t="s">
        <v>39</v>
      </c>
      <c r="D2" s="4" t="s">
        <v>40</v>
      </c>
      <c r="E2" s="4" t="s">
        <v>41</v>
      </c>
      <c r="H2"/>
      <c r="I2"/>
      <c r="J2"/>
    </row>
    <row r="3" spans="1:10" x14ac:dyDescent="0.7">
      <c r="A3" s="18" t="s">
        <v>2</v>
      </c>
      <c r="B3" s="16">
        <v>1658</v>
      </c>
      <c r="C3" s="16">
        <v>2755</v>
      </c>
      <c r="D3" s="16">
        <v>4424</v>
      </c>
      <c r="E3" s="16">
        <v>3553</v>
      </c>
      <c r="H3"/>
      <c r="I3"/>
      <c r="J3"/>
    </row>
    <row r="4" spans="1:10" x14ac:dyDescent="0.7">
      <c r="A4" s="18" t="s">
        <v>3</v>
      </c>
      <c r="B4" s="16">
        <v>19010</v>
      </c>
      <c r="C4" s="16">
        <v>12080</v>
      </c>
      <c r="D4" s="16">
        <v>104407</v>
      </c>
      <c r="E4" s="16">
        <v>37936</v>
      </c>
      <c r="H4"/>
      <c r="I4"/>
      <c r="J4"/>
    </row>
    <row r="5" spans="1:10" x14ac:dyDescent="0.7">
      <c r="A5" s="18" t="s">
        <v>4</v>
      </c>
      <c r="B5" s="16">
        <v>12499</v>
      </c>
      <c r="C5" s="16">
        <v>13227</v>
      </c>
      <c r="D5" s="16">
        <v>60984</v>
      </c>
      <c r="E5" s="16">
        <v>23999</v>
      </c>
      <c r="H5"/>
      <c r="I5"/>
      <c r="J5"/>
    </row>
    <row r="6" spans="1:10" x14ac:dyDescent="0.7">
      <c r="A6" s="18" t="s">
        <v>5</v>
      </c>
      <c r="B6" s="16">
        <v>20853</v>
      </c>
      <c r="C6" s="16">
        <v>14673</v>
      </c>
      <c r="D6" s="16">
        <v>64521</v>
      </c>
      <c r="E6" s="16">
        <v>24856</v>
      </c>
      <c r="H6"/>
      <c r="I6"/>
      <c r="J6"/>
    </row>
    <row r="7" spans="1:10" x14ac:dyDescent="0.7">
      <c r="A7" s="18" t="s">
        <v>6</v>
      </c>
      <c r="B7" s="16">
        <v>14705</v>
      </c>
      <c r="C7" s="16">
        <v>10982</v>
      </c>
      <c r="D7" s="16">
        <v>70154</v>
      </c>
      <c r="E7" s="16">
        <v>28094</v>
      </c>
      <c r="H7"/>
      <c r="I7"/>
      <c r="J7"/>
    </row>
    <row r="8" spans="1:10" x14ac:dyDescent="0.7">
      <c r="A8" s="18" t="s">
        <v>7</v>
      </c>
      <c r="B8" s="16">
        <v>20116</v>
      </c>
      <c r="C8" s="16">
        <v>14429</v>
      </c>
      <c r="D8" s="16">
        <v>49159</v>
      </c>
      <c r="E8" s="16">
        <v>18533</v>
      </c>
      <c r="H8"/>
      <c r="I8"/>
      <c r="J8"/>
    </row>
    <row r="9" spans="1:10" x14ac:dyDescent="0.7">
      <c r="A9" s="18" t="s">
        <v>8</v>
      </c>
      <c r="B9" s="16">
        <v>12879</v>
      </c>
      <c r="C9" s="16">
        <v>9698</v>
      </c>
      <c r="D9" s="16">
        <v>24125</v>
      </c>
      <c r="E9" s="16">
        <v>15099</v>
      </c>
      <c r="H9"/>
      <c r="I9"/>
      <c r="J9"/>
    </row>
    <row r="10" spans="1:10" x14ac:dyDescent="0.7">
      <c r="A10" s="18" t="s">
        <v>9</v>
      </c>
      <c r="B10" s="16">
        <v>2082</v>
      </c>
      <c r="C10" s="16">
        <v>2316</v>
      </c>
      <c r="D10" s="16">
        <v>3721</v>
      </c>
      <c r="E10" s="16">
        <v>2858</v>
      </c>
      <c r="H10"/>
      <c r="I10"/>
      <c r="J10"/>
    </row>
    <row r="11" spans="1:10" x14ac:dyDescent="0.7">
      <c r="A11" s="18" t="s">
        <v>10</v>
      </c>
      <c r="B11" s="16">
        <v>3976</v>
      </c>
      <c r="C11" s="16">
        <v>4600</v>
      </c>
      <c r="D11" s="16">
        <v>5905</v>
      </c>
      <c r="E11" s="16">
        <v>5330</v>
      </c>
      <c r="H11"/>
      <c r="I11"/>
      <c r="J11"/>
    </row>
    <row r="12" spans="1:10" x14ac:dyDescent="0.7">
      <c r="A12" s="18" t="s">
        <v>11</v>
      </c>
      <c r="B12" s="16">
        <v>4308</v>
      </c>
      <c r="C12" s="16">
        <v>2703</v>
      </c>
      <c r="D12" s="16">
        <v>12415</v>
      </c>
      <c r="E12" s="16">
        <v>5822</v>
      </c>
      <c r="H12"/>
      <c r="I12"/>
      <c r="J12"/>
    </row>
    <row r="13" spans="1:10" x14ac:dyDescent="0.7">
      <c r="A13" s="18" t="s">
        <v>12</v>
      </c>
      <c r="B13" s="16">
        <v>12774</v>
      </c>
      <c r="C13" s="16">
        <v>9963</v>
      </c>
      <c r="D13" s="16">
        <v>42200</v>
      </c>
      <c r="E13" s="16">
        <v>19696</v>
      </c>
      <c r="H13"/>
      <c r="I13"/>
      <c r="J13"/>
    </row>
    <row r="14" spans="1:10" x14ac:dyDescent="0.7">
      <c r="A14" s="18" t="s">
        <v>13</v>
      </c>
      <c r="B14" s="16">
        <v>2471</v>
      </c>
      <c r="C14" s="16">
        <v>2281</v>
      </c>
      <c r="D14" s="16">
        <v>4934</v>
      </c>
      <c r="E14" s="16">
        <v>3278</v>
      </c>
      <c r="H14"/>
      <c r="I14"/>
      <c r="J14"/>
    </row>
    <row r="15" spans="1:10" x14ac:dyDescent="0.7">
      <c r="A15" s="18" t="s">
        <v>14</v>
      </c>
      <c r="B15" s="16">
        <v>792</v>
      </c>
      <c r="C15" s="16">
        <v>429</v>
      </c>
      <c r="D15" s="16">
        <v>1084</v>
      </c>
      <c r="E15" s="16">
        <v>629</v>
      </c>
      <c r="H15"/>
      <c r="I15"/>
      <c r="J15"/>
    </row>
    <row r="16" spans="1:10" x14ac:dyDescent="0.7">
      <c r="A16" s="18" t="s">
        <v>15</v>
      </c>
      <c r="B16" s="16">
        <v>15560</v>
      </c>
      <c r="C16" s="16">
        <v>15851</v>
      </c>
      <c r="D16" s="16">
        <v>17782</v>
      </c>
      <c r="E16" s="16">
        <v>13668</v>
      </c>
      <c r="I16"/>
      <c r="J16"/>
    </row>
    <row r="17" spans="1:10" x14ac:dyDescent="0.7">
      <c r="A17" s="18" t="s">
        <v>16</v>
      </c>
      <c r="B17" s="16">
        <v>23137</v>
      </c>
      <c r="C17" s="16">
        <v>32529</v>
      </c>
      <c r="D17" s="16">
        <v>31993</v>
      </c>
      <c r="E17" s="16">
        <v>24942</v>
      </c>
      <c r="H17"/>
      <c r="I17"/>
      <c r="J17"/>
    </row>
    <row r="18" spans="1:10" x14ac:dyDescent="0.7">
      <c r="A18" s="18" t="s">
        <v>17</v>
      </c>
      <c r="B18" s="16">
        <v>18452</v>
      </c>
      <c r="C18" s="16">
        <v>15779</v>
      </c>
      <c r="D18" s="16">
        <v>16694</v>
      </c>
      <c r="E18" s="16">
        <v>15766</v>
      </c>
      <c r="H18"/>
      <c r="I18"/>
      <c r="J18"/>
    </row>
    <row r="19" spans="1:10" x14ac:dyDescent="0.7">
      <c r="A19" s="11" t="s">
        <v>18</v>
      </c>
      <c r="B19" s="19">
        <f>SUM(B3:B18)</f>
        <v>185272</v>
      </c>
      <c r="C19" s="19">
        <f>SUM(C3:C18)</f>
        <v>164295</v>
      </c>
      <c r="D19" s="19">
        <f>SUM(D3:D18)</f>
        <v>514502</v>
      </c>
      <c r="E19" s="19">
        <f>SUM(E3:E18)</f>
        <v>244059</v>
      </c>
      <c r="H19"/>
      <c r="I19"/>
      <c r="J19"/>
    </row>
    <row r="20" spans="1:10" x14ac:dyDescent="0.7">
      <c r="A20" s="14" t="s">
        <v>19</v>
      </c>
      <c r="B20" s="13"/>
      <c r="C20" s="13"/>
      <c r="D20" s="13"/>
      <c r="E20" s="13"/>
    </row>
  </sheetData>
  <mergeCells count="1">
    <mergeCell ref="H1:J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5E4AD-77D3-4BF1-BF6A-3BF517F45C1D}">
  <dimension ref="A1:F8"/>
  <sheetViews>
    <sheetView workbookViewId="0">
      <selection activeCell="E10" sqref="E10"/>
    </sheetView>
  </sheetViews>
  <sheetFormatPr baseColWidth="10" defaultColWidth="11.5546875" defaultRowHeight="26.4" x14ac:dyDescent="0.7"/>
  <cols>
    <col min="1" max="1" width="35.88671875" style="2" customWidth="1"/>
    <col min="2" max="6" width="27.5546875" style="2" bestFit="1" customWidth="1"/>
    <col min="7" max="16384" width="11.5546875" style="2"/>
  </cols>
  <sheetData>
    <row r="1" spans="1:6" ht="30" x14ac:dyDescent="0.85">
      <c r="A1" s="3" t="s">
        <v>22</v>
      </c>
      <c r="F1" s="1"/>
    </row>
    <row r="2" spans="1:6" x14ac:dyDescent="0.7">
      <c r="A2" s="20" t="s">
        <v>23</v>
      </c>
      <c r="B2" s="4" t="s">
        <v>37</v>
      </c>
      <c r="C2" s="4" t="s">
        <v>38</v>
      </c>
      <c r="D2" s="4" t="s">
        <v>39</v>
      </c>
      <c r="E2" s="4" t="s">
        <v>40</v>
      </c>
      <c r="F2" s="4" t="s">
        <v>41</v>
      </c>
    </row>
    <row r="3" spans="1:6" x14ac:dyDescent="0.7">
      <c r="A3" s="15" t="s">
        <v>24</v>
      </c>
      <c r="B3" s="16">
        <v>41885</v>
      </c>
      <c r="C3" s="16">
        <v>44744</v>
      </c>
      <c r="D3" s="16">
        <v>49366</v>
      </c>
      <c r="E3" s="16">
        <v>68813</v>
      </c>
      <c r="F3" s="16">
        <v>63319</v>
      </c>
    </row>
    <row r="4" spans="1:6" x14ac:dyDescent="0.7">
      <c r="A4" s="15" t="s">
        <v>25</v>
      </c>
      <c r="B4" s="16">
        <v>65103</v>
      </c>
      <c r="C4" s="16">
        <v>82203</v>
      </c>
      <c r="D4" s="16">
        <v>82792</v>
      </c>
      <c r="E4" s="16">
        <v>186737</v>
      </c>
      <c r="F4" s="16">
        <v>59614</v>
      </c>
    </row>
    <row r="5" spans="1:6" x14ac:dyDescent="0.7">
      <c r="A5" s="15" t="s">
        <v>26</v>
      </c>
      <c r="B5" s="16">
        <v>19477</v>
      </c>
      <c r="C5" s="16">
        <v>35508</v>
      </c>
      <c r="D5" s="16">
        <v>31174</v>
      </c>
      <c r="E5" s="16">
        <v>113606</v>
      </c>
      <c r="F5" s="16">
        <v>58997</v>
      </c>
    </row>
    <row r="6" spans="1:6" ht="30" customHeight="1" x14ac:dyDescent="0.7">
      <c r="A6" s="20" t="s">
        <v>27</v>
      </c>
      <c r="B6" s="19">
        <v>128708</v>
      </c>
      <c r="C6" s="19">
        <v>185272</v>
      </c>
      <c r="D6" s="19">
        <v>164294</v>
      </c>
      <c r="E6" s="19">
        <v>514502</v>
      </c>
      <c r="F6" s="19">
        <f>SUM(F3:F5)</f>
        <v>181930</v>
      </c>
    </row>
    <row r="7" spans="1:6" x14ac:dyDescent="0.7">
      <c r="A7" s="14" t="s">
        <v>19</v>
      </c>
      <c r="B7" s="13"/>
      <c r="C7" s="13"/>
      <c r="D7" s="13"/>
      <c r="E7" s="13"/>
      <c r="F7" s="13"/>
    </row>
    <row r="8" spans="1:6" x14ac:dyDescent="0.7">
      <c r="A8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79BF8-E287-476A-906C-0A1EB247CB42}">
  <dimension ref="A1:I20"/>
  <sheetViews>
    <sheetView workbookViewId="0">
      <selection activeCell="H2" sqref="H2"/>
    </sheetView>
  </sheetViews>
  <sheetFormatPr baseColWidth="10" defaultColWidth="11.5546875" defaultRowHeight="26.4" x14ac:dyDescent="0.7"/>
  <cols>
    <col min="1" max="1" width="21.6640625" style="2" bestFit="1" customWidth="1"/>
    <col min="2" max="2" width="25.5546875" style="2" customWidth="1"/>
    <col min="3" max="3" width="22.6640625" style="2" bestFit="1" customWidth="1"/>
    <col min="4" max="4" width="18.88671875" style="2" customWidth="1"/>
    <col min="5" max="5" width="21.6640625" style="2" customWidth="1"/>
    <col min="6" max="6" width="28.5546875" style="2" customWidth="1"/>
    <col min="7" max="9" width="21.6640625" style="2" customWidth="1"/>
    <col min="10" max="16384" width="11.5546875" style="2"/>
  </cols>
  <sheetData>
    <row r="1" spans="1:9" ht="30" x14ac:dyDescent="0.85">
      <c r="A1" s="3" t="s">
        <v>28</v>
      </c>
      <c r="G1" s="1"/>
      <c r="H1" s="1"/>
      <c r="I1" s="1"/>
    </row>
    <row r="2" spans="1:9" s="34" customFormat="1" x14ac:dyDescent="0.7">
      <c r="A2" s="32" t="s">
        <v>1</v>
      </c>
      <c r="B2" s="33" t="s">
        <v>44</v>
      </c>
      <c r="C2" s="33" t="s">
        <v>45</v>
      </c>
      <c r="D2" s="33" t="s">
        <v>46</v>
      </c>
      <c r="E2" s="33" t="s">
        <v>42</v>
      </c>
      <c r="F2" s="33" t="s">
        <v>47</v>
      </c>
      <c r="G2" s="33" t="s">
        <v>48</v>
      </c>
      <c r="H2" s="33" t="s">
        <v>49</v>
      </c>
      <c r="I2" s="33" t="s">
        <v>43</v>
      </c>
    </row>
    <row r="3" spans="1:9" x14ac:dyDescent="0.7">
      <c r="A3" s="21" t="s">
        <v>29</v>
      </c>
      <c r="B3" s="16">
        <v>930</v>
      </c>
      <c r="C3" s="16">
        <v>981</v>
      </c>
      <c r="D3" s="16">
        <v>636</v>
      </c>
      <c r="E3" s="16">
        <f>SUM(B3:D3)</f>
        <v>2547</v>
      </c>
      <c r="F3" s="16">
        <v>717</v>
      </c>
      <c r="G3" s="16">
        <v>1472</v>
      </c>
      <c r="H3" s="16">
        <v>714</v>
      </c>
      <c r="I3" s="16">
        <v>4424</v>
      </c>
    </row>
    <row r="4" spans="1:9" x14ac:dyDescent="0.7">
      <c r="A4" s="21" t="s">
        <v>3</v>
      </c>
      <c r="B4" s="16">
        <v>2804</v>
      </c>
      <c r="C4" s="16">
        <v>7531</v>
      </c>
      <c r="D4" s="16">
        <v>12198</v>
      </c>
      <c r="E4" s="16">
        <f t="shared" ref="E4:E19" si="0">SUM(B4:D4)</f>
        <v>22533</v>
      </c>
      <c r="F4" s="16">
        <v>5416</v>
      </c>
      <c r="G4" s="16">
        <v>28753</v>
      </c>
      <c r="H4" s="16">
        <v>23375</v>
      </c>
      <c r="I4" s="16">
        <v>104407</v>
      </c>
    </row>
    <row r="5" spans="1:9" x14ac:dyDescent="0.7">
      <c r="A5" s="21" t="s">
        <v>4</v>
      </c>
      <c r="B5" s="16">
        <v>2648</v>
      </c>
      <c r="C5" s="16">
        <v>6462</v>
      </c>
      <c r="D5" s="16">
        <v>7886</v>
      </c>
      <c r="E5" s="16">
        <f t="shared" si="0"/>
        <v>16996</v>
      </c>
      <c r="F5" s="16">
        <v>3732</v>
      </c>
      <c r="G5" s="16">
        <v>18027</v>
      </c>
      <c r="H5" s="16">
        <v>13553</v>
      </c>
      <c r="I5" s="16">
        <v>60984</v>
      </c>
    </row>
    <row r="6" spans="1:9" x14ac:dyDescent="0.7">
      <c r="A6" s="21" t="s">
        <v>5</v>
      </c>
      <c r="B6" s="16">
        <v>3858</v>
      </c>
      <c r="C6" s="16">
        <v>5976</v>
      </c>
      <c r="D6" s="16">
        <v>6984</v>
      </c>
      <c r="E6" s="16">
        <f t="shared" si="0"/>
        <v>16818</v>
      </c>
      <c r="F6" s="16">
        <v>4772</v>
      </c>
      <c r="G6" s="16">
        <v>18429</v>
      </c>
      <c r="H6" s="16">
        <v>16533</v>
      </c>
      <c r="I6" s="16">
        <v>64521</v>
      </c>
    </row>
    <row r="7" spans="1:9" x14ac:dyDescent="0.7">
      <c r="A7" s="21" t="s">
        <v>6</v>
      </c>
      <c r="B7" s="16">
        <v>4609</v>
      </c>
      <c r="C7" s="16">
        <v>6727</v>
      </c>
      <c r="D7" s="16">
        <v>7872</v>
      </c>
      <c r="E7" s="16">
        <f t="shared" si="0"/>
        <v>19208</v>
      </c>
      <c r="F7" s="16">
        <v>6238</v>
      </c>
      <c r="G7" s="16">
        <v>23264</v>
      </c>
      <c r="H7" s="16">
        <v>16902</v>
      </c>
      <c r="I7" s="16">
        <v>70154</v>
      </c>
    </row>
    <row r="8" spans="1:9" x14ac:dyDescent="0.7">
      <c r="A8" s="21" t="s">
        <v>7</v>
      </c>
      <c r="B8" s="16">
        <v>6366</v>
      </c>
      <c r="C8" s="16">
        <v>3794</v>
      </c>
      <c r="D8" s="16">
        <v>3770</v>
      </c>
      <c r="E8" s="16">
        <f t="shared" si="0"/>
        <v>13930</v>
      </c>
      <c r="F8" s="16">
        <v>8266</v>
      </c>
      <c r="G8" s="16">
        <v>20935</v>
      </c>
      <c r="H8" s="16">
        <v>9542</v>
      </c>
      <c r="I8" s="16">
        <v>49159</v>
      </c>
    </row>
    <row r="9" spans="1:9" x14ac:dyDescent="0.7">
      <c r="A9" s="21" t="s">
        <v>8</v>
      </c>
      <c r="B9" s="16">
        <v>4428</v>
      </c>
      <c r="C9" s="16">
        <v>4394</v>
      </c>
      <c r="D9" s="16">
        <v>2943</v>
      </c>
      <c r="E9" s="16">
        <f t="shared" si="0"/>
        <v>11765</v>
      </c>
      <c r="F9" s="16">
        <v>4401</v>
      </c>
      <c r="G9" s="16">
        <v>11118</v>
      </c>
      <c r="H9" s="16">
        <v>5465</v>
      </c>
      <c r="I9" s="16">
        <v>24125</v>
      </c>
    </row>
    <row r="10" spans="1:9" x14ac:dyDescent="0.7">
      <c r="A10" s="21" t="s">
        <v>9</v>
      </c>
      <c r="B10" s="16">
        <v>1549</v>
      </c>
      <c r="C10" s="16">
        <v>705</v>
      </c>
      <c r="D10" s="16">
        <v>443</v>
      </c>
      <c r="E10" s="16">
        <f t="shared" si="0"/>
        <v>2697</v>
      </c>
      <c r="F10" s="16">
        <v>1497</v>
      </c>
      <c r="G10" s="16">
        <v>2497</v>
      </c>
      <c r="H10" s="16">
        <v>637</v>
      </c>
      <c r="I10" s="16">
        <v>3721</v>
      </c>
    </row>
    <row r="11" spans="1:9" x14ac:dyDescent="0.7">
      <c r="A11" s="21" t="s">
        <v>10</v>
      </c>
      <c r="B11" s="16">
        <v>2903</v>
      </c>
      <c r="C11" s="16">
        <v>1092</v>
      </c>
      <c r="D11" s="16">
        <v>698</v>
      </c>
      <c r="E11" s="16">
        <f t="shared" si="0"/>
        <v>4693</v>
      </c>
      <c r="F11" s="16">
        <v>2747</v>
      </c>
      <c r="G11" s="16">
        <v>3772</v>
      </c>
      <c r="H11" s="16">
        <v>904</v>
      </c>
      <c r="I11" s="16">
        <v>5905</v>
      </c>
    </row>
    <row r="12" spans="1:9" x14ac:dyDescent="0.7">
      <c r="A12" s="21" t="s">
        <v>11</v>
      </c>
      <c r="B12" s="16">
        <v>1664</v>
      </c>
      <c r="C12" s="16">
        <v>1865</v>
      </c>
      <c r="D12" s="16">
        <v>1610</v>
      </c>
      <c r="E12" s="16">
        <f t="shared" si="0"/>
        <v>5139</v>
      </c>
      <c r="F12" s="16">
        <v>2032</v>
      </c>
      <c r="G12" s="16">
        <v>6173</v>
      </c>
      <c r="H12" s="16">
        <v>2963</v>
      </c>
      <c r="I12" s="16">
        <v>12415</v>
      </c>
    </row>
    <row r="13" spans="1:9" x14ac:dyDescent="0.7">
      <c r="A13" s="21" t="s">
        <v>12</v>
      </c>
      <c r="B13" s="16">
        <v>2738</v>
      </c>
      <c r="C13" s="16">
        <v>4147</v>
      </c>
      <c r="D13" s="16">
        <v>5399</v>
      </c>
      <c r="E13" s="16">
        <f t="shared" si="0"/>
        <v>12284</v>
      </c>
      <c r="F13" s="16">
        <v>3195</v>
      </c>
      <c r="G13" s="16">
        <v>11418</v>
      </c>
      <c r="H13" s="16">
        <v>10782</v>
      </c>
      <c r="I13" s="16">
        <v>42200</v>
      </c>
    </row>
    <row r="14" spans="1:9" x14ac:dyDescent="0.7">
      <c r="A14" s="21" t="s">
        <v>13</v>
      </c>
      <c r="B14" s="16">
        <v>1416</v>
      </c>
      <c r="C14" s="16">
        <v>421</v>
      </c>
      <c r="D14" s="16">
        <v>260</v>
      </c>
      <c r="E14" s="16">
        <f t="shared" si="0"/>
        <v>2097</v>
      </c>
      <c r="F14" s="16">
        <v>1393</v>
      </c>
      <c r="G14" s="16">
        <v>1958</v>
      </c>
      <c r="H14" s="16">
        <v>550</v>
      </c>
      <c r="I14" s="16">
        <v>4934</v>
      </c>
    </row>
    <row r="15" spans="1:9" x14ac:dyDescent="0.7">
      <c r="A15" s="21" t="s">
        <v>14</v>
      </c>
      <c r="B15" s="16">
        <v>327</v>
      </c>
      <c r="C15" s="16">
        <v>173</v>
      </c>
      <c r="D15" s="16">
        <v>82</v>
      </c>
      <c r="E15" s="16">
        <f t="shared" si="0"/>
        <v>582</v>
      </c>
      <c r="F15" s="16">
        <v>346</v>
      </c>
      <c r="G15" s="16">
        <v>636</v>
      </c>
      <c r="H15" s="16">
        <v>184</v>
      </c>
      <c r="I15" s="16">
        <v>1084</v>
      </c>
    </row>
    <row r="16" spans="1:9" x14ac:dyDescent="0.7">
      <c r="A16" s="15" t="s">
        <v>15</v>
      </c>
      <c r="B16" s="16">
        <v>9627</v>
      </c>
      <c r="C16" s="16">
        <v>8750</v>
      </c>
      <c r="D16" s="16">
        <v>4774</v>
      </c>
      <c r="E16" s="16">
        <v>12612</v>
      </c>
      <c r="F16" s="16">
        <v>7161</v>
      </c>
      <c r="G16" s="16">
        <v>10618</v>
      </c>
      <c r="H16" s="16">
        <v>2787</v>
      </c>
      <c r="I16" s="16">
        <v>17782</v>
      </c>
    </row>
    <row r="17" spans="1:9" x14ac:dyDescent="0.7">
      <c r="A17" s="21" t="s">
        <v>16</v>
      </c>
      <c r="B17" s="16">
        <v>7790</v>
      </c>
      <c r="C17" s="16">
        <v>3142</v>
      </c>
      <c r="D17" s="16">
        <v>1680</v>
      </c>
      <c r="E17" s="16">
        <v>23151</v>
      </c>
      <c r="F17" s="16">
        <v>8545</v>
      </c>
      <c r="G17" s="16">
        <v>16368</v>
      </c>
      <c r="H17" s="16">
        <v>6434</v>
      </c>
      <c r="I17" s="16">
        <v>31993</v>
      </c>
    </row>
    <row r="18" spans="1:9" x14ac:dyDescent="0.7">
      <c r="A18" s="21" t="s">
        <v>17</v>
      </c>
      <c r="B18" s="16">
        <v>9662</v>
      </c>
      <c r="C18" s="16">
        <v>3454</v>
      </c>
      <c r="D18" s="16">
        <v>1762</v>
      </c>
      <c r="E18" s="16">
        <f t="shared" si="0"/>
        <v>14878</v>
      </c>
      <c r="F18" s="16">
        <v>8412</v>
      </c>
      <c r="G18" s="16">
        <v>11299</v>
      </c>
      <c r="H18" s="16">
        <v>2281</v>
      </c>
      <c r="I18" s="16">
        <v>16694</v>
      </c>
    </row>
    <row r="19" spans="1:9" x14ac:dyDescent="0.7">
      <c r="A19" s="18" t="s">
        <v>30</v>
      </c>
      <c r="B19" s="16">
        <f>SUM(B3:B18)</f>
        <v>63319</v>
      </c>
      <c r="C19" s="16">
        <f>SUM(C3:C18)</f>
        <v>59614</v>
      </c>
      <c r="D19" s="16">
        <f>SUM(D3:D18)</f>
        <v>58997</v>
      </c>
      <c r="E19" s="16">
        <f t="shared" si="0"/>
        <v>181930</v>
      </c>
      <c r="F19" s="16">
        <f>SUM(F3:F18)</f>
        <v>68870</v>
      </c>
      <c r="G19" s="16">
        <f t="shared" ref="G19:I19" si="1">SUM(G3:G18)</f>
        <v>186737</v>
      </c>
      <c r="H19" s="16">
        <f t="shared" si="1"/>
        <v>113606</v>
      </c>
      <c r="I19" s="16">
        <f t="shared" si="1"/>
        <v>514502</v>
      </c>
    </row>
    <row r="20" spans="1:9" x14ac:dyDescent="0.7">
      <c r="A20" s="22" t="s">
        <v>19</v>
      </c>
      <c r="B20" s="13"/>
      <c r="C20" s="13"/>
      <c r="D20" s="13"/>
      <c r="E20" s="13"/>
      <c r="F20" s="13"/>
      <c r="G20" s="13"/>
      <c r="H20" s="13"/>
      <c r="I20" s="1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5D81-52A1-4CF0-9D6B-F5F84981597A}">
  <dimension ref="A1:F6"/>
  <sheetViews>
    <sheetView zoomScale="130" zoomScaleNormal="130" workbookViewId="0">
      <selection activeCell="B8" sqref="B8"/>
    </sheetView>
  </sheetViews>
  <sheetFormatPr baseColWidth="10" defaultColWidth="11.5546875" defaultRowHeight="26.4" x14ac:dyDescent="0.7"/>
  <cols>
    <col min="1" max="1" width="19.6640625" style="2" customWidth="1"/>
    <col min="2" max="2" width="40.5546875" style="2" bestFit="1" customWidth="1"/>
    <col min="3" max="6" width="25.109375" style="2" bestFit="1" customWidth="1"/>
    <col min="7" max="16384" width="11.5546875" style="2"/>
  </cols>
  <sheetData>
    <row r="1" spans="1:6" ht="28.8" customHeight="1" x14ac:dyDescent="0.7">
      <c r="A1" s="24" t="s">
        <v>31</v>
      </c>
      <c r="B1" s="23"/>
      <c r="C1" s="23"/>
      <c r="D1" s="23"/>
      <c r="E1" s="23"/>
      <c r="F1" s="23"/>
    </row>
    <row r="2" spans="1:6" x14ac:dyDescent="0.7">
      <c r="A2" s="35" t="s">
        <v>23</v>
      </c>
      <c r="B2" s="5" t="s">
        <v>50</v>
      </c>
      <c r="C2" s="5" t="s">
        <v>51</v>
      </c>
      <c r="D2" s="5" t="s">
        <v>52</v>
      </c>
      <c r="E2" s="5" t="s">
        <v>53</v>
      </c>
      <c r="F2" s="5" t="s">
        <v>54</v>
      </c>
    </row>
    <row r="3" spans="1:6" x14ac:dyDescent="0.7">
      <c r="A3" s="25" t="s">
        <v>32</v>
      </c>
      <c r="B3" s="10">
        <v>4</v>
      </c>
      <c r="C3" s="10">
        <v>2</v>
      </c>
      <c r="D3" s="10">
        <v>3</v>
      </c>
      <c r="E3" s="10">
        <v>2</v>
      </c>
      <c r="F3" s="10">
        <v>2</v>
      </c>
    </row>
    <row r="4" spans="1:6" x14ac:dyDescent="0.7">
      <c r="A4" s="25" t="s">
        <v>25</v>
      </c>
      <c r="B4" s="10">
        <v>11</v>
      </c>
      <c r="C4" s="10">
        <v>11</v>
      </c>
      <c r="D4" s="10">
        <v>6</v>
      </c>
      <c r="E4" s="10">
        <v>5</v>
      </c>
      <c r="F4" s="10">
        <v>10</v>
      </c>
    </row>
    <row r="5" spans="1:6" x14ac:dyDescent="0.7">
      <c r="A5" s="25" t="s">
        <v>33</v>
      </c>
      <c r="B5" s="4">
        <v>4306</v>
      </c>
      <c r="C5" s="4">
        <v>5057</v>
      </c>
      <c r="D5" s="4">
        <v>5914</v>
      </c>
      <c r="E5" s="4">
        <v>5953</v>
      </c>
      <c r="F5" s="4">
        <v>5538</v>
      </c>
    </row>
    <row r="6" spans="1:6" x14ac:dyDescent="0.7">
      <c r="A6" s="14" t="s">
        <v>34</v>
      </c>
      <c r="B6" s="13"/>
      <c r="C6" s="13"/>
      <c r="D6" s="13"/>
      <c r="E6" s="13"/>
      <c r="F6" s="1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297E6-FC13-4DBB-88FC-846A700F0A49}">
  <dimension ref="A1:I20"/>
  <sheetViews>
    <sheetView workbookViewId="0">
      <selection activeCell="D7" sqref="D7"/>
    </sheetView>
  </sheetViews>
  <sheetFormatPr baseColWidth="10" defaultRowHeight="14.4" x14ac:dyDescent="0.3"/>
  <cols>
    <col min="1" max="1" width="27" customWidth="1"/>
    <col min="2" max="2" width="26.5546875" customWidth="1"/>
  </cols>
  <sheetData>
    <row r="1" spans="1:5" ht="26.4" x14ac:dyDescent="0.35">
      <c r="A1" s="23" t="s">
        <v>35</v>
      </c>
      <c r="B1" s="26"/>
      <c r="C1" s="27"/>
      <c r="D1" s="27"/>
      <c r="E1" s="27"/>
    </row>
    <row r="2" spans="1:5" ht="24.6" customHeight="1" x14ac:dyDescent="0.3">
      <c r="A2" s="36" t="s">
        <v>1</v>
      </c>
      <c r="B2" s="36" t="s">
        <v>36</v>
      </c>
    </row>
    <row r="3" spans="1:5" ht="24.6" x14ac:dyDescent="0.3">
      <c r="A3" s="28" t="s">
        <v>2</v>
      </c>
      <c r="B3" s="29">
        <v>7</v>
      </c>
    </row>
    <row r="4" spans="1:5" ht="24.6" x14ac:dyDescent="0.3">
      <c r="A4" s="28" t="s">
        <v>3</v>
      </c>
      <c r="B4" s="29">
        <v>14</v>
      </c>
    </row>
    <row r="5" spans="1:5" ht="24.6" x14ac:dyDescent="0.3">
      <c r="A5" s="28" t="s">
        <v>4</v>
      </c>
      <c r="B5" s="29">
        <v>9</v>
      </c>
    </row>
    <row r="6" spans="1:5" ht="24.6" x14ac:dyDescent="0.3">
      <c r="A6" s="28" t="s">
        <v>5</v>
      </c>
      <c r="B6" s="29">
        <v>11</v>
      </c>
    </row>
    <row r="7" spans="1:5" ht="24.6" x14ac:dyDescent="0.3">
      <c r="A7" s="28" t="s">
        <v>6</v>
      </c>
      <c r="B7" s="29">
        <v>10</v>
      </c>
    </row>
    <row r="8" spans="1:5" ht="24.6" x14ac:dyDescent="0.3">
      <c r="A8" s="28" t="s">
        <v>7</v>
      </c>
      <c r="B8" s="29">
        <v>16</v>
      </c>
    </row>
    <row r="9" spans="1:5" ht="24.6" x14ac:dyDescent="0.3">
      <c r="A9" s="28" t="s">
        <v>8</v>
      </c>
      <c r="B9" s="29">
        <v>15</v>
      </c>
    </row>
    <row r="10" spans="1:5" ht="24.6" x14ac:dyDescent="0.3">
      <c r="A10" s="28" t="s">
        <v>9</v>
      </c>
      <c r="B10" s="29">
        <v>4</v>
      </c>
    </row>
    <row r="11" spans="1:5" ht="24.6" x14ac:dyDescent="0.3">
      <c r="A11" s="28" t="s">
        <v>10</v>
      </c>
      <c r="B11" s="29">
        <v>3</v>
      </c>
    </row>
    <row r="12" spans="1:5" ht="24.6" x14ac:dyDescent="0.3">
      <c r="A12" s="28" t="s">
        <v>11</v>
      </c>
      <c r="B12" s="29">
        <v>6</v>
      </c>
    </row>
    <row r="13" spans="1:5" ht="24.6" x14ac:dyDescent="0.3">
      <c r="A13" s="28" t="s">
        <v>12</v>
      </c>
      <c r="B13" s="29">
        <v>6</v>
      </c>
    </row>
    <row r="14" spans="1:5" ht="24.6" x14ac:dyDescent="0.3">
      <c r="A14" s="28" t="s">
        <v>13</v>
      </c>
      <c r="B14" s="29">
        <v>3</v>
      </c>
    </row>
    <row r="15" spans="1:5" ht="24.6" x14ac:dyDescent="0.3">
      <c r="A15" s="28" t="s">
        <v>14</v>
      </c>
      <c r="B15" s="29">
        <v>1</v>
      </c>
    </row>
    <row r="16" spans="1:5" ht="24.6" x14ac:dyDescent="0.3">
      <c r="A16" s="28" t="s">
        <v>15</v>
      </c>
      <c r="B16" s="29">
        <v>3</v>
      </c>
    </row>
    <row r="17" spans="1:9" ht="24.6" x14ac:dyDescent="0.3">
      <c r="A17" s="28" t="s">
        <v>16</v>
      </c>
      <c r="B17" s="29">
        <v>4</v>
      </c>
    </row>
    <row r="18" spans="1:9" ht="24.6" x14ac:dyDescent="0.3">
      <c r="A18" s="28" t="s">
        <v>17</v>
      </c>
      <c r="B18" s="29">
        <v>5</v>
      </c>
    </row>
    <row r="19" spans="1:9" ht="24.6" x14ac:dyDescent="0.3">
      <c r="A19" s="28" t="s">
        <v>18</v>
      </c>
      <c r="B19" s="29">
        <f>SUM(B3:B18)</f>
        <v>117</v>
      </c>
    </row>
    <row r="20" spans="1:9" ht="21.6" x14ac:dyDescent="0.65">
      <c r="A20" s="14" t="s">
        <v>19</v>
      </c>
      <c r="B20" s="13"/>
      <c r="C20" s="13"/>
      <c r="D20" s="13"/>
      <c r="E20" s="13"/>
      <c r="F20" s="13"/>
      <c r="G20" s="13"/>
      <c r="H20" s="13"/>
      <c r="I2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T7.1</vt:lpstr>
      <vt:lpstr>T7.2</vt:lpstr>
      <vt:lpstr>T7.3</vt:lpstr>
      <vt:lpstr>T7.4</vt:lpstr>
      <vt:lpstr>T7.5</vt:lpstr>
      <vt:lpstr>T7.6</vt:lpstr>
      <vt:lpstr>T7,7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2025-10-22T11:54:38Z</dcterms:modified>
</cp:coreProperties>
</file>