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Démographiques et sociales\EMPLOI\"/>
    </mc:Choice>
  </mc:AlternateContent>
  <xr:revisionPtr revIDLastSave="0" documentId="8_{8DFB1344-72D3-4D24-8C79-EDAF02FF65D3}" xr6:coauthVersionLast="47" xr6:coauthVersionMax="47" xr10:uidLastSave="{00000000-0000-0000-0000-000000000000}"/>
  <bookViews>
    <workbookView xWindow="-108" yWindow="-108" windowWidth="23256" windowHeight="12576" xr2:uid="{EC8D97B9-46A0-4AC9-B466-A2BC721A1490}"/>
  </bookViews>
  <sheets>
    <sheet name="T.5.1 " sheetId="1" r:id="rId1"/>
    <sheet name="T.5.2  " sheetId="2" r:id="rId2"/>
    <sheet name="T.5.3 " sheetId="3" r:id="rId3"/>
    <sheet name="T5.4 " sheetId="4" r:id="rId4"/>
    <sheet name="T.5.5  " sheetId="5" r:id="rId5"/>
    <sheet name="T.5.6  " sheetId="6" r:id="rId6"/>
    <sheet name="T.5.7 " sheetId="7" r:id="rId7"/>
    <sheet name="T.5.8  " sheetId="8" r:id="rId8"/>
    <sheet name="T.5.9  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C4" i="7"/>
  <c r="D4" i="7"/>
  <c r="E4" i="7"/>
</calcChain>
</file>

<file path=xl/sharedStrings.xml><?xml version="1.0" encoding="utf-8"?>
<sst xmlns="http://schemas.openxmlformats.org/spreadsheetml/2006/main" count="246" uniqueCount="109">
  <si>
    <r>
      <t xml:space="preserve">المصدر : </t>
    </r>
    <r>
      <rPr>
        <b/>
        <i/>
        <sz val="14"/>
        <rFont val="Sakkal Majalla"/>
      </rPr>
      <t>الوكالة الوطنية للإحصاء والتحليل الديموغرافي والاقتصادي</t>
    </r>
  </si>
  <si>
    <t>Sources : ANSADE</t>
  </si>
  <si>
    <t>المجموع</t>
  </si>
  <si>
    <t>Ensemble</t>
  </si>
  <si>
    <t>إناث</t>
  </si>
  <si>
    <t>Féminin</t>
  </si>
  <si>
    <t>ذكور</t>
  </si>
  <si>
    <t>Masculin</t>
  </si>
  <si>
    <t xml:space="preserve">Tableau 5.1 : Evolution des effectifs de la population en âge de travailler 14-64 ans par sexe, 2013 - 2019 </t>
  </si>
  <si>
    <t>الجدول 1.5: تطور عدد السكان في سن العمل 14 - 64 سنة حسب الجنس 2013 -2019</t>
  </si>
  <si>
    <t>ريفي</t>
  </si>
  <si>
    <t>Rural</t>
  </si>
  <si>
    <t>حضري</t>
  </si>
  <si>
    <t>Urbain</t>
  </si>
  <si>
    <t>Tableau 5.2 : Evolution des effectifs de la population en âge de travailler 14-64 ans par milieu de résidence; 2013 - 2021</t>
  </si>
  <si>
    <t>الجدول 2.5: تطور عدد السكان في سن العمل 14 - 64 سنة حسب وسط الإقامة؛ 2013 -2021</t>
  </si>
  <si>
    <t>نواكشوط</t>
  </si>
  <si>
    <t>Nouakchott</t>
  </si>
  <si>
    <t>إنشيري</t>
  </si>
  <si>
    <t>Inchiri</t>
  </si>
  <si>
    <t>تيرس زمور</t>
  </si>
  <si>
    <t>TirisZemour</t>
  </si>
  <si>
    <t>كيدي ماغة</t>
  </si>
  <si>
    <t>Guidimagha</t>
  </si>
  <si>
    <t>تكانت</t>
  </si>
  <si>
    <t>Tagant</t>
  </si>
  <si>
    <t>نواذيبو</t>
  </si>
  <si>
    <t>D.Noudhibou</t>
  </si>
  <si>
    <t>أدرار</t>
  </si>
  <si>
    <t>Adrar</t>
  </si>
  <si>
    <t>اترارزة</t>
  </si>
  <si>
    <t>Trarza</t>
  </si>
  <si>
    <t>لبراكنة</t>
  </si>
  <si>
    <t>Brakna</t>
  </si>
  <si>
    <t>كوركول</t>
  </si>
  <si>
    <t>Gorgol</t>
  </si>
  <si>
    <t>لعصابة</t>
  </si>
  <si>
    <t>Assaba</t>
  </si>
  <si>
    <t>الحوض الغربي</t>
  </si>
  <si>
    <t>H. El Garbi</t>
  </si>
  <si>
    <t>الحوض الشرقي</t>
  </si>
  <si>
    <t>H.Echargui</t>
  </si>
  <si>
    <t>Tableau 5.3 : Evolution des effectifs de la population en âge de travailler 14-64 ans par Wilaya; 2013 - 2021</t>
  </si>
  <si>
    <t>الجدول 3.5: تطور عدد السكان في سن العمل 14 - 64 سنة حسب الولاية؛ 2013 -2021</t>
  </si>
  <si>
    <t>Source : ANSADE</t>
  </si>
  <si>
    <t>Total</t>
  </si>
  <si>
    <t>وسط الإقامة</t>
  </si>
  <si>
    <t>ا 2017</t>
  </si>
  <si>
    <t>Milieu</t>
  </si>
  <si>
    <t xml:space="preserve">Tableau 5.4 : Taux d’activité de la population totale par milieu de résidence; 2012 - 2019 </t>
  </si>
  <si>
    <t>الجدول 4.5: معدل نشاط السكان حسب وسط الإقامة؛ 2012 - 2019</t>
  </si>
  <si>
    <t>موريتانيا</t>
  </si>
  <si>
    <t>Mauritanie</t>
  </si>
  <si>
    <t>Tableau 5.5 : Taux d’activité de la population totale par sexe (%) 2012 -2019</t>
  </si>
  <si>
    <t>الجدول 5.5: معدل نشاط السكان حسب الجنس (%) 2012 - 2019</t>
  </si>
  <si>
    <t>أنواكشوط</t>
  </si>
  <si>
    <t>اينشيري</t>
  </si>
  <si>
    <t>Tiris-Zemmour</t>
  </si>
  <si>
    <t>كيدي ماغا</t>
  </si>
  <si>
    <t>داخلت انواذيبو</t>
  </si>
  <si>
    <t>D. Nouadhibou</t>
  </si>
  <si>
    <t>آدرار</t>
  </si>
  <si>
    <t>لعصابه</t>
  </si>
  <si>
    <t>Hodh El Gharbi</t>
  </si>
  <si>
    <t>Hodh Charghi</t>
  </si>
  <si>
    <t>الولاية</t>
  </si>
  <si>
    <t>WILAYA</t>
  </si>
  <si>
    <t>Tableau 5.6 : Taux d’activité de la population totale par Wilaya (%) 2012 - 2019</t>
  </si>
  <si>
    <t>الجدول 6.5: معدل نشاط السكان حسب الولاية (%) 2012 - 2019</t>
  </si>
  <si>
    <t>Femmes</t>
  </si>
  <si>
    <t>Hommes</t>
  </si>
  <si>
    <t>معدل البطالة</t>
  </si>
  <si>
    <t>Taux de chômage</t>
  </si>
  <si>
    <t>السكان المشتغلون</t>
  </si>
  <si>
    <t>Population occupée</t>
  </si>
  <si>
    <t>معدل النشاط الكلي</t>
  </si>
  <si>
    <t>Taux global d'activité</t>
  </si>
  <si>
    <t>السكان النشطون</t>
  </si>
  <si>
    <t>Population active</t>
  </si>
  <si>
    <t>مؤشرات</t>
  </si>
  <si>
    <t>Indicateurs</t>
  </si>
  <si>
    <t>Tableau 5.7 : Evolution des principaux indicateurs du marché de travail (15 ans et plus) (%) 2012- 2019</t>
  </si>
  <si>
    <t>الجدول 7.5: تطور أهم مؤشرات سوق العمل( 15 سنة فأكثر ) (%) 2012 - 2019</t>
  </si>
  <si>
    <t>المستوى الوطني</t>
  </si>
  <si>
    <t>National</t>
  </si>
  <si>
    <t>-</t>
  </si>
  <si>
    <t>40;4</t>
  </si>
  <si>
    <t>Dakhlet Nouadhibou</t>
  </si>
  <si>
    <t>8;8</t>
  </si>
  <si>
    <t>Tableau 5.8 : Taux de chômage de la population totale par Wilaya (%) 2012 - 2019</t>
  </si>
  <si>
    <t>الجدول 8.5: معدل البطالة لمجموع السكان حسب الولاية 2012 - 2019</t>
  </si>
  <si>
    <r>
      <t xml:space="preserve">المصدر : </t>
    </r>
    <r>
      <rPr>
        <b/>
        <i/>
        <sz val="14"/>
        <rFont val="Arabic Typesetting"/>
        <family val="4"/>
      </rPr>
      <t>الوكالة الوطنية للإحصاء والتحليل الديموغرافي والاقتصادي</t>
    </r>
  </si>
  <si>
    <t xml:space="preserve">60 - 64 </t>
  </si>
  <si>
    <t xml:space="preserve">55 - 59 </t>
  </si>
  <si>
    <t xml:space="preserve">50 -54 </t>
  </si>
  <si>
    <t xml:space="preserve">45 - 49 </t>
  </si>
  <si>
    <t xml:space="preserve">40 - 44 </t>
  </si>
  <si>
    <t xml:space="preserve">35 -39 </t>
  </si>
  <si>
    <t>30 - 34</t>
  </si>
  <si>
    <t xml:space="preserve">25 - 29 </t>
  </si>
  <si>
    <t>20 - 24</t>
  </si>
  <si>
    <t>14 - 19</t>
  </si>
  <si>
    <t>الاناث</t>
  </si>
  <si>
    <t>الذكور</t>
  </si>
  <si>
    <t>الفئات العمرية</t>
  </si>
  <si>
    <t>Groupes d'Ages</t>
  </si>
  <si>
    <t>الجدول 9.5: معدل البطالة حسب الجنس والفئة العمرية (%)، 2012  -2019</t>
  </si>
  <si>
    <t>2019 - 2012</t>
  </si>
  <si>
    <t>Tableau 5.9 : Taux de chômage par sexe et tranche d’âge (%), 2012 - 2019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</si>
</sst>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0\ _€_-;\-* #,##0.00\ _€_-;_-* &quot;-&quot;??\ _€_-;_-@_-"/>
    <numFmt numFmtId="167" formatCode="_-* #,##0\ _€_-;\-* #,##0\ _€_-;_-* &quot;-&quot;??\ _€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Sakkal Majalla"/>
    </font>
    <font>
      <sz val="11"/>
      <color rgb="FFFF0000"/>
      <name val="Sakkal Majalla"/>
    </font>
    <font>
      <b/>
      <sz val="14"/>
      <name val="Sakkal Majalla"/>
    </font>
    <font>
      <b/>
      <i/>
      <sz val="14"/>
      <name val="Sakkal Majalla"/>
    </font>
    <font>
      <b/>
      <u/>
      <sz val="14"/>
      <name val="Sakkal Majalla"/>
    </font>
    <font>
      <b/>
      <u/>
      <sz val="14"/>
      <color rgb="FFFF0000"/>
      <name val="Sakkal Majalla"/>
    </font>
    <font>
      <b/>
      <sz val="18"/>
      <color theme="1"/>
      <name val="Sakkal Majalla"/>
    </font>
    <font>
      <sz val="18"/>
      <name val="Sakkal Majalla"/>
    </font>
    <font>
      <b/>
      <sz val="18"/>
      <name val="Sakkal Majalla"/>
    </font>
    <font>
      <sz val="18"/>
      <color theme="1"/>
      <name val="Sakkal Majalla"/>
    </font>
    <font>
      <b/>
      <sz val="16"/>
      <name val="Sakkal Majalla"/>
    </font>
    <font>
      <sz val="14"/>
      <name val="Sakkal Majalla"/>
    </font>
    <font>
      <u/>
      <sz val="18"/>
      <name val="Sakkal Majalla"/>
    </font>
    <font>
      <b/>
      <sz val="14"/>
      <name val="Arabic Typesetting"/>
      <family val="4"/>
    </font>
    <font>
      <b/>
      <i/>
      <sz val="14"/>
      <name val="Arabic Typesetting"/>
      <family val="4"/>
    </font>
    <font>
      <sz val="14"/>
      <color theme="1"/>
      <name val="Sakkal Majalla"/>
    </font>
    <font>
      <b/>
      <sz val="18"/>
      <name val="Arabic Typesetting"/>
      <family val="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4" fontId="9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8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164" fontId="9" fillId="0" borderId="1" xfId="1" applyNumberFormat="1" applyFont="1" applyFill="1" applyBorder="1" applyAlignment="1">
      <alignment horizontal="right" vertical="center" wrapText="1"/>
    </xf>
    <xf numFmtId="164" fontId="9" fillId="0" borderId="1" xfId="1" applyNumberFormat="1" applyFont="1" applyFill="1" applyBorder="1" applyAlignment="1">
      <alignment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13" fillId="0" borderId="0" xfId="0" applyFont="1" applyAlignment="1">
      <alignment vertical="center"/>
    </xf>
    <xf numFmtId="0" fontId="11" fillId="0" borderId="1" xfId="0" applyFont="1" applyBorder="1" applyAlignment="1">
      <alignment vertical="top"/>
    </xf>
    <xf numFmtId="164" fontId="9" fillId="0" borderId="1" xfId="1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164" fontId="9" fillId="0" borderId="1" xfId="1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164" fontId="9" fillId="0" borderId="1" xfId="1" applyNumberFormat="1" applyFont="1" applyFill="1" applyBorder="1" applyAlignment="1">
      <alignment horizontal="justify" vertical="center" wrapText="1"/>
    </xf>
    <xf numFmtId="164" fontId="9" fillId="0" borderId="1" xfId="1" applyNumberFormat="1" applyFont="1" applyFill="1" applyBorder="1" applyAlignment="1">
      <alignment vertical="top"/>
    </xf>
    <xf numFmtId="164" fontId="9" fillId="0" borderId="1" xfId="1" applyNumberFormat="1" applyFont="1" applyFill="1" applyBorder="1" applyAlignment="1">
      <alignment horizontal="center" vertical="top"/>
    </xf>
    <xf numFmtId="0" fontId="4" fillId="0" borderId="0" xfId="0" applyFont="1" applyAlignment="1">
      <alignment vertical="center" readingOrder="2"/>
    </xf>
    <xf numFmtId="0" fontId="10" fillId="0" borderId="1" xfId="0" applyFont="1" applyBorder="1"/>
    <xf numFmtId="165" fontId="10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top" wrapText="1"/>
    </xf>
    <xf numFmtId="0" fontId="11" fillId="0" borderId="0" xfId="0" applyFont="1"/>
    <xf numFmtId="0" fontId="14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0" xfId="0" applyFont="1"/>
    <xf numFmtId="0" fontId="8" fillId="0" borderId="1" xfId="0" applyFont="1" applyBorder="1" applyAlignment="1">
      <alignment horizontal="right" vertical="center"/>
    </xf>
    <xf numFmtId="165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5" fontId="9" fillId="0" borderId="1" xfId="0" applyNumberFormat="1" applyFont="1" applyBorder="1" applyAlignment="1">
      <alignment vertical="top" wrapText="1"/>
    </xf>
    <xf numFmtId="165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46" fontId="9" fillId="0" borderId="1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left" vertical="top"/>
    </xf>
    <xf numFmtId="0" fontId="10" fillId="0" borderId="0" xfId="0" applyFont="1" applyAlignment="1">
      <alignment horizontal="right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5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justify" vertical="center" wrapText="1"/>
    </xf>
    <xf numFmtId="165" fontId="9" fillId="0" borderId="1" xfId="1" applyNumberFormat="1" applyFont="1" applyFill="1" applyBorder="1" applyAlignment="1">
      <alignment horizontal="center" wrapText="1"/>
    </xf>
    <xf numFmtId="167" fontId="9" fillId="0" borderId="1" xfId="2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vertical="top" wrapText="1"/>
    </xf>
    <xf numFmtId="165" fontId="10" fillId="0" borderId="1" xfId="0" applyNumberFormat="1" applyFont="1" applyBorder="1"/>
    <xf numFmtId="165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top"/>
    </xf>
    <xf numFmtId="0" fontId="11" fillId="0" borderId="4" xfId="0" applyFont="1" applyBorder="1" applyAlignment="1">
      <alignment horizontal="right" vertical="top"/>
    </xf>
    <xf numFmtId="0" fontId="9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13" fillId="0" borderId="3" xfId="0" applyFont="1" applyBorder="1" applyAlignment="1">
      <alignment vertical="center"/>
    </xf>
    <xf numFmtId="165" fontId="10" fillId="0" borderId="1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165" fontId="10" fillId="0" borderId="1" xfId="0" applyNumberFormat="1" applyFont="1" applyBorder="1" applyAlignment="1">
      <alignment horizontal="right" vertical="center" wrapText="1"/>
    </xf>
    <xf numFmtId="165" fontId="10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center" wrapText="1" readingOrder="2"/>
    </xf>
    <xf numFmtId="165" fontId="9" fillId="0" borderId="1" xfId="0" applyNumberFormat="1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center" wrapText="1" readingOrder="2"/>
    </xf>
    <xf numFmtId="0" fontId="10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8" fillId="0" borderId="0" xfId="0" applyFont="1"/>
  </cellXfs>
  <cellStyles count="3">
    <cellStyle name="Milliers 2" xfId="1" xr:uid="{DE48C093-E2C6-41E9-A662-F1C3FE13350F}"/>
    <cellStyle name="Milliers 3" xfId="2" xr:uid="{8B222EC1-2C32-45A4-8A29-964D552131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Donn&#233;es%20de%20l'Emploi-Pauvret&#233;-D&#233;mographie/Annuaire%20des%20statistiques%20Socio-%20D&#233;mographiques%20-%202024%20-VP%20-%20Emploi%20-%20EPCV-%20Alio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. Emploi"/>
      <sheetName val="T.5.1 "/>
      <sheetName val="T.5.2  "/>
      <sheetName val="T.5.3 "/>
      <sheetName val="T5.4 "/>
      <sheetName val="T.5.5  "/>
      <sheetName val="T.5.6  "/>
      <sheetName val="T.5.7 "/>
      <sheetName val="T.5.8  "/>
      <sheetName val="T.5.9  "/>
      <sheetName val="6. Pauvreté et Con. de vie"/>
      <sheetName val="T.6.1 "/>
      <sheetName val="T.6.2 "/>
      <sheetName val="T.6.3 "/>
      <sheetName val="T6.4  "/>
      <sheetName val="T.6.5 "/>
      <sheetName val="T.6.6  "/>
      <sheetName val="T.6.7  "/>
      <sheetName val="T.6.8  "/>
      <sheetName val="T6.9"/>
      <sheetName val="T6.10"/>
    </sheetNames>
    <sheetDataSet>
      <sheetData sheetId="0"/>
      <sheetData sheetId="1">
        <row r="6">
          <cell r="B6">
            <v>1909936</v>
          </cell>
          <cell r="C6">
            <v>1931098.1758243944</v>
          </cell>
          <cell r="D6">
            <v>2004242</v>
          </cell>
          <cell r="E6">
            <v>2255031.7014155858</v>
          </cell>
        </row>
      </sheetData>
      <sheetData sheetId="2"/>
      <sheetData sheetId="3"/>
      <sheetData sheetId="4"/>
      <sheetData sheetId="5"/>
      <sheetData sheetId="6"/>
      <sheetData sheetId="7">
        <row r="5">
          <cell r="B5">
            <v>44.3</v>
          </cell>
          <cell r="C5">
            <v>46.63</v>
          </cell>
          <cell r="D5">
            <v>41.543785630677334</v>
          </cell>
          <cell r="E5">
            <v>45.829840812258674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2264-B686-4955-BB69-3A3B65142D5C}">
  <dimension ref="A1:F7"/>
  <sheetViews>
    <sheetView tabSelected="1" workbookViewId="0">
      <selection activeCell="A7" sqref="A7:F7"/>
    </sheetView>
  </sheetViews>
  <sheetFormatPr baseColWidth="10" defaultRowHeight="16.8" x14ac:dyDescent="0.5"/>
  <cols>
    <col min="1" max="1" width="11.5546875" style="1"/>
    <col min="2" max="2" width="12.5546875" style="2" bestFit="1" customWidth="1"/>
    <col min="3" max="4" width="12.5546875" style="1" bestFit="1" customWidth="1"/>
    <col min="5" max="5" width="15.88671875" style="1" customWidth="1"/>
    <col min="6" max="6" width="22.77734375" style="1" customWidth="1"/>
    <col min="7" max="16384" width="11.5546875" style="1"/>
  </cols>
  <sheetData>
    <row r="1" spans="1:6" ht="31.35" customHeight="1" x14ac:dyDescent="0.5">
      <c r="B1" s="14"/>
      <c r="C1" s="14"/>
      <c r="D1" s="14"/>
      <c r="E1" s="14"/>
      <c r="F1" s="14" t="s">
        <v>9</v>
      </c>
    </row>
    <row r="2" spans="1:6" ht="52.8" customHeight="1" x14ac:dyDescent="0.5">
      <c r="A2" s="13" t="s">
        <v>8</v>
      </c>
      <c r="B2" s="13"/>
      <c r="C2" s="13"/>
      <c r="D2" s="13"/>
      <c r="E2" s="13"/>
      <c r="F2" s="13"/>
    </row>
    <row r="3" spans="1:6" ht="26.4" x14ac:dyDescent="0.7">
      <c r="A3" s="9"/>
      <c r="B3" s="12">
        <v>2013</v>
      </c>
      <c r="C3" s="12">
        <v>2014</v>
      </c>
      <c r="D3" s="12">
        <v>2017</v>
      </c>
      <c r="E3" s="12">
        <v>2019</v>
      </c>
      <c r="F3" s="11"/>
    </row>
    <row r="4" spans="1:6" ht="26.4" x14ac:dyDescent="0.7">
      <c r="A4" s="9" t="s">
        <v>7</v>
      </c>
      <c r="B4" s="8">
        <v>917099</v>
      </c>
      <c r="C4" s="8">
        <v>890890.5556514666</v>
      </c>
      <c r="D4" s="8">
        <v>850824</v>
      </c>
      <c r="E4" s="8">
        <v>1028962.9397148906</v>
      </c>
      <c r="F4" s="10" t="s">
        <v>6</v>
      </c>
    </row>
    <row r="5" spans="1:6" ht="26.4" x14ac:dyDescent="0.7">
      <c r="A5" s="9" t="s">
        <v>5</v>
      </c>
      <c r="B5" s="8">
        <v>992837</v>
      </c>
      <c r="C5" s="8">
        <v>1040207.620172928</v>
      </c>
      <c r="D5" s="8">
        <v>1153418</v>
      </c>
      <c r="E5" s="8">
        <v>1226068.7617006951</v>
      </c>
      <c r="F5" s="10" t="s">
        <v>4</v>
      </c>
    </row>
    <row r="6" spans="1:6" ht="52.8" x14ac:dyDescent="0.5">
      <c r="A6" s="9" t="s">
        <v>3</v>
      </c>
      <c r="B6" s="8">
        <v>1909936</v>
      </c>
      <c r="C6" s="8">
        <v>1931098.1758243944</v>
      </c>
      <c r="D6" s="8">
        <v>2004242</v>
      </c>
      <c r="E6" s="8">
        <v>2255031.7014155858</v>
      </c>
      <c r="F6" s="7" t="s">
        <v>2</v>
      </c>
    </row>
    <row r="7" spans="1:6" ht="21.6" x14ac:dyDescent="0.65">
      <c r="A7" s="6" t="s">
        <v>1</v>
      </c>
      <c r="B7" s="5"/>
      <c r="C7" s="4"/>
      <c r="D7" s="4"/>
      <c r="E7" s="4"/>
      <c r="F7" s="3" t="s">
        <v>0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1150-E398-4D51-8E86-AB2E107B7694}">
  <dimension ref="A1:H7"/>
  <sheetViews>
    <sheetView workbookViewId="0">
      <selection activeCell="A7" sqref="A7:F7"/>
    </sheetView>
  </sheetViews>
  <sheetFormatPr baseColWidth="10" defaultRowHeight="16.8" x14ac:dyDescent="0.5"/>
  <cols>
    <col min="1" max="1" width="11.5546875" style="1"/>
    <col min="2" max="7" width="12.5546875" style="1" bestFit="1" customWidth="1"/>
    <col min="8" max="16384" width="11.5546875" style="1"/>
  </cols>
  <sheetData>
    <row r="1" spans="1:8" ht="26.4" x14ac:dyDescent="0.5">
      <c r="A1" s="18" t="s">
        <v>15</v>
      </c>
      <c r="B1" s="18"/>
      <c r="C1" s="18"/>
      <c r="D1" s="18"/>
      <c r="E1" s="18"/>
      <c r="F1" s="18"/>
      <c r="G1" s="18"/>
      <c r="H1" s="18"/>
    </row>
    <row r="2" spans="1:8" ht="47.55" customHeight="1" x14ac:dyDescent="0.5">
      <c r="A2" s="17" t="s">
        <v>14</v>
      </c>
      <c r="B2" s="17"/>
      <c r="C2" s="17"/>
      <c r="D2" s="17"/>
      <c r="E2" s="17"/>
      <c r="F2" s="17"/>
      <c r="G2" s="17"/>
      <c r="H2" s="17"/>
    </row>
    <row r="3" spans="1:8" ht="26.4" x14ac:dyDescent="0.7">
      <c r="A3" s="9"/>
      <c r="B3" s="12">
        <v>2013</v>
      </c>
      <c r="C3" s="12">
        <v>2014</v>
      </c>
      <c r="D3" s="12">
        <v>2017</v>
      </c>
      <c r="E3" s="12">
        <v>2019</v>
      </c>
      <c r="F3" s="12">
        <v>2020</v>
      </c>
      <c r="G3" s="12">
        <v>2021</v>
      </c>
      <c r="H3" s="11"/>
    </row>
    <row r="4" spans="1:8" ht="26.4" x14ac:dyDescent="0.7">
      <c r="A4" s="9" t="s">
        <v>13</v>
      </c>
      <c r="B4" s="16">
        <v>1010244</v>
      </c>
      <c r="C4" s="16">
        <v>1055622.7966573355</v>
      </c>
      <c r="D4" s="16">
        <v>1112653</v>
      </c>
      <c r="E4" s="16">
        <v>1251603.6696343792</v>
      </c>
      <c r="F4" s="16">
        <v>1310099</v>
      </c>
      <c r="G4" s="16">
        <v>1369217</v>
      </c>
      <c r="H4" s="10" t="s">
        <v>12</v>
      </c>
    </row>
    <row r="5" spans="1:8" ht="26.4" x14ac:dyDescent="0.7">
      <c r="A5" s="9" t="s">
        <v>11</v>
      </c>
      <c r="B5" s="15">
        <v>899692</v>
      </c>
      <c r="C5" s="15">
        <v>875475.37916707201</v>
      </c>
      <c r="D5" s="15">
        <v>891590</v>
      </c>
      <c r="E5" s="15">
        <v>1003428.0317812249</v>
      </c>
      <c r="F5" s="15">
        <v>988910</v>
      </c>
      <c r="G5" s="15">
        <v>1005089</v>
      </c>
      <c r="H5" s="10" t="s">
        <v>10</v>
      </c>
    </row>
    <row r="6" spans="1:8" ht="52.8" x14ac:dyDescent="0.7">
      <c r="A6" s="9" t="s">
        <v>3</v>
      </c>
      <c r="B6" s="15">
        <v>1909936</v>
      </c>
      <c r="C6" s="15">
        <v>1931098.1758244075</v>
      </c>
      <c r="D6" s="15">
        <v>2004243</v>
      </c>
      <c r="E6" s="15">
        <v>2255031.701415604</v>
      </c>
      <c r="F6" s="15">
        <v>2299009</v>
      </c>
      <c r="G6" s="15">
        <v>2374306</v>
      </c>
      <c r="H6" s="10" t="s">
        <v>2</v>
      </c>
    </row>
    <row r="7" spans="1:8" ht="30" customHeight="1" x14ac:dyDescent="0.65">
      <c r="A7" s="6" t="s">
        <v>1</v>
      </c>
      <c r="B7" s="3"/>
      <c r="C7" s="3"/>
      <c r="D7" s="3"/>
      <c r="E7" s="3"/>
      <c r="F7" s="3"/>
      <c r="G7" s="3"/>
      <c r="H7" s="3" t="s">
        <v>0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287-89F7-4544-8B31-D132AB4C34A2}">
  <dimension ref="A1:H17"/>
  <sheetViews>
    <sheetView topLeftCell="A15" workbookViewId="0">
      <selection activeCell="A7" sqref="A7:F7"/>
    </sheetView>
  </sheetViews>
  <sheetFormatPr baseColWidth="10" defaultRowHeight="16.8" x14ac:dyDescent="0.5"/>
  <cols>
    <col min="1" max="1" width="15.44140625" style="1" customWidth="1"/>
    <col min="2" max="16384" width="11.5546875" style="1"/>
  </cols>
  <sheetData>
    <row r="1" spans="1:8" ht="27" customHeight="1" x14ac:dyDescent="0.5">
      <c r="A1" s="18" t="s">
        <v>43</v>
      </c>
      <c r="B1" s="18"/>
      <c r="C1" s="18"/>
      <c r="D1" s="18"/>
      <c r="E1" s="18"/>
      <c r="F1" s="18"/>
      <c r="G1" s="18"/>
      <c r="H1" s="18"/>
    </row>
    <row r="2" spans="1:8" ht="47.55" customHeight="1" x14ac:dyDescent="0.5">
      <c r="A2" s="17" t="s">
        <v>42</v>
      </c>
      <c r="B2" s="17"/>
      <c r="C2" s="17"/>
      <c r="D2" s="17"/>
      <c r="E2" s="17"/>
      <c r="F2" s="17"/>
      <c r="G2" s="17"/>
      <c r="H2" s="17"/>
    </row>
    <row r="3" spans="1:8" ht="26.4" x14ac:dyDescent="0.7">
      <c r="A3" s="9"/>
      <c r="B3" s="12">
        <v>2013</v>
      </c>
      <c r="C3" s="12">
        <v>2014</v>
      </c>
      <c r="D3" s="12">
        <v>2017</v>
      </c>
      <c r="E3" s="12">
        <v>2019</v>
      </c>
      <c r="F3" s="12">
        <v>2020</v>
      </c>
      <c r="G3" s="12">
        <v>2021</v>
      </c>
      <c r="H3" s="11"/>
    </row>
    <row r="4" spans="1:8" ht="41.55" customHeight="1" x14ac:dyDescent="0.7">
      <c r="A4" s="24" t="s">
        <v>41</v>
      </c>
      <c r="B4" s="8">
        <v>219490</v>
      </c>
      <c r="C4" s="21">
        <v>218787.70876637715</v>
      </c>
      <c r="D4" s="8">
        <v>223032.97710603621</v>
      </c>
      <c r="E4" s="8">
        <v>240908.64452366091</v>
      </c>
      <c r="F4" s="8">
        <v>268954</v>
      </c>
      <c r="G4" s="8">
        <v>278295</v>
      </c>
      <c r="H4" s="11" t="s">
        <v>40</v>
      </c>
    </row>
    <row r="5" spans="1:8" ht="26.4" x14ac:dyDescent="0.7">
      <c r="A5" s="24" t="s">
        <v>39</v>
      </c>
      <c r="B5" s="27">
        <v>143500</v>
      </c>
      <c r="C5" s="26">
        <v>144675.90145003106</v>
      </c>
      <c r="D5" s="26">
        <v>147567.0246654333</v>
      </c>
      <c r="E5" s="25">
        <v>158502.99940864561</v>
      </c>
      <c r="F5" s="25">
        <v>165149</v>
      </c>
      <c r="G5" s="25">
        <v>169568</v>
      </c>
      <c r="H5" s="11" t="s">
        <v>38</v>
      </c>
    </row>
    <row r="6" spans="1:8" ht="26.4" x14ac:dyDescent="0.7">
      <c r="A6" s="24" t="s">
        <v>37</v>
      </c>
      <c r="B6" s="8">
        <v>161891</v>
      </c>
      <c r="C6" s="21">
        <v>172897.90265948468</v>
      </c>
      <c r="D6" s="8">
        <v>164040.72397354236</v>
      </c>
      <c r="E6" s="8">
        <v>177914.39088169712</v>
      </c>
      <c r="F6" s="8">
        <v>196561</v>
      </c>
      <c r="G6" s="8">
        <v>203252</v>
      </c>
      <c r="H6" s="11" t="s">
        <v>36</v>
      </c>
    </row>
    <row r="7" spans="1:8" ht="26.4" x14ac:dyDescent="0.7">
      <c r="A7" s="24" t="s">
        <v>35</v>
      </c>
      <c r="B7" s="27">
        <v>163161</v>
      </c>
      <c r="C7" s="26">
        <v>149971.00674083841</v>
      </c>
      <c r="D7" s="26">
        <v>167144.04712088834</v>
      </c>
      <c r="E7" s="25">
        <v>177368.87608041294</v>
      </c>
      <c r="F7" s="25">
        <v>186742</v>
      </c>
      <c r="G7" s="25">
        <v>191777</v>
      </c>
      <c r="H7" s="11" t="s">
        <v>34</v>
      </c>
    </row>
    <row r="8" spans="1:8" ht="26.4" x14ac:dyDescent="0.7">
      <c r="A8" s="24" t="s">
        <v>33</v>
      </c>
      <c r="B8" s="8">
        <v>156034</v>
      </c>
      <c r="C8" s="21">
        <v>148132.82078527773</v>
      </c>
      <c r="D8" s="8">
        <v>150800.77786041124</v>
      </c>
      <c r="E8" s="8">
        <v>184153.92915954659</v>
      </c>
      <c r="F8" s="8">
        <v>168068</v>
      </c>
      <c r="G8" s="8">
        <v>171217</v>
      </c>
      <c r="H8" s="11" t="s">
        <v>32</v>
      </c>
    </row>
    <row r="9" spans="1:8" ht="26.4" x14ac:dyDescent="0.7">
      <c r="A9" s="24" t="s">
        <v>31</v>
      </c>
      <c r="B9" s="27">
        <v>148267</v>
      </c>
      <c r="C9" s="26">
        <v>148410.90203154238</v>
      </c>
      <c r="D9" s="26">
        <v>141001.86248870174</v>
      </c>
      <c r="E9" s="25">
        <v>176859.82536900116</v>
      </c>
      <c r="F9" s="25">
        <v>169603</v>
      </c>
      <c r="G9" s="25">
        <v>173972</v>
      </c>
      <c r="H9" s="11" t="s">
        <v>30</v>
      </c>
    </row>
    <row r="10" spans="1:8" ht="26.4" x14ac:dyDescent="0.7">
      <c r="A10" s="24" t="s">
        <v>29</v>
      </c>
      <c r="B10" s="8">
        <v>35101</v>
      </c>
      <c r="C10" s="21">
        <v>32466.156412641394</v>
      </c>
      <c r="D10" s="8">
        <v>35427.472940856547</v>
      </c>
      <c r="E10" s="8">
        <v>44618.328614846898</v>
      </c>
      <c r="F10" s="8">
        <v>34830</v>
      </c>
      <c r="G10" s="8">
        <v>35081</v>
      </c>
      <c r="H10" s="11" t="s">
        <v>28</v>
      </c>
    </row>
    <row r="11" spans="1:8" ht="25.35" customHeight="1" x14ac:dyDescent="0.7">
      <c r="A11" s="24" t="s">
        <v>27</v>
      </c>
      <c r="B11" s="27">
        <v>79408</v>
      </c>
      <c r="C11" s="26">
        <v>80083.874742495798</v>
      </c>
      <c r="D11" s="26">
        <v>84975.084775796422</v>
      </c>
      <c r="E11" s="25">
        <v>78418.096285720181</v>
      </c>
      <c r="F11" s="25">
        <v>97618</v>
      </c>
      <c r="G11" s="25">
        <v>100897</v>
      </c>
      <c r="H11" s="11" t="s">
        <v>26</v>
      </c>
    </row>
    <row r="12" spans="1:8" ht="26.4" x14ac:dyDescent="0.7">
      <c r="A12" s="24" t="s">
        <v>25</v>
      </c>
      <c r="B12" s="8">
        <v>41727</v>
      </c>
      <c r="C12" s="21">
        <v>38314.518530826463</v>
      </c>
      <c r="D12" s="8">
        <v>40885.954216019782</v>
      </c>
      <c r="E12" s="8">
        <v>43899.100223139299</v>
      </c>
      <c r="F12" s="8">
        <v>44591</v>
      </c>
      <c r="G12" s="8">
        <v>45362</v>
      </c>
      <c r="H12" s="11" t="s">
        <v>24</v>
      </c>
    </row>
    <row r="13" spans="1:8" ht="25.8" customHeight="1" x14ac:dyDescent="0.7">
      <c r="A13" s="24" t="s">
        <v>23</v>
      </c>
      <c r="B13" s="23">
        <v>131399</v>
      </c>
      <c r="C13" s="16">
        <v>125969.64242849973</v>
      </c>
      <c r="D13" s="16">
        <v>143977.76379429916</v>
      </c>
      <c r="E13" s="8">
        <v>168051.27264696758</v>
      </c>
      <c r="F13" s="8">
        <v>158656</v>
      </c>
      <c r="G13" s="8">
        <v>164035</v>
      </c>
      <c r="H13" s="11" t="s">
        <v>22</v>
      </c>
    </row>
    <row r="14" spans="1:8" ht="24" customHeight="1" x14ac:dyDescent="0.7">
      <c r="A14" s="24" t="s">
        <v>21</v>
      </c>
      <c r="B14" s="8">
        <v>34252</v>
      </c>
      <c r="C14" s="21">
        <v>32158.958638304044</v>
      </c>
      <c r="D14" s="8">
        <v>35539.737837501845</v>
      </c>
      <c r="E14" s="8">
        <v>52130.036890263786</v>
      </c>
      <c r="F14" s="8">
        <v>37047</v>
      </c>
      <c r="G14" s="8">
        <v>37703</v>
      </c>
      <c r="H14" s="11" t="s">
        <v>20</v>
      </c>
    </row>
    <row r="15" spans="1:8" ht="26.4" x14ac:dyDescent="0.7">
      <c r="A15" s="24" t="s">
        <v>19</v>
      </c>
      <c r="B15" s="23">
        <v>13016</v>
      </c>
      <c r="C15" s="16">
        <v>12093.942719364213</v>
      </c>
      <c r="D15" s="16">
        <v>13167.386068599406</v>
      </c>
      <c r="E15" s="8">
        <v>25693.795778655367</v>
      </c>
      <c r="F15" s="8">
        <v>16888</v>
      </c>
      <c r="G15" s="8">
        <v>17579</v>
      </c>
      <c r="H15" s="11" t="s">
        <v>18</v>
      </c>
    </row>
    <row r="16" spans="1:8" ht="33.6" customHeight="1" x14ac:dyDescent="0.5">
      <c r="A16" s="22" t="s">
        <v>17</v>
      </c>
      <c r="B16" s="8">
        <v>582689</v>
      </c>
      <c r="C16" s="21">
        <v>627134.83991871506</v>
      </c>
      <c r="D16" s="8">
        <v>656681.22896745603</v>
      </c>
      <c r="E16" s="8">
        <v>726512.40555304056</v>
      </c>
      <c r="F16" s="8">
        <v>762094</v>
      </c>
      <c r="G16" s="8">
        <v>794568</v>
      </c>
      <c r="H16" s="20" t="s">
        <v>16</v>
      </c>
    </row>
    <row r="17" spans="1:8" ht="21.6" x14ac:dyDescent="0.65">
      <c r="A17" s="19" t="s">
        <v>1</v>
      </c>
      <c r="B17" s="19"/>
      <c r="C17" s="19"/>
      <c r="D17" s="19"/>
      <c r="E17" s="19"/>
      <c r="F17" s="19"/>
      <c r="G17" s="19"/>
      <c r="H17" s="3" t="s">
        <v>0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4B5-B7BA-49B5-A04A-E3657CB3D539}">
  <dimension ref="A1:F7"/>
  <sheetViews>
    <sheetView workbookViewId="0">
      <selection activeCell="A7" sqref="A7:F7"/>
    </sheetView>
  </sheetViews>
  <sheetFormatPr baseColWidth="10" defaultRowHeight="16.8" x14ac:dyDescent="0.5"/>
  <cols>
    <col min="1" max="5" width="11.5546875" style="1"/>
    <col min="6" max="6" width="24.21875" style="1" customWidth="1"/>
    <col min="7" max="16384" width="11.5546875" style="1"/>
  </cols>
  <sheetData>
    <row r="1" spans="1:6" ht="26.4" x14ac:dyDescent="0.5">
      <c r="A1" s="18" t="s">
        <v>50</v>
      </c>
      <c r="B1" s="18"/>
      <c r="C1" s="18"/>
      <c r="D1" s="18"/>
      <c r="E1" s="18"/>
      <c r="F1" s="18"/>
    </row>
    <row r="2" spans="1:6" ht="46.8" customHeight="1" x14ac:dyDescent="0.5">
      <c r="A2" s="34" t="s">
        <v>49</v>
      </c>
      <c r="B2" s="34"/>
      <c r="C2" s="34"/>
      <c r="D2" s="34"/>
      <c r="E2" s="34"/>
      <c r="F2" s="34"/>
    </row>
    <row r="3" spans="1:6" ht="26.4" x14ac:dyDescent="0.5">
      <c r="A3" s="9" t="s">
        <v>48</v>
      </c>
      <c r="B3" s="12">
        <v>2012</v>
      </c>
      <c r="C3" s="12">
        <v>2014</v>
      </c>
      <c r="D3" s="12" t="s">
        <v>47</v>
      </c>
      <c r="E3" s="12">
        <v>2019</v>
      </c>
      <c r="F3" s="33" t="s">
        <v>46</v>
      </c>
    </row>
    <row r="4" spans="1:6" ht="26.4" x14ac:dyDescent="0.7">
      <c r="A4" s="9" t="s">
        <v>11</v>
      </c>
      <c r="B4" s="32">
        <v>44.7</v>
      </c>
      <c r="C4" s="32">
        <v>49.72</v>
      </c>
      <c r="D4" s="32">
        <v>41.9</v>
      </c>
      <c r="E4" s="31">
        <v>47.024125602093633</v>
      </c>
      <c r="F4" s="29" t="s">
        <v>10</v>
      </c>
    </row>
    <row r="5" spans="1:6" ht="26.4" x14ac:dyDescent="0.7">
      <c r="A5" s="9" t="s">
        <v>13</v>
      </c>
      <c r="B5" s="32">
        <v>43.9</v>
      </c>
      <c r="C5" s="32">
        <v>42.93</v>
      </c>
      <c r="D5" s="32">
        <v>58.1</v>
      </c>
      <c r="E5" s="31">
        <v>44.340176204333197</v>
      </c>
      <c r="F5" s="29" t="s">
        <v>12</v>
      </c>
    </row>
    <row r="6" spans="1:6" ht="26.4" x14ac:dyDescent="0.7">
      <c r="A6" s="9" t="s">
        <v>45</v>
      </c>
      <c r="B6" s="12">
        <v>44.3</v>
      </c>
      <c r="C6" s="12">
        <v>46.63</v>
      </c>
      <c r="D6" s="12">
        <v>41.5</v>
      </c>
      <c r="E6" s="30">
        <v>45.829840812258674</v>
      </c>
      <c r="F6" s="29" t="s">
        <v>2</v>
      </c>
    </row>
    <row r="7" spans="1:6" ht="21.6" x14ac:dyDescent="0.5">
      <c r="A7" s="6" t="s">
        <v>44</v>
      </c>
      <c r="B7" s="4"/>
      <c r="C7" s="4"/>
      <c r="D7" s="4"/>
      <c r="E7" s="4"/>
      <c r="F7" s="28" t="s">
        <v>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61E1-8D04-4F3A-8242-483333EED887}">
  <dimension ref="A1:F7"/>
  <sheetViews>
    <sheetView workbookViewId="0">
      <selection activeCell="A7" sqref="A7:F7"/>
    </sheetView>
  </sheetViews>
  <sheetFormatPr baseColWidth="10" defaultRowHeight="26.4" x14ac:dyDescent="0.7"/>
  <cols>
    <col min="1" max="1" width="13.5546875" style="35" customWidth="1"/>
    <col min="2" max="16384" width="11.5546875" style="35"/>
  </cols>
  <sheetData>
    <row r="1" spans="1:6" x14ac:dyDescent="0.7">
      <c r="B1" s="46"/>
      <c r="C1" s="46"/>
      <c r="D1" s="46"/>
      <c r="E1" s="46"/>
      <c r="F1" s="46" t="s">
        <v>54</v>
      </c>
    </row>
    <row r="2" spans="1:6" ht="31.8" customHeight="1" x14ac:dyDescent="0.7">
      <c r="A2" s="45" t="s">
        <v>53</v>
      </c>
      <c r="C2" s="44"/>
      <c r="D2" s="44"/>
      <c r="E2" s="44"/>
      <c r="F2" s="44"/>
    </row>
    <row r="3" spans="1:6" x14ac:dyDescent="0.7">
      <c r="A3" s="9"/>
      <c r="B3" s="12">
        <v>2012</v>
      </c>
      <c r="C3" s="12">
        <v>2014</v>
      </c>
      <c r="D3" s="12">
        <v>2017</v>
      </c>
      <c r="E3" s="12">
        <v>2019</v>
      </c>
      <c r="F3" s="43"/>
    </row>
    <row r="4" spans="1:6" x14ac:dyDescent="0.7">
      <c r="A4" s="9" t="s">
        <v>7</v>
      </c>
      <c r="B4" s="42">
        <v>63.9</v>
      </c>
      <c r="C4" s="40">
        <v>69</v>
      </c>
      <c r="D4" s="40">
        <v>59.6</v>
      </c>
      <c r="E4" s="39">
        <v>63.758137159204921</v>
      </c>
      <c r="F4" s="37" t="s">
        <v>6</v>
      </c>
    </row>
    <row r="5" spans="1:6" x14ac:dyDescent="0.7">
      <c r="A5" s="9" t="s">
        <v>5</v>
      </c>
      <c r="B5" s="41">
        <v>28.8</v>
      </c>
      <c r="C5" s="40">
        <v>27.47</v>
      </c>
      <c r="D5" s="40">
        <v>28.2</v>
      </c>
      <c r="E5" s="39">
        <v>30.783741368664977</v>
      </c>
      <c r="F5" s="37" t="s">
        <v>4</v>
      </c>
    </row>
    <row r="6" spans="1:6" x14ac:dyDescent="0.7">
      <c r="A6" s="9" t="s">
        <v>52</v>
      </c>
      <c r="B6" s="38">
        <v>44.3</v>
      </c>
      <c r="C6" s="12">
        <v>46.63</v>
      </c>
      <c r="D6" s="12">
        <v>41.5</v>
      </c>
      <c r="E6" s="30">
        <v>45.829840812258674</v>
      </c>
      <c r="F6" s="37" t="s">
        <v>51</v>
      </c>
    </row>
    <row r="7" spans="1:6" x14ac:dyDescent="0.7">
      <c r="A7" s="6" t="s">
        <v>44</v>
      </c>
      <c r="B7" s="36"/>
      <c r="C7" s="36"/>
      <c r="D7" s="36"/>
      <c r="E7" s="36"/>
      <c r="F7" s="6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950-1918-426C-8100-B4F1B7BF612E}">
  <dimension ref="A1:F17"/>
  <sheetViews>
    <sheetView topLeftCell="A16" workbookViewId="0">
      <selection activeCell="A7" sqref="A7:F7"/>
    </sheetView>
  </sheetViews>
  <sheetFormatPr baseColWidth="10" defaultRowHeight="16.8" x14ac:dyDescent="0.5"/>
  <cols>
    <col min="1" max="1" width="19.21875" style="1" customWidth="1"/>
    <col min="2" max="5" width="11.5546875" style="1"/>
    <col min="6" max="6" width="19.44140625" style="1" customWidth="1"/>
    <col min="7" max="16384" width="11.5546875" style="1"/>
  </cols>
  <sheetData>
    <row r="1" spans="1:6" ht="26.4" x14ac:dyDescent="0.7">
      <c r="A1" s="55" t="s">
        <v>68</v>
      </c>
      <c r="B1" s="55"/>
      <c r="C1" s="55"/>
      <c r="D1" s="55"/>
      <c r="E1" s="55"/>
      <c r="F1" s="55"/>
    </row>
    <row r="2" spans="1:6" ht="26.4" x14ac:dyDescent="0.5">
      <c r="A2" s="54" t="s">
        <v>67</v>
      </c>
      <c r="B2" s="54"/>
      <c r="C2" s="54"/>
      <c r="D2" s="54"/>
      <c r="E2" s="54"/>
      <c r="F2" s="54"/>
    </row>
    <row r="3" spans="1:6" ht="26.4" x14ac:dyDescent="0.5">
      <c r="A3" s="9" t="s">
        <v>66</v>
      </c>
      <c r="B3" s="12">
        <v>2012</v>
      </c>
      <c r="C3" s="12">
        <v>2014</v>
      </c>
      <c r="D3" s="12">
        <v>2017</v>
      </c>
      <c r="E3" s="12">
        <v>2019</v>
      </c>
      <c r="F3" s="7" t="s">
        <v>65</v>
      </c>
    </row>
    <row r="4" spans="1:6" ht="26.4" x14ac:dyDescent="0.5">
      <c r="A4" s="9" t="s">
        <v>64</v>
      </c>
      <c r="B4" s="41">
        <v>46.4</v>
      </c>
      <c r="C4" s="49">
        <v>44.72</v>
      </c>
      <c r="D4" s="48">
        <v>42.637432932556024</v>
      </c>
      <c r="E4" s="48">
        <v>46.180139707296362</v>
      </c>
      <c r="F4" s="47" t="s">
        <v>40</v>
      </c>
    </row>
    <row r="5" spans="1:6" ht="26.4" x14ac:dyDescent="0.5">
      <c r="A5" s="9" t="s">
        <v>63</v>
      </c>
      <c r="B5" s="52">
        <v>51.6</v>
      </c>
      <c r="C5" s="52">
        <v>44.1</v>
      </c>
      <c r="D5" s="51">
        <v>44.806481576817973</v>
      </c>
      <c r="E5" s="51">
        <v>51.647212100634739</v>
      </c>
      <c r="F5" s="47" t="s">
        <v>38</v>
      </c>
    </row>
    <row r="6" spans="1:6" ht="26.4" x14ac:dyDescent="0.5">
      <c r="A6" s="9" t="s">
        <v>37</v>
      </c>
      <c r="B6" s="41">
        <v>42.7</v>
      </c>
      <c r="C6" s="53">
        <v>1.815277777777778</v>
      </c>
      <c r="D6" s="48">
        <v>37.86410393865966</v>
      </c>
      <c r="E6" s="48">
        <v>49.018610799364886</v>
      </c>
      <c r="F6" s="47" t="s">
        <v>62</v>
      </c>
    </row>
    <row r="7" spans="1:6" ht="26.4" x14ac:dyDescent="0.5">
      <c r="A7" s="9" t="s">
        <v>35</v>
      </c>
      <c r="B7" s="52">
        <v>47.2</v>
      </c>
      <c r="C7" s="52">
        <v>59.28</v>
      </c>
      <c r="D7" s="51">
        <v>30.570014422067477</v>
      </c>
      <c r="E7" s="51">
        <v>50.206366435323631</v>
      </c>
      <c r="F7" s="47" t="s">
        <v>34</v>
      </c>
    </row>
    <row r="8" spans="1:6" ht="26.4" x14ac:dyDescent="0.5">
      <c r="A8" s="9" t="s">
        <v>33</v>
      </c>
      <c r="B8" s="41">
        <v>39.1</v>
      </c>
      <c r="C8" s="49">
        <v>40.96</v>
      </c>
      <c r="D8" s="48">
        <v>39.872936143957972</v>
      </c>
      <c r="E8" s="48">
        <v>41.243546728645001</v>
      </c>
      <c r="F8" s="47" t="s">
        <v>32</v>
      </c>
    </row>
    <row r="9" spans="1:6" ht="26.4" x14ac:dyDescent="0.5">
      <c r="A9" s="9" t="s">
        <v>31</v>
      </c>
      <c r="B9" s="52">
        <v>24.2</v>
      </c>
      <c r="C9" s="52">
        <v>29.42</v>
      </c>
      <c r="D9" s="51">
        <v>33.33326161375367</v>
      </c>
      <c r="E9" s="51">
        <v>27.765418129972051</v>
      </c>
      <c r="F9" s="47" t="s">
        <v>30</v>
      </c>
    </row>
    <row r="10" spans="1:6" ht="26.4" x14ac:dyDescent="0.5">
      <c r="A10" s="9" t="s">
        <v>29</v>
      </c>
      <c r="B10" s="41">
        <v>37.200000000000003</v>
      </c>
      <c r="C10" s="49">
        <v>42.52</v>
      </c>
      <c r="D10" s="48">
        <v>33.984963034198728</v>
      </c>
      <c r="E10" s="48">
        <v>40.597253982934035</v>
      </c>
      <c r="F10" s="47" t="s">
        <v>61</v>
      </c>
    </row>
    <row r="11" spans="1:6" ht="26.4" x14ac:dyDescent="0.5">
      <c r="A11" s="9" t="s">
        <v>60</v>
      </c>
      <c r="B11" s="52">
        <v>49.8</v>
      </c>
      <c r="C11" s="52">
        <v>46.6</v>
      </c>
      <c r="D11" s="51">
        <v>42.706941172508664</v>
      </c>
      <c r="E11" s="51">
        <v>45.038322275032606</v>
      </c>
      <c r="F11" s="47" t="s">
        <v>59</v>
      </c>
    </row>
    <row r="12" spans="1:6" ht="26.4" x14ac:dyDescent="0.5">
      <c r="A12" s="9" t="s">
        <v>25</v>
      </c>
      <c r="B12" s="41">
        <v>49.9</v>
      </c>
      <c r="C12" s="49">
        <v>36.39</v>
      </c>
      <c r="D12" s="48">
        <v>40.557621811029776</v>
      </c>
      <c r="E12" s="48">
        <v>27.130818262950182</v>
      </c>
      <c r="F12" s="47" t="s">
        <v>24</v>
      </c>
    </row>
    <row r="13" spans="1:6" ht="26.4" x14ac:dyDescent="0.5">
      <c r="A13" s="9" t="s">
        <v>23</v>
      </c>
      <c r="B13" s="42">
        <v>51.6</v>
      </c>
      <c r="C13" s="42">
        <v>47.17</v>
      </c>
      <c r="D13" s="50">
        <v>38.885150902578253</v>
      </c>
      <c r="E13" s="50">
        <v>42.613570035429319</v>
      </c>
      <c r="F13" s="47" t="s">
        <v>58</v>
      </c>
    </row>
    <row r="14" spans="1:6" ht="26.4" x14ac:dyDescent="0.5">
      <c r="A14" s="9" t="s">
        <v>57</v>
      </c>
      <c r="B14" s="41">
        <v>36</v>
      </c>
      <c r="C14" s="49">
        <v>41.47</v>
      </c>
      <c r="D14" s="48">
        <v>42.43951798348057</v>
      </c>
      <c r="E14" s="48">
        <v>51.282231417471543</v>
      </c>
      <c r="F14" s="47" t="s">
        <v>20</v>
      </c>
    </row>
    <row r="15" spans="1:6" ht="26.4" x14ac:dyDescent="0.5">
      <c r="A15" s="9" t="s">
        <v>19</v>
      </c>
      <c r="B15" s="42">
        <v>46.3</v>
      </c>
      <c r="C15" s="42">
        <v>47.2</v>
      </c>
      <c r="D15" s="50">
        <v>55.26532980732582</v>
      </c>
      <c r="E15" s="50">
        <v>59.499601357436504</v>
      </c>
      <c r="F15" s="47" t="s">
        <v>56</v>
      </c>
    </row>
    <row r="16" spans="1:6" ht="26.4" x14ac:dyDescent="0.5">
      <c r="A16" s="9" t="s">
        <v>17</v>
      </c>
      <c r="B16" s="41">
        <v>45.9</v>
      </c>
      <c r="C16" s="49">
        <v>52.22</v>
      </c>
      <c r="D16" s="48">
        <v>46.876143847008642</v>
      </c>
      <c r="E16" s="48">
        <v>49.56116366908757</v>
      </c>
      <c r="F16" s="47" t="s">
        <v>55</v>
      </c>
    </row>
    <row r="17" spans="1:6" ht="21.6" x14ac:dyDescent="0.5">
      <c r="A17" s="6" t="s">
        <v>1</v>
      </c>
      <c r="B17" s="4"/>
      <c r="C17" s="4"/>
      <c r="D17" s="4"/>
      <c r="E17" s="4"/>
      <c r="F17" s="6" t="s">
        <v>0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C415-FBAD-4D76-9CA4-71E99F391E38}">
  <dimension ref="A1:F14"/>
  <sheetViews>
    <sheetView workbookViewId="0">
      <selection activeCell="A7" sqref="A7:F7"/>
    </sheetView>
  </sheetViews>
  <sheetFormatPr baseColWidth="10" defaultRowHeight="16.8" x14ac:dyDescent="0.5"/>
  <cols>
    <col min="1" max="1" width="27.5546875" style="1" customWidth="1"/>
    <col min="2" max="4" width="11.6640625" style="1" bestFit="1" customWidth="1"/>
    <col min="5" max="5" width="13.6640625" style="1" bestFit="1" customWidth="1"/>
    <col min="6" max="6" width="39.6640625" style="1" customWidth="1"/>
    <col min="7" max="16384" width="11.5546875" style="1"/>
  </cols>
  <sheetData>
    <row r="1" spans="1:6" ht="26.4" x14ac:dyDescent="0.7">
      <c r="A1" s="55" t="s">
        <v>82</v>
      </c>
      <c r="B1" s="55"/>
      <c r="C1" s="55"/>
      <c r="D1" s="55"/>
      <c r="E1" s="55"/>
      <c r="F1" s="55"/>
    </row>
    <row r="2" spans="1:6" ht="26.4" x14ac:dyDescent="0.5">
      <c r="A2" s="62" t="s">
        <v>81</v>
      </c>
      <c r="B2" s="62"/>
      <c r="C2" s="62"/>
      <c r="D2" s="62"/>
      <c r="E2" s="62"/>
      <c r="F2" s="62"/>
    </row>
    <row r="3" spans="1:6" ht="26.4" x14ac:dyDescent="0.5">
      <c r="A3" s="9" t="s">
        <v>80</v>
      </c>
      <c r="B3" s="12">
        <v>2012</v>
      </c>
      <c r="C3" s="12">
        <v>2014</v>
      </c>
      <c r="D3" s="12">
        <v>2017</v>
      </c>
      <c r="E3" s="12">
        <v>2019</v>
      </c>
      <c r="F3" s="37" t="s">
        <v>79</v>
      </c>
    </row>
    <row r="4" spans="1:6" ht="26.4" x14ac:dyDescent="0.7">
      <c r="A4" s="9" t="s">
        <v>78</v>
      </c>
      <c r="B4" s="61">
        <f>'[1]T.5.7 '!B5*'[1]T.5.1 '!B6/100</f>
        <v>846101.64799999993</v>
      </c>
      <c r="C4" s="61">
        <f>'[1]T.5.7 '!C5*'[1]T.5.1 '!C6/100</f>
        <v>900471.07938691508</v>
      </c>
      <c r="D4" s="61">
        <f>'[1]T.5.7 '!D5*'[1]T.5.1 '!D6/100</f>
        <v>832638</v>
      </c>
      <c r="E4" s="61">
        <f>'[1]T.5.7 '!E5*'[1]T.5.1 '!E6/100</f>
        <v>1033477.4390247314</v>
      </c>
      <c r="F4" s="29" t="s">
        <v>77</v>
      </c>
    </row>
    <row r="5" spans="1:6" ht="28.8" customHeight="1" x14ac:dyDescent="0.7">
      <c r="A5" s="9" t="s">
        <v>76</v>
      </c>
      <c r="B5" s="60">
        <v>44.3</v>
      </c>
      <c r="C5" s="60">
        <v>46.63</v>
      </c>
      <c r="D5" s="60">
        <v>41.543785630677334</v>
      </c>
      <c r="E5" s="60">
        <v>45.829840812258674</v>
      </c>
      <c r="F5" s="29" t="s">
        <v>75</v>
      </c>
    </row>
    <row r="6" spans="1:6" ht="26.4" x14ac:dyDescent="0.7">
      <c r="A6" s="59" t="s">
        <v>70</v>
      </c>
      <c r="B6" s="60">
        <v>63.9</v>
      </c>
      <c r="C6" s="60">
        <v>69</v>
      </c>
      <c r="D6" s="60">
        <v>59.6</v>
      </c>
      <c r="E6" s="60">
        <v>63.758137159204921</v>
      </c>
      <c r="F6" s="43" t="s">
        <v>6</v>
      </c>
    </row>
    <row r="7" spans="1:6" ht="26.4" x14ac:dyDescent="0.7">
      <c r="A7" s="59" t="s">
        <v>69</v>
      </c>
      <c r="B7" s="60">
        <v>28.8</v>
      </c>
      <c r="C7" s="60">
        <v>27.47</v>
      </c>
      <c r="D7" s="60">
        <v>28.2</v>
      </c>
      <c r="E7" s="60">
        <v>30.783741368664977</v>
      </c>
      <c r="F7" s="43" t="s">
        <v>4</v>
      </c>
    </row>
    <row r="8" spans="1:6" ht="22.2" customHeight="1" x14ac:dyDescent="0.7">
      <c r="A8" s="9" t="s">
        <v>74</v>
      </c>
      <c r="B8" s="58">
        <v>39</v>
      </c>
      <c r="C8" s="58">
        <v>40.619999999999997</v>
      </c>
      <c r="D8" s="58">
        <v>36.6</v>
      </c>
      <c r="E8" s="58">
        <v>40.232745418056759</v>
      </c>
      <c r="F8" s="29" t="s">
        <v>73</v>
      </c>
    </row>
    <row r="9" spans="1:6" ht="26.4" x14ac:dyDescent="0.7">
      <c r="A9" s="59" t="s">
        <v>70</v>
      </c>
      <c r="B9" s="58">
        <v>58</v>
      </c>
      <c r="C9" s="58">
        <v>62.133563426041874</v>
      </c>
      <c r="D9" s="58">
        <v>53.1</v>
      </c>
      <c r="E9" s="58">
        <v>57.839008125976363</v>
      </c>
      <c r="F9" s="43" t="s">
        <v>6</v>
      </c>
    </row>
    <row r="10" spans="1:6" ht="26.4" x14ac:dyDescent="0.7">
      <c r="A10" s="59" t="s">
        <v>69</v>
      </c>
      <c r="B10" s="58">
        <v>25</v>
      </c>
      <c r="C10" s="58">
        <v>22.223455461666354</v>
      </c>
      <c r="D10" s="58">
        <v>24.5</v>
      </c>
      <c r="E10" s="58">
        <v>25.456908695649709</v>
      </c>
      <c r="F10" s="43" t="s">
        <v>4</v>
      </c>
    </row>
    <row r="11" spans="1:6" ht="26.4" x14ac:dyDescent="0.7">
      <c r="A11" s="9" t="s">
        <v>72</v>
      </c>
      <c r="B11" s="58">
        <v>10.1</v>
      </c>
      <c r="C11" s="58">
        <v>12.85</v>
      </c>
      <c r="D11" s="58">
        <v>11.8</v>
      </c>
      <c r="E11" s="58">
        <v>12.212775115520843</v>
      </c>
      <c r="F11" s="29" t="s">
        <v>71</v>
      </c>
    </row>
    <row r="12" spans="1:6" ht="26.4" x14ac:dyDescent="0.7">
      <c r="A12" s="59" t="s">
        <v>70</v>
      </c>
      <c r="B12" s="58">
        <v>8.6</v>
      </c>
      <c r="C12" s="58">
        <v>9.92</v>
      </c>
      <c r="D12" s="58">
        <v>10.9</v>
      </c>
      <c r="E12" s="58">
        <v>9.2837232970727275</v>
      </c>
      <c r="F12" s="43" t="s">
        <v>6</v>
      </c>
    </row>
    <row r="13" spans="1:6" ht="26.4" x14ac:dyDescent="0.7">
      <c r="A13" s="59" t="s">
        <v>69</v>
      </c>
      <c r="B13" s="58">
        <v>12.6</v>
      </c>
      <c r="C13" s="58">
        <v>19.28</v>
      </c>
      <c r="D13" s="58">
        <v>13.3</v>
      </c>
      <c r="E13" s="58">
        <v>17.304045694840863</v>
      </c>
      <c r="F13" s="43" t="s">
        <v>4</v>
      </c>
    </row>
    <row r="14" spans="1:6" ht="21.6" x14ac:dyDescent="0.5">
      <c r="A14" s="57" t="s">
        <v>44</v>
      </c>
      <c r="B14" s="56"/>
      <c r="C14" s="56"/>
      <c r="D14" s="56"/>
      <c r="E14" s="56"/>
      <c r="F14" s="6" t="s">
        <v>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50EA-EC2A-4647-9FE7-F753A9546AA1}">
  <dimension ref="A1:N20"/>
  <sheetViews>
    <sheetView workbookViewId="0">
      <selection activeCell="A7" sqref="A7:F7"/>
    </sheetView>
  </sheetViews>
  <sheetFormatPr baseColWidth="10" defaultColWidth="18.5546875" defaultRowHeight="16.8" x14ac:dyDescent="0.5"/>
  <cols>
    <col min="1" max="16384" width="18.5546875" style="1"/>
  </cols>
  <sheetData>
    <row r="1" spans="1:14" ht="26.4" x14ac:dyDescent="0.7">
      <c r="A1" s="55" t="s">
        <v>90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7" thickBot="1" x14ac:dyDescent="0.75">
      <c r="A2" s="87" t="s">
        <v>89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ht="49.8" customHeight="1" x14ac:dyDescent="0.5">
      <c r="A3" s="86" t="s">
        <v>66</v>
      </c>
      <c r="B3" s="83">
        <v>2012</v>
      </c>
      <c r="C3" s="83"/>
      <c r="D3" s="85"/>
      <c r="E3" s="84">
        <v>2014</v>
      </c>
      <c r="F3" s="83"/>
      <c r="G3" s="85"/>
      <c r="H3" s="84">
        <v>2017</v>
      </c>
      <c r="I3" s="83"/>
      <c r="J3" s="85"/>
      <c r="K3" s="84">
        <v>2019</v>
      </c>
      <c r="L3" s="83"/>
      <c r="M3" s="83"/>
      <c r="N3" s="82" t="s">
        <v>65</v>
      </c>
    </row>
    <row r="4" spans="1:14" ht="26.4" x14ac:dyDescent="0.5">
      <c r="A4" s="81"/>
      <c r="B4" s="80" t="s">
        <v>12</v>
      </c>
      <c r="C4" s="79" t="s">
        <v>10</v>
      </c>
      <c r="D4" s="79" t="s">
        <v>2</v>
      </c>
      <c r="E4" s="79" t="s">
        <v>12</v>
      </c>
      <c r="F4" s="79" t="s">
        <v>10</v>
      </c>
      <c r="G4" s="79" t="s">
        <v>2</v>
      </c>
      <c r="H4" s="79" t="s">
        <v>12</v>
      </c>
      <c r="I4" s="79" t="s">
        <v>10</v>
      </c>
      <c r="J4" s="79" t="s">
        <v>2</v>
      </c>
      <c r="K4" s="79" t="s">
        <v>12</v>
      </c>
      <c r="L4" s="79" t="s">
        <v>10</v>
      </c>
      <c r="M4" s="78" t="s">
        <v>2</v>
      </c>
      <c r="N4" s="77"/>
    </row>
    <row r="5" spans="1:14" ht="27" thickBot="1" x14ac:dyDescent="0.55000000000000004">
      <c r="A5" s="76"/>
      <c r="B5" s="75" t="s">
        <v>13</v>
      </c>
      <c r="C5" s="12" t="s">
        <v>11</v>
      </c>
      <c r="D5" s="12" t="s">
        <v>45</v>
      </c>
      <c r="E5" s="12" t="s">
        <v>13</v>
      </c>
      <c r="F5" s="12" t="s">
        <v>11</v>
      </c>
      <c r="G5" s="12" t="s">
        <v>45</v>
      </c>
      <c r="H5" s="12" t="s">
        <v>13</v>
      </c>
      <c r="I5" s="12" t="s">
        <v>11</v>
      </c>
      <c r="J5" s="12" t="s">
        <v>45</v>
      </c>
      <c r="K5" s="12" t="s">
        <v>13</v>
      </c>
      <c r="L5" s="12" t="s">
        <v>11</v>
      </c>
      <c r="M5" s="74" t="s">
        <v>45</v>
      </c>
      <c r="N5" s="73"/>
    </row>
    <row r="6" spans="1:14" ht="26.4" x14ac:dyDescent="0.5">
      <c r="A6" s="72" t="s">
        <v>64</v>
      </c>
      <c r="B6" s="40">
        <v>8.1</v>
      </c>
      <c r="C6" s="40">
        <v>2.8</v>
      </c>
      <c r="D6" s="40">
        <v>3.6</v>
      </c>
      <c r="E6" s="40">
        <v>14.3</v>
      </c>
      <c r="F6" s="40">
        <v>10.06</v>
      </c>
      <c r="G6" s="40">
        <v>11.04</v>
      </c>
      <c r="H6" s="40">
        <v>15.2</v>
      </c>
      <c r="I6" s="40">
        <v>11.4</v>
      </c>
      <c r="J6" s="40">
        <v>12.1</v>
      </c>
      <c r="K6" s="39">
        <v>11.761465758834914</v>
      </c>
      <c r="L6" s="39">
        <v>7.4125676659700783</v>
      </c>
      <c r="M6" s="39">
        <v>8.2718602024728582</v>
      </c>
      <c r="N6" s="71" t="s">
        <v>40</v>
      </c>
    </row>
    <row r="7" spans="1:14" ht="26.4" x14ac:dyDescent="0.5">
      <c r="A7" s="59" t="s">
        <v>63</v>
      </c>
      <c r="B7" s="70">
        <v>12.2</v>
      </c>
      <c r="C7" s="70">
        <v>3.6</v>
      </c>
      <c r="D7" s="70">
        <v>4.3</v>
      </c>
      <c r="E7" s="70">
        <v>13.94</v>
      </c>
      <c r="F7" s="70">
        <v>3.64</v>
      </c>
      <c r="G7" s="70">
        <v>6.03</v>
      </c>
      <c r="H7" s="70">
        <v>10.8</v>
      </c>
      <c r="I7" s="40">
        <v>4.5</v>
      </c>
      <c r="J7" s="40">
        <v>5.4</v>
      </c>
      <c r="K7" s="39">
        <v>10.932647879125252</v>
      </c>
      <c r="L7" s="39">
        <v>8.5256609307212763</v>
      </c>
      <c r="M7" s="39">
        <v>8.9755099328938588</v>
      </c>
      <c r="N7" s="69" t="s">
        <v>38</v>
      </c>
    </row>
    <row r="8" spans="1:14" ht="26.4" x14ac:dyDescent="0.7">
      <c r="A8" s="59" t="s">
        <v>37</v>
      </c>
      <c r="B8" s="40">
        <v>7.6</v>
      </c>
      <c r="C8" s="70">
        <v>5.3</v>
      </c>
      <c r="D8" s="68">
        <v>5.6</v>
      </c>
      <c r="E8" s="67">
        <v>10.53</v>
      </c>
      <c r="F8" s="67">
        <v>7.66</v>
      </c>
      <c r="G8" s="68">
        <v>8.52</v>
      </c>
      <c r="H8" s="40">
        <v>9.1</v>
      </c>
      <c r="I8" s="40">
        <v>5.3</v>
      </c>
      <c r="J8" s="40">
        <v>6.6</v>
      </c>
      <c r="K8" s="39">
        <v>8.4064276033591625</v>
      </c>
      <c r="L8" s="39">
        <v>3.2728341935786078</v>
      </c>
      <c r="M8" s="39">
        <v>4.4878327785208851</v>
      </c>
      <c r="N8" s="69" t="s">
        <v>62</v>
      </c>
    </row>
    <row r="9" spans="1:14" ht="26.4" x14ac:dyDescent="0.7">
      <c r="A9" s="59" t="s">
        <v>35</v>
      </c>
      <c r="B9" s="70">
        <v>11.1</v>
      </c>
      <c r="C9" s="70">
        <v>2</v>
      </c>
      <c r="D9" s="70">
        <v>2.7</v>
      </c>
      <c r="E9" s="67">
        <v>5.04</v>
      </c>
      <c r="F9" s="67">
        <v>4.51</v>
      </c>
      <c r="G9" s="70">
        <v>4.68</v>
      </c>
      <c r="H9" s="70">
        <v>8.4</v>
      </c>
      <c r="I9" s="40">
        <v>8.3000000000000007</v>
      </c>
      <c r="J9" s="40">
        <v>8.4</v>
      </c>
      <c r="K9" s="39">
        <v>28.440006991458574</v>
      </c>
      <c r="L9" s="39">
        <v>3.6847187320254302</v>
      </c>
      <c r="M9" s="39">
        <v>12.034685118277586</v>
      </c>
      <c r="N9" s="69" t="s">
        <v>34</v>
      </c>
    </row>
    <row r="10" spans="1:14" ht="26.4" x14ac:dyDescent="0.7">
      <c r="A10" s="59" t="s">
        <v>33</v>
      </c>
      <c r="B10" s="40">
        <v>17.399999999999999</v>
      </c>
      <c r="C10" s="40">
        <v>9.6999999999999993</v>
      </c>
      <c r="D10" s="40">
        <v>11</v>
      </c>
      <c r="E10" s="67">
        <v>7.97</v>
      </c>
      <c r="F10" s="67">
        <v>6.82</v>
      </c>
      <c r="G10" s="40">
        <v>7.06</v>
      </c>
      <c r="H10" s="40">
        <v>18.3</v>
      </c>
      <c r="I10" s="40">
        <v>7.5</v>
      </c>
      <c r="J10" s="40">
        <v>10.3</v>
      </c>
      <c r="K10" s="39">
        <v>13.209887704572676</v>
      </c>
      <c r="L10" s="39">
        <v>14.095106592109353</v>
      </c>
      <c r="M10" s="39">
        <v>13.913039035778635</v>
      </c>
      <c r="N10" s="69" t="s">
        <v>32</v>
      </c>
    </row>
    <row r="11" spans="1:14" ht="26.4" x14ac:dyDescent="0.7">
      <c r="A11" s="59" t="s">
        <v>31</v>
      </c>
      <c r="B11" s="70">
        <v>8.6999999999999993</v>
      </c>
      <c r="C11" s="70">
        <v>4.4000000000000004</v>
      </c>
      <c r="D11" s="70">
        <v>5.5</v>
      </c>
      <c r="E11" s="67">
        <v>5.5</v>
      </c>
      <c r="F11" s="67">
        <v>9.01</v>
      </c>
      <c r="G11" s="70">
        <v>7.7</v>
      </c>
      <c r="H11" s="70">
        <v>7.3</v>
      </c>
      <c r="I11" s="40">
        <v>5.0999999999999996</v>
      </c>
      <c r="J11" s="40">
        <v>5.9</v>
      </c>
      <c r="K11" s="39">
        <v>17.942784798731992</v>
      </c>
      <c r="L11" s="39">
        <v>18.427828300546782</v>
      </c>
      <c r="M11" s="39">
        <v>18.205324718813376</v>
      </c>
      <c r="N11" s="69" t="s">
        <v>30</v>
      </c>
    </row>
    <row r="12" spans="1:14" ht="26.4" x14ac:dyDescent="0.7">
      <c r="A12" s="59" t="s">
        <v>29</v>
      </c>
      <c r="B12" s="40">
        <v>12.7</v>
      </c>
      <c r="C12" s="40">
        <v>15.8</v>
      </c>
      <c r="D12" s="40">
        <v>13.6</v>
      </c>
      <c r="E12" s="67">
        <v>21.34</v>
      </c>
      <c r="F12" s="67">
        <v>2.2400000000000002</v>
      </c>
      <c r="G12" s="40">
        <v>12.68</v>
      </c>
      <c r="H12" s="40">
        <v>9.9</v>
      </c>
      <c r="I12" s="40">
        <v>6.6</v>
      </c>
      <c r="J12" s="40" t="s">
        <v>88</v>
      </c>
      <c r="K12" s="39">
        <v>10.106462560530231</v>
      </c>
      <c r="L12" s="39">
        <v>11.897116672016507</v>
      </c>
      <c r="M12" s="39">
        <v>10.982225744809254</v>
      </c>
      <c r="N12" s="69" t="s">
        <v>61</v>
      </c>
    </row>
    <row r="13" spans="1:14" ht="52.8" x14ac:dyDescent="0.7">
      <c r="A13" s="59" t="s">
        <v>87</v>
      </c>
      <c r="B13" s="70">
        <v>22.3</v>
      </c>
      <c r="C13" s="70">
        <v>33.299999999999997</v>
      </c>
      <c r="D13" s="70">
        <v>22.6</v>
      </c>
      <c r="E13" s="67">
        <v>20.010000000000002</v>
      </c>
      <c r="F13" s="67">
        <v>14.89</v>
      </c>
      <c r="G13" s="70">
        <v>19.850000000000001</v>
      </c>
      <c r="H13" s="70">
        <v>17.100000000000001</v>
      </c>
      <c r="I13" s="40">
        <v>12.2</v>
      </c>
      <c r="J13" s="40">
        <v>16.7</v>
      </c>
      <c r="K13" s="39">
        <v>7.8276179914640096</v>
      </c>
      <c r="L13" s="39">
        <v>9.505829519089259</v>
      </c>
      <c r="M13" s="39">
        <v>7.9800586608563142</v>
      </c>
      <c r="N13" s="69" t="s">
        <v>59</v>
      </c>
    </row>
    <row r="14" spans="1:14" ht="26.4" x14ac:dyDescent="0.7">
      <c r="A14" s="59" t="s">
        <v>25</v>
      </c>
      <c r="B14" s="40">
        <v>49.3</v>
      </c>
      <c r="C14" s="40">
        <v>10.1</v>
      </c>
      <c r="D14" s="40">
        <v>9.1</v>
      </c>
      <c r="E14" s="67">
        <v>13.22</v>
      </c>
      <c r="F14" s="67">
        <v>10.53</v>
      </c>
      <c r="G14" s="40">
        <v>11.19</v>
      </c>
      <c r="H14" s="40">
        <v>19.3</v>
      </c>
      <c r="I14" s="40">
        <v>11.7</v>
      </c>
      <c r="J14" s="40">
        <v>12.7</v>
      </c>
      <c r="K14" s="39">
        <v>5.1625084420091332</v>
      </c>
      <c r="L14" s="39">
        <v>3.463782861099812</v>
      </c>
      <c r="M14" s="39">
        <v>3.848005324436186</v>
      </c>
      <c r="N14" s="69" t="s">
        <v>24</v>
      </c>
    </row>
    <row r="15" spans="1:14" ht="26.4" x14ac:dyDescent="0.7">
      <c r="A15" s="59" t="s">
        <v>23</v>
      </c>
      <c r="B15" s="32">
        <v>8.6</v>
      </c>
      <c r="C15" s="32">
        <v>0.7</v>
      </c>
      <c r="D15" s="32">
        <v>1.6</v>
      </c>
      <c r="E15" s="67">
        <v>8.19</v>
      </c>
      <c r="F15" s="67">
        <v>5.3</v>
      </c>
      <c r="G15" s="32">
        <v>6.08</v>
      </c>
      <c r="H15" s="32">
        <v>6.9</v>
      </c>
      <c r="I15" s="40">
        <v>5.4</v>
      </c>
      <c r="J15" s="40">
        <v>5.7</v>
      </c>
      <c r="K15" s="39">
        <v>8.510667858543183</v>
      </c>
      <c r="L15" s="39">
        <v>3.6839538481592413</v>
      </c>
      <c r="M15" s="39">
        <v>4.8822456732685335</v>
      </c>
      <c r="N15" s="69" t="s">
        <v>58</v>
      </c>
    </row>
    <row r="16" spans="1:14" ht="26.4" x14ac:dyDescent="0.7">
      <c r="A16" s="59" t="s">
        <v>57</v>
      </c>
      <c r="B16" s="40">
        <v>10.8</v>
      </c>
      <c r="C16" s="40">
        <v>22.8</v>
      </c>
      <c r="D16" s="40">
        <v>11.6</v>
      </c>
      <c r="E16" s="67">
        <v>8.98</v>
      </c>
      <c r="F16" s="67">
        <v>14.16</v>
      </c>
      <c r="G16" s="40">
        <v>9.2100000000000009</v>
      </c>
      <c r="H16" s="40">
        <v>19.3</v>
      </c>
      <c r="I16" s="40">
        <v>0</v>
      </c>
      <c r="J16" s="40">
        <v>18.899999999999999</v>
      </c>
      <c r="K16" s="39">
        <v>14.099634409263846</v>
      </c>
      <c r="L16" s="39">
        <v>13.70114847811095</v>
      </c>
      <c r="M16" s="39">
        <v>14.096902722085911</v>
      </c>
      <c r="N16" s="69" t="s">
        <v>20</v>
      </c>
    </row>
    <row r="17" spans="1:14" ht="26.4" x14ac:dyDescent="0.7">
      <c r="A17" s="59" t="s">
        <v>19</v>
      </c>
      <c r="B17" s="32">
        <v>26.4</v>
      </c>
      <c r="C17" s="32" t="s">
        <v>86</v>
      </c>
      <c r="D17" s="32">
        <v>28.8</v>
      </c>
      <c r="E17" s="67">
        <v>16.149999999999999</v>
      </c>
      <c r="F17" s="67">
        <v>27.8</v>
      </c>
      <c r="G17" s="32">
        <v>17.940000000000001</v>
      </c>
      <c r="H17" s="32">
        <v>25.4</v>
      </c>
      <c r="I17" s="40">
        <v>22.9</v>
      </c>
      <c r="J17" s="40">
        <v>24.2</v>
      </c>
      <c r="K17" s="39">
        <v>24.253802233975907</v>
      </c>
      <c r="L17" s="39">
        <v>11.450392664049073</v>
      </c>
      <c r="M17" s="39">
        <v>23.169655594418881</v>
      </c>
      <c r="N17" s="69" t="s">
        <v>56</v>
      </c>
    </row>
    <row r="18" spans="1:14" ht="26.4" x14ac:dyDescent="0.7">
      <c r="A18" s="59" t="s">
        <v>17</v>
      </c>
      <c r="B18" s="40">
        <v>16.7</v>
      </c>
      <c r="C18" s="67" t="s">
        <v>85</v>
      </c>
      <c r="D18" s="40">
        <v>16.7</v>
      </c>
      <c r="E18" s="67">
        <v>20.48</v>
      </c>
      <c r="F18" s="67" t="s">
        <v>85</v>
      </c>
      <c r="G18" s="40">
        <v>20.48</v>
      </c>
      <c r="H18" s="40">
        <v>15.9</v>
      </c>
      <c r="I18" s="40"/>
      <c r="J18" s="40">
        <v>15.9</v>
      </c>
      <c r="K18" s="39">
        <v>16.512211252315861</v>
      </c>
      <c r="L18" s="39"/>
      <c r="M18" s="39">
        <v>16.512211252315861</v>
      </c>
      <c r="N18" s="69" t="s">
        <v>55</v>
      </c>
    </row>
    <row r="19" spans="1:14" ht="26.4" x14ac:dyDescent="0.7">
      <c r="A19" s="9" t="s">
        <v>84</v>
      </c>
      <c r="B19" s="68">
        <v>16.600000000000001</v>
      </c>
      <c r="C19" s="68">
        <v>4.4000000000000004</v>
      </c>
      <c r="D19" s="68">
        <v>10.1</v>
      </c>
      <c r="E19" s="67">
        <v>17.22</v>
      </c>
      <c r="F19" s="67">
        <v>6.9</v>
      </c>
      <c r="G19" s="67">
        <v>12.85</v>
      </c>
      <c r="H19" s="66">
        <v>14.9</v>
      </c>
      <c r="I19" s="65">
        <v>7.6</v>
      </c>
      <c r="J19" s="65">
        <v>11.8</v>
      </c>
      <c r="K19" s="64">
        <v>15.688332716210493</v>
      </c>
      <c r="L19" s="64">
        <v>7.6152045564820723</v>
      </c>
      <c r="M19" s="64">
        <v>12.212775115520843</v>
      </c>
      <c r="N19" s="63" t="s">
        <v>83</v>
      </c>
    </row>
    <row r="20" spans="1:14" ht="21.6" x14ac:dyDescent="0.65">
      <c r="A20" s="57" t="s">
        <v>1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3" t="s">
        <v>0</v>
      </c>
    </row>
  </sheetData>
  <mergeCells count="8">
    <mergeCell ref="B3:D3"/>
    <mergeCell ref="E3:G3"/>
    <mergeCell ref="H3:J3"/>
    <mergeCell ref="K3:M3"/>
    <mergeCell ref="A1:N1"/>
    <mergeCell ref="A2:N2"/>
    <mergeCell ref="A3:A5"/>
    <mergeCell ref="N3:N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EA87-3ADC-46B5-90B1-CFBDDD65CF21}">
  <dimension ref="A1:N16"/>
  <sheetViews>
    <sheetView workbookViewId="0">
      <selection activeCell="A7" sqref="A7:F7"/>
    </sheetView>
  </sheetViews>
  <sheetFormatPr baseColWidth="10" defaultRowHeight="14.4" x14ac:dyDescent="0.3"/>
  <cols>
    <col min="10" max="10" width="12.88671875" customWidth="1"/>
    <col min="14" max="14" width="14.44140625" customWidth="1"/>
  </cols>
  <sheetData>
    <row r="1" spans="1:14" ht="27.6" customHeight="1" thickBot="1" x14ac:dyDescent="0.8">
      <c r="A1" s="14" t="s">
        <v>108</v>
      </c>
      <c r="B1" s="14"/>
      <c r="C1" s="14"/>
      <c r="D1" s="14"/>
      <c r="E1" s="14"/>
      <c r="F1" s="14"/>
      <c r="G1" s="35"/>
      <c r="H1" s="35"/>
      <c r="I1" s="35"/>
      <c r="J1" s="35" t="s">
        <v>107</v>
      </c>
      <c r="K1" s="35"/>
      <c r="L1" s="35"/>
      <c r="M1" s="35"/>
      <c r="N1" s="113" t="s">
        <v>106</v>
      </c>
    </row>
    <row r="2" spans="1:14" ht="60" customHeight="1" x14ac:dyDescent="0.3">
      <c r="A2" s="112" t="s">
        <v>105</v>
      </c>
      <c r="B2" s="83">
        <v>2012</v>
      </c>
      <c r="C2" s="83"/>
      <c r="D2" s="85"/>
      <c r="E2" s="84">
        <v>2014</v>
      </c>
      <c r="F2" s="83"/>
      <c r="G2" s="85"/>
      <c r="H2" s="84">
        <v>2017</v>
      </c>
      <c r="I2" s="83"/>
      <c r="J2" s="85"/>
      <c r="K2" s="84">
        <v>2019</v>
      </c>
      <c r="L2" s="83"/>
      <c r="M2" s="83"/>
      <c r="N2" s="111" t="s">
        <v>104</v>
      </c>
    </row>
    <row r="3" spans="1:14" ht="27.6" customHeight="1" x14ac:dyDescent="0.3">
      <c r="A3" s="110"/>
      <c r="B3" s="109" t="s">
        <v>103</v>
      </c>
      <c r="C3" s="109" t="s">
        <v>102</v>
      </c>
      <c r="D3" s="106" t="s">
        <v>2</v>
      </c>
      <c r="E3" s="105" t="s">
        <v>103</v>
      </c>
      <c r="F3" s="109" t="s">
        <v>102</v>
      </c>
      <c r="G3" s="106" t="s">
        <v>2</v>
      </c>
      <c r="H3" s="105" t="s">
        <v>103</v>
      </c>
      <c r="I3" s="109" t="s">
        <v>102</v>
      </c>
      <c r="J3" s="106" t="s">
        <v>2</v>
      </c>
      <c r="K3" s="105" t="s">
        <v>103</v>
      </c>
      <c r="L3" s="109" t="s">
        <v>102</v>
      </c>
      <c r="M3" s="109" t="s">
        <v>2</v>
      </c>
      <c r="N3" s="108"/>
    </row>
    <row r="4" spans="1:14" ht="27" thickBot="1" x14ac:dyDescent="0.35">
      <c r="A4" s="107"/>
      <c r="B4" s="106" t="s">
        <v>70</v>
      </c>
      <c r="C4" s="66" t="s">
        <v>69</v>
      </c>
      <c r="D4" s="66" t="s">
        <v>45</v>
      </c>
      <c r="E4" s="66" t="s">
        <v>70</v>
      </c>
      <c r="F4" s="66" t="s">
        <v>69</v>
      </c>
      <c r="G4" s="66" t="s">
        <v>45</v>
      </c>
      <c r="H4" s="66" t="s">
        <v>70</v>
      </c>
      <c r="I4" s="66" t="s">
        <v>69</v>
      </c>
      <c r="J4" s="66" t="s">
        <v>45</v>
      </c>
      <c r="K4" s="66" t="s">
        <v>70</v>
      </c>
      <c r="L4" s="66" t="s">
        <v>69</v>
      </c>
      <c r="M4" s="105" t="s">
        <v>45</v>
      </c>
      <c r="N4" s="104"/>
    </row>
    <row r="5" spans="1:14" ht="26.4" x14ac:dyDescent="0.3">
      <c r="A5" s="103" t="s">
        <v>101</v>
      </c>
      <c r="B5" s="49">
        <v>9.6999999999999993</v>
      </c>
      <c r="C5" s="41">
        <v>11</v>
      </c>
      <c r="D5" s="41">
        <v>10.199999999999999</v>
      </c>
      <c r="E5" s="98">
        <v>25.124209219591716</v>
      </c>
      <c r="F5" s="97">
        <v>35.770016789727535</v>
      </c>
      <c r="G5" s="97">
        <v>29.075742513471464</v>
      </c>
      <c r="H5" s="41">
        <v>18.8</v>
      </c>
      <c r="I5" s="41">
        <v>24.1</v>
      </c>
      <c r="J5" s="41">
        <v>20.9</v>
      </c>
      <c r="K5" s="97">
        <v>18.947574270619455</v>
      </c>
      <c r="L5" s="97">
        <v>26.292593864765088</v>
      </c>
      <c r="M5" s="97">
        <v>21.393682108196174</v>
      </c>
      <c r="N5" s="102" t="s">
        <v>101</v>
      </c>
    </row>
    <row r="6" spans="1:14" ht="26.4" x14ac:dyDescent="0.3">
      <c r="A6" s="9" t="s">
        <v>100</v>
      </c>
      <c r="B6" s="42">
        <v>16.3</v>
      </c>
      <c r="C6" s="101">
        <v>21.3</v>
      </c>
      <c r="D6" s="42">
        <v>18.100000000000001</v>
      </c>
      <c r="E6" s="98">
        <v>27.333340435621935</v>
      </c>
      <c r="F6" s="97">
        <v>34.630672591885734</v>
      </c>
      <c r="G6" s="97">
        <v>29.813530130027811</v>
      </c>
      <c r="H6" s="101">
        <v>21</v>
      </c>
      <c r="I6" s="101">
        <v>29.1</v>
      </c>
      <c r="J6" s="101">
        <v>24.1</v>
      </c>
      <c r="K6" s="100">
        <v>22.644652164117396</v>
      </c>
      <c r="L6" s="100">
        <v>37.331714970322111</v>
      </c>
      <c r="M6" s="100">
        <v>28.040419895150048</v>
      </c>
      <c r="N6" s="96" t="s">
        <v>100</v>
      </c>
    </row>
    <row r="7" spans="1:14" ht="26.4" x14ac:dyDescent="0.3">
      <c r="A7" s="9" t="s">
        <v>99</v>
      </c>
      <c r="B7" s="49">
        <v>13.4</v>
      </c>
      <c r="C7" s="41">
        <v>21.3</v>
      </c>
      <c r="D7" s="41">
        <v>16.399999999999999</v>
      </c>
      <c r="E7" s="98">
        <v>16.572216162467033</v>
      </c>
      <c r="F7" s="97">
        <v>27.716799062372299</v>
      </c>
      <c r="G7" s="97">
        <v>20.582709446674695</v>
      </c>
      <c r="H7" s="41">
        <v>16.600000000000001</v>
      </c>
      <c r="I7" s="41">
        <v>23.6</v>
      </c>
      <c r="J7" s="41">
        <v>19.3</v>
      </c>
      <c r="K7" s="97">
        <v>13.803152179717735</v>
      </c>
      <c r="L7" s="97">
        <v>24.273801375638349</v>
      </c>
      <c r="M7" s="97">
        <v>17.704272323851995</v>
      </c>
      <c r="N7" s="96" t="s">
        <v>99</v>
      </c>
    </row>
    <row r="8" spans="1:14" ht="26.4" x14ac:dyDescent="0.3">
      <c r="A8" s="9" t="s">
        <v>98</v>
      </c>
      <c r="B8" s="49">
        <v>8.6</v>
      </c>
      <c r="C8" s="41">
        <v>17.399999999999999</v>
      </c>
      <c r="D8" s="41">
        <v>12.1</v>
      </c>
      <c r="E8" s="98">
        <v>8.2725173166513581</v>
      </c>
      <c r="F8" s="97">
        <v>22.215310987869469</v>
      </c>
      <c r="G8" s="97">
        <v>12.763228674595982</v>
      </c>
      <c r="H8" s="41">
        <v>11.2</v>
      </c>
      <c r="I8" s="41">
        <v>14.4</v>
      </c>
      <c r="J8" s="41">
        <v>12.5</v>
      </c>
      <c r="K8" s="97">
        <v>8.3125026396765307</v>
      </c>
      <c r="L8" s="97">
        <v>20.38038090036471</v>
      </c>
      <c r="M8" s="97">
        <v>12.668287627439371</v>
      </c>
      <c r="N8" s="96" t="s">
        <v>98</v>
      </c>
    </row>
    <row r="9" spans="1:14" ht="26.4" x14ac:dyDescent="0.3">
      <c r="A9" s="9" t="s">
        <v>97</v>
      </c>
      <c r="B9" s="99">
        <v>6.5</v>
      </c>
      <c r="C9" s="38">
        <v>9.1999999999999993</v>
      </c>
      <c r="D9" s="38">
        <v>7.5</v>
      </c>
      <c r="E9" s="98">
        <v>3.6807759622200025</v>
      </c>
      <c r="F9" s="93">
        <v>12.992278951248984</v>
      </c>
      <c r="G9" s="93">
        <v>6.7007663787680114</v>
      </c>
      <c r="H9" s="38">
        <v>5.9</v>
      </c>
      <c r="I9" s="38">
        <v>7.8</v>
      </c>
      <c r="J9" s="38">
        <v>6.7</v>
      </c>
      <c r="K9" s="97">
        <v>4.8495284325018018</v>
      </c>
      <c r="L9" s="97">
        <v>11.556116775968221</v>
      </c>
      <c r="M9" s="97">
        <v>7.4376724848608617</v>
      </c>
      <c r="N9" s="96" t="s">
        <v>97</v>
      </c>
    </row>
    <row r="10" spans="1:14" ht="26.4" x14ac:dyDescent="0.3">
      <c r="A10" s="9" t="s">
        <v>96</v>
      </c>
      <c r="B10" s="42">
        <v>5.5</v>
      </c>
      <c r="C10" s="101">
        <v>6.5</v>
      </c>
      <c r="D10" s="42">
        <v>5.9</v>
      </c>
      <c r="E10" s="98">
        <v>2.7185613509360818</v>
      </c>
      <c r="F10" s="97">
        <v>7.6283953811078744</v>
      </c>
      <c r="G10" s="97">
        <v>4.3043355670228927</v>
      </c>
      <c r="H10" s="101">
        <v>8.5</v>
      </c>
      <c r="I10" s="101">
        <v>4.9000000000000004</v>
      </c>
      <c r="J10" s="101">
        <v>7.1</v>
      </c>
      <c r="K10" s="100">
        <v>3.3216180960883652</v>
      </c>
      <c r="L10" s="100">
        <v>10.237195450688898</v>
      </c>
      <c r="M10" s="100">
        <v>5.9238451719128502</v>
      </c>
      <c r="N10" s="96" t="s">
        <v>96</v>
      </c>
    </row>
    <row r="11" spans="1:14" ht="26.4" x14ac:dyDescent="0.3">
      <c r="A11" s="9" t="s">
        <v>95</v>
      </c>
      <c r="B11" s="49">
        <v>2.7</v>
      </c>
      <c r="C11" s="41">
        <v>8.6999999999999993</v>
      </c>
      <c r="D11" s="41">
        <v>5</v>
      </c>
      <c r="E11" s="98">
        <v>1.5963441757807779</v>
      </c>
      <c r="F11" s="97">
        <v>3.7697789444692424</v>
      </c>
      <c r="G11" s="97">
        <v>2.2477028228101803</v>
      </c>
      <c r="H11" s="41">
        <v>6.8</v>
      </c>
      <c r="I11" s="41">
        <v>7.3</v>
      </c>
      <c r="J11" s="41">
        <v>7</v>
      </c>
      <c r="K11" s="97">
        <v>3.1261677739864844</v>
      </c>
      <c r="L11" s="97">
        <v>7.9095429713224767</v>
      </c>
      <c r="M11" s="97">
        <v>5.0156402197054817</v>
      </c>
      <c r="N11" s="96" t="s">
        <v>95</v>
      </c>
    </row>
    <row r="12" spans="1:14" ht="26.4" x14ac:dyDescent="0.3">
      <c r="A12" s="9" t="s">
        <v>94</v>
      </c>
      <c r="B12" s="42">
        <v>6.5</v>
      </c>
      <c r="C12" s="101">
        <v>2.5</v>
      </c>
      <c r="D12" s="42">
        <v>5.4</v>
      </c>
      <c r="E12" s="98">
        <v>0.57789281847503648</v>
      </c>
      <c r="F12" s="97">
        <v>3.3663092306870519</v>
      </c>
      <c r="G12" s="97">
        <v>1.4078848617471127</v>
      </c>
      <c r="H12" s="101">
        <v>3.6</v>
      </c>
      <c r="I12" s="101">
        <v>2</v>
      </c>
      <c r="J12" s="101">
        <v>3</v>
      </c>
      <c r="K12" s="100">
        <v>1.9526853638095134</v>
      </c>
      <c r="L12" s="100">
        <v>5.1994635967846259</v>
      </c>
      <c r="M12" s="100">
        <v>3.1493749960241648</v>
      </c>
      <c r="N12" s="96" t="s">
        <v>94</v>
      </c>
    </row>
    <row r="13" spans="1:14" ht="26.4" x14ac:dyDescent="0.3">
      <c r="A13" s="9" t="s">
        <v>93</v>
      </c>
      <c r="B13" s="49">
        <v>4</v>
      </c>
      <c r="C13" s="41">
        <v>2.8</v>
      </c>
      <c r="D13" s="41">
        <v>3.7</v>
      </c>
      <c r="E13" s="98">
        <v>2.6443684282348756</v>
      </c>
      <c r="F13" s="97">
        <v>3.5324709408563151</v>
      </c>
      <c r="G13" s="97">
        <v>2.8426084005256853</v>
      </c>
      <c r="H13" s="41">
        <v>5.5</v>
      </c>
      <c r="I13" s="41">
        <v>5</v>
      </c>
      <c r="J13" s="41">
        <v>5.3</v>
      </c>
      <c r="K13" s="97">
        <v>3.2661654699933069</v>
      </c>
      <c r="L13" s="97">
        <v>6.618912205820819</v>
      </c>
      <c r="M13" s="97">
        <v>4.4027778521517744</v>
      </c>
      <c r="N13" s="96" t="s">
        <v>93</v>
      </c>
    </row>
    <row r="14" spans="1:14" ht="26.4" x14ac:dyDescent="0.3">
      <c r="A14" s="9" t="s">
        <v>92</v>
      </c>
      <c r="B14" s="99">
        <v>7.5</v>
      </c>
      <c r="C14" s="38">
        <v>2.1</v>
      </c>
      <c r="D14" s="38">
        <v>6.3</v>
      </c>
      <c r="E14" s="98">
        <v>1.1896696206682136</v>
      </c>
      <c r="F14" s="93">
        <v>3.5598068558945477</v>
      </c>
      <c r="G14" s="93">
        <v>1.5871388387739807</v>
      </c>
      <c r="H14" s="38">
        <v>5.9</v>
      </c>
      <c r="I14" s="38">
        <v>3.8</v>
      </c>
      <c r="J14" s="38">
        <v>5.4</v>
      </c>
      <c r="K14" s="97">
        <v>4.1284565798871782</v>
      </c>
      <c r="L14" s="97">
        <v>3.8307175859703149</v>
      </c>
      <c r="M14" s="97">
        <v>4.0460614546701681</v>
      </c>
      <c r="N14" s="96" t="s">
        <v>92</v>
      </c>
    </row>
    <row r="15" spans="1:14" ht="26.4" x14ac:dyDescent="0.7">
      <c r="A15" s="9" t="s">
        <v>45</v>
      </c>
      <c r="B15" s="95">
        <v>8.6</v>
      </c>
      <c r="C15" s="92">
        <v>12.6</v>
      </c>
      <c r="D15" s="95">
        <v>10.1</v>
      </c>
      <c r="E15" s="94">
        <v>9.9038568041931114</v>
      </c>
      <c r="F15" s="93">
        <v>19.191735033296755</v>
      </c>
      <c r="G15" s="93">
        <v>12.8545673941542</v>
      </c>
      <c r="H15" s="92">
        <v>10.9</v>
      </c>
      <c r="I15" s="92">
        <v>13.3</v>
      </c>
      <c r="J15" s="92">
        <v>11.8</v>
      </c>
      <c r="K15" s="91">
        <v>9.2837232970727275</v>
      </c>
      <c r="L15" s="91">
        <v>17.304045694840863</v>
      </c>
      <c r="M15" s="91">
        <v>12.212775115520843</v>
      </c>
      <c r="N15" s="10" t="s">
        <v>2</v>
      </c>
    </row>
    <row r="16" spans="1:14" ht="21.6" x14ac:dyDescent="0.65">
      <c r="A16" s="90" t="s">
        <v>1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8" t="s">
        <v>91</v>
      </c>
    </row>
  </sheetData>
  <mergeCells count="6">
    <mergeCell ref="A2:A4"/>
    <mergeCell ref="N2:N4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T.5.1 </vt:lpstr>
      <vt:lpstr>T.5.2  </vt:lpstr>
      <vt:lpstr>T.5.3 </vt:lpstr>
      <vt:lpstr>T5.4 </vt:lpstr>
      <vt:lpstr>T.5.5  </vt:lpstr>
      <vt:lpstr>T.5.6  </vt:lpstr>
      <vt:lpstr>T.5.7 </vt:lpstr>
      <vt:lpstr>T.5.8  </vt:lpstr>
      <vt:lpstr>T.5.9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2025-02-18T12:48:55Z</dcterms:created>
  <dcterms:modified xsi:type="dcterms:W3CDTF">2025-02-18T12:49:34Z</dcterms:modified>
</cp:coreProperties>
</file>