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se de donnee\Themes\Statistiques Economiues\CLIMATOLOGIE\"/>
    </mc:Choice>
  </mc:AlternateContent>
  <xr:revisionPtr revIDLastSave="0" documentId="8_{41A883D3-C4E2-4879-A060-05E48A300C58}" xr6:coauthVersionLast="47" xr6:coauthVersionMax="47" xr10:uidLastSave="{00000000-0000-0000-0000-000000000000}"/>
  <bookViews>
    <workbookView xWindow="-108" yWindow="-108" windowWidth="23256" windowHeight="12576" xr2:uid="{41A619E2-67FB-4D6D-B63B-C3B7D1D0DE64}"/>
  </bookViews>
  <sheets>
    <sheet name="temperature" sheetId="1" r:id="rId1"/>
    <sheet name="Humidité" sheetId="2" r:id="rId2"/>
    <sheet name="Pluie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[3]Content!#REF!</definedName>
    <definedName name="\I">[3]Content!#REF!</definedName>
    <definedName name="\M">[3]Content!#REF!</definedName>
    <definedName name="\P">[3]Content!#REF!</definedName>
    <definedName name="\R">[3]Content!#REF!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'[4]Matières premières'!#REF!</definedName>
    <definedName name="_____________MM2">'[4]Matières premières'!#REF!</definedName>
    <definedName name="_____________MM3">'[4]Matières premières'!#REF!</definedName>
    <definedName name="_____________rge1">#REF!</definedName>
    <definedName name="_____________SPA1">'[5]SR Tb1'!#REF!</definedName>
    <definedName name="____________EXR1">#REF!</definedName>
    <definedName name="____________EXR2">#REF!</definedName>
    <definedName name="____________EXR3">#REF!</definedName>
    <definedName name="____________MM1">'[4]Matières premières'!#REF!</definedName>
    <definedName name="____________MM2">'[4]Matières premières'!#REF!</definedName>
    <definedName name="____________MM3">'[4]Matières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'[5]SR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'[4]Matières premières'!#REF!</definedName>
    <definedName name="__________MM2">'[4]Matières premières'!#REF!</definedName>
    <definedName name="__________MM3">'[4]Matières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'[5]SR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'[4]Matières premières'!#REF!</definedName>
    <definedName name="_________MM2">'[4]Matières premières'!#REF!</definedName>
    <definedName name="_________MM3">'[4]Matières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'[5]SR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'[4]Matières premières'!#REF!</definedName>
    <definedName name="________MM2">'[4]Matières premières'!#REF!</definedName>
    <definedName name="________MM3">'[4]Matières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'[5]SR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'[6]Matières premières'!#REF!</definedName>
    <definedName name="_______MM2">'[6]Matières premières'!#REF!</definedName>
    <definedName name="_______MM3">'[6]Matières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'[7]PV calcu'!#REF!</definedName>
    <definedName name="__123Graph_B" hidden="1">[8]T26!#REF!</definedName>
    <definedName name="__123Graph_C" hidden="1">[8]T26!#REF!</definedName>
    <definedName name="__123Graph_D" hidden="1">[8]T26!#REF!</definedName>
    <definedName name="__123Graph_E" hidden="1">[8]T26!#REF!</definedName>
    <definedName name="__123Graph_F" hidden="1">[8]T26!#REF!</definedName>
    <definedName name="__123Graph_X" hidden="1">[8]T26!#REF!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'[4]Matières premières'!#REF!</definedName>
    <definedName name="_MM2">'[4]Matières premières'!#REF!</definedName>
    <definedName name="_MM3">'[4]Matières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'[5]SR Tb1'!#REF!</definedName>
    <definedName name="_TAB39">#REF!</definedName>
    <definedName name="_TAB4">#REF!</definedName>
    <definedName name="_TAB40">#REF!</definedName>
    <definedName name="a">'[8]Basic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[9]CIRRs!$C$59</definedName>
    <definedName name="ADF">[9]CIRRs!$C$60</definedName>
    <definedName name="ADT">'[6]Matières premières'!#REF!</definedName>
    <definedName name="ALL">#REF!</definedName>
    <definedName name="AMOR_D">'[6]Matières premières'!#REF!</definedName>
    <definedName name="AMOR_DT">'[6]Matières premières'!#REF!</definedName>
    <definedName name="amort">[10]info!$A$5:$AP$18</definedName>
    <definedName name="Amorti">[11]info!#REF!</definedName>
    <definedName name="AMTABLE">#REF!</definedName>
    <definedName name="annual">#REF!</definedName>
    <definedName name="APA">'[6]Matières premières'!#REF!</definedName>
    <definedName name="APA_BC">'[6]Matières premières'!#REF!</definedName>
    <definedName name="APA_BP">'[6]Matières premières'!#REF!</definedName>
    <definedName name="APN">'[6]Matières premières'!#REF!</definedName>
    <definedName name="APP">'[6]Matières premières'!#REF!</definedName>
    <definedName name="APP_BC">'[6]Matières premières'!#REF!</definedName>
    <definedName name="APP_BP">'[6]Matières premières'!#REF!</definedName>
    <definedName name="aq">#REF!</definedName>
    <definedName name="Assistance">#REF!</definedName>
    <definedName name="ASSUMPB">[12]E!#REF!</definedName>
    <definedName name="ATBS">'[6]Matières premières'!#REF!</definedName>
    <definedName name="ATREV">'[6]Matières premières'!#REF!</definedName>
    <definedName name="ATS">[9]CIRRs!$C$77</definedName>
    <definedName name="AUTDEP">'[6]Matières premières'!#REF!</definedName>
    <definedName name="AUTDEPCOUR">'[6]Matières premières'!#REF!</definedName>
    <definedName name="AUTOF">'[6]Matières premières'!#REF!</definedName>
    <definedName name="AUTOFT">'[6]Matières premières'!#REF!</definedName>
    <definedName name="AUTRNF">'[6]Matières premières'!#REF!</definedName>
    <definedName name="AVEXT">'[6]Matières premières'!#REF!</definedName>
    <definedName name="AVEXT_BC">'[6]Matières premières'!#REF!</definedName>
    <definedName name="AVEXT_BCAUT">'[6]Matières premières'!#REF!</definedName>
    <definedName name="AVEXT_BCD">'[6]Matières premières'!#REF!</definedName>
    <definedName name="AVEXT_BCO">'[6]Matières premières'!#REF!</definedName>
    <definedName name="AVEXT_BP">'[6]Matières premières'!#REF!</definedName>
    <definedName name="AVEXTN">'[6]Matières premières'!#REF!</definedName>
    <definedName name="BADEA">[9]CIRRs!$C$67</definedName>
    <definedName name="BALCOM">'[6]Matières premières'!#REF!</definedName>
    <definedName name="banks">#REF!</definedName>
    <definedName name="_xlnm.Database">#REF!</definedName>
    <definedName name="BASEM">'[6]Matières premières'!#REF!</definedName>
    <definedName name="BaseYear">#REF!</definedName>
    <definedName name="BASIC_DATA">'[1]SR Tb1'!#REF!</definedName>
    <definedName name="BDEAC">[9]CIRRs!$C$70</definedName>
    <definedName name="BEF">[9]CIRRs!$C$79</definedName>
    <definedName name="Bei">[11]terms!#REF!</definedName>
    <definedName name="BIAOSECTORIZ">#REF!</definedName>
    <definedName name="BIBNIM">'[6]Matières premières'!#REF!</definedName>
    <definedName name="BIE">'[6]Matières premières'!#REF!</definedName>
    <definedName name="BIET">'[6]Matières premières'!#REF!</definedName>
    <definedName name="bnvbn">'[8]Matières premières'!#REF!</definedName>
    <definedName name="BO">#REF!</definedName>
    <definedName name="BONCAISSE">'[6]Matières premières'!#REF!</definedName>
    <definedName name="BOP">#REF!</definedName>
    <definedName name="BOP_to_Fisc">[13]Out_sys!$L$108:$AH$131</definedName>
    <definedName name="BOP_to_REAL">[13]Out_sys!$J$19:$AH$98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[14]Analysis!#REF!</definedName>
    <definedName name="BOPSECT2000">[14]Analysis!#REF!</definedName>
    <definedName name="BOPSR">#REF!</definedName>
    <definedName name="bpr">#REF!</definedName>
    <definedName name="BRTABLE7">[14]Analysis!#REF!</definedName>
    <definedName name="BT">'[6]Matières premières'!#REF!</definedName>
    <definedName name="BTSon">'[6]Matières premières'!#REF!</definedName>
    <definedName name="BUDGET">#REF!</definedName>
    <definedName name="bullshit">[15]GQRDT8!$B$230:$H$280</definedName>
    <definedName name="CAD">[9]CIRRs!$C$80</definedName>
    <definedName name="CAFS">'[6]Matières premières'!#REF!</definedName>
    <definedName name="CAFST">'[6]Matières premières'!#REF!</definedName>
    <definedName name="Capital">#REF!</definedName>
    <definedName name="CFA">[9]CIRRs!$C$81</definedName>
    <definedName name="CFAFS">#REF!</definedName>
    <definedName name="CFAFS_DOLLARS">#REF!</definedName>
    <definedName name="CHF">[9]CIRRs!$C$82</definedName>
    <definedName name="Chinguetti">#REF!</definedName>
    <definedName name="cirr">#REF!</definedName>
    <definedName name="COMCAP">'[6]Matières premières'!#REF!</definedName>
    <definedName name="COMCAP_BC">'[6]Matières premières'!#REF!</definedName>
    <definedName name="COMCAP_BP">'[6]Matières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'[16]Q Tb21a'!#REF!</definedName>
    <definedName name="CONCGZ">'[6]Matières premières'!#REF!</definedName>
    <definedName name="CONSCI">'[6]Matières premières'!#REF!</definedName>
    <definedName name="CONSNIM">'[6]Matières premières'!#REF!</definedName>
    <definedName name="Conson">'[6]Matières premières'!#REF!</definedName>
    <definedName name="CONSPP">'[6]Matières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'[6]Matières premières'!#REF!</definedName>
    <definedName name="CREC">'[6]Matières premières'!#REF!</definedName>
    <definedName name="CRECAG">'[6]Matières premières'!#REF!</definedName>
    <definedName name="CRECAS">'[6]Matières premières'!#REF!</definedName>
    <definedName name="CRECAU">'[6]Matières premières'!#REF!</definedName>
    <definedName name="CRECAUT">'[6]Matières premières'!#REF!</definedName>
    <definedName name="CRECBT">'[6]Matières premières'!#REF!</definedName>
    <definedName name="CRECCO">'[6]Matières premières'!#REF!</definedName>
    <definedName name="CRECCT">'[6]Matières premières'!#REF!</definedName>
    <definedName name="CRECCTAG">'[6]Matières premières'!#REF!</definedName>
    <definedName name="CRECCTAGT">'[6]Matières premières'!#REF!</definedName>
    <definedName name="CRECCTAS">'[6]Matières premières'!#REF!</definedName>
    <definedName name="CRECCTAST">'[6]Matières premières'!#REF!</definedName>
    <definedName name="CRECCTAU">'[6]Matières premières'!#REF!</definedName>
    <definedName name="CRECCTAUT">'[6]Matières premières'!#REF!</definedName>
    <definedName name="CRECCTBT">'[6]Matières premières'!#REF!</definedName>
    <definedName name="CRECCTBTT">'[6]Matières premières'!#REF!</definedName>
    <definedName name="CRECCTCO">'[6]Matières premières'!#REF!</definedName>
    <definedName name="CRECCTCOT">'[6]Matières premières'!#REF!</definedName>
    <definedName name="CRECCTEL">'[6]Matières premières'!#REF!</definedName>
    <definedName name="CRECCTELT">'[6]Matières premières'!#REF!</definedName>
    <definedName name="CRECCTEN">'[6]Matières premières'!#REF!</definedName>
    <definedName name="CRECCTENT">'[6]Matières premières'!#REF!</definedName>
    <definedName name="CRECCTGI">'[6]Matières premières'!#REF!</definedName>
    <definedName name="CRECCTGIT">'[6]Matières premières'!#REF!</definedName>
    <definedName name="CRECCTIM">'[6]Matières premières'!#REF!</definedName>
    <definedName name="CRECCTIMT">'[6]Matières premières'!#REF!</definedName>
    <definedName name="CRECCTMI">'[6]Matières premières'!#REF!</definedName>
    <definedName name="CRECCTMIT">'[6]Matières premières'!#REF!</definedName>
    <definedName name="CRECCTn">'[6]Matières premières'!#REF!</definedName>
    <definedName name="CRECCTPE">'[6]Matières premières'!#REF!</definedName>
    <definedName name="CRECCTPET">'[6]Matières premières'!#REF!</definedName>
    <definedName name="CRECCTSE">'[6]Matières premières'!#REF!</definedName>
    <definedName name="CRECCTSET">'[6]Matières premières'!#REF!</definedName>
    <definedName name="CRECCTSP">'[6]Matières premières'!#REF!</definedName>
    <definedName name="CRECCTSPT">'[6]Matières premières'!#REF!</definedName>
    <definedName name="CRECCTSS">'[6]Matières premières'!#REF!</definedName>
    <definedName name="CRECCTSST">'[6]Matières premières'!#REF!</definedName>
    <definedName name="CRECCTT">'[6]Matières premières'!#REF!</definedName>
    <definedName name="CRECCTTI">'[6]Matières premières'!#REF!</definedName>
    <definedName name="CRECCTTIT">'[6]Matières premières'!#REF!</definedName>
    <definedName name="CRECCTTR">'[6]Matières premières'!#REF!</definedName>
    <definedName name="CRECCTTRT">'[6]Matières premières'!#REF!</definedName>
    <definedName name="CRECEL">'[6]Matières premières'!#REF!</definedName>
    <definedName name="CRECEN">'[6]Matières premières'!#REF!</definedName>
    <definedName name="CRECGI">'[6]Matières premières'!#REF!</definedName>
    <definedName name="CRECIM">'[6]Matières premières'!#REF!</definedName>
    <definedName name="CRECMI">'[6]Matières premières'!#REF!</definedName>
    <definedName name="CRECMT">'[6]Matières premières'!#REF!</definedName>
    <definedName name="CRECMTAG">'[6]Matières premières'!#REF!</definedName>
    <definedName name="CRECMTAGT">'[6]Matières premières'!#REF!</definedName>
    <definedName name="CRECMTAS">'[6]Matières premières'!#REF!</definedName>
    <definedName name="CRECMTAST">'[6]Matières premières'!#REF!</definedName>
    <definedName name="CRECMTAU">'[6]Matières premières'!#REF!</definedName>
    <definedName name="CRECMTAUT">'[6]Matières premières'!#REF!</definedName>
    <definedName name="CRECMTBT">'[6]Matières premières'!#REF!</definedName>
    <definedName name="CRECMTBTT">'[6]Matières premières'!#REF!</definedName>
    <definedName name="CRECMTCO">'[6]Matières premières'!#REF!</definedName>
    <definedName name="CRECMTCOT">'[6]Matières premières'!#REF!</definedName>
    <definedName name="CRECMTEL">'[6]Matières premières'!#REF!</definedName>
    <definedName name="CRECMTELT">'[6]Matières premières'!#REF!</definedName>
    <definedName name="CRECMTEN">'[6]Matières premières'!#REF!</definedName>
    <definedName name="CRECMTENT">'[6]Matières premières'!#REF!</definedName>
    <definedName name="CRECMTGI">'[6]Matières premières'!#REF!</definedName>
    <definedName name="CRECMTGIT">'[6]Matières premières'!#REF!</definedName>
    <definedName name="CRECMTIM">'[6]Matières premières'!#REF!</definedName>
    <definedName name="CRECMTIMT">'[6]Matières premières'!#REF!</definedName>
    <definedName name="CRECMTMI">'[6]Matières premières'!#REF!</definedName>
    <definedName name="CRECMTMIT">'[6]Matières premières'!#REF!</definedName>
    <definedName name="CRECMTPE">'[6]Matières premières'!#REF!</definedName>
    <definedName name="CRECMTPET">'[6]Matières premières'!#REF!</definedName>
    <definedName name="CRECMTSE">'[6]Matières premières'!#REF!</definedName>
    <definedName name="CRECMTSET">'[6]Matières premières'!#REF!</definedName>
    <definedName name="CRECMTSP">'[6]Matières premières'!#REF!</definedName>
    <definedName name="CRECMTSPT">'[6]Matières premières'!#REF!</definedName>
    <definedName name="CRECMTSS">'[6]Matières premières'!#REF!</definedName>
    <definedName name="CRECMTSST">'[6]Matières premières'!#REF!</definedName>
    <definedName name="CRECMTT">'[6]Matières premières'!#REF!</definedName>
    <definedName name="CRECMTTI">'[6]Matières premières'!#REF!</definedName>
    <definedName name="CRECMTTIT">'[6]Matières premières'!#REF!</definedName>
    <definedName name="CRECMTTR">'[6]Matières premières'!#REF!</definedName>
    <definedName name="CRECMTTRT">'[6]Matières premières'!#REF!</definedName>
    <definedName name="CRECPE">'[6]Matières premières'!#REF!</definedName>
    <definedName name="CRECsc">'[6]Matières premières'!#REF!</definedName>
    <definedName name="CRECscmd">'[6]Matières premières'!#REF!</definedName>
    <definedName name="CRECSE">'[6]Matières premières'!#REF!</definedName>
    <definedName name="CRECSP">'[6]Matières premières'!#REF!</definedName>
    <definedName name="CRECSS">'[6]Matières premières'!#REF!</definedName>
    <definedName name="CRECTI">'[6]Matières premières'!#REF!</definedName>
    <definedName name="CRECTR">'[6]Matières premières'!#REF!</definedName>
    <definedName name="CREI">'[6]Matières premières'!#REF!</definedName>
    <definedName name="CREINR">'[6]Matières premières'!#REF!</definedName>
    <definedName name="CREIsc">'[6]Matières premières'!#REF!</definedName>
    <definedName name="CRg">'[6]Matières premières'!#REF!</definedName>
    <definedName name="CRgBCM">'[6]Matières premières'!#REF!</definedName>
    <definedName name="CRgBCMA">'[6]Matières premières'!#REF!</definedName>
    <definedName name="CRgBCMAT">'[6]Matières premières'!#REF!</definedName>
    <definedName name="CRgBCMP">'[6]Matières premières'!#REF!</definedName>
    <definedName name="CRgBCMPT">'[6]Matières premières'!#REF!</definedName>
    <definedName name="CRgBCMT">'[6]Matières premières'!#REF!</definedName>
    <definedName name="CRgBP">'[6]Matières premières'!#REF!</definedName>
    <definedName name="CRgBPA">'[6]Matières premières'!#REF!</definedName>
    <definedName name="CRgBPAT">'[6]Matières premières'!#REF!</definedName>
    <definedName name="CRgBPP">'[6]Matières premières'!#REF!</definedName>
    <definedName name="CRgBPPT">'[6]Matières premières'!#REF!</definedName>
    <definedName name="CRgBPT">'[6]Matières premières'!#REF!</definedName>
    <definedName name="Crgsc">'[6]Matières premières'!#REF!</definedName>
    <definedName name="CRgT">'[6]Matières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'[6]Matières premières'!#REF!</definedName>
    <definedName name="CUMUL">'[6]Matières premières'!#REF!</definedName>
    <definedName name="CurrVintage">'[17]A Current Data'!$D$60</definedName>
    <definedName name="Dana">#REF!</definedName>
    <definedName name="DAT">'[6]Matières premières'!#REF!</definedName>
    <definedName name="DATDIV">'[6]Matières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'[13]Complete Data Set (Quarterly)'!$E$4:$AV$4</definedName>
    <definedName name="DATES_THEN">'[13]Source Data (Previous)'!$E$8:$X$8</definedName>
    <definedName name="DATg">'[6]Matières premières'!#REF!</definedName>
    <definedName name="DATp">'[6]Matières premières'!#REF!</definedName>
    <definedName name="DAV">'[6]Matières premières'!#REF!</definedName>
    <definedName name="DAVDIV">'[6]Matières premières'!#REF!</definedName>
    <definedName name="DAVg">'[6]Matières premières'!#REF!</definedName>
    <definedName name="DAVp">'[6]Matières premières'!#REF!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'[18]RED Tb33'!#REF!</definedName>
    <definedName name="DEFBC">'[6]Matières premières'!#REF!</definedName>
    <definedName name="DEM">[9]CIRRs!$C$84</definedName>
    <definedName name="DEP_BUD">'[6]Matières premières'!#REF!</definedName>
    <definedName name="DEP_BUDT">'[6]Matières premières'!#REF!</definedName>
    <definedName name="Department">#REF!</definedName>
    <definedName name="DEPBC">'[6]Matières premières'!#REF!</definedName>
    <definedName name="DEPBUD">'[6]Matières premières'!#REF!</definedName>
    <definedName name="DEPCAP">'[6]Matières premières'!#REF!</definedName>
    <definedName name="DEPCAPEX">'[6]Matières premières'!#REF!</definedName>
    <definedName name="DEPCOUR">'[6]Matières premières'!#REF!</definedName>
    <definedName name="DEPCP">'[6]Matières premières'!#REF!</definedName>
    <definedName name="DEPED">'[6]Matières premières'!#REF!</definedName>
    <definedName name="DEPER">'[6]Matières premières'!#REF!</definedName>
    <definedName name="DEPGEN">'[6]Matières premières'!#REF!</definedName>
    <definedName name="DEPINV">'[6]Matières premières'!#REF!</definedName>
    <definedName name="DEPINVBC">'[6]Matières premières'!#REF!</definedName>
    <definedName name="DEPINVBCPN">'[6]Matières premières'!#REF!</definedName>
    <definedName name="DEPINVNB">'[6]Matières premières'!#REF!</definedName>
    <definedName name="DEPINVT">'[6]Matières premières'!#REF!</definedName>
    <definedName name="DEPMAT">'[6]Matières premières'!#REF!</definedName>
    <definedName name="DEPMIL">'[6]Matières premières'!#REF!</definedName>
    <definedName name="DepMonBanks">#REF!</definedName>
    <definedName name="DEPNF">'[6]Matières premières'!#REF!</definedName>
    <definedName name="DEPSS">'[6]Matières premières'!#REF!</definedName>
    <definedName name="DETAILS">[3]Content!#REF!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'[6]Matières premières'!#REF!</definedName>
    <definedName name="DOLLARS">#REF!</definedName>
    <definedName name="DOMREVENUE">#REF!</definedName>
    <definedName name="DON">'[6]Matières premières'!#REF!</definedName>
    <definedName name="DONBUDG">'[6]Matières premières'!#REF!</definedName>
    <definedName name="DONCOU">'[6]Matières premières'!#REF!</definedName>
    <definedName name="DONPR">'[6]Matières premières'!#REF!</definedName>
    <definedName name="DONTOT">'[6]Matières premières'!#REF!</definedName>
    <definedName name="dr">#REF!</definedName>
    <definedName name="dsaf">'[19]Table 1'!#REF!</definedName>
    <definedName name="dsaout">#REF!</definedName>
    <definedName name="DTCI">'[6]Matières premières'!#REF!</definedName>
    <definedName name="e">#REF!</definedName>
    <definedName name="Ecowas">[11]terms!#REF!</definedName>
    <definedName name="ef" hidden="1">{"Main Economic Indicators",#N/A,FALSE,"C"}</definedName>
    <definedName name="EFRE">#REF!</definedName>
    <definedName name="EFRF">#REF!</definedName>
    <definedName name="EIB">[9]CIRRs!$C$61</definedName>
    <definedName name="EMISM">'[6]Matières premières'!#REF!</definedName>
    <definedName name="ENBQ">'[6]Matières premières'!#REF!</definedName>
    <definedName name="ENGEXT">'[6]Matières premières'!#REF!</definedName>
    <definedName name="ENGEXT_BC">'[6]Matières premières'!#REF!</definedName>
    <definedName name="ENGEXT_BP">'[6]Matières premières'!#REF!</definedName>
    <definedName name="ENGLISH">[3]Content!#REF!</definedName>
    <definedName name="EPBUD">'[6]Matières premières'!#REF!</definedName>
    <definedName name="Equi">[20]ZBEAC3!$A$40:$O$95</definedName>
    <definedName name="ergferger" hidden="1">{"Main Economic Indicators",#N/A,FALSE,"C"}</definedName>
    <definedName name="ESC">'[6]Matières premières'!#REF!</definedName>
    <definedName name="ESCT">'[6]Matières premières'!#REF!</definedName>
    <definedName name="ESPAÑOL">[3]Content!#REF!</definedName>
    <definedName name="EU">[9]CIRRs!$C$62</definedName>
    <definedName name="EUR">[9]CIRRs!$C$87</definedName>
    <definedName name="ex" hidden="1">{"Main Economic Indicators",#N/A,FALSE,"C"}</definedName>
    <definedName name="Exch.Rate">#REF!</definedName>
    <definedName name="Exchange_rates">[13]assmpts!$A$131:$Q$144</definedName>
    <definedName name="EXP">'[6]Matières premières'!#REF!</definedName>
    <definedName name="EXPEND">[3]Content!#REF!</definedName>
    <definedName name="EXPENDITURE">#REF!</definedName>
    <definedName name="Expferq">'[6]Matières premières'!#REF!</definedName>
    <definedName name="EXPFERUM">'[6]Matières premières'!#REF!</definedName>
    <definedName name="Expferusd">'[6]Matières premières'!#REF!</definedName>
    <definedName name="EXPINDICES">#REF!</definedName>
    <definedName name="export" hidden="1">{"Main Economic Indicators",#N/A,FALSE,"C"}</definedName>
    <definedName name="exports">[13]exports!$A$1:$X$66</definedName>
    <definedName name="EXPSPIUSD">'[6]Matières premières'!#REF!</definedName>
    <definedName name="EXPSPIUSDT">'[6]Matières premières'!#REF!</definedName>
    <definedName name="EXPSq_CE">'[6]Matières premières'!#REF!</definedName>
    <definedName name="EXPSq_CE_CA">'[6]Matières premières'!#REF!</definedName>
    <definedName name="EXPSq_CE_CAT">'[6]Matières premières'!#REF!</definedName>
    <definedName name="EXPSq_ce_po">'[6]Matières premières'!#REF!</definedName>
    <definedName name="EXPSq_ce_poT">'[6]Matières premières'!#REF!</definedName>
    <definedName name="EXPSq_CE_SE">'[6]Matières premières'!#REF!</definedName>
    <definedName name="EXPSq_CE_SET">'[6]Matières premières'!#REF!</definedName>
    <definedName name="EXPSq_CET">'[6]Matières premières'!#REF!</definedName>
    <definedName name="EXPSq_CR">'[6]Matières premières'!#REF!</definedName>
    <definedName name="EXPSq_CRT">'[6]Matières premières'!#REF!</definedName>
    <definedName name="EXPSq_DE">'[6]Matières premières'!#REF!</definedName>
    <definedName name="EXPSq_DET">'[6]Matières premières'!#REF!</definedName>
    <definedName name="EXPSq_PE">'[6]Matières premières'!#REF!</definedName>
    <definedName name="EXPSq_PECI">'[6]Matières premières'!#REF!</definedName>
    <definedName name="EXPSq_PECIT">'[6]Matières premières'!#REF!</definedName>
    <definedName name="EXPSq_PET">'[6]Matières premières'!#REF!</definedName>
    <definedName name="EXPSUSD_CE">'[6]Matières premières'!#REF!</definedName>
    <definedName name="EXPSUSD_CE_CA">'[6]Matières premières'!#REF!</definedName>
    <definedName name="EXPSUSD_CE_CAT">'[6]Matières premières'!#REF!</definedName>
    <definedName name="EXPSUSD_CE_po">'[6]Matières premières'!#REF!</definedName>
    <definedName name="EXPSUSD_CE_poT">'[6]Matières premières'!#REF!</definedName>
    <definedName name="EXPSUSD_CE_SE">'[6]Matières premières'!#REF!</definedName>
    <definedName name="EXPSUSD_CE_SET">'[6]Matières premières'!#REF!</definedName>
    <definedName name="EXPSUSD_CET">'[6]Matières premières'!#REF!</definedName>
    <definedName name="EXPSUSD_CR">'[6]Matières premières'!#REF!</definedName>
    <definedName name="EXPSUSD_CRT">'[6]Matières premières'!#REF!</definedName>
    <definedName name="EXPSUSD_DE">'[6]Matières premières'!#REF!</definedName>
    <definedName name="EXPSUSD_DET">'[6]Matières premières'!#REF!</definedName>
    <definedName name="EXPSUSD_PE">'[6]Matières premières'!#REF!</definedName>
    <definedName name="EXPSUSD_PET">'[6]Matières premières'!#REF!</definedName>
    <definedName name="EXR_UPDATE">#REF!</definedName>
    <definedName name="External_debt_indicators">[21]Table3!$F$8:$AB$437:'[21]Table3'!$AB$9</definedName>
    <definedName name="_xlnm.Extract">#REF!</definedName>
    <definedName name="FAM">#REF!</definedName>
    <definedName name="FC">'[6]Matières premières'!#REF!</definedName>
    <definedName name="FC_CEE">'[6]Matières premières'!#REF!</definedName>
    <definedName name="FC_FR">'[6]Matières premières'!#REF!</definedName>
    <definedName name="ff" hidden="1">{"Main Economic Indicators",#N/A,FALSE,"C"}</definedName>
    <definedName name="ffffff" hidden="1">{"Main Economic Indicators",#N/A,FALSE,"C"}</definedName>
    <definedName name="Fin">[20]ZBEAC3!$A$99:$O$152</definedName>
    <definedName name="FINAN">[3]Content!#REF!</definedName>
    <definedName name="FINANBC">'[6]Matières premières'!#REF!</definedName>
    <definedName name="FINANCE">[3]Content!#REF!</definedName>
    <definedName name="FINANCIACION">#REF!</definedName>
    <definedName name="FINEXNBC">'[6]Matières premières'!#REF!</definedName>
    <definedName name="FININ">'[6]Matières premières'!#REF!</definedName>
    <definedName name="FININAT">'[6]Matières premières'!#REF!</definedName>
    <definedName name="FINITOT">'[6]Matières premières'!#REF!</definedName>
    <definedName name="fisc">#REF!</definedName>
    <definedName name="Fisc_to_Bop">[13]In_sys!$Q$54:$AO$70</definedName>
    <definedName name="FISC2E">#REF!</definedName>
    <definedName name="FISCE">#REF!</definedName>
    <definedName name="fishvol">[13]assmpts!$H$27:$O$28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[9]CIRRs!$C$90</definedName>
    <definedName name="fund">#REF!</definedName>
    <definedName name="GAST">[3]Content!#REF!</definedName>
    <definedName name="GASTOS">#REF!</definedName>
    <definedName name="GBP">[9]CIRRs!$C$91</definedName>
    <definedName name="GDP">#REF!</definedName>
    <definedName name="general">[13]assmpts!$A$1:$Z$189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[3]work!#REF!</definedName>
    <definedName name="hb">#REF!</definedName>
    <definedName name="hh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[9]CIRRs!$C$63</definedName>
    <definedName name="IDA">[9]CIRRs!$C$64</definedName>
    <definedName name="IDA_assistance">'[22]tab 14'!$B$6:$U$25</definedName>
    <definedName name="IFAD">[9]CIRRs!$C$65</definedName>
    <definedName name="IGR">'[6]Matières premières'!#REF!</definedName>
    <definedName name="IMP">'[6]Matières premières'!#REF!</definedName>
    <definedName name="IMPCI">'[6]Matières premières'!#REF!</definedName>
    <definedName name="IMPFG">#REF!</definedName>
    <definedName name="IMPFM">#REF!</definedName>
    <definedName name="IMPgaz">'[6]Matières premières'!#REF!</definedName>
    <definedName name="IMPgazel">'[6]Matières premières'!#REF!</definedName>
    <definedName name="IMPgazGPP">'[6]Matières premières'!#REF!</definedName>
    <definedName name="IMPgazmo">'[6]Matières premières'!#REF!</definedName>
    <definedName name="IMPgazna">'[6]Matières premières'!#REF!</definedName>
    <definedName name="IMPgazq">'[6]Matières premières'!#REF!</definedName>
    <definedName name="IMPgazqel">'[6]Matières premières'!#REF!</definedName>
    <definedName name="IMPgazqGPP">'[6]Matières premières'!#REF!</definedName>
    <definedName name="IMPgazqmo">'[6]Matières premières'!#REF!</definedName>
    <definedName name="IMPgazqna">'[6]Matières premières'!#REF!</definedName>
    <definedName name="IMPgazqsn">'[6]Matières premières'!#REF!</definedName>
    <definedName name="IMPgazqso">'[6]Matières premières'!#REF!</definedName>
    <definedName name="IMPgazsn">'[6]Matières premières'!#REF!</definedName>
    <definedName name="IMPgazso">'[6]Matières premières'!#REF!</definedName>
    <definedName name="IMPGPP">'[6]Matières premières'!#REF!</definedName>
    <definedName name="IMPGPPq">'[6]Matières premières'!#REF!</definedName>
    <definedName name="IMPPP">'[6]Matières premières'!#REF!</definedName>
    <definedName name="IMPPPel">'[6]Matières premières'!#REF!</definedName>
    <definedName name="IMPPPmo">'[6]Matières premières'!#REF!</definedName>
    <definedName name="IMPPPna">'[6]Matières premières'!#REF!</definedName>
    <definedName name="IMPPPq">'[6]Matières premières'!#REF!</definedName>
    <definedName name="IMPPPqel">'[6]Matières premières'!#REF!</definedName>
    <definedName name="IMPPPqmo">'[6]Matières premières'!#REF!</definedName>
    <definedName name="IMPPPqna">'[6]Matières premières'!#REF!</definedName>
    <definedName name="IMPPPqsn">'[6]Matières premières'!#REF!</definedName>
    <definedName name="IMPPPqso">'[6]Matières premières'!#REF!</definedName>
    <definedName name="IMPPPsn">'[6]Matières premières'!#REF!</definedName>
    <definedName name="IMPPPso">'[6]Matières premières'!#REF!</definedName>
    <definedName name="impprel">[23]assmpts!#REF!</definedName>
    <definedName name="INAF">'[6]Matières premières'!#REF!</definedName>
    <definedName name="INAM">'[6]Matières premières'!#REF!</definedName>
    <definedName name="INBA">'[6]Matières premières'!#REF!</definedName>
    <definedName name="INBM">'[6]Matières premières'!#REF!</definedName>
    <definedName name="INCOME">#REF!</definedName>
    <definedName name="Ind">[20]ZBEAC3!$A$159:$O$239</definedName>
    <definedName name="indalim">'[6]Matières premières'!#REF!</definedName>
    <definedName name="indappm">'[6]Matières premières'!#REF!</definedName>
    <definedName name="indcer">'[6]Matières premières'!#REF!</definedName>
    <definedName name="indchau">'[6]Matières premières'!#REF!</definedName>
    <definedName name="indcomb">'[6]Matières premières'!#REF!</definedName>
    <definedName name="indcomm">'[6]Matières premières'!#REF!</definedName>
    <definedName name="indcond">'[6]Matières premières'!#REF!</definedName>
    <definedName name="inddive">'[6]Matières premières'!#REF!</definedName>
    <definedName name="inddome">'[6]Matières premières'!#REF!</definedName>
    <definedName name="indentr">'[6]Matières premières'!#REF!</definedName>
    <definedName name="indequi">'[6]Matières premières'!#REF!</definedName>
    <definedName name="indfrui">'[6]Matières premières'!#REF!</definedName>
    <definedName name="indhabi">'[6]Matières premières'!#REF!</definedName>
    <definedName name="indhabt">'[6]Matières premières'!#REF!</definedName>
    <definedName name="INDI">'[6]Matières premières'!#REF!</definedName>
    <definedName name="INDIC">[3]Content!#REF!</definedName>
    <definedName name="Indiz">[20]ZBEAC1!$A$2826:$O$2915</definedName>
    <definedName name="indlait">'[6]Matières premières'!#REF!</definedName>
    <definedName name="indlegu">'[6]Matières premières'!#REF!</definedName>
    <definedName name="indlois">'[6]Matières premières'!#REF!</definedName>
    <definedName name="indmatc">'[6]Matières premières'!#REF!</definedName>
    <definedName name="indpbe">'[6]Matières premières'!#REF!</definedName>
    <definedName name="indpca">'[6]Matières premières'!#REF!</definedName>
    <definedName name="indpes">'[6]Matières premières'!#REF!</definedName>
    <definedName name="indpeu">'[6]Matières premières'!#REF!</definedName>
    <definedName name="indpfr">'[6]Matières premières'!#REF!</definedName>
    <definedName name="indpg7">'[6]Matières premières'!#REF!</definedName>
    <definedName name="indpge">'[6]Matières premières'!#REF!</definedName>
    <definedName name="indpit">'[6]Matières premières'!#REF!</definedName>
    <definedName name="indpjp">'[6]Matières premières'!#REF!</definedName>
    <definedName name="indpocde">'[6]Matières premières'!#REF!</definedName>
    <definedName name="indpue11">'[6]Matières premières'!#REF!</definedName>
    <definedName name="indsanh">'[6]Matières premières'!#REF!</definedName>
    <definedName name="indsucr">'[6]Matières premières'!#REF!</definedName>
    <definedName name="indtiss">'[6]Matières premières'!#REF!</definedName>
    <definedName name="indvian">'[6]Matières premières'!#REF!</definedName>
    <definedName name="INFA">'[6]Matières premières'!#REF!</definedName>
    <definedName name="INFISC1">#REF!</definedName>
    <definedName name="INFISC2">#REF!</definedName>
    <definedName name="infmbe">'[6]Matières premières'!#REF!</definedName>
    <definedName name="infmca">'[6]Matières premières'!#REF!</definedName>
    <definedName name="infmes">'[6]Matières premières'!#REF!</definedName>
    <definedName name="infmeu">'[6]Matières premières'!#REF!</definedName>
    <definedName name="infmfr">'[6]Matières premières'!#REF!</definedName>
    <definedName name="infmg8">'[6]Matières premières'!#REF!</definedName>
    <definedName name="infmge">'[6]Matières premières'!#REF!</definedName>
    <definedName name="infmit">'[6]Matières premières'!#REF!</definedName>
    <definedName name="infmjp">'[6]Matières premières'!#REF!</definedName>
    <definedName name="infmocde">'[6]Matières premières'!#REF!</definedName>
    <definedName name="infmue12">'[6]Matières premières'!#REF!</definedName>
    <definedName name="ING">[3]Content!#REF!</definedName>
    <definedName name="INGRESOS">#REF!</definedName>
    <definedName name="INMN">#REF!</definedName>
    <definedName name="INMS">'[6]Matières premières'!#REF!</definedName>
    <definedName name="INPN">'[6]Matières premières'!#REF!</definedName>
    <definedName name="INPROJ">#REF!</definedName>
    <definedName name="INRH">'[6]Matières premières'!#REF!</definedName>
    <definedName name="INSR">'[6]Matières premières'!#REF!</definedName>
    <definedName name="int">#REF!</definedName>
    <definedName name="INTDET">'[6]Matières premières'!#REF!</definedName>
    <definedName name="INTDETEXT">'[6]Matières premières'!#REF!</definedName>
    <definedName name="INTDETINT">'[6]Matières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'[6]Matières premières'!#REF!</definedName>
    <definedName name="IRB">'[6]Matières premières'!#REF!</definedName>
    <definedName name="IsDB">[9]CIRRs!$C$68</definedName>
    <definedName name="ITL">[9]CIRRs!$C$94</definedName>
    <definedName name="ITS">'[6]Matières premières'!#REF!</definedName>
    <definedName name="iui" hidden="1">{"Main Economic Indicators",#N/A,FALSE,"C"}</definedName>
    <definedName name="JPY">[9]CIRRs!$C$95</definedName>
    <definedName name="Just1998">#REF!</definedName>
    <definedName name="KDSE">#REF!</definedName>
    <definedName name="KDSF">#REF!</definedName>
    <definedName name="libe">'[6]Matières premières'!#REF!</definedName>
    <definedName name="lica">'[6]Matières premières'!#REF!</definedName>
    <definedName name="lies">'[6]Matières premières'!#REF!</definedName>
    <definedName name="lieu">'[6]Matières premières'!#REF!</definedName>
    <definedName name="lifr">'[6]Matières premières'!#REF!</definedName>
    <definedName name="lige">'[6]Matières premières'!#REF!</definedName>
    <definedName name="liit">'[6]Matières premières'!#REF!</definedName>
    <definedName name="lijp">'[6]Matières premières'!#REF!</definedName>
    <definedName name="LIVA">'[6]Matières premières'!#REF!</definedName>
    <definedName name="ll" hidden="1">{"Main Economic Indicators",#N/A,FALSE,"C"}</definedName>
    <definedName name="Lyon">[24]C!$O$1</definedName>
    <definedName name="MACRO">#REF!</definedName>
    <definedName name="MACROS">[3]Content!#REF!</definedName>
    <definedName name="MAIN">[3]Content!#REF!</definedName>
    <definedName name="MATGEN">'[6]Matières premières'!#REF!</definedName>
    <definedName name="MATGENT">'[6]Matières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'[6]Matières premières'!#REF!</definedName>
    <definedName name="MNDATES">#REF!</definedName>
    <definedName name="MOIS">'[6]Matières premières'!$B$3:$DQ$3</definedName>
    <definedName name="MOIST">'[6]Matières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'[6]Matières premières'!#REF!</definedName>
    <definedName name="MONNS">'[6]Matières premières'!#REF!</definedName>
    <definedName name="MONSUM">#REF!</definedName>
    <definedName name="monsur">#REF!</definedName>
    <definedName name="MonSurv">#REF!</definedName>
    <definedName name="MONY">#REF!</definedName>
    <definedName name="MPMDEM">'[6]Matières premières'!#REF!</definedName>
    <definedName name="MSM">#REF!</definedName>
    <definedName name="MTSon">'[6]Matières premières'!#REF!</definedName>
    <definedName name="N_BIE">'[6]Matières premières'!#REF!</definedName>
    <definedName name="N_BIET">'[6]Matières premières'!#REF!</definedName>
    <definedName name="NAMES_A">#REF!</definedName>
    <definedName name="NAMES_NOW">#REF!</definedName>
    <definedName name="NAMES_Q">'[13]Complete Data Set (Quarterly)'!$C$7:$C$196</definedName>
    <definedName name="NAMES_THEN">'[13]Source Data (Previous)'!$C$10:$C$119</definedName>
    <definedName name="NCG_R">#REF!</definedName>
    <definedName name="NCP_R">#REF!</definedName>
    <definedName name="NDF">[9]CIRRs!$C$69</definedName>
    <definedName name="NETRES">'[6]Matières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[9]CIRRs!$C$99</definedName>
    <definedName name="NM_R">#REF!</definedName>
    <definedName name="NMG_R">#REF!</definedName>
    <definedName name="NMS_R">#REF!</definedName>
    <definedName name="nnn" hidden="1">{"Main Economic Indicators",#N/A,FALSE,"C"}</definedName>
    <definedName name="NOK">[9]CIRRs!$C$100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[9]CIRRs!$C$66</definedName>
    <definedName name="oth">#REF!</definedName>
    <definedName name="OTHER">[3]Content!#REF!</definedName>
    <definedName name="OTHEX">'[6]Matières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'[6]Matières premières'!#REF!</definedName>
    <definedName name="PALIM">'[6]Matières premières'!#REF!</definedName>
    <definedName name="PanelChart">#REF!</definedName>
    <definedName name="pappm">'[6]Matières premières'!#REF!</definedName>
    <definedName name="PASA">'[6]Matières premières'!#REF!</definedName>
    <definedName name="PASAT">'[6]Matières premières'!#REF!</definedName>
    <definedName name="PASEP">'[6]Matières premières'!#REF!</definedName>
    <definedName name="PASEPT">'[6]Matières premières'!#REF!</definedName>
    <definedName name="pcer">'[6]Matières premières'!#REF!</definedName>
    <definedName name="pchau">'[6]Matières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'[6]Matières premières'!#REF!</definedName>
    <definedName name="pcomm">'[6]Matières premières'!#REF!</definedName>
    <definedName name="pcond">'[6]Matières premières'!#REF!</definedName>
    <definedName name="PCONS">'[6]Matières premières'!#REF!</definedName>
    <definedName name="pdive">'[6]Matières premières'!#REF!</definedName>
    <definedName name="pdome">'[6]Matières premières'!#REF!</definedName>
    <definedName name="PENSION">'[6]Matières premières'!#REF!</definedName>
    <definedName name="PENSIONT">'[6]Matières premières'!#REF!</definedName>
    <definedName name="pentr">'[6]Matières premières'!#REF!</definedName>
    <definedName name="pequi">'[6]Matières premières'!#REF!</definedName>
    <definedName name="PERF2E">#REF!</definedName>
    <definedName name="PERF2F">#REF!</definedName>
    <definedName name="PEXP_ce">'[6]Matières premières'!#REF!</definedName>
    <definedName name="PEXP_de">'[6]Matières premières'!#REF!</definedName>
    <definedName name="PEXP_fe">'[6]Matières premières'!#REF!</definedName>
    <definedName name="PEXP_pe">'[6]Matières premières'!#REF!</definedName>
    <definedName name="PEXPFER">'[6]Matières premières'!#REF!</definedName>
    <definedName name="PFAR">'[6]Matières premières'!#REF!</definedName>
    <definedName name="pfrui">'[6]Matières premières'!#REF!</definedName>
    <definedName name="PGLISSEMT">'[6]Matières premières'!#REF!</definedName>
    <definedName name="phabi">'[6]Matières premières'!#REF!</definedName>
    <definedName name="phabt">'[6]Matières premières'!#REF!</definedName>
    <definedName name="PHUI">'[6]Matières premières'!#REF!</definedName>
    <definedName name="pib">#REF!</definedName>
    <definedName name="PIBfTTcnT">[25]macro!$B$308:$AS$308</definedName>
    <definedName name="pibm">#REF!</definedName>
    <definedName name="PIMP_bl">'[6]Matières premières'!#REF!</definedName>
    <definedName name="PIMP_ci">'[6]Matières premières'!#REF!</definedName>
    <definedName name="PIMP_hu">'[6]Matières premières'!#REF!</definedName>
    <definedName name="PIMP_pp">'[6]Matières premières'!#REF!</definedName>
    <definedName name="PIMP_ri">'[6]Matières premières'!#REF!</definedName>
    <definedName name="PIMP_su">'[6]Matières premières'!#REF!</definedName>
    <definedName name="PIMPP">'[6]Matières premières'!#REF!</definedName>
    <definedName name="plait">'[6]Matières premières'!#REF!</definedName>
    <definedName name="plegu">'[6]Matières premières'!#REF!</definedName>
    <definedName name="plois">'[6]Matières premières'!#REF!</definedName>
    <definedName name="pmatc">'[6]Matières premières'!#REF!</definedName>
    <definedName name="PMCAL">'[6]Matières premières'!#REF!</definedName>
    <definedName name="PMCALT">'[6]Matières premières'!#REF!</definedName>
    <definedName name="PMCEP">'[6]Matières premières'!#REF!</definedName>
    <definedName name="PMCEPT">'[6]Matières premières'!#REF!</definedName>
    <definedName name="PMCO">'[6]Matières premières'!#REF!</definedName>
    <definedName name="PMCRU">'[6]Matières premières'!#REF!</definedName>
    <definedName name="PMCRUT">'[6]Matières premières'!#REF!</definedName>
    <definedName name="PMDEM">'[6]Matières premières'!#REF!</definedName>
    <definedName name="PMDEMT">'[6]Matières premières'!#REF!</definedName>
    <definedName name="PMEXP">'[6]Matières premières'!#REF!</definedName>
    <definedName name="PMEXPT">'[6]Matières premières'!#REF!</definedName>
    <definedName name="PMPEL">'[6]Matières premières'!#REF!</definedName>
    <definedName name="PMPELT">'[6]Matières premières'!#REF!</definedName>
    <definedName name="PMPOU">'[6]Matières premières'!#REF!</definedName>
    <definedName name="PMPOUT">'[6]Matières premières'!#REF!</definedName>
    <definedName name="PMSEI">'[6]Matières premières'!#REF!</definedName>
    <definedName name="PMSEIT">'[6]Matières premières'!#REF!</definedName>
    <definedName name="PPLA">'[6]Matières premières'!#REF!</definedName>
    <definedName name="PPN">'[6]Matières premières'!#REF!</definedName>
    <definedName name="PPPWGT">#REF!</definedName>
    <definedName name="PPRO">'[6]Matières premières'!#REF!</definedName>
    <definedName name="PPROG">'[6]Matières premières'!#REF!</definedName>
    <definedName name="PPRONT">'[6]Matières premières'!#REF!</definedName>
    <definedName name="Print">'[26]chart 1'!$W$11:$X$11</definedName>
    <definedName name="Print_Area_MI">#REF!</definedName>
    <definedName name="PrintArea1">#REF!</definedName>
    <definedName name="PrintArea2">#REF!</definedName>
    <definedName name="PRIZ">'[6]Matières premières'!#REF!</definedName>
    <definedName name="Prod_PECI">'[6]Matières premières'!#REF!</definedName>
    <definedName name="Prod_PECIT">'[6]Matières premières'!#REF!</definedName>
    <definedName name="Prod5I">'[6]Matières premières'!#REF!</definedName>
    <definedName name="Prodfer">'[6]Matières premières'!#REF!</definedName>
    <definedName name="ProdSon">'[6]Matières premières'!#REF!</definedName>
    <definedName name="PROG">#REF!</definedName>
    <definedName name="prog96">#REF!</definedName>
    <definedName name="psanh">'[6]Matières premières'!#REF!</definedName>
    <definedName name="PSUC">'[6]Matières premières'!#REF!</definedName>
    <definedName name="psucr">'[6]Matières premières'!#REF!</definedName>
    <definedName name="PTHE">'[6]Matières premières'!#REF!</definedName>
    <definedName name="ptiss">'[6]Matières premières'!#REF!</definedName>
    <definedName name="Pugaz">'[6]Matières premières'!#REF!</definedName>
    <definedName name="pvian">'[6]Matières premières'!#REF!</definedName>
    <definedName name="quart">#REF!</definedName>
    <definedName name="rac">#REF!</definedName>
    <definedName name="RAP">'[6]Matières premières'!#REF!</definedName>
    <definedName name="Real_to_BOP">[13]In_sys!$Q$10:$AO$39</definedName>
    <definedName name="RECAP">'[6]Matières premières'!#REF!</definedName>
    <definedName name="RECBCON">'[6]Matières premières'!#REF!</definedName>
    <definedName name="RECOU">'[6]Matières premières'!#REF!</definedName>
    <definedName name="RECOUT">'[6]Matières premières'!#REF!</definedName>
    <definedName name="RED20B">'[15]Table 18'!#REF!</definedName>
    <definedName name="RED21B">'[15]Table 18'!#REF!</definedName>
    <definedName name="REDT18">#REF!</definedName>
    <definedName name="REDT19">'[15]Table 18'!#REF!</definedName>
    <definedName name="REDUC">#REF!</definedName>
    <definedName name="RESERVES">'[6]Matières premières'!#REF!</definedName>
    <definedName name="RESERVEST">'[6]Matières premières'!#REF!</definedName>
    <definedName name="RESTR">'[6]Matières premières'!#REF!</definedName>
    <definedName name="RESTR_EP">'[6]Matières premières'!#REF!</definedName>
    <definedName name="RESTR_EPT">'[6]Matières premières'!#REF!</definedName>
    <definedName name="rev">#REF!</definedName>
    <definedName name="revenue">[27]C!$A$747:$IV$747</definedName>
    <definedName name="Revisions">#REF!</definedName>
    <definedName name="RF">'[6]Matières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'[6]Matières premières'!#REF!</definedName>
    <definedName name="RNGNM">#REF!</definedName>
    <definedName name="rr" hidden="1">{"Main Economic Indicators",#N/A,FALSE,"C"}</definedName>
    <definedName name="rs">#REF!</definedName>
    <definedName name="rt" hidden="1">{"Main Economic Indicators",#N/A,FALSE,"C"}</definedName>
    <definedName name="rtre" hidden="1">{"Main Economic Indicators",#N/A,FALSE,"C"}</definedName>
    <definedName name="rXDR">[9]CIRRs!$C$109</definedName>
    <definedName name="s" hidden="1">{"Main Economic Indicators",#N/A,FALSE,"C"}</definedName>
    <definedName name="sadasgfdgdgdg">#REF!</definedName>
    <definedName name="sav">#REF!</definedName>
    <definedName name="SDR">[9]CIRRs!$C$103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'[8]New CPI'!#REF!</definedName>
    <definedName name="SOCE">#REF!</definedName>
    <definedName name="SOCF">#REF!</definedName>
    <definedName name="SOLCOURD">'[6]Matières premières'!#REF!</definedName>
    <definedName name="SOLGLC">'[6]Matières premières'!#REF!</definedName>
    <definedName name="SOLGLE">'[6]Matières premières'!#REF!</definedName>
    <definedName name="SPANSTUB">'[16]Q Tb21a'!#REF!</definedName>
    <definedName name="SRCBACCOUNTS">#REF!</definedName>
    <definedName name="SRDETAIL">[3]work!#REF!</definedName>
    <definedName name="ss" hidden="1">{"Main Economic Indicators",#N/A,FALSE,"C"}</definedName>
    <definedName name="st" hidden="1">{"Main Economic Indicators",#N/A,FALSE,"C"}</definedName>
    <definedName name="STABEX">'[6]Matières premières'!#REF!</definedName>
    <definedName name="STABEXT">'[6]Matières premières'!#REF!</definedName>
    <definedName name="STOP">#REF!</definedName>
    <definedName name="SUBV">'[6]Matières premières'!#REF!</definedName>
    <definedName name="SUBVINT">'[6]Matières premières'!#REF!</definedName>
    <definedName name="SUITE">#N/A</definedName>
    <definedName name="SUMARIO">[3]Content!#REF!</definedName>
    <definedName name="sumbop">#REF!</definedName>
    <definedName name="SUMMARY">[3]work!#REF!</definedName>
    <definedName name="szs">[8]CIRRs!$C$80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le">#REF!</definedName>
    <definedName name="TABLE_16">'[15]Table 14'!#REF!</definedName>
    <definedName name="TABLE_17">'[15]Table 14'!#REF!</definedName>
    <definedName name="Table_39">#REF!</definedName>
    <definedName name="Table_40">#REF!</definedName>
    <definedName name="Table_5a">[12]E!#REF!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[28]Table5!$A$1:$E$50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[29]DSA!#REF!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'[6]Matières premières'!#REF!</definedName>
    <definedName name="TBS">'[6]Matières premières'!#REF!</definedName>
    <definedName name="TCATPS">'[6]Matières premières'!#REF!</definedName>
    <definedName name="tcMPMDEM">'[6]Matières premières'!#REF!</definedName>
    <definedName name="TCONS">'[6]Matières premières'!#REF!</definedName>
    <definedName name="tcPMDEM">'[6]Matières premières'!#REF!</definedName>
    <definedName name="TELECOM">'[6]Matières premières'!#REF!</definedName>
    <definedName name="test">#REF!</definedName>
    <definedName name="test2">#REF!</definedName>
    <definedName name="test3">#REF!</definedName>
    <definedName name="tester">#REF!</definedName>
    <definedName name="TIMP">'[6]Matières premières'!#REF!</definedName>
    <definedName name="TIMPT">'[6]Matières premières'!#REF!</definedName>
    <definedName name="Tiof">#REF!</definedName>
    <definedName name="tit" hidden="1">{"Main Economic Indicators",#N/A,FALSE,"C"}</definedName>
    <definedName name="tofe">#REF!</definedName>
    <definedName name="TOTCRCT">'[6]Matières premières'!#REF!</definedName>
    <definedName name="TOTDEP">'[6]Matières premières'!#REF!</definedName>
    <definedName name="TOTEXP">'[6]Matières premières'!#REF!</definedName>
    <definedName name="TOTEXPq">'[6]Matières premières'!#REF!</definedName>
    <definedName name="TOTIMP">'[6]Matières premières'!#REF!</definedName>
    <definedName name="TOTIMPq">'[6]Matières premières'!#REF!</definedName>
    <definedName name="TOTOLDTABLE">#REF!</definedName>
    <definedName name="TOTRESS">'[6]Matières premières'!#REF!</definedName>
    <definedName name="TPP">'[6]Matières premières'!#REF!</definedName>
    <definedName name="TPROP">'[6]Matières premières'!#REF!</definedName>
    <definedName name="TRADEINDICES">#REF!</definedName>
    <definedName name="TRAEXT">'[6]Matières premières'!#REF!</definedName>
    <definedName name="TRANSFERS">#REF!</definedName>
    <definedName name="TSAL">'[6]Matières premières'!#REF!</definedName>
    <definedName name="tt" hidden="1">{"Main Economic Indicators",#N/A,FALSE,"C"}</definedName>
    <definedName name="TVA">'[6]Matières premières'!#REF!</definedName>
    <definedName name="txchombe">'[6]Matières premières'!#REF!</definedName>
    <definedName name="txchomca">'[6]Matières premières'!#REF!</definedName>
    <definedName name="txchomes">'[6]Matières premières'!#REF!</definedName>
    <definedName name="txchomeu">'[6]Matières premières'!#REF!</definedName>
    <definedName name="txchomfr">'[6]Matières premières'!#REF!</definedName>
    <definedName name="txchomg7">'[6]Matières premières'!#REF!</definedName>
    <definedName name="txchomge">'[6]Matières premières'!#REF!</definedName>
    <definedName name="txchomit">'[6]Matières premières'!#REF!</definedName>
    <definedName name="txchomjp">'[6]Matières premières'!#REF!</definedName>
    <definedName name="txchomocde">'[6]Matières premières'!#REF!</definedName>
    <definedName name="txchomue11">'[6]Matières premières'!#REF!</definedName>
    <definedName name="TxESC">'[6]Matières premières'!#REF!</definedName>
    <definedName name="TxESCT">'[6]Matières premières'!#REF!</definedName>
    <definedName name="TxPEN">'[6]Matières premières'!#REF!</definedName>
    <definedName name="TxPENT">'[6]Matières premières'!#REF!</definedName>
    <definedName name="TxRES">'[6]Matières premières'!#REF!</definedName>
    <definedName name="TxREST">'[6]Matières premières'!#REF!</definedName>
    <definedName name="Txumff">'[6]Matières premières'!#REF!</definedName>
    <definedName name="txumjpy">'[6]Matières premières'!#REF!</definedName>
    <definedName name="Txumusd">'[6]Matières premières'!#REF!</definedName>
    <definedName name="txumxeu">'[6]Matières premières'!#REF!</definedName>
    <definedName name="txusdjpy">'[6]Matières premières'!#REF!</definedName>
    <definedName name="txusdxeu">'[6]Matières premières'!#REF!</definedName>
    <definedName name="uildhflgjksfhdsidufhweuryuiweyruweyr">#REF!</definedName>
    <definedName name="USD">[9]CIRRs!$C$105</definedName>
    <definedName name="V">[30]I!#REF!</definedName>
    <definedName name="Valuation">#REF!</definedName>
    <definedName name="VAR">'[6]Matières premières'!#REF!</definedName>
    <definedName name="volume_trade">#REF!</definedName>
    <definedName name="W">'[8]Matières premières'!#REF!</definedName>
    <definedName name="WEO">#REF!</definedName>
    <definedName name="WEOD">#REF!</definedName>
    <definedName name="wrn.Main._.Economic._.Indicators." hidden="1">{"Main Economic Indicators",#N/A,FALSE,"C"}</definedName>
    <definedName name="Wt_d">[9]CIRRs!$C$59</definedName>
    <definedName name="XandRev">'[22]tab 3'!$F$63:$Z$65</definedName>
    <definedName name="xdr">#REF!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'[31]Out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'[19]Table 1'!#REF!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C19" i="3"/>
  <c r="D19" i="3"/>
  <c r="E19" i="3"/>
  <c r="F19" i="3"/>
  <c r="B19" i="2"/>
  <c r="C19" i="2"/>
  <c r="D19" i="2"/>
  <c r="E19" i="2"/>
  <c r="F19" i="2"/>
  <c r="G19" i="2"/>
  <c r="H19" i="2"/>
  <c r="I19" i="2"/>
  <c r="J19" i="2"/>
  <c r="K19" i="2"/>
  <c r="L19" i="2"/>
  <c r="N19" i="2"/>
  <c r="O19" i="2"/>
  <c r="P19" i="2"/>
  <c r="Q19" i="2"/>
  <c r="R19" i="2"/>
  <c r="S19" i="2"/>
  <c r="T19" i="2"/>
  <c r="U19" i="2"/>
  <c r="B41" i="2"/>
  <c r="C41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</calcChain>
</file>

<file path=xl/sharedStrings.xml><?xml version="1.0" encoding="utf-8"?>
<sst xmlns="http://schemas.openxmlformats.org/spreadsheetml/2006/main" count="557" uniqueCount="79">
  <si>
    <r>
      <t>المصدر</t>
    </r>
    <r>
      <rPr>
        <sz val="16"/>
        <rFont val="Sakkal Majalla"/>
      </rPr>
      <t xml:space="preserve"> </t>
    </r>
    <r>
      <rPr>
        <b/>
        <i/>
        <sz val="16"/>
        <rFont val="Sakkal Majalla"/>
      </rPr>
      <t>:  الهيئة الوطنية للأرصاد الجوية</t>
    </r>
  </si>
  <si>
    <r>
      <t>Source</t>
    </r>
    <r>
      <rPr>
        <sz val="16"/>
        <rFont val="Sakkal Majalla"/>
      </rPr>
      <t xml:space="preserve"> :</t>
    </r>
    <r>
      <rPr>
        <b/>
        <i/>
        <sz val="16"/>
        <rFont val="Sakkal Majalla"/>
      </rPr>
      <t xml:space="preserve"> Service de la Météorologie (SAM)</t>
    </r>
  </si>
  <si>
    <t>القصوى</t>
  </si>
  <si>
    <t>…</t>
  </si>
  <si>
    <t xml:space="preserve">               max.</t>
  </si>
  <si>
    <t>المستوى الوطني</t>
  </si>
  <si>
    <t>الدنيا</t>
  </si>
  <si>
    <t>min.</t>
  </si>
  <si>
    <t>Mauritanie</t>
  </si>
  <si>
    <t>أكجوجت</t>
  </si>
  <si>
    <t>AKJOUJT</t>
  </si>
  <si>
    <t>أزويرات</t>
  </si>
  <si>
    <t>ZOUERATE</t>
  </si>
  <si>
    <t>تجكجة</t>
  </si>
  <si>
    <t xml:space="preserve">       </t>
  </si>
  <si>
    <t>TIDJIKJA</t>
  </si>
  <si>
    <t>أنواذيبو</t>
  </si>
  <si>
    <t>NOUADHIBOU</t>
  </si>
  <si>
    <t>أطار</t>
  </si>
  <si>
    <t>ATAR</t>
  </si>
  <si>
    <t xml:space="preserve">              max.</t>
  </si>
  <si>
    <t>بوتلميت</t>
  </si>
  <si>
    <t>BOUTILIMITT</t>
  </si>
  <si>
    <t>روصو</t>
  </si>
  <si>
    <t>ROSSO</t>
  </si>
  <si>
    <t>كيهيدي</t>
  </si>
  <si>
    <t>KAEDI</t>
  </si>
  <si>
    <t>كيفة</t>
  </si>
  <si>
    <t>KIFFA</t>
  </si>
  <si>
    <t>لعيون</t>
  </si>
  <si>
    <t>AIOUN</t>
  </si>
  <si>
    <t>النعمة</t>
  </si>
  <si>
    <t>NEMA</t>
  </si>
  <si>
    <t>انواكشوط</t>
  </si>
  <si>
    <t>NOUAKCHOTT</t>
  </si>
  <si>
    <r>
      <t>الوحدة</t>
    </r>
    <r>
      <rPr>
        <sz val="16"/>
        <color theme="0"/>
        <rFont val="Sakkal Majalla"/>
      </rPr>
      <t xml:space="preserve"> : </t>
    </r>
    <r>
      <rPr>
        <b/>
        <i/>
        <sz val="16"/>
        <color theme="0"/>
        <rFont val="Sakkal Majalla"/>
      </rPr>
      <t>درجة مئوية</t>
    </r>
  </si>
  <si>
    <r>
      <t>Unité</t>
    </r>
    <r>
      <rPr>
        <sz val="16"/>
        <color theme="0"/>
        <rFont val="Sakkal Majalla"/>
      </rPr>
      <t xml:space="preserve"> : </t>
    </r>
    <r>
      <rPr>
        <b/>
        <i/>
        <sz val="16"/>
        <color theme="0"/>
        <rFont val="Sakkal Majalla"/>
      </rPr>
      <t>degré centigrade</t>
    </r>
  </si>
  <si>
    <t>الجدول 1.11 : تطور درجات الحرارة الدنيا و القصوى</t>
  </si>
  <si>
    <t>TABLEAU 11.1 : EVOLUTION DES TEMPERATURES MINIMALES ET MAXIMALES</t>
  </si>
  <si>
    <r>
      <t>المصدر</t>
    </r>
    <r>
      <rPr>
        <sz val="16"/>
        <rFont val="Sakkal Majalla"/>
      </rPr>
      <t xml:space="preserve"> </t>
    </r>
    <r>
      <rPr>
        <b/>
        <i/>
        <sz val="16"/>
        <rFont val="Sakkal Majalla"/>
      </rPr>
      <t>:  الهيئة الوطنية للارصاد الجوية</t>
    </r>
  </si>
  <si>
    <r>
      <t xml:space="preserve">Source : </t>
    </r>
    <r>
      <rPr>
        <b/>
        <i/>
        <sz val="16"/>
        <rFont val="Sakkal Majalla"/>
      </rPr>
      <t>Service de la Météorologie (SAM)</t>
    </r>
  </si>
  <si>
    <t xml:space="preserve"> AKJOUJT</t>
  </si>
  <si>
    <t>بيرأم اكرين</t>
  </si>
  <si>
    <t>...</t>
  </si>
  <si>
    <t xml:space="preserve"> BIR MOGHREIN</t>
  </si>
  <si>
    <t xml:space="preserve"> ZOUERATE</t>
  </si>
  <si>
    <t>سيلبابي</t>
  </si>
  <si>
    <t xml:space="preserve"> SELIBABY</t>
  </si>
  <si>
    <t xml:space="preserve"> TIDJIKJA</t>
  </si>
  <si>
    <t xml:space="preserve"> NOUADHIBOU</t>
  </si>
  <si>
    <t xml:space="preserve"> ATAR</t>
  </si>
  <si>
    <t xml:space="preserve"> BOUTILIMIT</t>
  </si>
  <si>
    <t xml:space="preserve"> ROSSO</t>
  </si>
  <si>
    <t xml:space="preserve"> KAEDI</t>
  </si>
  <si>
    <t xml:space="preserve"> KIFFA</t>
  </si>
  <si>
    <t xml:space="preserve"> AIOUN</t>
  </si>
  <si>
    <t xml:space="preserve"> NEMA</t>
  </si>
  <si>
    <t xml:space="preserve"> NOUAKCHOTT</t>
  </si>
  <si>
    <t>المحطة</t>
  </si>
  <si>
    <t>STATIONS</t>
  </si>
  <si>
    <t xml:space="preserve"> </t>
  </si>
  <si>
    <t>الجدول 3.11 : الرطوبة النسبية القصوى (ب %)</t>
  </si>
  <si>
    <t>TABLEAU 11.3  : HUMIDITE RELATIVE MAXIMALE (en %)</t>
  </si>
  <si>
    <t>ازويرات</t>
  </si>
  <si>
    <t xml:space="preserve">STATIONS </t>
  </si>
  <si>
    <t>الجدول  2.11 : الرطوبة النسبية الدنيا (ب %)</t>
  </si>
  <si>
    <t>TABLEAU 11.2 : HUMIDITE RELATIVE MINIMALE (en %)</t>
  </si>
  <si>
    <r>
      <t xml:space="preserve">Source : </t>
    </r>
    <r>
      <rPr>
        <b/>
        <i/>
        <sz val="16"/>
        <rFont val="Sakkal Majalla"/>
      </rPr>
      <t>Service de la Météorologie (SAM)/ ONM</t>
    </r>
  </si>
  <si>
    <t>National</t>
  </si>
  <si>
    <t>BIR MOGHREIN</t>
  </si>
  <si>
    <t>SELIBABY</t>
  </si>
  <si>
    <t>BOUTILIMIT</t>
  </si>
  <si>
    <t xml:space="preserve">النعمة </t>
  </si>
  <si>
    <t xml:space="preserve"> انواكشوط</t>
  </si>
  <si>
    <t>STATION</t>
  </si>
  <si>
    <r>
      <t>الوحدة</t>
    </r>
    <r>
      <rPr>
        <sz val="16"/>
        <rFont val="Sakkal Majalla"/>
      </rPr>
      <t xml:space="preserve"> : </t>
    </r>
    <r>
      <rPr>
        <b/>
        <i/>
        <sz val="16"/>
        <rFont val="Sakkal Majalla"/>
      </rPr>
      <t>العدد</t>
    </r>
  </si>
  <si>
    <r>
      <t xml:space="preserve">Unité : </t>
    </r>
    <r>
      <rPr>
        <b/>
        <i/>
        <sz val="16"/>
        <rFont val="Sakkal Majalla"/>
      </rPr>
      <t>nombre</t>
    </r>
  </si>
  <si>
    <t>الجدول 5.19 : عدد الأيام الممطرة</t>
  </si>
  <si>
    <t>TABLEAU 19.5 : NOMBRE DE JOURS DE PLUIE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</si>
</sst>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General_)"/>
    <numFmt numFmtId="166" formatCode="0.0"/>
    <numFmt numFmtId="167" formatCode="_-* #,##0.00\ _€_-;\-* #,##0.00\ _€_-;_-* &quot;-&quot;??\ _€_-;_-@_-"/>
    <numFmt numFmtId="168" formatCode="#,##0.0;[Red]\-#,##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MS Sans Serif"/>
      <family val="2"/>
    </font>
    <font>
      <b/>
      <sz val="16"/>
      <name val="Sakkal Majalla"/>
    </font>
    <font>
      <sz val="16"/>
      <name val="Sakkal Majalla"/>
    </font>
    <font>
      <b/>
      <i/>
      <sz val="16"/>
      <name val="Sakkal Majalla"/>
    </font>
    <font>
      <sz val="16"/>
      <color theme="1"/>
      <name val="Sakkal Majalla"/>
    </font>
    <font>
      <b/>
      <sz val="18"/>
      <color theme="0"/>
      <name val="Sakkal Majalla"/>
    </font>
    <font>
      <sz val="16"/>
      <color theme="0"/>
      <name val="Sakkal Majalla"/>
    </font>
    <font>
      <b/>
      <i/>
      <sz val="16"/>
      <color theme="0"/>
      <name val="Sakkal Majalla"/>
    </font>
    <font>
      <b/>
      <sz val="16"/>
      <color indexed="57"/>
      <name val="Sakkal Majalla"/>
    </font>
    <font>
      <b/>
      <sz val="16"/>
      <color indexed="52"/>
      <name val="Sakkal Majalla"/>
    </font>
    <font>
      <sz val="18"/>
      <name val="Sakkal Majalla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0" fontId="2" fillId="0" borderId="0"/>
    <xf numFmtId="0" fontId="1" fillId="0" borderId="0"/>
  </cellStyleXfs>
  <cellXfs count="85">
    <xf numFmtId="0" fontId="0" fillId="0" borderId="0" xfId="0"/>
    <xf numFmtId="0" fontId="3" fillId="0" borderId="0" xfId="2" applyFont="1" applyAlignment="1">
      <alignment horizontal="right"/>
    </xf>
    <xf numFmtId="0" fontId="6" fillId="0" borderId="0" xfId="0" applyFont="1"/>
    <xf numFmtId="0" fontId="4" fillId="0" borderId="0" xfId="2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0" xfId="0" applyFont="1" applyAlignment="1">
      <alignment horizontal="left" vertical="center"/>
    </xf>
    <xf numFmtId="0" fontId="3" fillId="0" borderId="1" xfId="2" applyFont="1" applyBorder="1"/>
    <xf numFmtId="0" fontId="3" fillId="0" borderId="2" xfId="2" applyFont="1" applyBorder="1" applyAlignment="1">
      <alignment horizontal="right"/>
    </xf>
    <xf numFmtId="164" fontId="4" fillId="0" borderId="3" xfId="2" applyNumberFormat="1" applyFont="1" applyBorder="1" applyAlignment="1">
      <alignment horizontal="right"/>
    </xf>
    <xf numFmtId="164" fontId="4" fillId="0" borderId="2" xfId="2" applyNumberFormat="1" applyFont="1" applyBorder="1" applyAlignment="1">
      <alignment horizontal="right"/>
    </xf>
    <xf numFmtId="164" fontId="3" fillId="0" borderId="2" xfId="2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left" vertical="center"/>
    </xf>
    <xf numFmtId="0" fontId="3" fillId="0" borderId="5" xfId="2" applyFont="1" applyBorder="1"/>
    <xf numFmtId="0" fontId="3" fillId="0" borderId="3" xfId="2" applyFont="1" applyBorder="1" applyAlignment="1">
      <alignment horizontal="right"/>
    </xf>
    <xf numFmtId="164" fontId="3" fillId="0" borderId="3" xfId="2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6" xfId="0" applyFont="1" applyBorder="1"/>
    <xf numFmtId="0" fontId="4" fillId="0" borderId="5" xfId="2" applyFont="1" applyBorder="1" applyAlignment="1">
      <alignment horizontal="right" indent="1"/>
    </xf>
    <xf numFmtId="0" fontId="4" fillId="0" borderId="3" xfId="2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3" xfId="0" applyNumberFormat="1" applyFont="1" applyBorder="1"/>
    <xf numFmtId="0" fontId="4" fillId="0" borderId="3" xfId="0" applyFont="1" applyBorder="1" applyAlignment="1">
      <alignment horizontal="right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indent="1"/>
    </xf>
    <xf numFmtId="0" fontId="3" fillId="0" borderId="5" xfId="2" applyFont="1" applyBorder="1" applyAlignment="1">
      <alignment horizontal="right" indent="1"/>
    </xf>
    <xf numFmtId="164" fontId="3" fillId="0" borderId="3" xfId="0" applyNumberFormat="1" applyFont="1" applyBorder="1"/>
    <xf numFmtId="0" fontId="3" fillId="0" borderId="6" xfId="0" applyFont="1" applyBorder="1" applyAlignment="1">
      <alignment horizontal="left" vertical="center" indent="1"/>
    </xf>
    <xf numFmtId="0" fontId="7" fillId="2" borderId="7" xfId="3" applyFont="1" applyFill="1" applyBorder="1" applyAlignment="1">
      <alignment horizontal="center"/>
    </xf>
    <xf numFmtId="0" fontId="7" fillId="2" borderId="8" xfId="3" applyFont="1" applyFill="1" applyBorder="1" applyAlignment="1">
      <alignment horizontal="center"/>
    </xf>
    <xf numFmtId="0" fontId="7" fillId="2" borderId="3" xfId="3" applyFont="1" applyFill="1" applyBorder="1"/>
    <xf numFmtId="165" fontId="10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2" applyFont="1"/>
    <xf numFmtId="165" fontId="11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left"/>
    </xf>
    <xf numFmtId="166" fontId="4" fillId="0" borderId="0" xfId="0" applyNumberFormat="1" applyFont="1"/>
    <xf numFmtId="166" fontId="4" fillId="0" borderId="0" xfId="0" applyNumberFormat="1" applyFont="1" applyAlignment="1">
      <alignment horizontal="right"/>
    </xf>
    <xf numFmtId="164" fontId="3" fillId="0" borderId="2" xfId="2" applyNumberFormat="1" applyFont="1" applyBorder="1"/>
    <xf numFmtId="164" fontId="3" fillId="0" borderId="2" xfId="0" applyNumberFormat="1" applyFont="1" applyBorder="1"/>
    <xf numFmtId="0" fontId="3" fillId="0" borderId="4" xfId="0" applyFont="1" applyBorder="1"/>
    <xf numFmtId="166" fontId="4" fillId="0" borderId="3" xfId="2" applyNumberFormat="1" applyFont="1" applyBorder="1" applyAlignment="1">
      <alignment horizontal="right"/>
    </xf>
    <xf numFmtId="166" fontId="4" fillId="0" borderId="3" xfId="2" applyNumberFormat="1" applyFont="1" applyBorder="1"/>
    <xf numFmtId="166" fontId="4" fillId="0" borderId="3" xfId="0" applyNumberFormat="1" applyFont="1" applyBorder="1"/>
    <xf numFmtId="166" fontId="4" fillId="0" borderId="3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left" indent="1"/>
    </xf>
    <xf numFmtId="166" fontId="3" fillId="0" borderId="3" xfId="2" applyNumberFormat="1" applyFont="1" applyBorder="1"/>
    <xf numFmtId="166" fontId="3" fillId="0" borderId="3" xfId="0" applyNumberFormat="1" applyFont="1" applyBorder="1"/>
    <xf numFmtId="166" fontId="3" fillId="0" borderId="3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left" indent="1"/>
    </xf>
    <xf numFmtId="165" fontId="10" fillId="0" borderId="0" xfId="0" applyNumberFormat="1" applyFont="1" applyAlignment="1">
      <alignment horizontal="center"/>
    </xf>
    <xf numFmtId="0" fontId="3" fillId="0" borderId="0" xfId="2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12" fillId="0" borderId="0" xfId="2" applyFont="1"/>
    <xf numFmtId="168" fontId="4" fillId="0" borderId="0" xfId="1" applyNumberFormat="1" applyFont="1" applyFill="1" applyBorder="1"/>
    <xf numFmtId="168" fontId="4" fillId="0" borderId="0" xfId="1" applyNumberFormat="1" applyFont="1" applyBorder="1"/>
    <xf numFmtId="166" fontId="4" fillId="0" borderId="3" xfId="1" applyNumberFormat="1" applyFont="1" applyFill="1" applyBorder="1"/>
    <xf numFmtId="166" fontId="4" fillId="0" borderId="3" xfId="1" applyNumberFormat="1" applyFont="1" applyBorder="1"/>
    <xf numFmtId="166" fontId="4" fillId="0" borderId="3" xfId="2" applyNumberFormat="1" applyFont="1" applyBorder="1" applyAlignment="1">
      <alignment horizontal="right" vertical="top"/>
    </xf>
    <xf numFmtId="166" fontId="3" fillId="0" borderId="3" xfId="1" applyNumberFormat="1" applyFont="1" applyFill="1" applyBorder="1"/>
    <xf numFmtId="166" fontId="3" fillId="0" borderId="3" xfId="1" applyNumberFormat="1" applyFont="1" applyBorder="1"/>
    <xf numFmtId="0" fontId="10" fillId="0" borderId="0" xfId="0" applyFont="1"/>
    <xf numFmtId="0" fontId="3" fillId="0" borderId="0" xfId="2" applyFont="1" applyAlignment="1">
      <alignment vertical="center"/>
    </xf>
    <xf numFmtId="0" fontId="4" fillId="0" borderId="0" xfId="2" applyFont="1"/>
    <xf numFmtId="166" fontId="4" fillId="0" borderId="0" xfId="2" applyNumberFormat="1" applyFont="1" applyAlignment="1">
      <alignment horizontal="right"/>
    </xf>
    <xf numFmtId="0" fontId="4" fillId="0" borderId="3" xfId="2" applyFont="1" applyBorder="1" applyAlignment="1">
      <alignment horizontal="right" vertical="top"/>
    </xf>
    <xf numFmtId="1" fontId="3" fillId="0" borderId="3" xfId="2" applyNumberFormat="1" applyFont="1" applyBorder="1"/>
    <xf numFmtId="0" fontId="3" fillId="0" borderId="6" xfId="2" applyFont="1" applyBorder="1"/>
    <xf numFmtId="165" fontId="4" fillId="0" borderId="6" xfId="2" applyNumberFormat="1" applyFont="1" applyBorder="1" applyAlignment="1">
      <alignment horizontal="left" indent="1"/>
    </xf>
    <xf numFmtId="0" fontId="4" fillId="0" borderId="3" xfId="2" applyFont="1" applyBorder="1"/>
    <xf numFmtId="0" fontId="3" fillId="0" borderId="3" xfId="2" applyFont="1" applyBorder="1"/>
    <xf numFmtId="165" fontId="3" fillId="0" borderId="6" xfId="2" applyNumberFormat="1" applyFont="1" applyBorder="1" applyAlignment="1">
      <alignment horizontal="left" indent="1"/>
    </xf>
    <xf numFmtId="166" fontId="3" fillId="0" borderId="0" xfId="2" applyNumberFormat="1" applyFont="1" applyAlignment="1">
      <alignment horizontal="right"/>
    </xf>
    <xf numFmtId="165" fontId="3" fillId="0" borderId="0" xfId="2" applyNumberFormat="1" applyFont="1" applyAlignment="1">
      <alignment horizontal="left"/>
    </xf>
  </cellXfs>
  <cellStyles count="4">
    <cellStyle name="Milliers" xfId="1" builtinId="3"/>
    <cellStyle name="Normal" xfId="0" builtinId="0"/>
    <cellStyle name="Normal 2 2 2" xfId="2" xr:uid="{691378D6-4FDD-4846-B6E4-CA688096F99B}"/>
    <cellStyle name="Normal 2 2 3" xfId="3" xr:uid="{9642766C-A02A-4865-90BF-6DD4DB799C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Base%20de%20donnee\Annuaire%20statistique%20nv%201995-2023.xlsx" TargetMode="External"/><Relationship Id="rId1" Type="http://schemas.openxmlformats.org/officeDocument/2006/relationships/externalLinkPath" Target="/Users/HP/Desktop/Base%20de%20donnee/Annuaire%20statistique%20nv%201995-202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G (1)"/>
      <sheetName val="PG (2)"/>
      <sheetName val="PG (3)"/>
      <sheetName val="PG (4)"/>
      <sheetName val="PG (5)"/>
      <sheetName val="PG( 6)"/>
      <sheetName val="PG(7)"/>
      <sheetName val="PG(8)"/>
      <sheetName val="PG(9)"/>
      <sheetName val="PG(10)"/>
      <sheetName val="PG(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7621-0175-4A4B-97C1-05B4E6F14243}">
  <sheetPr>
    <tabColor theme="6"/>
  </sheetPr>
  <dimension ref="A3:AG36"/>
  <sheetViews>
    <sheetView tabSelected="1" topLeftCell="A2" zoomScale="81" workbookViewId="0">
      <selection activeCell="M19" sqref="M19:N20"/>
    </sheetView>
  </sheetViews>
  <sheetFormatPr baseColWidth="10" defaultRowHeight="14.4" x14ac:dyDescent="0.3"/>
  <cols>
    <col min="1" max="1" width="20.6640625" customWidth="1"/>
    <col min="2" max="2" width="16.21875" customWidth="1"/>
    <col min="32" max="32" width="11.5546875" customWidth="1"/>
    <col min="33" max="33" width="33.44140625" customWidth="1"/>
  </cols>
  <sheetData>
    <row r="3" spans="1:33" ht="24.6" x14ac:dyDescent="0.7">
      <c r="A3" s="41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24.6" x14ac:dyDescent="0.7">
      <c r="A4" s="4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9" t="s">
        <v>37</v>
      </c>
    </row>
    <row r="5" spans="1:33" ht="24.6" x14ac:dyDescent="0.7">
      <c r="A5" s="5"/>
      <c r="B5" s="38"/>
      <c r="C5" s="38"/>
      <c r="D5" s="38"/>
      <c r="E5" s="38"/>
      <c r="F5" s="38"/>
      <c r="G5" s="38"/>
      <c r="H5" s="38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24.6" x14ac:dyDescent="0.7">
      <c r="A6" s="3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26.4" x14ac:dyDescent="0.7">
      <c r="A7" s="35" t="s">
        <v>36</v>
      </c>
      <c r="B7" s="34"/>
      <c r="C7" s="36">
        <v>1995</v>
      </c>
      <c r="D7" s="36">
        <v>1996</v>
      </c>
      <c r="E7" s="36">
        <v>1997</v>
      </c>
      <c r="F7" s="36">
        <v>1998</v>
      </c>
      <c r="G7" s="36">
        <v>1999</v>
      </c>
      <c r="H7" s="36">
        <v>2000</v>
      </c>
      <c r="I7" s="36">
        <v>2001</v>
      </c>
      <c r="J7" s="36">
        <v>2002</v>
      </c>
      <c r="K7" s="36">
        <v>2003</v>
      </c>
      <c r="L7" s="36">
        <v>2004</v>
      </c>
      <c r="M7" s="36">
        <v>2005</v>
      </c>
      <c r="N7" s="36">
        <v>2006</v>
      </c>
      <c r="O7" s="36">
        <v>2007</v>
      </c>
      <c r="P7" s="36">
        <v>2008</v>
      </c>
      <c r="Q7" s="36">
        <v>2009</v>
      </c>
      <c r="R7" s="36">
        <v>2010</v>
      </c>
      <c r="S7" s="36">
        <v>2011</v>
      </c>
      <c r="T7" s="36">
        <v>2012</v>
      </c>
      <c r="U7" s="36">
        <v>2013</v>
      </c>
      <c r="V7" s="36">
        <v>2014</v>
      </c>
      <c r="W7" s="36">
        <v>2015</v>
      </c>
      <c r="X7" s="36">
        <v>2016</v>
      </c>
      <c r="Y7" s="36">
        <v>2017</v>
      </c>
      <c r="Z7" s="36">
        <v>2018</v>
      </c>
      <c r="AA7" s="36">
        <v>2019</v>
      </c>
      <c r="AB7" s="36">
        <v>2020</v>
      </c>
      <c r="AC7" s="36">
        <v>2021</v>
      </c>
      <c r="AD7" s="36">
        <v>2022</v>
      </c>
      <c r="AE7" s="36">
        <v>2023</v>
      </c>
      <c r="AF7" s="35" t="s">
        <v>35</v>
      </c>
      <c r="AG7" s="34"/>
    </row>
    <row r="8" spans="1:33" ht="24.6" x14ac:dyDescent="0.7">
      <c r="A8" s="33" t="s">
        <v>34</v>
      </c>
      <c r="B8" s="22" t="s">
        <v>7</v>
      </c>
      <c r="C8" s="21">
        <v>20.274999999999999</v>
      </c>
      <c r="D8" s="32">
        <v>20.516666666666666</v>
      </c>
      <c r="E8" s="21">
        <v>21.116666666666667</v>
      </c>
      <c r="F8" s="32">
        <v>21.208333333333336</v>
      </c>
      <c r="G8" s="32">
        <v>20.25</v>
      </c>
      <c r="H8" s="21">
        <v>20.366666666666667</v>
      </c>
      <c r="I8" s="21">
        <v>20.666666666666664</v>
      </c>
      <c r="J8" s="21">
        <v>20.533333333333335</v>
      </c>
      <c r="K8" s="21">
        <v>20.783333333333335</v>
      </c>
      <c r="L8" s="21">
        <v>20.475000000000001</v>
      </c>
      <c r="M8" s="21">
        <v>21.2</v>
      </c>
      <c r="N8" s="20">
        <v>20.399999999999999</v>
      </c>
      <c r="O8" s="20">
        <v>20.100000000000001</v>
      </c>
      <c r="P8" s="20">
        <v>21.5</v>
      </c>
      <c r="Q8" s="20">
        <v>20.3</v>
      </c>
      <c r="R8" s="20">
        <v>21.3</v>
      </c>
      <c r="S8" s="12">
        <v>19.8</v>
      </c>
      <c r="T8" s="12">
        <v>20.7</v>
      </c>
      <c r="U8" s="12">
        <v>20.6</v>
      </c>
      <c r="V8" s="12">
        <v>20.3</v>
      </c>
      <c r="W8" s="12" t="s">
        <v>3</v>
      </c>
      <c r="X8" s="12" t="s">
        <v>3</v>
      </c>
      <c r="Y8" s="12" t="s">
        <v>3</v>
      </c>
      <c r="Z8" s="12" t="s">
        <v>3</v>
      </c>
      <c r="AA8" s="12" t="s">
        <v>3</v>
      </c>
      <c r="AB8" s="12">
        <v>20.399999999999999</v>
      </c>
      <c r="AC8" s="12">
        <v>20.2</v>
      </c>
      <c r="AD8" s="12">
        <v>21.3</v>
      </c>
      <c r="AE8" s="12">
        <v>21.6</v>
      </c>
      <c r="AF8" s="19" t="s">
        <v>6</v>
      </c>
      <c r="AG8" s="31" t="s">
        <v>33</v>
      </c>
    </row>
    <row r="9" spans="1:33" ht="24.6" x14ac:dyDescent="0.7">
      <c r="A9" s="33"/>
      <c r="B9" s="22" t="s">
        <v>20</v>
      </c>
      <c r="C9" s="21">
        <v>32.6</v>
      </c>
      <c r="D9" s="32">
        <v>33.31666666666667</v>
      </c>
      <c r="E9" s="21">
        <v>34.6</v>
      </c>
      <c r="F9" s="32">
        <v>33.799999999999997</v>
      </c>
      <c r="G9" s="32">
        <v>32.5</v>
      </c>
      <c r="H9" s="21">
        <v>32.9</v>
      </c>
      <c r="I9" s="21">
        <v>34.1</v>
      </c>
      <c r="J9" s="21">
        <v>33.4</v>
      </c>
      <c r="K9" s="21">
        <v>32.799999999999997</v>
      </c>
      <c r="L9" s="21">
        <v>33.299999999999997</v>
      </c>
      <c r="M9" s="21">
        <v>33.6</v>
      </c>
      <c r="N9" s="20">
        <v>33.9</v>
      </c>
      <c r="O9" s="20">
        <v>33.4</v>
      </c>
      <c r="P9" s="20">
        <v>33.9</v>
      </c>
      <c r="Q9" s="20">
        <v>32.799999999999997</v>
      </c>
      <c r="R9" s="20">
        <v>34</v>
      </c>
      <c r="S9" s="12">
        <v>33.4</v>
      </c>
      <c r="T9" s="12">
        <v>32.700000000000003</v>
      </c>
      <c r="U9" s="12">
        <v>34</v>
      </c>
      <c r="V9" s="12">
        <v>33.299999999999997</v>
      </c>
      <c r="W9" s="12" t="s">
        <v>3</v>
      </c>
      <c r="X9" s="12" t="s">
        <v>3</v>
      </c>
      <c r="Y9" s="12" t="s">
        <v>3</v>
      </c>
      <c r="Z9" s="12" t="s">
        <v>3</v>
      </c>
      <c r="AA9" s="12" t="s">
        <v>3</v>
      </c>
      <c r="AB9" s="12">
        <v>34.299999999999997</v>
      </c>
      <c r="AC9" s="12">
        <v>33.6</v>
      </c>
      <c r="AD9" s="12">
        <v>34.299999999999997</v>
      </c>
      <c r="AE9" s="12">
        <v>34.299999999999997</v>
      </c>
      <c r="AF9" s="19" t="s">
        <v>2</v>
      </c>
      <c r="AG9" s="31"/>
    </row>
    <row r="10" spans="1:33" ht="24.6" x14ac:dyDescent="0.7">
      <c r="A10" s="30" t="s">
        <v>32</v>
      </c>
      <c r="B10" s="28" t="s">
        <v>7</v>
      </c>
      <c r="C10" s="26">
        <v>25.016666666666701</v>
      </c>
      <c r="D10" s="27">
        <v>25.358333333333334</v>
      </c>
      <c r="E10" s="26">
        <v>25.6</v>
      </c>
      <c r="F10" s="27">
        <v>26.2</v>
      </c>
      <c r="G10" s="27">
        <v>25.058333333333334</v>
      </c>
      <c r="H10" s="26">
        <v>25.441666666666666</v>
      </c>
      <c r="I10" s="26">
        <v>23.733333333333334</v>
      </c>
      <c r="J10" s="26">
        <v>26.258333333333333</v>
      </c>
      <c r="K10" s="26">
        <v>26.116666666666667</v>
      </c>
      <c r="L10" s="26">
        <v>25.366666666666667</v>
      </c>
      <c r="M10" s="26">
        <v>25.3</v>
      </c>
      <c r="N10" s="12">
        <v>24.9</v>
      </c>
      <c r="O10" s="12">
        <v>25</v>
      </c>
      <c r="P10" s="12">
        <v>25</v>
      </c>
      <c r="Q10" s="12">
        <v>25.1</v>
      </c>
      <c r="R10" s="12">
        <v>26.2</v>
      </c>
      <c r="S10" s="12">
        <v>25.3</v>
      </c>
      <c r="T10" s="12">
        <v>24.7</v>
      </c>
      <c r="U10" s="12">
        <v>25</v>
      </c>
      <c r="V10" s="12">
        <v>22.1</v>
      </c>
      <c r="W10" s="12" t="s">
        <v>3</v>
      </c>
      <c r="X10" s="12" t="s">
        <v>3</v>
      </c>
      <c r="Y10" s="12" t="s">
        <v>3</v>
      </c>
      <c r="Z10" s="12" t="s">
        <v>3</v>
      </c>
      <c r="AA10" s="12" t="s">
        <v>3</v>
      </c>
      <c r="AB10" s="12">
        <v>24.2</v>
      </c>
      <c r="AC10" s="12">
        <v>24.6</v>
      </c>
      <c r="AD10" s="12">
        <v>25.5</v>
      </c>
      <c r="AE10" s="12">
        <v>26.5</v>
      </c>
      <c r="AF10" s="25" t="s">
        <v>6</v>
      </c>
      <c r="AG10" s="24" t="s">
        <v>31</v>
      </c>
    </row>
    <row r="11" spans="1:33" ht="24.6" x14ac:dyDescent="0.7">
      <c r="A11" s="30"/>
      <c r="B11" s="28" t="s">
        <v>20</v>
      </c>
      <c r="C11" s="26">
        <v>36.308333333333302</v>
      </c>
      <c r="D11" s="27">
        <v>37.875</v>
      </c>
      <c r="E11" s="26">
        <v>36.983333333333334</v>
      </c>
      <c r="F11" s="27">
        <v>37.108333333333334</v>
      </c>
      <c r="G11" s="27">
        <v>35.841666666666669</v>
      </c>
      <c r="H11" s="26">
        <v>37.633333333333333</v>
      </c>
      <c r="I11" s="26">
        <v>37.43333333333333</v>
      </c>
      <c r="J11" s="26">
        <v>36.225000000000001</v>
      </c>
      <c r="K11" s="26">
        <v>37.024999999999999</v>
      </c>
      <c r="L11" s="26">
        <v>37.6</v>
      </c>
      <c r="M11" s="26">
        <v>37.6</v>
      </c>
      <c r="N11" s="12">
        <v>37</v>
      </c>
      <c r="O11" s="12">
        <v>36.6</v>
      </c>
      <c r="P11" s="12">
        <v>37.1</v>
      </c>
      <c r="Q11" s="12">
        <v>37.4</v>
      </c>
      <c r="R11" s="12">
        <v>38.6</v>
      </c>
      <c r="S11" s="12">
        <v>37.700000000000003</v>
      </c>
      <c r="T11" s="12">
        <v>36.299999999999997</v>
      </c>
      <c r="U11" s="12">
        <v>38.299999999999997</v>
      </c>
      <c r="V11" s="12">
        <v>36.200000000000003</v>
      </c>
      <c r="W11" s="12" t="s">
        <v>3</v>
      </c>
      <c r="X11" s="12" t="s">
        <v>3</v>
      </c>
      <c r="Y11" s="12" t="s">
        <v>3</v>
      </c>
      <c r="Z11" s="12" t="s">
        <v>3</v>
      </c>
      <c r="AA11" s="12" t="s">
        <v>3</v>
      </c>
      <c r="AB11" s="12">
        <v>37.799999999999997</v>
      </c>
      <c r="AC11" s="12">
        <v>38.4</v>
      </c>
      <c r="AD11" s="12">
        <v>39.1</v>
      </c>
      <c r="AE11" s="12">
        <v>40.9</v>
      </c>
      <c r="AF11" s="25" t="s">
        <v>2</v>
      </c>
      <c r="AG11" s="24"/>
    </row>
    <row r="12" spans="1:33" ht="24.6" x14ac:dyDescent="0.7">
      <c r="A12" s="30" t="s">
        <v>30</v>
      </c>
      <c r="B12" s="28" t="s">
        <v>7</v>
      </c>
      <c r="C12" s="26">
        <v>23.783333333333299</v>
      </c>
      <c r="D12" s="27">
        <v>24.233333333333334</v>
      </c>
      <c r="E12" s="26">
        <v>24.3</v>
      </c>
      <c r="F12" s="27">
        <v>25.041666666666664</v>
      </c>
      <c r="G12" s="27">
        <v>23.4</v>
      </c>
      <c r="H12" s="26">
        <v>24</v>
      </c>
      <c r="I12" s="26">
        <v>23.983333333333334</v>
      </c>
      <c r="J12" s="26">
        <v>24.116666666666667</v>
      </c>
      <c r="K12" s="26">
        <v>24.008333333333333</v>
      </c>
      <c r="L12" s="26">
        <v>24.25</v>
      </c>
      <c r="M12" s="26">
        <v>24.9166666666667</v>
      </c>
      <c r="N12" s="12">
        <v>24.1</v>
      </c>
      <c r="O12" s="12">
        <v>24.5</v>
      </c>
      <c r="P12" s="12">
        <v>24.4</v>
      </c>
      <c r="Q12" s="12">
        <v>24.7</v>
      </c>
      <c r="R12" s="12">
        <v>25.7</v>
      </c>
      <c r="S12" s="12">
        <v>25.3</v>
      </c>
      <c r="T12" s="12">
        <v>24</v>
      </c>
      <c r="U12" s="12">
        <v>24.2</v>
      </c>
      <c r="V12" s="12">
        <v>24.4</v>
      </c>
      <c r="W12" s="12" t="s">
        <v>3</v>
      </c>
      <c r="X12" s="12" t="s">
        <v>3</v>
      </c>
      <c r="Y12" s="12">
        <v>25.291666666666668</v>
      </c>
      <c r="Z12" s="12">
        <v>24.208333333333332</v>
      </c>
      <c r="AA12" s="12">
        <v>24.416666666666668</v>
      </c>
      <c r="AB12" s="12">
        <v>24.3</v>
      </c>
      <c r="AC12" s="12">
        <v>26</v>
      </c>
      <c r="AD12" s="12">
        <v>26.7</v>
      </c>
      <c r="AE12" s="12">
        <v>27.5</v>
      </c>
      <c r="AF12" s="25" t="s">
        <v>6</v>
      </c>
      <c r="AG12" s="24" t="s">
        <v>29</v>
      </c>
    </row>
    <row r="13" spans="1:33" ht="24.6" x14ac:dyDescent="0.7">
      <c r="A13" s="30"/>
      <c r="B13" s="28" t="s">
        <v>20</v>
      </c>
      <c r="C13" s="26">
        <v>36.266666666666701</v>
      </c>
      <c r="D13" s="27">
        <v>36.708333333333329</v>
      </c>
      <c r="E13" s="26">
        <v>36.774999999999999</v>
      </c>
      <c r="F13" s="27">
        <v>36.875</v>
      </c>
      <c r="G13" s="27">
        <v>35.549999999999997</v>
      </c>
      <c r="H13" s="26">
        <v>36.80833333333333</v>
      </c>
      <c r="I13" s="26">
        <v>38.333333333333329</v>
      </c>
      <c r="J13" s="26">
        <v>37.291666666666671</v>
      </c>
      <c r="K13" s="26">
        <v>37.033333333333331</v>
      </c>
      <c r="L13" s="26">
        <v>37.391666666666666</v>
      </c>
      <c r="M13" s="26">
        <v>37.049999999999997</v>
      </c>
      <c r="N13" s="12">
        <v>36.4</v>
      </c>
      <c r="O13" s="12">
        <v>36.700000000000003</v>
      </c>
      <c r="P13" s="12">
        <v>36.6</v>
      </c>
      <c r="Q13" s="12">
        <v>36.799999999999997</v>
      </c>
      <c r="R13" s="12">
        <v>37.6</v>
      </c>
      <c r="S13" s="12">
        <v>37.299999999999997</v>
      </c>
      <c r="T13" s="12">
        <v>25.7</v>
      </c>
      <c r="U13" s="12">
        <v>37</v>
      </c>
      <c r="V13" s="12">
        <v>36.5</v>
      </c>
      <c r="W13" s="12" t="s">
        <v>3</v>
      </c>
      <c r="X13" s="12" t="s">
        <v>3</v>
      </c>
      <c r="Y13" s="12">
        <v>37.19166666666667</v>
      </c>
      <c r="Z13" s="12">
        <v>36.891666666666659</v>
      </c>
      <c r="AA13" s="12">
        <v>36.975000000000001</v>
      </c>
      <c r="AB13" s="12">
        <v>35.799999999999997</v>
      </c>
      <c r="AC13" s="12">
        <v>39.4</v>
      </c>
      <c r="AD13" s="12">
        <v>39.9</v>
      </c>
      <c r="AE13" s="12">
        <v>41.5</v>
      </c>
      <c r="AF13" s="25" t="s">
        <v>2</v>
      </c>
      <c r="AG13" s="24"/>
    </row>
    <row r="14" spans="1:33" ht="24.6" x14ac:dyDescent="0.7">
      <c r="A14" s="30" t="s">
        <v>28</v>
      </c>
      <c r="B14" s="28" t="s">
        <v>7</v>
      </c>
      <c r="C14" s="26">
        <v>23.566666666666698</v>
      </c>
      <c r="D14" s="27">
        <v>23.266666666666666</v>
      </c>
      <c r="E14" s="26">
        <v>24.133333333333333</v>
      </c>
      <c r="F14" s="27">
        <v>25</v>
      </c>
      <c r="G14" s="27">
        <v>23.466666666666665</v>
      </c>
      <c r="H14" s="26">
        <v>23.975000000000001</v>
      </c>
      <c r="I14" s="26">
        <v>23.483333333333334</v>
      </c>
      <c r="J14" s="26">
        <v>24.40909090909091</v>
      </c>
      <c r="K14" s="26">
        <v>24.033333333333335</v>
      </c>
      <c r="L14" s="26">
        <v>23.958333333333336</v>
      </c>
      <c r="M14" s="26">
        <v>24.390909090909091</v>
      </c>
      <c r="N14" s="12">
        <v>23.2</v>
      </c>
      <c r="O14" s="12">
        <v>22</v>
      </c>
      <c r="P14" s="12">
        <v>23.6</v>
      </c>
      <c r="Q14" s="12">
        <v>23.6</v>
      </c>
      <c r="R14" s="12">
        <v>24.3</v>
      </c>
      <c r="S14" s="12">
        <v>24.1</v>
      </c>
      <c r="T14" s="12">
        <v>23.3</v>
      </c>
      <c r="U14" s="12">
        <v>24.2</v>
      </c>
      <c r="V14" s="12">
        <v>23.6</v>
      </c>
      <c r="W14" s="12" t="s">
        <v>3</v>
      </c>
      <c r="X14" s="12" t="s">
        <v>3</v>
      </c>
      <c r="Y14" s="12" t="s">
        <v>3</v>
      </c>
      <c r="Z14" s="12" t="s">
        <v>3</v>
      </c>
      <c r="AA14" s="12" t="s">
        <v>3</v>
      </c>
      <c r="AB14" s="12">
        <v>22.4</v>
      </c>
      <c r="AC14" s="12">
        <v>22.5</v>
      </c>
      <c r="AD14" s="12">
        <v>23.5</v>
      </c>
      <c r="AE14" s="12">
        <v>26.5</v>
      </c>
      <c r="AF14" s="25" t="s">
        <v>6</v>
      </c>
      <c r="AG14" s="24" t="s">
        <v>27</v>
      </c>
    </row>
    <row r="15" spans="1:33" ht="24.6" x14ac:dyDescent="0.7">
      <c r="A15" s="30"/>
      <c r="B15" s="28" t="s">
        <v>20</v>
      </c>
      <c r="C15" s="26">
        <v>37.283333333333303</v>
      </c>
      <c r="D15" s="27">
        <v>38.024999999999999</v>
      </c>
      <c r="E15" s="26">
        <v>37.616666666666667</v>
      </c>
      <c r="F15" s="27">
        <v>37.791666666666671</v>
      </c>
      <c r="G15" s="27">
        <v>36.325000000000003</v>
      </c>
      <c r="H15" s="26">
        <v>36.875</v>
      </c>
      <c r="I15" s="26">
        <v>38.258333333333333</v>
      </c>
      <c r="J15" s="26">
        <v>37.509090909090908</v>
      </c>
      <c r="K15" s="26">
        <v>37.658333333333331</v>
      </c>
      <c r="L15" s="26">
        <v>38.174999999999997</v>
      </c>
      <c r="M15" s="26">
        <v>34.700000000000003</v>
      </c>
      <c r="N15" s="12">
        <v>37.6</v>
      </c>
      <c r="O15" s="12">
        <v>37.799999999999997</v>
      </c>
      <c r="P15" s="12">
        <v>37.700000000000003</v>
      </c>
      <c r="Q15" s="12">
        <v>37.799999999999997</v>
      </c>
      <c r="R15" s="12">
        <v>39.299999999999997</v>
      </c>
      <c r="S15" s="12">
        <v>38.9</v>
      </c>
      <c r="T15" s="12">
        <v>35.6</v>
      </c>
      <c r="U15" s="12">
        <v>37.4</v>
      </c>
      <c r="V15" s="12">
        <v>37.1</v>
      </c>
      <c r="W15" s="12" t="s">
        <v>3</v>
      </c>
      <c r="X15" s="12" t="s">
        <v>3</v>
      </c>
      <c r="Y15" s="12" t="s">
        <v>3</v>
      </c>
      <c r="Z15" s="12" t="s">
        <v>3</v>
      </c>
      <c r="AA15" s="12" t="s">
        <v>3</v>
      </c>
      <c r="AB15" s="12">
        <v>36.5</v>
      </c>
      <c r="AC15" s="12">
        <v>36.6</v>
      </c>
      <c r="AD15" s="12">
        <v>37.4</v>
      </c>
      <c r="AE15" s="12">
        <v>39.9</v>
      </c>
      <c r="AF15" s="25" t="s">
        <v>2</v>
      </c>
      <c r="AG15" s="24"/>
    </row>
    <row r="16" spans="1:33" ht="24.6" x14ac:dyDescent="0.7">
      <c r="A16" s="33" t="s">
        <v>26</v>
      </c>
      <c r="B16" s="28" t="s">
        <v>7</v>
      </c>
      <c r="C16" s="26">
        <v>25.244444444444401</v>
      </c>
      <c r="D16" s="27">
        <v>25.233333333333334</v>
      </c>
      <c r="E16" s="26">
        <v>25.844444444444445</v>
      </c>
      <c r="F16" s="27">
        <v>26.266666666666669</v>
      </c>
      <c r="G16" s="27">
        <v>25.322222222222223</v>
      </c>
      <c r="H16" s="26">
        <v>24.8</v>
      </c>
      <c r="I16" s="26">
        <v>25.288888888888888</v>
      </c>
      <c r="J16" s="26">
        <v>25.644444444444446</v>
      </c>
      <c r="K16" s="26">
        <v>25.8</v>
      </c>
      <c r="L16" s="26">
        <v>25.81111111111111</v>
      </c>
      <c r="M16" s="26">
        <v>26.177777777777777</v>
      </c>
      <c r="N16" s="12">
        <v>24.8</v>
      </c>
      <c r="O16" s="12">
        <v>24.9</v>
      </c>
      <c r="P16" s="12">
        <v>25.3</v>
      </c>
      <c r="Q16" s="12">
        <v>24.6</v>
      </c>
      <c r="R16" s="12">
        <v>25.5</v>
      </c>
      <c r="S16" s="12">
        <v>24.7</v>
      </c>
      <c r="T16" s="12">
        <v>25</v>
      </c>
      <c r="U16" s="12">
        <v>24.5</v>
      </c>
      <c r="V16" s="12">
        <v>24.9</v>
      </c>
      <c r="W16" s="12" t="s">
        <v>3</v>
      </c>
      <c r="X16" s="12" t="s">
        <v>3</v>
      </c>
      <c r="Y16" s="12" t="s">
        <v>3</v>
      </c>
      <c r="Z16" s="12" t="s">
        <v>3</v>
      </c>
      <c r="AA16" s="12" t="s">
        <v>3</v>
      </c>
      <c r="AB16" s="12">
        <v>24.4</v>
      </c>
      <c r="AC16" s="12">
        <v>24.8</v>
      </c>
      <c r="AD16" s="12">
        <v>25.5</v>
      </c>
      <c r="AE16" s="12">
        <v>28.5</v>
      </c>
      <c r="AF16" s="25" t="s">
        <v>6</v>
      </c>
      <c r="AG16" s="24" t="s">
        <v>25</v>
      </c>
    </row>
    <row r="17" spans="1:33" ht="24.6" x14ac:dyDescent="0.7">
      <c r="A17" s="30"/>
      <c r="B17" s="22" t="s">
        <v>20</v>
      </c>
      <c r="C17" s="21">
        <v>37.6</v>
      </c>
      <c r="D17" s="32">
        <v>38.1</v>
      </c>
      <c r="E17" s="21">
        <v>37.988888888888894</v>
      </c>
      <c r="F17" s="32">
        <v>38.033333333333331</v>
      </c>
      <c r="G17" s="32">
        <v>37.322222222222223</v>
      </c>
      <c r="H17" s="21">
        <v>37.5</v>
      </c>
      <c r="I17" s="21">
        <v>38.43333333333333</v>
      </c>
      <c r="J17" s="21">
        <v>38.355555555555554</v>
      </c>
      <c r="K17" s="21">
        <v>37.488888888888894</v>
      </c>
      <c r="L17" s="21">
        <v>38.422222222222224</v>
      </c>
      <c r="M17" s="21">
        <v>37.822222222222223</v>
      </c>
      <c r="N17" s="12">
        <v>37.4</v>
      </c>
      <c r="O17" s="12">
        <v>37.4</v>
      </c>
      <c r="P17" s="12">
        <v>37.4</v>
      </c>
      <c r="Q17" s="12">
        <v>36.9</v>
      </c>
      <c r="R17" s="12">
        <v>37.9</v>
      </c>
      <c r="S17" s="12">
        <v>37.1</v>
      </c>
      <c r="T17" s="12">
        <v>36.9</v>
      </c>
      <c r="U17" s="12">
        <v>37.5</v>
      </c>
      <c r="V17" s="12">
        <v>37.799999999999997</v>
      </c>
      <c r="W17" s="12" t="s">
        <v>3</v>
      </c>
      <c r="X17" s="12" t="s">
        <v>3</v>
      </c>
      <c r="Y17" s="12" t="s">
        <v>3</v>
      </c>
      <c r="Z17" s="12" t="s">
        <v>3</v>
      </c>
      <c r="AA17" s="12" t="s">
        <v>3</v>
      </c>
      <c r="AB17" s="12">
        <v>36.799999999999997</v>
      </c>
      <c r="AC17" s="12">
        <v>37.6</v>
      </c>
      <c r="AD17" s="12">
        <v>38.4</v>
      </c>
      <c r="AE17" s="12">
        <v>40.9</v>
      </c>
      <c r="AF17" s="25" t="s">
        <v>2</v>
      </c>
      <c r="AG17" s="24"/>
    </row>
    <row r="18" spans="1:33" ht="24.6" x14ac:dyDescent="0.7">
      <c r="A18" s="30" t="s">
        <v>24</v>
      </c>
      <c r="B18" s="28" t="s">
        <v>7</v>
      </c>
      <c r="C18" s="26">
        <v>20.383333333333333</v>
      </c>
      <c r="D18" s="27">
        <v>20.633333333333333</v>
      </c>
      <c r="E18" s="26">
        <v>21.108333333333334</v>
      </c>
      <c r="F18" s="27">
        <v>21.208333333333336</v>
      </c>
      <c r="G18" s="27">
        <v>20.233333333333334</v>
      </c>
      <c r="H18" s="26">
        <v>20.541666666666664</v>
      </c>
      <c r="I18" s="26">
        <v>20.708333333333336</v>
      </c>
      <c r="J18" s="26">
        <v>20.266666666666666</v>
      </c>
      <c r="K18" s="26">
        <v>20.425000000000001</v>
      </c>
      <c r="L18" s="26">
        <v>20.725000000000001</v>
      </c>
      <c r="M18" s="26">
        <v>20.916666666666664</v>
      </c>
      <c r="N18" s="12">
        <v>20.6</v>
      </c>
      <c r="O18" s="12">
        <v>20.8</v>
      </c>
      <c r="P18" s="12">
        <v>21.7</v>
      </c>
      <c r="Q18" s="12">
        <v>21.9</v>
      </c>
      <c r="R18" s="12">
        <v>22.8</v>
      </c>
      <c r="S18" s="12">
        <v>21.9</v>
      </c>
      <c r="T18" s="12">
        <v>21.9</v>
      </c>
      <c r="U18" s="12">
        <v>22.2</v>
      </c>
      <c r="V18" s="12">
        <v>21.6</v>
      </c>
      <c r="W18" s="12" t="s">
        <v>3</v>
      </c>
      <c r="X18" s="12" t="s">
        <v>3</v>
      </c>
      <c r="Y18" s="12" t="s">
        <v>3</v>
      </c>
      <c r="Z18" s="12" t="s">
        <v>3</v>
      </c>
      <c r="AA18" s="12" t="s">
        <v>3</v>
      </c>
      <c r="AB18" s="12">
        <v>23.1</v>
      </c>
      <c r="AC18" s="12">
        <v>22.8</v>
      </c>
      <c r="AD18" s="12">
        <v>23.5</v>
      </c>
      <c r="AE18" s="12">
        <v>19.100000000000001</v>
      </c>
      <c r="AF18" s="25" t="s">
        <v>6</v>
      </c>
      <c r="AG18" s="24" t="s">
        <v>23</v>
      </c>
    </row>
    <row r="19" spans="1:33" ht="24.6" x14ac:dyDescent="0.7">
      <c r="A19" s="30"/>
      <c r="B19" s="28" t="s">
        <v>20</v>
      </c>
      <c r="C19" s="26">
        <v>36.274999999999999</v>
      </c>
      <c r="D19" s="27">
        <v>37.266666666666666</v>
      </c>
      <c r="E19" s="26">
        <v>37.674999999999997</v>
      </c>
      <c r="F19" s="27">
        <v>37.549999999999997</v>
      </c>
      <c r="G19" s="27">
        <v>36.274999999999999</v>
      </c>
      <c r="H19" s="26">
        <v>37.18333333333333</v>
      </c>
      <c r="I19" s="26">
        <v>38.299999999999997</v>
      </c>
      <c r="J19" s="26">
        <v>37.56666666666667</v>
      </c>
      <c r="K19" s="26">
        <v>37.666666666666671</v>
      </c>
      <c r="L19" s="26">
        <v>38.041666666666671</v>
      </c>
      <c r="M19" s="26" t="s">
        <v>3</v>
      </c>
      <c r="N19" s="12">
        <v>37.9</v>
      </c>
      <c r="O19" s="12">
        <v>37.1</v>
      </c>
      <c r="P19" s="12">
        <v>36.4</v>
      </c>
      <c r="Q19" s="12">
        <v>36.200000000000003</v>
      </c>
      <c r="R19" s="12">
        <v>37.1</v>
      </c>
      <c r="S19" s="12">
        <v>36</v>
      </c>
      <c r="T19" s="12">
        <v>35.4</v>
      </c>
      <c r="U19" s="12">
        <v>36.299999999999997</v>
      </c>
      <c r="V19" s="12">
        <v>36.4</v>
      </c>
      <c r="W19" s="12" t="s">
        <v>3</v>
      </c>
      <c r="X19" s="12" t="s">
        <v>3</v>
      </c>
      <c r="Y19" s="12" t="s">
        <v>3</v>
      </c>
      <c r="Z19" s="12" t="s">
        <v>3</v>
      </c>
      <c r="AA19" s="12" t="s">
        <v>3</v>
      </c>
      <c r="AB19" s="12">
        <v>36.6</v>
      </c>
      <c r="AC19" s="12">
        <v>36.5</v>
      </c>
      <c r="AD19" s="12">
        <v>37.200000000000003</v>
      </c>
      <c r="AE19" s="12">
        <v>41.5</v>
      </c>
      <c r="AF19" s="25" t="s">
        <v>2</v>
      </c>
      <c r="AG19" s="24"/>
    </row>
    <row r="20" spans="1:33" ht="24.6" x14ac:dyDescent="0.7">
      <c r="A20" s="30" t="s">
        <v>22</v>
      </c>
      <c r="B20" s="28" t="s">
        <v>7</v>
      </c>
      <c r="C20" s="26">
        <v>22.058333333333302</v>
      </c>
      <c r="D20" s="27">
        <v>22.6</v>
      </c>
      <c r="E20" s="26">
        <v>23.324999999999999</v>
      </c>
      <c r="F20" s="27">
        <v>23.45</v>
      </c>
      <c r="G20" s="27">
        <v>21.758333333333333</v>
      </c>
      <c r="H20" s="26">
        <v>22.441666666666666</v>
      </c>
      <c r="I20" s="26">
        <v>22.75</v>
      </c>
      <c r="J20" s="26">
        <v>22.6</v>
      </c>
      <c r="K20" s="26">
        <v>22.483333333333334</v>
      </c>
      <c r="L20" s="26">
        <v>22.533333333333335</v>
      </c>
      <c r="M20" s="26">
        <v>22.9</v>
      </c>
      <c r="N20" s="12">
        <v>22.4</v>
      </c>
      <c r="O20" s="12">
        <v>23</v>
      </c>
      <c r="P20" s="12">
        <v>23.3</v>
      </c>
      <c r="Q20" s="12">
        <v>22.3</v>
      </c>
      <c r="R20" s="12">
        <v>23.9</v>
      </c>
      <c r="S20" s="12">
        <v>22.7</v>
      </c>
      <c r="T20" s="12">
        <v>23</v>
      </c>
      <c r="U20" s="12">
        <v>23.7</v>
      </c>
      <c r="V20" s="12">
        <v>22.7</v>
      </c>
      <c r="W20" s="12" t="s">
        <v>3</v>
      </c>
      <c r="X20" s="12" t="s">
        <v>3</v>
      </c>
      <c r="Y20" s="12" t="s">
        <v>3</v>
      </c>
      <c r="Z20" s="12" t="s">
        <v>3</v>
      </c>
      <c r="AA20" s="12" t="s">
        <v>3</v>
      </c>
      <c r="AB20" s="12">
        <v>24.5</v>
      </c>
      <c r="AC20" s="12">
        <v>25.2</v>
      </c>
      <c r="AD20" s="12">
        <v>25.9</v>
      </c>
      <c r="AE20" s="12">
        <v>26.5</v>
      </c>
      <c r="AF20" s="25" t="s">
        <v>6</v>
      </c>
      <c r="AG20" s="24" t="s">
        <v>21</v>
      </c>
    </row>
    <row r="21" spans="1:33" ht="24.6" x14ac:dyDescent="0.7">
      <c r="A21" s="30"/>
      <c r="B21" s="28" t="s">
        <v>20</v>
      </c>
      <c r="C21" s="26">
        <v>35.491666666666703</v>
      </c>
      <c r="D21" s="27">
        <v>36.174999999999997</v>
      </c>
      <c r="E21" s="26">
        <v>36.533333333333331</v>
      </c>
      <c r="F21" s="27">
        <v>36.19166666666667</v>
      </c>
      <c r="G21" s="27">
        <v>35.200000000000003</v>
      </c>
      <c r="H21" s="26">
        <v>35.68333333333333</v>
      </c>
      <c r="I21" s="26">
        <v>36.799999999999997</v>
      </c>
      <c r="J21" s="26">
        <v>35.774999999999999</v>
      </c>
      <c r="K21" s="26">
        <v>35.508333333333333</v>
      </c>
      <c r="L21" s="26">
        <v>35.766666666666666</v>
      </c>
      <c r="M21" s="26">
        <v>35.299999999999997</v>
      </c>
      <c r="N21" s="12">
        <v>35.799999999999997</v>
      </c>
      <c r="O21" s="12">
        <v>36</v>
      </c>
      <c r="P21" s="12">
        <v>36</v>
      </c>
      <c r="Q21" s="12">
        <v>35.299999999999997</v>
      </c>
      <c r="R21" s="12">
        <v>36.4</v>
      </c>
      <c r="S21" s="12">
        <v>36.200000000000003</v>
      </c>
      <c r="T21" s="12">
        <v>35.700000000000003</v>
      </c>
      <c r="U21" s="12">
        <v>36.9</v>
      </c>
      <c r="V21" s="12">
        <v>37.799999999999997</v>
      </c>
      <c r="W21" s="12" t="s">
        <v>3</v>
      </c>
      <c r="X21" s="12" t="s">
        <v>3</v>
      </c>
      <c r="Y21" s="12" t="s">
        <v>3</v>
      </c>
      <c r="Z21" s="12" t="s">
        <v>3</v>
      </c>
      <c r="AA21" s="12" t="s">
        <v>3</v>
      </c>
      <c r="AB21" s="12">
        <v>37.1</v>
      </c>
      <c r="AC21" s="12">
        <v>37.200000000000003</v>
      </c>
      <c r="AD21" s="12">
        <v>38</v>
      </c>
      <c r="AE21" s="12">
        <v>39.5</v>
      </c>
      <c r="AF21" s="25" t="s">
        <v>2</v>
      </c>
      <c r="AG21" s="24"/>
    </row>
    <row r="22" spans="1:33" ht="24.6" x14ac:dyDescent="0.7">
      <c r="A22" s="30" t="s">
        <v>19</v>
      </c>
      <c r="B22" s="28" t="s">
        <v>7</v>
      </c>
      <c r="C22" s="26">
        <v>21.516666666666701</v>
      </c>
      <c r="D22" s="27">
        <v>22.041666666666664</v>
      </c>
      <c r="E22" s="26">
        <v>22.291666666666664</v>
      </c>
      <c r="F22" s="27">
        <v>22.641666666666666</v>
      </c>
      <c r="G22" s="27">
        <v>22</v>
      </c>
      <c r="H22" s="26">
        <v>23.6</v>
      </c>
      <c r="I22" s="26">
        <v>23.24285714285714</v>
      </c>
      <c r="J22" s="26">
        <v>22.058333333333334</v>
      </c>
      <c r="K22" s="26">
        <v>23.291666666666664</v>
      </c>
      <c r="L22" s="26">
        <v>22.958333333333336</v>
      </c>
      <c r="M22" s="26">
        <v>24.158333333333299</v>
      </c>
      <c r="N22" s="12">
        <v>23.4</v>
      </c>
      <c r="O22" s="12">
        <v>23.2</v>
      </c>
      <c r="P22" s="12">
        <v>23.5</v>
      </c>
      <c r="Q22" s="12" t="s">
        <v>3</v>
      </c>
      <c r="R22" s="12">
        <v>24.2</v>
      </c>
      <c r="S22" s="12">
        <v>23.8</v>
      </c>
      <c r="T22" s="12">
        <v>21.6</v>
      </c>
      <c r="U22" s="12">
        <v>23.2</v>
      </c>
      <c r="V22" s="12">
        <v>22.2</v>
      </c>
      <c r="W22" s="12" t="s">
        <v>3</v>
      </c>
      <c r="X22" s="12" t="s">
        <v>3</v>
      </c>
      <c r="Y22" s="12" t="s">
        <v>3</v>
      </c>
      <c r="Z22" s="12" t="s">
        <v>3</v>
      </c>
      <c r="AA22" s="12" t="s">
        <v>3</v>
      </c>
      <c r="AB22" s="12">
        <v>25</v>
      </c>
      <c r="AC22" s="12">
        <v>26.3</v>
      </c>
      <c r="AD22" s="12">
        <v>27.2</v>
      </c>
      <c r="AE22" s="12">
        <v>28.2</v>
      </c>
      <c r="AF22" s="25" t="s">
        <v>6</v>
      </c>
      <c r="AG22" s="24" t="s">
        <v>18</v>
      </c>
    </row>
    <row r="23" spans="1:33" ht="24.6" x14ac:dyDescent="0.7">
      <c r="A23" s="30"/>
      <c r="B23" s="28" t="s">
        <v>4</v>
      </c>
      <c r="C23" s="26">
        <v>35.950000000000003</v>
      </c>
      <c r="D23" s="27">
        <v>36.15</v>
      </c>
      <c r="E23" s="26">
        <v>36.44166666666667</v>
      </c>
      <c r="F23" s="27">
        <v>36.583333333333329</v>
      </c>
      <c r="G23" s="27">
        <v>36.4</v>
      </c>
      <c r="H23" s="26">
        <v>38.81</v>
      </c>
      <c r="I23" s="26">
        <v>39.385714285714286</v>
      </c>
      <c r="J23" s="26">
        <v>36.208333333333329</v>
      </c>
      <c r="K23" s="26">
        <v>35.916666666666671</v>
      </c>
      <c r="L23" s="26">
        <v>35.69166666666667</v>
      </c>
      <c r="M23" s="26">
        <v>36.741666666666703</v>
      </c>
      <c r="N23" s="12">
        <v>36.299999999999997</v>
      </c>
      <c r="O23" s="12">
        <v>35.4</v>
      </c>
      <c r="P23" s="12">
        <v>35.9</v>
      </c>
      <c r="Q23" s="12" t="s">
        <v>3</v>
      </c>
      <c r="R23" s="12">
        <v>37.200000000000003</v>
      </c>
      <c r="S23" s="12">
        <v>35.4</v>
      </c>
      <c r="T23" s="12">
        <v>34</v>
      </c>
      <c r="U23" s="12">
        <v>36.5</v>
      </c>
      <c r="V23" s="12">
        <v>35.6</v>
      </c>
      <c r="W23" s="12" t="s">
        <v>3</v>
      </c>
      <c r="X23" s="12" t="s">
        <v>3</v>
      </c>
      <c r="Y23" s="12" t="s">
        <v>3</v>
      </c>
      <c r="Z23" s="12" t="s">
        <v>3</v>
      </c>
      <c r="AA23" s="12" t="s">
        <v>3</v>
      </c>
      <c r="AB23" s="12">
        <v>44.7</v>
      </c>
      <c r="AC23" s="12">
        <v>44.6</v>
      </c>
      <c r="AD23" s="12">
        <v>44.5</v>
      </c>
      <c r="AE23" s="12">
        <v>44.4</v>
      </c>
      <c r="AF23" s="25" t="s">
        <v>2</v>
      </c>
      <c r="AG23" s="24"/>
    </row>
    <row r="24" spans="1:33" ht="24.6" x14ac:dyDescent="0.7">
      <c r="A24" s="33" t="s">
        <v>17</v>
      </c>
      <c r="B24" s="22" t="s">
        <v>7</v>
      </c>
      <c r="C24" s="21">
        <v>17.758333333333301</v>
      </c>
      <c r="D24" s="32">
        <v>17.808333333333334</v>
      </c>
      <c r="E24" s="21">
        <v>18.208333333333336</v>
      </c>
      <c r="F24" s="32">
        <v>18.283333333333335</v>
      </c>
      <c r="G24" s="32">
        <v>17.483333333333334</v>
      </c>
      <c r="H24" s="21">
        <v>17.508333333333333</v>
      </c>
      <c r="I24" s="21">
        <v>18.108333333333334</v>
      </c>
      <c r="J24" s="21">
        <v>18.066666666666666</v>
      </c>
      <c r="K24" s="21">
        <v>17.925000000000001</v>
      </c>
      <c r="L24" s="21">
        <v>17.975000000000001</v>
      </c>
      <c r="M24" s="21">
        <v>17.899999999999999</v>
      </c>
      <c r="N24" s="12">
        <v>18.399999999999999</v>
      </c>
      <c r="O24" s="12">
        <v>17.899999999999999</v>
      </c>
      <c r="P24" s="12">
        <v>18.600000000000001</v>
      </c>
      <c r="Q24" s="12">
        <v>18.399999999999999</v>
      </c>
      <c r="R24" s="12">
        <v>19.399999999999999</v>
      </c>
      <c r="S24" s="12">
        <v>18.399999999999999</v>
      </c>
      <c r="T24" s="12">
        <v>18.5</v>
      </c>
      <c r="U24" s="12">
        <v>19</v>
      </c>
      <c r="V24" s="12">
        <v>18.100000000000001</v>
      </c>
      <c r="W24" s="12" t="s">
        <v>3</v>
      </c>
      <c r="X24" s="12" t="s">
        <v>3</v>
      </c>
      <c r="Y24" s="12" t="s">
        <v>3</v>
      </c>
      <c r="Z24" s="12" t="s">
        <v>3</v>
      </c>
      <c r="AA24" s="12" t="s">
        <v>3</v>
      </c>
      <c r="AB24" s="12">
        <v>18.899999999999999</v>
      </c>
      <c r="AC24" s="12">
        <v>18.3</v>
      </c>
      <c r="AD24" s="12">
        <v>18.600000000000001</v>
      </c>
      <c r="AE24" s="12">
        <v>19.2</v>
      </c>
      <c r="AF24" s="25" t="s">
        <v>6</v>
      </c>
      <c r="AG24" s="24" t="s">
        <v>16</v>
      </c>
    </row>
    <row r="25" spans="1:33" ht="24.6" x14ac:dyDescent="0.7">
      <c r="A25" s="30"/>
      <c r="B25" s="28" t="s">
        <v>4</v>
      </c>
      <c r="C25" s="26">
        <v>28.074999999999999</v>
      </c>
      <c r="D25" s="27">
        <v>27.725000000000001</v>
      </c>
      <c r="E25" s="26">
        <v>28.591666666666669</v>
      </c>
      <c r="F25" s="27">
        <v>29.074999999999999</v>
      </c>
      <c r="G25" s="27">
        <v>27.85</v>
      </c>
      <c r="H25" s="26">
        <v>25.475000000000001</v>
      </c>
      <c r="I25" s="26">
        <v>28.56666666666667</v>
      </c>
      <c r="J25" s="26">
        <v>28.425000000000001</v>
      </c>
      <c r="K25" s="26">
        <v>27.8</v>
      </c>
      <c r="L25" s="26">
        <v>28.041666666666668</v>
      </c>
      <c r="M25" s="26">
        <v>28.225000000000001</v>
      </c>
      <c r="N25" s="12">
        <v>28.6</v>
      </c>
      <c r="O25" s="12">
        <v>28.1</v>
      </c>
      <c r="P25" s="12">
        <v>28.8</v>
      </c>
      <c r="Q25" s="12">
        <v>28.3</v>
      </c>
      <c r="R25" s="12">
        <v>28.8</v>
      </c>
      <c r="S25" s="12">
        <v>28</v>
      </c>
      <c r="T25" s="12">
        <v>28.4</v>
      </c>
      <c r="U25" s="12">
        <v>29.1</v>
      </c>
      <c r="V25" s="12">
        <v>27.9</v>
      </c>
      <c r="W25" s="12" t="s">
        <v>3</v>
      </c>
      <c r="X25" s="12" t="s">
        <v>3</v>
      </c>
      <c r="Y25" s="12" t="s">
        <v>3</v>
      </c>
      <c r="Z25" s="12" t="s">
        <v>3</v>
      </c>
      <c r="AA25" s="12" t="s">
        <v>3</v>
      </c>
      <c r="AB25" s="12">
        <v>28.9</v>
      </c>
      <c r="AC25" s="12">
        <v>28.7</v>
      </c>
      <c r="AD25" s="12">
        <v>28</v>
      </c>
      <c r="AE25" s="12">
        <v>28.3</v>
      </c>
      <c r="AF25" s="25" t="s">
        <v>2</v>
      </c>
      <c r="AG25" s="31"/>
    </row>
    <row r="26" spans="1:33" ht="24.6" x14ac:dyDescent="0.7">
      <c r="A26" s="30" t="s">
        <v>15</v>
      </c>
      <c r="B26" s="28" t="s">
        <v>7</v>
      </c>
      <c r="C26" s="26">
        <v>21.866666666666699</v>
      </c>
      <c r="D26" s="27">
        <v>22.433333333333334</v>
      </c>
      <c r="E26" s="26">
        <v>22.05</v>
      </c>
      <c r="F26" s="27">
        <v>22.475000000000001</v>
      </c>
      <c r="G26" s="27">
        <v>21.741666666666667</v>
      </c>
      <c r="H26" s="26">
        <v>22.324999999999999</v>
      </c>
      <c r="I26" s="26">
        <v>22.358333333333334</v>
      </c>
      <c r="J26" s="26">
        <v>22.216666666666665</v>
      </c>
      <c r="K26" s="26">
        <v>22.333333333333336</v>
      </c>
      <c r="L26" s="26">
        <v>22.4</v>
      </c>
      <c r="M26" s="26" t="s">
        <v>3</v>
      </c>
      <c r="N26" s="12">
        <v>22.2</v>
      </c>
      <c r="O26" s="12">
        <v>22.6</v>
      </c>
      <c r="P26" s="12">
        <v>22.6</v>
      </c>
      <c r="Q26" s="12">
        <v>20.9</v>
      </c>
      <c r="R26" s="12">
        <v>21.9</v>
      </c>
      <c r="S26" s="12">
        <v>21.4</v>
      </c>
      <c r="T26" s="12">
        <v>22.6</v>
      </c>
      <c r="U26" s="12">
        <v>21.5</v>
      </c>
      <c r="V26" s="12">
        <v>21.9</v>
      </c>
      <c r="W26" s="12" t="s">
        <v>14</v>
      </c>
      <c r="X26" s="12" t="s">
        <v>14</v>
      </c>
      <c r="Y26" s="12" t="s">
        <v>14</v>
      </c>
      <c r="Z26" s="12" t="s">
        <v>14</v>
      </c>
      <c r="AA26" s="12" t="s">
        <v>14</v>
      </c>
      <c r="AB26" s="12">
        <v>24.4</v>
      </c>
      <c r="AC26" s="12">
        <v>25.3</v>
      </c>
      <c r="AD26" s="12">
        <v>26.1</v>
      </c>
      <c r="AE26" s="12">
        <v>27.1</v>
      </c>
      <c r="AF26" s="25" t="s">
        <v>6</v>
      </c>
      <c r="AG26" s="24" t="s">
        <v>13</v>
      </c>
    </row>
    <row r="27" spans="1:33" ht="24.6" x14ac:dyDescent="0.7">
      <c r="A27" s="30"/>
      <c r="B27" s="28" t="s">
        <v>4</v>
      </c>
      <c r="C27" s="26">
        <v>34.741666666666703</v>
      </c>
      <c r="D27" s="27">
        <v>35.866666666666667</v>
      </c>
      <c r="E27" s="26">
        <v>35.299999999999997</v>
      </c>
      <c r="F27" s="27">
        <v>35.5</v>
      </c>
      <c r="G27" s="27">
        <v>35.041666666666671</v>
      </c>
      <c r="H27" s="26">
        <v>36.033333333333331</v>
      </c>
      <c r="I27" s="26">
        <v>36.674999999999997</v>
      </c>
      <c r="J27" s="26">
        <v>35.758333333333333</v>
      </c>
      <c r="K27" s="26">
        <v>36.208333333333329</v>
      </c>
      <c r="L27" s="26">
        <v>36.44166666666667</v>
      </c>
      <c r="M27" s="26" t="s">
        <v>3</v>
      </c>
      <c r="N27" s="12">
        <v>36</v>
      </c>
      <c r="O27" s="12">
        <v>36.1</v>
      </c>
      <c r="P27" s="12">
        <v>36</v>
      </c>
      <c r="Q27" s="12">
        <v>36</v>
      </c>
      <c r="R27" s="12">
        <v>37.4</v>
      </c>
      <c r="S27" s="12">
        <v>36.200000000000003</v>
      </c>
      <c r="T27" s="12">
        <v>36</v>
      </c>
      <c r="U27" s="12">
        <v>35.6</v>
      </c>
      <c r="V27" s="12">
        <v>35.200000000000003</v>
      </c>
      <c r="W27" s="12" t="s">
        <v>3</v>
      </c>
      <c r="X27" s="12" t="s">
        <v>3</v>
      </c>
      <c r="Y27" s="12" t="s">
        <v>3</v>
      </c>
      <c r="Z27" s="12" t="s">
        <v>3</v>
      </c>
      <c r="AA27" s="12" t="s">
        <v>3</v>
      </c>
      <c r="AB27" s="12">
        <v>37.4</v>
      </c>
      <c r="AC27" s="12">
        <v>37.9</v>
      </c>
      <c r="AD27" s="12">
        <v>37.5</v>
      </c>
      <c r="AE27" s="12">
        <v>39.5</v>
      </c>
      <c r="AF27" s="25" t="s">
        <v>2</v>
      </c>
      <c r="AG27" s="24"/>
    </row>
    <row r="28" spans="1:33" ht="24.6" x14ac:dyDescent="0.7">
      <c r="A28" s="30" t="s">
        <v>12</v>
      </c>
      <c r="B28" s="28" t="s">
        <v>7</v>
      </c>
      <c r="C28" s="26">
        <v>19.316666666666698</v>
      </c>
      <c r="D28" s="27">
        <v>19.675000000000001</v>
      </c>
      <c r="E28" s="26">
        <v>19.391666666666666</v>
      </c>
      <c r="F28" s="27">
        <v>19.941666666666666</v>
      </c>
      <c r="G28" s="27">
        <v>19.083333333333336</v>
      </c>
      <c r="H28" s="26">
        <v>19.383333333333333</v>
      </c>
      <c r="I28" s="26">
        <v>20.191666666666666</v>
      </c>
      <c r="J28" s="26">
        <v>19.466666666666665</v>
      </c>
      <c r="K28" s="26">
        <v>19.824999999999999</v>
      </c>
      <c r="L28" s="26">
        <v>19.383333333333333</v>
      </c>
      <c r="M28" s="26">
        <v>20.6</v>
      </c>
      <c r="N28" s="12">
        <v>20.399999999999999</v>
      </c>
      <c r="O28" s="12">
        <v>18.7</v>
      </c>
      <c r="P28" s="12">
        <v>19.7</v>
      </c>
      <c r="Q28" s="12">
        <v>19.899999999999999</v>
      </c>
      <c r="R28" s="12">
        <v>21.3</v>
      </c>
      <c r="S28" s="12">
        <v>19.8</v>
      </c>
      <c r="T28" s="12">
        <v>20.399999999999999</v>
      </c>
      <c r="U28" s="12">
        <v>20.3</v>
      </c>
      <c r="V28" s="12">
        <v>19.600000000000001</v>
      </c>
      <c r="W28" s="12" t="s">
        <v>3</v>
      </c>
      <c r="X28" s="12" t="s">
        <v>3</v>
      </c>
      <c r="Y28" s="12" t="s">
        <v>3</v>
      </c>
      <c r="Z28" s="12" t="s">
        <v>3</v>
      </c>
      <c r="AA28" s="12" t="s">
        <v>3</v>
      </c>
      <c r="AB28" s="12">
        <v>17.8</v>
      </c>
      <c r="AC28" s="12">
        <v>18.2</v>
      </c>
      <c r="AD28" s="12">
        <v>18.399999999999999</v>
      </c>
      <c r="AE28" s="12">
        <v>18</v>
      </c>
      <c r="AF28" s="25" t="s">
        <v>6</v>
      </c>
      <c r="AG28" s="24" t="s">
        <v>11</v>
      </c>
    </row>
    <row r="29" spans="1:33" ht="24.6" x14ac:dyDescent="0.7">
      <c r="A29" s="30"/>
      <c r="B29" s="28" t="s">
        <v>4</v>
      </c>
      <c r="C29" s="26">
        <v>32.483333333333299</v>
      </c>
      <c r="D29" s="27">
        <v>32.716666666666669</v>
      </c>
      <c r="E29" s="26">
        <v>31.908333333333331</v>
      </c>
      <c r="F29" s="27">
        <v>32.75</v>
      </c>
      <c r="G29" s="27">
        <v>32.5</v>
      </c>
      <c r="H29" s="26">
        <v>33.041666666666671</v>
      </c>
      <c r="I29" s="26">
        <v>33.94166666666667</v>
      </c>
      <c r="J29" s="26">
        <v>32.616666666666667</v>
      </c>
      <c r="K29" s="26">
        <v>32.825000000000003</v>
      </c>
      <c r="L29" s="26">
        <v>32.158333333333331</v>
      </c>
      <c r="M29" s="26">
        <v>32.858333333333334</v>
      </c>
      <c r="N29" s="12">
        <v>30.2</v>
      </c>
      <c r="O29" s="12">
        <v>32.5</v>
      </c>
      <c r="P29" s="12">
        <v>32.200000000000003</v>
      </c>
      <c r="Q29" s="12">
        <v>32.9</v>
      </c>
      <c r="R29" s="12">
        <v>34.200000000000003</v>
      </c>
      <c r="S29" s="12">
        <v>33.4</v>
      </c>
      <c r="T29" s="12">
        <v>33.4</v>
      </c>
      <c r="U29" s="12">
        <v>33.700000000000003</v>
      </c>
      <c r="V29" s="12">
        <v>33</v>
      </c>
      <c r="W29" s="12" t="s">
        <v>3</v>
      </c>
      <c r="X29" s="12" t="s">
        <v>3</v>
      </c>
      <c r="Y29" s="12" t="s">
        <v>3</v>
      </c>
      <c r="Z29" s="12" t="s">
        <v>3</v>
      </c>
      <c r="AA29" s="12" t="s">
        <v>3</v>
      </c>
      <c r="AB29" s="12">
        <v>30.5</v>
      </c>
      <c r="AC29" s="12">
        <v>31.2</v>
      </c>
      <c r="AD29" s="12">
        <v>30.9</v>
      </c>
      <c r="AE29" s="12">
        <v>34.5</v>
      </c>
      <c r="AF29" s="25" t="s">
        <v>2</v>
      </c>
      <c r="AG29" s="24"/>
    </row>
    <row r="30" spans="1:33" ht="24.6" x14ac:dyDescent="0.7">
      <c r="A30" s="30" t="s">
        <v>10</v>
      </c>
      <c r="B30" s="28" t="s">
        <v>7</v>
      </c>
      <c r="C30" s="26">
        <v>21.45</v>
      </c>
      <c r="D30" s="27">
        <v>22.158333333333335</v>
      </c>
      <c r="E30" s="26">
        <v>23.266666666666666</v>
      </c>
      <c r="F30" s="27">
        <v>22.383333333333333</v>
      </c>
      <c r="G30" s="27">
        <v>21.741666666666667</v>
      </c>
      <c r="H30" s="26">
        <v>22.066666666666666</v>
      </c>
      <c r="I30" s="26">
        <v>22.875</v>
      </c>
      <c r="J30" s="26">
        <v>22.55</v>
      </c>
      <c r="K30" s="26">
        <v>21.916666666666664</v>
      </c>
      <c r="L30" s="26">
        <v>21.966666666666665</v>
      </c>
      <c r="M30" s="26">
        <v>23.016666666666666</v>
      </c>
      <c r="N30" s="12">
        <v>23.3</v>
      </c>
      <c r="O30" s="12">
        <v>22</v>
      </c>
      <c r="P30" s="12" t="s">
        <v>3</v>
      </c>
      <c r="Q30" s="12" t="s">
        <v>3</v>
      </c>
      <c r="R30" s="12">
        <v>21.9</v>
      </c>
      <c r="S30" s="12">
        <v>22.6</v>
      </c>
      <c r="T30" s="12">
        <v>22.1</v>
      </c>
      <c r="U30" s="12">
        <v>23.6</v>
      </c>
      <c r="V30" s="12">
        <v>23.6</v>
      </c>
      <c r="W30" s="12" t="s">
        <v>3</v>
      </c>
      <c r="X30" s="12" t="s">
        <v>3</v>
      </c>
      <c r="Y30" s="12" t="s">
        <v>3</v>
      </c>
      <c r="Z30" s="12" t="s">
        <v>3</v>
      </c>
      <c r="AA30" s="12" t="s">
        <v>3</v>
      </c>
      <c r="AB30" s="12">
        <v>23.5</v>
      </c>
      <c r="AC30" s="12">
        <v>24.8</v>
      </c>
      <c r="AD30" s="12">
        <v>25</v>
      </c>
      <c r="AE30" s="12">
        <v>26.5</v>
      </c>
      <c r="AF30" s="25" t="s">
        <v>6</v>
      </c>
      <c r="AG30" s="24" t="s">
        <v>9</v>
      </c>
    </row>
    <row r="31" spans="1:33" ht="24.6" x14ac:dyDescent="0.7">
      <c r="A31" s="29"/>
      <c r="B31" s="28" t="s">
        <v>4</v>
      </c>
      <c r="C31" s="26">
        <v>36.049999999999997</v>
      </c>
      <c r="D31" s="27">
        <v>36.31666666666667</v>
      </c>
      <c r="E31" s="26">
        <v>36.491666666666667</v>
      </c>
      <c r="F31" s="27">
        <v>36.35</v>
      </c>
      <c r="G31" s="27">
        <v>35.866666666666667</v>
      </c>
      <c r="H31" s="26">
        <v>36.325000000000003</v>
      </c>
      <c r="I31" s="26">
        <v>37.091666666666669</v>
      </c>
      <c r="J31" s="26">
        <v>36.091666666666669</v>
      </c>
      <c r="K31" s="26">
        <v>35.708333333333329</v>
      </c>
      <c r="L31" s="26">
        <v>35.741666666666667</v>
      </c>
      <c r="M31" s="26">
        <v>36.716666666666669</v>
      </c>
      <c r="N31" s="12">
        <v>36.6</v>
      </c>
      <c r="O31" s="12">
        <v>35.5</v>
      </c>
      <c r="P31" s="12" t="s">
        <v>3</v>
      </c>
      <c r="Q31" s="12" t="s">
        <v>3</v>
      </c>
      <c r="R31" s="12">
        <v>37.5</v>
      </c>
      <c r="S31" s="12">
        <v>36.299999999999997</v>
      </c>
      <c r="T31" s="12">
        <v>34.5</v>
      </c>
      <c r="U31" s="12">
        <v>37</v>
      </c>
      <c r="V31" s="12">
        <v>36.4</v>
      </c>
      <c r="W31" s="12" t="s">
        <v>3</v>
      </c>
      <c r="X31" s="12" t="s">
        <v>3</v>
      </c>
      <c r="Y31" s="12" t="s">
        <v>3</v>
      </c>
      <c r="Z31" s="12" t="s">
        <v>3</v>
      </c>
      <c r="AA31" s="12" t="s">
        <v>3</v>
      </c>
      <c r="AB31" s="12">
        <v>37</v>
      </c>
      <c r="AC31" s="12">
        <v>37.1</v>
      </c>
      <c r="AD31" s="12">
        <v>38.1</v>
      </c>
      <c r="AE31" s="12">
        <v>40.5</v>
      </c>
      <c r="AF31" s="25" t="s">
        <v>2</v>
      </c>
      <c r="AG31" s="24"/>
    </row>
    <row r="32" spans="1:33" ht="24.6" x14ac:dyDescent="0.7">
      <c r="A32" s="23" t="s">
        <v>8</v>
      </c>
      <c r="B32" s="22" t="s">
        <v>7</v>
      </c>
      <c r="C32" s="21">
        <f>AVERAGE(C30,C28,C26,C24,C22,C20,C18,C16,C14,C12,C10,C8)</f>
        <v>21.853009259259263</v>
      </c>
      <c r="D32" s="21">
        <f>AVERAGE(D30,D28,D26,D24,D22,D20,D18,D16,D14,D12,D10,D8)</f>
        <v>22.163194444444443</v>
      </c>
      <c r="E32" s="21">
        <f>AVERAGE(E30,E28,E26,E24,E22,E20,E18,E16,E14,E12,E10,E8)</f>
        <v>22.553009259259255</v>
      </c>
      <c r="F32" s="21">
        <f>AVERAGE(F30,F28,F26,F24,F22,F20,F18,F16,F14,F12,F10,F8)</f>
        <v>22.841666666666669</v>
      </c>
      <c r="G32" s="21">
        <f>AVERAGE(G30,G28,G26,G24,G22,G20,G18,G16,G14,G12,G10,G8)</f>
        <v>21.794907407407408</v>
      </c>
      <c r="H32" s="21">
        <f>AVERAGE(H30,H28,H26,H24,H22,H20,H18,H16,H14,H12,H10,H8)</f>
        <v>22.204166666666666</v>
      </c>
      <c r="I32" s="21">
        <f>AVERAGE(I30,I28,I26,I24,I22,I20,I18,I16,I14,I12,I10,I8)</f>
        <v>22.28250661375662</v>
      </c>
      <c r="J32" s="21">
        <f>AVERAGE(J30,J28,J26,J24,J22,J20,J18,J16,J14,J12,J10,J8)</f>
        <v>22.348905723905727</v>
      </c>
      <c r="K32" s="21">
        <f>AVERAGE(K30,K28,K26,K24,K22,K20,K18,K16,K14,K12,K10,K8)</f>
        <v>22.411805555555556</v>
      </c>
      <c r="L32" s="21">
        <f>AVERAGE(L30,L28,L26,L24,L22,L20,L18,L16,L14,L12,L10,L8)</f>
        <v>22.316898148148152</v>
      </c>
      <c r="M32" s="21">
        <f>AVERAGE(M30,M28,M26,M24,M22,M20,M18,M16,M14,M12,M10,M8)</f>
        <v>22.861547291092744</v>
      </c>
      <c r="N32" s="20">
        <v>21.77</v>
      </c>
      <c r="O32" s="20">
        <f>AVERAGE(O8,O10,O12,O14,O16,O18,O20,O22,O24,O26,O28)</f>
        <v>22.063636363636363</v>
      </c>
      <c r="P32" s="20">
        <f>AVERAGE(P8,P10,P12,P14,P16,P18,P20,P22,P24,P26,P28)</f>
        <v>22.654545454545453</v>
      </c>
      <c r="Q32" s="20">
        <f>AVERAGE(Q8,Q10,Q12,Q14,Q16,Q18,Q20,Q22,Q24,Q26,Q28)</f>
        <v>22.170000000000005</v>
      </c>
      <c r="R32" s="20">
        <f>AVERAGE(R8,R10,R12,R14,R16,R18,R20,R22,R24,R26,R28)</f>
        <v>23.318181818181817</v>
      </c>
      <c r="S32" s="20">
        <f>AVERAGE(S8,S10,S12,S14,S16,S18,S20,S22,S24,S26,S28)</f>
        <v>22.472727272727273</v>
      </c>
      <c r="T32" s="20">
        <f>AVERAGE(T8,T10,T12,T14,T16,T18,T20,T22,T24,T26,T28)</f>
        <v>22.336363636363636</v>
      </c>
      <c r="U32" s="20">
        <f>AVERAGE(U8,U10,U12,U14,U16,U18,U20,U22,U24,U26,U28)</f>
        <v>22.581818181818178</v>
      </c>
      <c r="V32" s="20">
        <f>AVERAGE(V8,V10,V12,V14,V16,V18,V20,V22,V24,V26,V28)</f>
        <v>21.945454545454542</v>
      </c>
      <c r="W32" s="12" t="s">
        <v>3</v>
      </c>
      <c r="X32" s="12" t="s">
        <v>3</v>
      </c>
      <c r="Y32" s="12" t="s">
        <v>3</v>
      </c>
      <c r="Z32" s="12" t="s">
        <v>3</v>
      </c>
      <c r="AA32" s="12" t="s">
        <v>3</v>
      </c>
      <c r="AB32" s="12">
        <v>22.7</v>
      </c>
      <c r="AC32" s="12">
        <v>23.3</v>
      </c>
      <c r="AD32" s="12">
        <v>23.9</v>
      </c>
      <c r="AE32" s="12">
        <v>24.6</v>
      </c>
      <c r="AF32" s="19" t="s">
        <v>6</v>
      </c>
      <c r="AG32" s="18" t="s">
        <v>5</v>
      </c>
    </row>
    <row r="33" spans="1:33" ht="25.2" thickBot="1" x14ac:dyDescent="0.75">
      <c r="A33" s="17"/>
      <c r="B33" s="16" t="s">
        <v>4</v>
      </c>
      <c r="C33" s="15">
        <f>AVERAGE(C31,C29,C27,C25,C23,C21,C19,C17,C15,C13,C11,C9)</f>
        <v>34.927083333333336</v>
      </c>
      <c r="D33" s="15">
        <f>AVERAGE(D31,D29,D27,D25,D23,D21,D19,D17,D15,D13,D11,D9)</f>
        <v>35.520138888888887</v>
      </c>
      <c r="E33" s="15">
        <f>AVERAGE(E31,E29,E27,E25,E23,E21,E19,E17,E15,E13,E11,E9)</f>
        <v>35.575462962962966</v>
      </c>
      <c r="F33" s="15">
        <f>AVERAGE(F31,F29,F27,F25,F23,F21,F19,F17,F15,F13,F11,F9)</f>
        <v>35.634027777777781</v>
      </c>
      <c r="G33" s="15">
        <f>AVERAGE(G31,G29,G27,G25,G23,G21,G19,G17,G15,G13,G11,G9)</f>
        <v>34.722685185185185</v>
      </c>
      <c r="H33" s="15">
        <f>AVERAGE(H31,H29,H27,H25,H23,H21,H19,H17,H15,H13,H11,H9)</f>
        <v>35.355694444444445</v>
      </c>
      <c r="I33" s="15">
        <f>AVERAGE(I31,I29,I27,I25,I23,I21,I19,I17,I15,I13,I11,I9)</f>
        <v>36.44325396825397</v>
      </c>
      <c r="J33" s="15">
        <f>AVERAGE(J31,J29,J27,J25,J23,J21,J19,J17,J15,J13,J11,J9)</f>
        <v>35.435248316498317</v>
      </c>
      <c r="K33" s="15">
        <f>AVERAGE(K31,K29,K27,K25,K23,K21,K19,K17,K15,K13,K11,K9)</f>
        <v>35.30324074074074</v>
      </c>
      <c r="L33" s="15">
        <f>AVERAGE(L31,L29,L27,L25,L23,L21,L19,L17,L15,L13,L11,L9)</f>
        <v>35.564351851851853</v>
      </c>
      <c r="M33" s="15">
        <f>AVERAGE(M31,M29,M27,M25,M23,M21,M19,M17,M15,M13,M11,M9)</f>
        <v>35.061388888888899</v>
      </c>
      <c r="N33" s="14">
        <v>35.799999999999997</v>
      </c>
      <c r="O33" s="14">
        <f>AVERAGE(O9,O11,O13,O15,O17,O19,O21,O23,O25,O27,O29)</f>
        <v>35.190909090909095</v>
      </c>
      <c r="P33" s="14">
        <f>AVERAGE(P9,P11,P13,P15,P17,P19,P21,P23,P25,P27,P29)</f>
        <v>35.272727272727273</v>
      </c>
      <c r="Q33" s="14">
        <f>AVERAGE(Q9,Q11,Q13,Q15,Q17,Q19,Q21,Q23,Q25,Q27,Q29)</f>
        <v>35.04</v>
      </c>
      <c r="R33" s="14">
        <f>AVERAGE(R9,R11,R13,R15,R17,R19,R21,R23,R25,R27,R29)</f>
        <v>36.22727272727272</v>
      </c>
      <c r="S33" s="14">
        <f>AVERAGE(S9,S11,S13,S15,S17,S19,S21,S23,S25,S27,S29)</f>
        <v>35.418181818181807</v>
      </c>
      <c r="T33" s="14">
        <f>AVERAGE(T9,T11,T13,T15,T17,T19,T21,T23,T25,T27,T29)</f>
        <v>33.645454545454541</v>
      </c>
      <c r="U33" s="14">
        <f>AVERAGE(U9,U11,U13,U15,U17,U19,U21,U23,U25,U27,U29)</f>
        <v>35.663636363636364</v>
      </c>
      <c r="V33" s="14">
        <f>AVERAGE(V9,V11,V13,V15,V17,V19,V21,V23,V25,V27,V29)</f>
        <v>35.163636363636357</v>
      </c>
      <c r="W33" s="13" t="s">
        <v>3</v>
      </c>
      <c r="X33" s="13" t="s">
        <v>3</v>
      </c>
      <c r="Y33" s="13" t="s">
        <v>3</v>
      </c>
      <c r="Z33" s="13" t="s">
        <v>3</v>
      </c>
      <c r="AA33" s="13" t="s">
        <v>3</v>
      </c>
      <c r="AB33" s="12">
        <v>31.4</v>
      </c>
      <c r="AC33" s="12">
        <v>31.9</v>
      </c>
      <c r="AD33" s="12">
        <v>32.4</v>
      </c>
      <c r="AE33" s="12">
        <v>33.799999999999997</v>
      </c>
      <c r="AF33" s="11" t="s">
        <v>2</v>
      </c>
      <c r="AG33" s="10"/>
    </row>
    <row r="34" spans="1:33" ht="24.6" x14ac:dyDescent="0.7">
      <c r="A34" s="9"/>
      <c r="B34" s="4"/>
      <c r="C34" s="7"/>
      <c r="D34" s="8"/>
      <c r="E34" s="7"/>
      <c r="F34" s="8"/>
      <c r="G34" s="8"/>
      <c r="H34" s="7"/>
      <c r="I34" s="7"/>
      <c r="J34" s="7"/>
      <c r="K34" s="7"/>
      <c r="L34" s="7"/>
      <c r="M34" s="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24.6" x14ac:dyDescent="0.7">
      <c r="A35" s="6" t="s">
        <v>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2"/>
      <c r="O35" s="2"/>
      <c r="P35" s="2"/>
      <c r="Q35" s="2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2"/>
    </row>
    <row r="36" spans="1:33" ht="24.6" x14ac:dyDescent="0.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" t="s">
        <v>0</v>
      </c>
    </row>
  </sheetData>
  <mergeCells count="2">
    <mergeCell ref="A7:B7"/>
    <mergeCell ref="AF7:A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3750-6F8B-40B9-A87E-C303027CEAC9}">
  <sheetPr>
    <tabColor theme="6"/>
  </sheetPr>
  <dimension ref="A2:AE43"/>
  <sheetViews>
    <sheetView zoomScale="50" workbookViewId="0">
      <selection activeCell="M19" sqref="M19:N20"/>
    </sheetView>
  </sheetViews>
  <sheetFormatPr baseColWidth="10" defaultRowHeight="14.4" x14ac:dyDescent="0.3"/>
  <cols>
    <col min="1" max="1" width="17.5546875" customWidth="1"/>
    <col min="31" max="31" width="15.5546875" customWidth="1"/>
  </cols>
  <sheetData>
    <row r="2" spans="1:31" ht="24.6" x14ac:dyDescent="0.7">
      <c r="A2" s="63" t="s">
        <v>66</v>
      </c>
      <c r="B2" s="62"/>
      <c r="C2" s="62"/>
      <c r="D2" s="62"/>
      <c r="E2" s="62"/>
      <c r="F2" s="62"/>
      <c r="G2" s="62"/>
      <c r="H2" s="62"/>
      <c r="I2" s="62"/>
      <c r="J2" s="62"/>
      <c r="K2" s="5"/>
      <c r="L2" s="6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73" t="s">
        <v>65</v>
      </c>
    </row>
    <row r="3" spans="1:31" ht="24.6" x14ac:dyDescent="0.7">
      <c r="A3" s="37"/>
      <c r="B3" s="5"/>
      <c r="C3" s="5"/>
      <c r="D3" s="5" t="s">
        <v>60</v>
      </c>
      <c r="E3" s="5" t="s">
        <v>60</v>
      </c>
      <c r="F3" s="5" t="s">
        <v>60</v>
      </c>
      <c r="G3" s="43" t="s">
        <v>60</v>
      </c>
      <c r="H3" s="43" t="s">
        <v>60</v>
      </c>
      <c r="I3" s="5"/>
      <c r="J3" s="5"/>
      <c r="K3" s="72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6.4" x14ac:dyDescent="0.7">
      <c r="A4" s="36" t="s">
        <v>64</v>
      </c>
      <c r="B4" s="36">
        <v>1995</v>
      </c>
      <c r="C4" s="36">
        <v>1996</v>
      </c>
      <c r="D4" s="36">
        <v>1997</v>
      </c>
      <c r="E4" s="36">
        <v>1998</v>
      </c>
      <c r="F4" s="36">
        <v>1999</v>
      </c>
      <c r="G4" s="36">
        <v>2000</v>
      </c>
      <c r="H4" s="36">
        <v>2001</v>
      </c>
      <c r="I4" s="36">
        <v>2002</v>
      </c>
      <c r="J4" s="36">
        <v>2003</v>
      </c>
      <c r="K4" s="36">
        <v>2004</v>
      </c>
      <c r="L4" s="36">
        <v>2005</v>
      </c>
      <c r="M4" s="36">
        <v>2006</v>
      </c>
      <c r="N4" s="36">
        <v>2007</v>
      </c>
      <c r="O4" s="36">
        <v>2008</v>
      </c>
      <c r="P4" s="36">
        <v>2009</v>
      </c>
      <c r="Q4" s="36">
        <v>2010</v>
      </c>
      <c r="R4" s="36">
        <v>2011</v>
      </c>
      <c r="S4" s="36">
        <v>2012</v>
      </c>
      <c r="T4" s="36">
        <v>2013</v>
      </c>
      <c r="U4" s="36">
        <v>2014</v>
      </c>
      <c r="V4" s="36">
        <v>2015</v>
      </c>
      <c r="W4" s="36">
        <v>2016</v>
      </c>
      <c r="X4" s="36">
        <v>2017</v>
      </c>
      <c r="Y4" s="36">
        <v>2018</v>
      </c>
      <c r="Z4" s="36">
        <v>2019</v>
      </c>
      <c r="AA4" s="36">
        <v>2020</v>
      </c>
      <c r="AB4" s="36">
        <v>2021</v>
      </c>
      <c r="AC4" s="36">
        <v>2022</v>
      </c>
      <c r="AD4" s="36">
        <v>2023</v>
      </c>
      <c r="AE4" s="36" t="s">
        <v>58</v>
      </c>
    </row>
    <row r="5" spans="1:31" ht="24.6" x14ac:dyDescent="0.7">
      <c r="A5" s="57" t="s">
        <v>57</v>
      </c>
      <c r="B5" s="56">
        <v>32.166666666666664</v>
      </c>
      <c r="C5" s="56">
        <v>33.25</v>
      </c>
      <c r="D5" s="56">
        <v>29.083333333333332</v>
      </c>
      <c r="E5" s="71">
        <v>32.5</v>
      </c>
      <c r="F5" s="71">
        <v>37</v>
      </c>
      <c r="G5" s="71">
        <v>34.333333333333336</v>
      </c>
      <c r="H5" s="70">
        <v>33.583333333333336</v>
      </c>
      <c r="I5" s="70">
        <v>31.583333333333332</v>
      </c>
      <c r="J5" s="70">
        <v>33.75</v>
      </c>
      <c r="K5" s="55">
        <v>34.083333333333336</v>
      </c>
      <c r="L5" s="55">
        <v>35.75</v>
      </c>
      <c r="M5" s="54">
        <v>35</v>
      </c>
      <c r="N5" s="54">
        <v>31</v>
      </c>
      <c r="O5" s="54">
        <v>32</v>
      </c>
      <c r="P5" s="54">
        <v>37</v>
      </c>
      <c r="Q5" s="54">
        <v>37</v>
      </c>
      <c r="R5" s="12">
        <v>32.700000000000003</v>
      </c>
      <c r="S5" s="12">
        <v>32</v>
      </c>
      <c r="T5" s="12">
        <v>31</v>
      </c>
      <c r="U5" s="12">
        <v>32</v>
      </c>
      <c r="V5" s="12" t="s">
        <v>3</v>
      </c>
      <c r="W5" s="12" t="s">
        <v>3</v>
      </c>
      <c r="X5" s="12"/>
      <c r="Y5" s="12" t="s">
        <v>3</v>
      </c>
      <c r="Z5" s="12">
        <v>29.8</v>
      </c>
      <c r="AA5" s="12">
        <v>23.9</v>
      </c>
      <c r="AB5" s="12">
        <v>26.9</v>
      </c>
      <c r="AC5" s="12">
        <v>26.5</v>
      </c>
      <c r="AD5" s="12">
        <v>27.6</v>
      </c>
      <c r="AE5" s="12" t="s">
        <v>33</v>
      </c>
    </row>
    <row r="6" spans="1:31" ht="24.6" x14ac:dyDescent="0.7">
      <c r="A6" s="53" t="s">
        <v>56</v>
      </c>
      <c r="B6" s="52">
        <v>18.8</v>
      </c>
      <c r="C6" s="52">
        <v>17.55</v>
      </c>
      <c r="D6" s="52">
        <v>21.1</v>
      </c>
      <c r="E6" s="68">
        <v>18.899999999999999</v>
      </c>
      <c r="F6" s="68">
        <v>20</v>
      </c>
      <c r="G6" s="68">
        <v>20</v>
      </c>
      <c r="H6" s="67">
        <v>19</v>
      </c>
      <c r="I6" s="67">
        <v>18</v>
      </c>
      <c r="J6" s="67">
        <v>22</v>
      </c>
      <c r="K6" s="51">
        <v>20</v>
      </c>
      <c r="L6" s="51">
        <v>26</v>
      </c>
      <c r="M6" s="50">
        <v>29</v>
      </c>
      <c r="N6" s="50">
        <v>26</v>
      </c>
      <c r="O6" s="50">
        <v>22</v>
      </c>
      <c r="P6" s="50">
        <v>19</v>
      </c>
      <c r="Q6" s="50">
        <v>20</v>
      </c>
      <c r="R6" s="12">
        <v>17</v>
      </c>
      <c r="S6" s="12">
        <v>21</v>
      </c>
      <c r="T6" s="12">
        <v>19</v>
      </c>
      <c r="U6" s="12">
        <v>17</v>
      </c>
      <c r="V6" s="12" t="s">
        <v>3</v>
      </c>
      <c r="W6" s="12" t="s">
        <v>3</v>
      </c>
      <c r="X6" s="12"/>
      <c r="Y6" s="12" t="s">
        <v>3</v>
      </c>
      <c r="Z6" s="12">
        <v>16.3</v>
      </c>
      <c r="AA6" s="12">
        <v>15.3</v>
      </c>
      <c r="AB6" s="12">
        <v>15.9</v>
      </c>
      <c r="AC6" s="12">
        <v>16</v>
      </c>
      <c r="AD6" s="12">
        <v>17</v>
      </c>
      <c r="AE6" s="12" t="s">
        <v>31</v>
      </c>
    </row>
    <row r="7" spans="1:31" ht="24.6" x14ac:dyDescent="0.7">
      <c r="A7" s="53" t="s">
        <v>55</v>
      </c>
      <c r="B7" s="52">
        <v>19.100000000000001</v>
      </c>
      <c r="C7" s="52">
        <v>23.018181818181819</v>
      </c>
      <c r="D7" s="52">
        <v>19.3</v>
      </c>
      <c r="E7" s="68">
        <v>18.2</v>
      </c>
      <c r="F7" s="68">
        <v>21</v>
      </c>
      <c r="G7" s="68">
        <v>18</v>
      </c>
      <c r="H7" s="67">
        <v>16</v>
      </c>
      <c r="I7" s="67">
        <v>18</v>
      </c>
      <c r="J7" s="67">
        <v>21</v>
      </c>
      <c r="K7" s="51">
        <v>17</v>
      </c>
      <c r="L7" s="51">
        <v>21</v>
      </c>
      <c r="M7" s="54">
        <v>20</v>
      </c>
      <c r="N7" s="54">
        <v>20</v>
      </c>
      <c r="O7" s="54">
        <v>20</v>
      </c>
      <c r="P7" s="54">
        <v>21</v>
      </c>
      <c r="Q7" s="54">
        <v>19</v>
      </c>
      <c r="R7" s="12">
        <v>17.5</v>
      </c>
      <c r="S7" s="12">
        <v>22</v>
      </c>
      <c r="T7" s="12">
        <v>21</v>
      </c>
      <c r="U7" s="12">
        <v>20.100000000000001</v>
      </c>
      <c r="V7" s="12" t="s">
        <v>3</v>
      </c>
      <c r="W7" s="12" t="s">
        <v>3</v>
      </c>
      <c r="X7" s="12"/>
      <c r="Y7" s="12" t="s">
        <v>3</v>
      </c>
      <c r="Z7" s="12">
        <v>16</v>
      </c>
      <c r="AA7" s="12">
        <v>14.3</v>
      </c>
      <c r="AB7" s="12">
        <v>12.5</v>
      </c>
      <c r="AC7" s="12">
        <v>14.5</v>
      </c>
      <c r="AD7" s="12">
        <v>16</v>
      </c>
      <c r="AE7" s="12" t="s">
        <v>29</v>
      </c>
    </row>
    <row r="8" spans="1:31" ht="24.6" x14ac:dyDescent="0.7">
      <c r="A8" s="53" t="s">
        <v>54</v>
      </c>
      <c r="B8" s="52">
        <v>18.5</v>
      </c>
      <c r="C8" s="52">
        <v>16.783333333333335</v>
      </c>
      <c r="D8" s="52">
        <v>17.2</v>
      </c>
      <c r="E8" s="68">
        <v>17.5</v>
      </c>
      <c r="F8" s="68">
        <v>21</v>
      </c>
      <c r="G8" s="68">
        <v>20</v>
      </c>
      <c r="H8" s="67">
        <v>17</v>
      </c>
      <c r="I8" s="67">
        <v>19</v>
      </c>
      <c r="J8" s="67">
        <v>22</v>
      </c>
      <c r="K8" s="51" t="s">
        <v>3</v>
      </c>
      <c r="L8" s="51" t="s">
        <v>3</v>
      </c>
      <c r="M8" s="50">
        <v>34</v>
      </c>
      <c r="N8" s="50">
        <v>30</v>
      </c>
      <c r="O8" s="50">
        <v>29</v>
      </c>
      <c r="P8" s="50">
        <v>26</v>
      </c>
      <c r="Q8" s="50">
        <v>24</v>
      </c>
      <c r="R8" s="12">
        <v>25</v>
      </c>
      <c r="S8" s="12">
        <v>22</v>
      </c>
      <c r="T8" s="12">
        <v>21</v>
      </c>
      <c r="U8" s="12">
        <v>18</v>
      </c>
      <c r="V8" s="12" t="s">
        <v>3</v>
      </c>
      <c r="W8" s="12" t="s">
        <v>3</v>
      </c>
      <c r="X8" s="12"/>
      <c r="Y8" s="12" t="s">
        <v>3</v>
      </c>
      <c r="Z8" s="12">
        <v>19.8</v>
      </c>
      <c r="AA8" s="12">
        <v>25.5</v>
      </c>
      <c r="AB8" s="12">
        <v>23.9</v>
      </c>
      <c r="AC8" s="12">
        <v>25</v>
      </c>
      <c r="AD8" s="12">
        <v>24</v>
      </c>
      <c r="AE8" s="12" t="s">
        <v>27</v>
      </c>
    </row>
    <row r="9" spans="1:31" ht="24.6" x14ac:dyDescent="0.7">
      <c r="A9" s="53" t="s">
        <v>53</v>
      </c>
      <c r="B9" s="52">
        <v>27.9</v>
      </c>
      <c r="C9" s="52">
        <v>15.28</v>
      </c>
      <c r="D9" s="52">
        <v>23.3</v>
      </c>
      <c r="E9" s="52">
        <v>24</v>
      </c>
      <c r="F9" s="52">
        <v>26</v>
      </c>
      <c r="G9" s="52">
        <v>24</v>
      </c>
      <c r="H9" s="67">
        <v>23</v>
      </c>
      <c r="I9" s="67">
        <v>21</v>
      </c>
      <c r="J9" s="67">
        <v>25</v>
      </c>
      <c r="K9" s="51">
        <v>22</v>
      </c>
      <c r="L9" s="51">
        <v>19</v>
      </c>
      <c r="M9" s="50">
        <v>24</v>
      </c>
      <c r="N9" s="50">
        <v>23</v>
      </c>
      <c r="O9" s="50">
        <v>26</v>
      </c>
      <c r="P9" s="50">
        <v>23</v>
      </c>
      <c r="Q9" s="50">
        <v>27</v>
      </c>
      <c r="R9" s="12">
        <v>22</v>
      </c>
      <c r="S9" s="12">
        <v>26</v>
      </c>
      <c r="T9" s="12">
        <v>25</v>
      </c>
      <c r="U9" s="12">
        <v>24</v>
      </c>
      <c r="V9" s="12" t="s">
        <v>3</v>
      </c>
      <c r="W9" s="12" t="s">
        <v>3</v>
      </c>
      <c r="X9" s="12"/>
      <c r="Y9" s="12" t="s">
        <v>3</v>
      </c>
      <c r="Z9" s="12">
        <v>22.7</v>
      </c>
      <c r="AA9" s="12">
        <v>24.3</v>
      </c>
      <c r="AB9" s="12">
        <v>26</v>
      </c>
      <c r="AC9" s="12">
        <v>28</v>
      </c>
      <c r="AD9" s="12">
        <v>26</v>
      </c>
      <c r="AE9" s="12" t="s">
        <v>25</v>
      </c>
    </row>
    <row r="10" spans="1:31" ht="24.6" x14ac:dyDescent="0.7">
      <c r="A10" s="53" t="s">
        <v>52</v>
      </c>
      <c r="B10" s="52">
        <v>25</v>
      </c>
      <c r="C10" s="52">
        <v>25.545454545454547</v>
      </c>
      <c r="D10" s="52">
        <v>21.2</v>
      </c>
      <c r="E10" s="68">
        <v>21.7</v>
      </c>
      <c r="F10" s="68">
        <v>28</v>
      </c>
      <c r="G10" s="68">
        <v>24</v>
      </c>
      <c r="H10" s="67">
        <v>27</v>
      </c>
      <c r="I10" s="67">
        <v>24</v>
      </c>
      <c r="J10" s="67">
        <v>28</v>
      </c>
      <c r="K10" s="51">
        <v>26</v>
      </c>
      <c r="L10" s="51">
        <v>29</v>
      </c>
      <c r="M10" s="50">
        <v>28</v>
      </c>
      <c r="N10" s="50">
        <v>23</v>
      </c>
      <c r="O10" s="50">
        <v>31</v>
      </c>
      <c r="P10" s="50">
        <v>23</v>
      </c>
      <c r="Q10" s="50">
        <v>25</v>
      </c>
      <c r="R10" s="12">
        <v>26</v>
      </c>
      <c r="S10" s="12">
        <v>27</v>
      </c>
      <c r="T10" s="12">
        <v>28</v>
      </c>
      <c r="U10" s="12">
        <v>25</v>
      </c>
      <c r="V10" s="12" t="s">
        <v>3</v>
      </c>
      <c r="W10" s="12" t="s">
        <v>3</v>
      </c>
      <c r="X10" s="12"/>
      <c r="Y10" s="12" t="s">
        <v>3</v>
      </c>
      <c r="Z10" s="12">
        <v>19</v>
      </c>
      <c r="AA10" s="12">
        <v>21.8</v>
      </c>
      <c r="AB10" s="12">
        <v>23.6</v>
      </c>
      <c r="AC10" s="12">
        <v>27</v>
      </c>
      <c r="AD10" s="12">
        <v>25</v>
      </c>
      <c r="AE10" s="12" t="s">
        <v>23</v>
      </c>
    </row>
    <row r="11" spans="1:31" ht="24.6" x14ac:dyDescent="0.7">
      <c r="A11" s="53" t="s">
        <v>51</v>
      </c>
      <c r="B11" s="52">
        <v>27.5</v>
      </c>
      <c r="C11" s="52">
        <v>26.258333333333336</v>
      </c>
      <c r="D11" s="52">
        <v>24.5</v>
      </c>
      <c r="E11" s="68">
        <v>23.1</v>
      </c>
      <c r="F11" s="68">
        <v>25</v>
      </c>
      <c r="G11" s="68">
        <v>24</v>
      </c>
      <c r="H11" s="67">
        <v>20</v>
      </c>
      <c r="I11" s="67">
        <v>20</v>
      </c>
      <c r="J11" s="67">
        <v>33</v>
      </c>
      <c r="K11" s="51">
        <v>22</v>
      </c>
      <c r="L11" s="51">
        <v>21</v>
      </c>
      <c r="M11" s="50">
        <v>21</v>
      </c>
      <c r="N11" s="50">
        <v>21</v>
      </c>
      <c r="O11" s="50">
        <v>19</v>
      </c>
      <c r="P11" s="50">
        <v>25</v>
      </c>
      <c r="Q11" s="50">
        <v>23</v>
      </c>
      <c r="R11" s="12">
        <v>19</v>
      </c>
      <c r="S11" s="12">
        <v>20</v>
      </c>
      <c r="T11" s="12">
        <v>19</v>
      </c>
      <c r="U11" s="12">
        <v>30</v>
      </c>
      <c r="V11" s="12" t="s">
        <v>3</v>
      </c>
      <c r="W11" s="12" t="s">
        <v>3</v>
      </c>
      <c r="X11" s="12"/>
      <c r="Y11" s="12" t="s">
        <v>3</v>
      </c>
      <c r="Z11" s="12">
        <v>15.5</v>
      </c>
      <c r="AA11" s="12">
        <v>17.3</v>
      </c>
      <c r="AB11" s="12">
        <v>15.9</v>
      </c>
      <c r="AC11" s="12">
        <v>16.5</v>
      </c>
      <c r="AD11" s="12">
        <v>27</v>
      </c>
      <c r="AE11" s="12" t="s">
        <v>21</v>
      </c>
    </row>
    <row r="12" spans="1:31" ht="24.6" x14ac:dyDescent="0.7">
      <c r="A12" s="53" t="s">
        <v>50</v>
      </c>
      <c r="B12" s="52">
        <v>23.5</v>
      </c>
      <c r="C12" s="52">
        <v>19.616666666666667</v>
      </c>
      <c r="D12" s="52">
        <v>16.899999999999999</v>
      </c>
      <c r="E12" s="68">
        <v>18.899999999999999</v>
      </c>
      <c r="F12" s="68">
        <v>17</v>
      </c>
      <c r="G12" s="68">
        <v>14.5</v>
      </c>
      <c r="H12" s="52" t="s">
        <v>43</v>
      </c>
      <c r="I12" s="52" t="s">
        <v>43</v>
      </c>
      <c r="J12" s="52">
        <v>23</v>
      </c>
      <c r="K12" s="51">
        <v>25</v>
      </c>
      <c r="L12" s="51">
        <v>29</v>
      </c>
      <c r="M12" s="50">
        <v>26</v>
      </c>
      <c r="N12" s="50">
        <v>24</v>
      </c>
      <c r="O12" s="69">
        <v>26</v>
      </c>
      <c r="P12" s="69" t="s">
        <v>3</v>
      </c>
      <c r="Q12" s="69">
        <v>28</v>
      </c>
      <c r="R12" s="12">
        <v>19</v>
      </c>
      <c r="S12" s="12">
        <v>19.7</v>
      </c>
      <c r="T12" s="12">
        <v>17</v>
      </c>
      <c r="U12" s="12">
        <v>17.899999999999999</v>
      </c>
      <c r="V12" s="12" t="s">
        <v>3</v>
      </c>
      <c r="W12" s="12" t="s">
        <v>3</v>
      </c>
      <c r="X12" s="12"/>
      <c r="Y12" s="12" t="s">
        <v>3</v>
      </c>
      <c r="Z12" s="12">
        <v>15</v>
      </c>
      <c r="AA12" s="12">
        <v>15.6</v>
      </c>
      <c r="AB12" s="12">
        <v>17.399999999999999</v>
      </c>
      <c r="AC12" s="12">
        <v>18</v>
      </c>
      <c r="AD12" s="12">
        <v>20</v>
      </c>
      <c r="AE12" s="12" t="s">
        <v>18</v>
      </c>
    </row>
    <row r="13" spans="1:31" ht="24.6" x14ac:dyDescent="0.7">
      <c r="A13" s="53" t="s">
        <v>49</v>
      </c>
      <c r="B13" s="52">
        <v>41.2</v>
      </c>
      <c r="C13" s="52">
        <v>47.081818181818193</v>
      </c>
      <c r="D13" s="52">
        <v>41.9</v>
      </c>
      <c r="E13" s="68">
        <v>45.5</v>
      </c>
      <c r="F13" s="68">
        <v>44</v>
      </c>
      <c r="G13" s="68">
        <v>45</v>
      </c>
      <c r="H13" s="67">
        <v>45</v>
      </c>
      <c r="I13" s="67">
        <v>48</v>
      </c>
      <c r="J13" s="67">
        <v>50</v>
      </c>
      <c r="K13" s="51">
        <v>46</v>
      </c>
      <c r="L13" s="51">
        <v>47</v>
      </c>
      <c r="M13" s="50">
        <v>46</v>
      </c>
      <c r="N13" s="50">
        <v>41</v>
      </c>
      <c r="O13" s="50">
        <v>38</v>
      </c>
      <c r="P13" s="50">
        <v>46</v>
      </c>
      <c r="Q13" s="50">
        <v>50</v>
      </c>
      <c r="R13" s="12">
        <v>44</v>
      </c>
      <c r="S13" s="12">
        <v>41</v>
      </c>
      <c r="T13" s="12">
        <v>43</v>
      </c>
      <c r="U13" s="12">
        <v>48</v>
      </c>
      <c r="V13" s="12" t="s">
        <v>3</v>
      </c>
      <c r="W13" s="12" t="s">
        <v>3</v>
      </c>
      <c r="X13" s="12"/>
      <c r="Y13" s="12" t="s">
        <v>3</v>
      </c>
      <c r="Z13" s="12">
        <v>47.9</v>
      </c>
      <c r="AA13" s="12">
        <v>39.4</v>
      </c>
      <c r="AB13" s="12">
        <v>38.799999999999997</v>
      </c>
      <c r="AC13" s="12">
        <v>39</v>
      </c>
      <c r="AD13" s="12">
        <v>33</v>
      </c>
      <c r="AE13" s="12" t="s">
        <v>16</v>
      </c>
    </row>
    <row r="14" spans="1:31" ht="24.6" x14ac:dyDescent="0.7">
      <c r="A14" s="53" t="s">
        <v>48</v>
      </c>
      <c r="B14" s="52">
        <v>19.600000000000001</v>
      </c>
      <c r="C14" s="52">
        <v>17.149999999999999</v>
      </c>
      <c r="D14" s="52">
        <v>17.8</v>
      </c>
      <c r="E14" s="68">
        <v>18.600000000000001</v>
      </c>
      <c r="F14" s="68">
        <v>18</v>
      </c>
      <c r="G14" s="68">
        <v>16</v>
      </c>
      <c r="H14" s="67">
        <v>16</v>
      </c>
      <c r="I14" s="67">
        <v>18</v>
      </c>
      <c r="J14" s="67">
        <v>20</v>
      </c>
      <c r="K14" s="51">
        <v>18</v>
      </c>
      <c r="L14" s="51">
        <v>22</v>
      </c>
      <c r="M14" s="54">
        <v>19</v>
      </c>
      <c r="N14" s="54">
        <v>17</v>
      </c>
      <c r="O14" s="54">
        <v>17</v>
      </c>
      <c r="P14" s="54">
        <v>17</v>
      </c>
      <c r="Q14" s="54">
        <v>20</v>
      </c>
      <c r="R14" s="12">
        <v>20</v>
      </c>
      <c r="S14" s="12">
        <v>19</v>
      </c>
      <c r="T14" s="12">
        <v>16</v>
      </c>
      <c r="U14" s="12">
        <v>16</v>
      </c>
      <c r="V14" s="12" t="s">
        <v>3</v>
      </c>
      <c r="W14" s="12" t="s">
        <v>3</v>
      </c>
      <c r="X14" s="12"/>
      <c r="Y14" s="12" t="s">
        <v>3</v>
      </c>
      <c r="Z14" s="12">
        <v>14.7</v>
      </c>
      <c r="AA14" s="12">
        <v>19.5</v>
      </c>
      <c r="AB14" s="12">
        <v>18.8</v>
      </c>
      <c r="AC14" s="12">
        <v>19</v>
      </c>
      <c r="AD14" s="12">
        <v>20</v>
      </c>
      <c r="AE14" s="12" t="s">
        <v>13</v>
      </c>
    </row>
    <row r="15" spans="1:31" ht="24.6" x14ac:dyDescent="0.7">
      <c r="A15" s="53" t="s">
        <v>47</v>
      </c>
      <c r="B15" s="52" t="s">
        <v>3</v>
      </c>
      <c r="C15" s="52" t="s">
        <v>43</v>
      </c>
      <c r="D15" s="52" t="s">
        <v>43</v>
      </c>
      <c r="E15" s="52" t="s">
        <v>43</v>
      </c>
      <c r="F15" s="52" t="s">
        <v>43</v>
      </c>
      <c r="G15" s="52" t="s">
        <v>43</v>
      </c>
      <c r="H15" s="52" t="s">
        <v>43</v>
      </c>
      <c r="I15" s="52" t="s">
        <v>43</v>
      </c>
      <c r="J15" s="52" t="s">
        <v>43</v>
      </c>
      <c r="K15" s="51"/>
      <c r="L15" s="51"/>
      <c r="M15" s="49" t="s">
        <v>43</v>
      </c>
      <c r="N15" s="49" t="s">
        <v>43</v>
      </c>
      <c r="O15" s="49" t="s">
        <v>3</v>
      </c>
      <c r="P15" s="49" t="s">
        <v>3</v>
      </c>
      <c r="Q15" s="12" t="s">
        <v>3</v>
      </c>
      <c r="R15" s="12" t="s">
        <v>3</v>
      </c>
      <c r="S15" s="12" t="s">
        <v>3</v>
      </c>
      <c r="T15" s="12" t="s">
        <v>3</v>
      </c>
      <c r="U15" s="12" t="s">
        <v>3</v>
      </c>
      <c r="V15" s="12" t="s">
        <v>3</v>
      </c>
      <c r="W15" s="12" t="s">
        <v>3</v>
      </c>
      <c r="X15" s="12"/>
      <c r="Y15" s="12" t="s">
        <v>3</v>
      </c>
      <c r="Z15" s="12"/>
      <c r="AA15" s="12"/>
      <c r="AB15" s="12"/>
      <c r="AC15" s="12"/>
      <c r="AD15" s="12"/>
      <c r="AE15" s="12" t="s">
        <v>46</v>
      </c>
    </row>
    <row r="16" spans="1:31" ht="24.6" x14ac:dyDescent="0.7">
      <c r="A16" s="53" t="s">
        <v>45</v>
      </c>
      <c r="B16" s="52">
        <v>20.3</v>
      </c>
      <c r="C16" s="52">
        <v>24.625</v>
      </c>
      <c r="D16" s="52">
        <v>19.2</v>
      </c>
      <c r="E16" s="68">
        <v>16.7</v>
      </c>
      <c r="F16" s="68">
        <v>17</v>
      </c>
      <c r="G16" s="68">
        <v>17</v>
      </c>
      <c r="H16" s="67">
        <v>15</v>
      </c>
      <c r="I16" s="67">
        <v>18</v>
      </c>
      <c r="J16" s="67">
        <v>21</v>
      </c>
      <c r="K16" s="51">
        <v>20</v>
      </c>
      <c r="L16" s="51">
        <v>22</v>
      </c>
      <c r="M16" s="50">
        <v>23</v>
      </c>
      <c r="N16" s="50">
        <v>20</v>
      </c>
      <c r="O16" s="50">
        <v>22</v>
      </c>
      <c r="P16" s="50">
        <v>22</v>
      </c>
      <c r="Q16" s="50">
        <v>20</v>
      </c>
      <c r="R16" s="12">
        <v>18</v>
      </c>
      <c r="S16" s="12">
        <v>19</v>
      </c>
      <c r="T16" s="12">
        <v>17</v>
      </c>
      <c r="U16" s="12">
        <v>16</v>
      </c>
      <c r="V16" s="12" t="s">
        <v>3</v>
      </c>
      <c r="W16" s="12" t="s">
        <v>3</v>
      </c>
      <c r="X16" s="12"/>
      <c r="Y16" s="12" t="s">
        <v>3</v>
      </c>
      <c r="Z16" s="12">
        <v>14.2</v>
      </c>
      <c r="AA16" s="12">
        <v>14.6</v>
      </c>
      <c r="AB16" s="12">
        <v>12.9</v>
      </c>
      <c r="AC16" s="12">
        <v>17.399999999999999</v>
      </c>
      <c r="AD16" s="12">
        <v>18.3</v>
      </c>
      <c r="AE16" s="12" t="s">
        <v>63</v>
      </c>
    </row>
    <row r="17" spans="1:31" ht="24.6" x14ac:dyDescent="0.7">
      <c r="A17" s="53" t="s">
        <v>44</v>
      </c>
      <c r="B17" s="52">
        <v>40</v>
      </c>
      <c r="C17" s="52" t="s">
        <v>43</v>
      </c>
      <c r="D17" s="52" t="s">
        <v>43</v>
      </c>
      <c r="E17" s="52" t="s">
        <v>43</v>
      </c>
      <c r="F17" s="52" t="s">
        <v>43</v>
      </c>
      <c r="G17" s="52" t="s">
        <v>43</v>
      </c>
      <c r="H17" s="52" t="s">
        <v>43</v>
      </c>
      <c r="I17" s="52" t="s">
        <v>43</v>
      </c>
      <c r="J17" s="52" t="s">
        <v>43</v>
      </c>
      <c r="K17" s="51"/>
      <c r="L17" s="51"/>
      <c r="M17" s="50">
        <v>41</v>
      </c>
      <c r="N17" s="50">
        <v>35</v>
      </c>
      <c r="O17" s="50">
        <v>38</v>
      </c>
      <c r="P17" s="50">
        <v>39</v>
      </c>
      <c r="Q17" s="49">
        <v>37</v>
      </c>
      <c r="R17" s="12">
        <v>44</v>
      </c>
      <c r="S17" s="12">
        <v>40</v>
      </c>
      <c r="T17" s="12">
        <v>41</v>
      </c>
      <c r="U17" s="12">
        <v>42</v>
      </c>
      <c r="V17" s="12" t="s">
        <v>3</v>
      </c>
      <c r="W17" s="12" t="s">
        <v>3</v>
      </c>
      <c r="X17" s="12"/>
      <c r="Y17" s="12" t="s">
        <v>3</v>
      </c>
      <c r="Z17" s="12">
        <v>16</v>
      </c>
      <c r="AA17" s="12">
        <v>20</v>
      </c>
      <c r="AB17" s="12">
        <v>14</v>
      </c>
      <c r="AC17" s="12">
        <v>18</v>
      </c>
      <c r="AD17" s="12">
        <v>17.5</v>
      </c>
      <c r="AE17" s="12" t="s">
        <v>42</v>
      </c>
    </row>
    <row r="18" spans="1:31" ht="24.6" x14ac:dyDescent="0.7">
      <c r="A18" s="53" t="s">
        <v>41</v>
      </c>
      <c r="B18" s="52">
        <v>18.2</v>
      </c>
      <c r="C18" s="52">
        <v>22.2</v>
      </c>
      <c r="D18" s="52">
        <v>26.8</v>
      </c>
      <c r="E18" s="68">
        <v>22.2</v>
      </c>
      <c r="F18" s="68">
        <v>26</v>
      </c>
      <c r="G18" s="68">
        <v>27</v>
      </c>
      <c r="H18" s="67">
        <v>26</v>
      </c>
      <c r="I18" s="67">
        <v>26</v>
      </c>
      <c r="J18" s="67">
        <v>26</v>
      </c>
      <c r="K18" s="51">
        <v>23</v>
      </c>
      <c r="L18" s="51">
        <v>24</v>
      </c>
      <c r="M18" s="50">
        <v>23</v>
      </c>
      <c r="N18" s="49">
        <v>24</v>
      </c>
      <c r="O18" s="49" t="s">
        <v>3</v>
      </c>
      <c r="P18" s="49" t="s">
        <v>3</v>
      </c>
      <c r="Q18" s="49">
        <v>22</v>
      </c>
      <c r="R18" s="12">
        <v>26</v>
      </c>
      <c r="S18" s="12">
        <v>20</v>
      </c>
      <c r="T18" s="12">
        <v>19</v>
      </c>
      <c r="U18" s="12">
        <v>26</v>
      </c>
      <c r="V18" s="12" t="s">
        <v>3</v>
      </c>
      <c r="W18" s="12" t="s">
        <v>3</v>
      </c>
      <c r="X18" s="12"/>
      <c r="Y18" s="12" t="s">
        <v>3</v>
      </c>
      <c r="Z18" s="12">
        <v>15.1</v>
      </c>
      <c r="AA18" s="12">
        <v>16.899999999999999</v>
      </c>
      <c r="AB18" s="12">
        <v>16.2</v>
      </c>
      <c r="AC18" s="12">
        <v>18</v>
      </c>
      <c r="AD18" s="12">
        <v>16.5</v>
      </c>
      <c r="AE18" s="12" t="s">
        <v>9</v>
      </c>
    </row>
    <row r="19" spans="1:31" ht="25.2" thickBot="1" x14ac:dyDescent="0.75">
      <c r="A19" s="48" t="s">
        <v>8</v>
      </c>
      <c r="B19" s="47">
        <f>AVERAGE(B5:B18)</f>
        <v>25.52051282051282</v>
      </c>
      <c r="C19" s="47">
        <f>AVERAGE(C5:C18)</f>
        <v>24.029898989898992</v>
      </c>
      <c r="D19" s="47">
        <f>AVERAGE(D5:D18)</f>
        <v>23.19027777777778</v>
      </c>
      <c r="E19" s="47">
        <f>AVERAGE(E5:E18)</f>
        <v>23.149999999999995</v>
      </c>
      <c r="F19" s="47">
        <f>AVERAGE(F5:F18)</f>
        <v>25</v>
      </c>
      <c r="G19" s="47">
        <f>AVERAGE(G5:G18)</f>
        <v>23.652777777777782</v>
      </c>
      <c r="H19" s="47">
        <f>AVERAGE(H5:H18)</f>
        <v>23.416666666666671</v>
      </c>
      <c r="I19" s="47">
        <f>AVERAGE(I5:I18)</f>
        <v>23.780303030303028</v>
      </c>
      <c r="J19" s="47">
        <f>AVERAGE(J5:J18)</f>
        <v>27.0625</v>
      </c>
      <c r="K19" s="47">
        <f>AVERAGE(K5:K18)</f>
        <v>24.825757575757578</v>
      </c>
      <c r="L19" s="47">
        <f>AVERAGE(L5:L18)</f>
        <v>26.886363636363637</v>
      </c>
      <c r="M19" s="46">
        <v>28.138461538461538</v>
      </c>
      <c r="N19" s="46">
        <f>AVERAGE(N5:N17)</f>
        <v>25.916666666666668</v>
      </c>
      <c r="O19" s="46">
        <f>AVERAGE(O5:O17)</f>
        <v>26.666666666666668</v>
      </c>
      <c r="P19" s="46">
        <f>AVERAGE(P5:P17)</f>
        <v>27.09090909090909</v>
      </c>
      <c r="Q19" s="46">
        <f>AVERAGE(Q5:Q17)</f>
        <v>27.5</v>
      </c>
      <c r="R19" s="46">
        <f>AVERAGE(R5:R18)</f>
        <v>25.4</v>
      </c>
      <c r="S19" s="46">
        <f>AVERAGE(S5:S18)</f>
        <v>25.284615384615385</v>
      </c>
      <c r="T19" s="46">
        <f>AVERAGE(T5:T18)</f>
        <v>24.384615384615383</v>
      </c>
      <c r="U19" s="46">
        <f>AVERAGE(U5:U18)</f>
        <v>25.53846153846154</v>
      </c>
      <c r="V19" s="13" t="s">
        <v>3</v>
      </c>
      <c r="W19" s="13" t="s">
        <v>3</v>
      </c>
      <c r="X19" s="13"/>
      <c r="Y19" s="13" t="s">
        <v>3</v>
      </c>
      <c r="Z19" s="12">
        <v>20.100000000000001</v>
      </c>
      <c r="AA19" s="12">
        <v>20.399999999999999</v>
      </c>
      <c r="AB19" s="12">
        <v>20.399999999999999</v>
      </c>
      <c r="AC19" s="12">
        <v>21.8</v>
      </c>
      <c r="AD19" s="12">
        <v>22.1</v>
      </c>
      <c r="AE19" s="12" t="s">
        <v>5</v>
      </c>
    </row>
    <row r="20" spans="1:31" ht="24.6" x14ac:dyDescent="0.7">
      <c r="A20" s="43"/>
      <c r="B20" s="45"/>
      <c r="C20" s="45"/>
      <c r="D20" s="4"/>
      <c r="E20" s="66"/>
      <c r="F20" s="66"/>
      <c r="G20" s="66"/>
      <c r="H20" s="65"/>
      <c r="I20" s="65"/>
      <c r="J20" s="65"/>
      <c r="K20" s="5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4.6" x14ac:dyDescent="0.7">
      <c r="A21" s="6" t="s">
        <v>1</v>
      </c>
      <c r="B21" s="5"/>
      <c r="C21" s="5"/>
      <c r="D21" s="5"/>
      <c r="E21" s="5"/>
      <c r="F21" s="43"/>
      <c r="G21" s="5"/>
      <c r="H21" s="43"/>
      <c r="I21" s="43"/>
      <c r="J21" s="43"/>
      <c r="K21" s="4"/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1" t="s">
        <v>39</v>
      </c>
    </row>
    <row r="22" spans="1:31" ht="26.4" x14ac:dyDescent="0.7"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</row>
    <row r="24" spans="1:31" ht="24.6" x14ac:dyDescent="0.7">
      <c r="A24" s="63" t="s">
        <v>62</v>
      </c>
      <c r="B24" s="62"/>
      <c r="C24" s="62"/>
      <c r="D24" s="62"/>
      <c r="E24" s="62"/>
      <c r="F24" s="62"/>
      <c r="G24" s="62"/>
      <c r="H24" s="61"/>
      <c r="I24" s="61"/>
      <c r="J24" s="61"/>
      <c r="K24" s="61"/>
      <c r="L24" s="6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59" t="s">
        <v>61</v>
      </c>
    </row>
    <row r="25" spans="1:31" ht="24.6" x14ac:dyDescent="0.7">
      <c r="A25" s="58"/>
      <c r="B25" s="5" t="s">
        <v>60</v>
      </c>
      <c r="C25" s="5"/>
      <c r="D25" s="5"/>
      <c r="E25" s="5"/>
      <c r="F25" s="5"/>
      <c r="G25" s="5" t="s">
        <v>60</v>
      </c>
      <c r="H25" s="43" t="s">
        <v>60</v>
      </c>
      <c r="I25" s="5"/>
      <c r="J25" s="5"/>
      <c r="K25" s="5"/>
      <c r="L25" s="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26.4" x14ac:dyDescent="0.7">
      <c r="A26" s="36" t="s">
        <v>59</v>
      </c>
      <c r="B26" s="36">
        <v>1995</v>
      </c>
      <c r="C26" s="36">
        <v>1996</v>
      </c>
      <c r="D26" s="36">
        <v>1997</v>
      </c>
      <c r="E26" s="36">
        <v>1998</v>
      </c>
      <c r="F26" s="36">
        <v>1999</v>
      </c>
      <c r="G26" s="36">
        <v>2000</v>
      </c>
      <c r="H26" s="36">
        <v>2001</v>
      </c>
      <c r="I26" s="36">
        <v>2002</v>
      </c>
      <c r="J26" s="36">
        <v>2003</v>
      </c>
      <c r="K26" s="36">
        <v>2004</v>
      </c>
      <c r="L26" s="36">
        <v>2005</v>
      </c>
      <c r="M26" s="36">
        <v>2006</v>
      </c>
      <c r="N26" s="36">
        <v>2007</v>
      </c>
      <c r="O26" s="36">
        <v>2008</v>
      </c>
      <c r="P26" s="36">
        <v>2009</v>
      </c>
      <c r="Q26" s="36">
        <v>2010</v>
      </c>
      <c r="R26" s="36">
        <v>2011</v>
      </c>
      <c r="S26" s="36">
        <v>2012</v>
      </c>
      <c r="T26" s="36">
        <v>2013</v>
      </c>
      <c r="U26" s="36">
        <v>2014</v>
      </c>
      <c r="V26" s="36">
        <v>2015</v>
      </c>
      <c r="W26" s="36">
        <v>2016</v>
      </c>
      <c r="X26" s="36">
        <v>2017</v>
      </c>
      <c r="Y26" s="36">
        <v>2018</v>
      </c>
      <c r="Z26" s="36">
        <v>2019</v>
      </c>
      <c r="AA26" s="36">
        <v>2020</v>
      </c>
      <c r="AB26" s="36">
        <v>2021</v>
      </c>
      <c r="AC26" s="36">
        <v>2022</v>
      </c>
      <c r="AD26" s="36">
        <v>2023</v>
      </c>
      <c r="AE26" s="36" t="s">
        <v>58</v>
      </c>
    </row>
    <row r="27" spans="1:31" ht="24.6" x14ac:dyDescent="0.7">
      <c r="A27" s="57" t="s">
        <v>57</v>
      </c>
      <c r="B27" s="56">
        <v>76</v>
      </c>
      <c r="C27" s="56">
        <v>79.833333333333329</v>
      </c>
      <c r="D27" s="56">
        <v>77.166666666666671</v>
      </c>
      <c r="E27" s="55">
        <v>78.666666666666671</v>
      </c>
      <c r="F27" s="55">
        <v>82.666666666666671</v>
      </c>
      <c r="G27" s="55">
        <v>78.666666666666671</v>
      </c>
      <c r="H27" s="55">
        <v>81.75</v>
      </c>
      <c r="I27" s="55">
        <v>76.583333333333329</v>
      </c>
      <c r="J27" s="55">
        <v>79.083333333333329</v>
      </c>
      <c r="K27" s="55">
        <v>79.75</v>
      </c>
      <c r="L27" s="55">
        <v>80.333333333333329</v>
      </c>
      <c r="M27" s="54">
        <v>77</v>
      </c>
      <c r="N27" s="54">
        <v>74</v>
      </c>
      <c r="O27" s="54">
        <v>75</v>
      </c>
      <c r="P27" s="54">
        <v>80.599999999999994</v>
      </c>
      <c r="Q27" s="54">
        <v>82</v>
      </c>
      <c r="R27" s="12">
        <v>75.3</v>
      </c>
      <c r="S27" s="12">
        <v>70.900000000000006</v>
      </c>
      <c r="T27" s="12">
        <v>75.5</v>
      </c>
      <c r="U27" s="12">
        <v>78.8</v>
      </c>
      <c r="V27" s="12" t="s">
        <v>3</v>
      </c>
      <c r="W27" s="12" t="s">
        <v>3</v>
      </c>
      <c r="X27" s="12"/>
      <c r="Y27" s="12" t="s">
        <v>3</v>
      </c>
      <c r="Z27" s="12">
        <v>73.3</v>
      </c>
      <c r="AA27" s="12">
        <v>66.2</v>
      </c>
      <c r="AB27" s="12">
        <v>71.8</v>
      </c>
      <c r="AC27" s="12">
        <v>72.599999999999994</v>
      </c>
      <c r="AD27" s="12">
        <v>69.099999999999994</v>
      </c>
      <c r="AE27" s="31" t="s">
        <v>33</v>
      </c>
    </row>
    <row r="28" spans="1:31" ht="24.6" x14ac:dyDescent="0.7">
      <c r="A28" s="53" t="s">
        <v>56</v>
      </c>
      <c r="B28" s="52">
        <v>42.833333333333336</v>
      </c>
      <c r="C28" s="52">
        <v>41.916666666666664</v>
      </c>
      <c r="D28" s="52">
        <v>47</v>
      </c>
      <c r="E28" s="51">
        <v>43.5</v>
      </c>
      <c r="F28" s="51">
        <v>45.083333333333336</v>
      </c>
      <c r="G28" s="51">
        <v>43.909090909090907</v>
      </c>
      <c r="H28" s="51">
        <v>43.333333333333336</v>
      </c>
      <c r="I28" s="51">
        <v>40.583333333333336</v>
      </c>
      <c r="J28" s="51">
        <v>52.333333333333336</v>
      </c>
      <c r="K28" s="51">
        <v>46.25</v>
      </c>
      <c r="L28" s="51">
        <v>53.333333333333336</v>
      </c>
      <c r="M28" s="50">
        <v>54.9</v>
      </c>
      <c r="N28" s="50">
        <v>48.7</v>
      </c>
      <c r="O28" s="50">
        <v>45</v>
      </c>
      <c r="P28" s="50">
        <v>38.299999999999997</v>
      </c>
      <c r="Q28" s="50">
        <v>35</v>
      </c>
      <c r="R28" s="12">
        <v>35</v>
      </c>
      <c r="S28" s="12">
        <v>39</v>
      </c>
      <c r="T28" s="12">
        <v>39</v>
      </c>
      <c r="U28" s="12">
        <v>31</v>
      </c>
      <c r="V28" s="12" t="s">
        <v>3</v>
      </c>
      <c r="W28" s="12" t="s">
        <v>3</v>
      </c>
      <c r="X28" s="12"/>
      <c r="Y28" s="12" t="s">
        <v>3</v>
      </c>
      <c r="Z28" s="12">
        <v>43.5</v>
      </c>
      <c r="AA28" s="12">
        <v>44.8</v>
      </c>
      <c r="AB28" s="12">
        <v>45</v>
      </c>
      <c r="AC28" s="12">
        <v>43</v>
      </c>
      <c r="AD28" s="12">
        <v>42</v>
      </c>
      <c r="AE28" s="24" t="s">
        <v>31</v>
      </c>
    </row>
    <row r="29" spans="1:31" ht="24.6" x14ac:dyDescent="0.7">
      <c r="A29" s="53" t="s">
        <v>55</v>
      </c>
      <c r="B29" s="52">
        <v>47.4</v>
      </c>
      <c r="C29" s="52">
        <v>47.972727272727276</v>
      </c>
      <c r="D29" s="52">
        <v>48.9</v>
      </c>
      <c r="E29" s="51">
        <v>40.1</v>
      </c>
      <c r="F29" s="51">
        <v>45</v>
      </c>
      <c r="G29" s="51">
        <v>42</v>
      </c>
      <c r="H29" s="51">
        <v>38</v>
      </c>
      <c r="I29" s="51">
        <v>40</v>
      </c>
      <c r="J29" s="51">
        <v>45</v>
      </c>
      <c r="K29" s="51">
        <v>39</v>
      </c>
      <c r="L29" s="51">
        <v>44</v>
      </c>
      <c r="M29" s="50">
        <v>43.6</v>
      </c>
      <c r="N29" s="50">
        <v>40.9</v>
      </c>
      <c r="O29" s="50">
        <v>43.3</v>
      </c>
      <c r="P29" s="50">
        <v>44.6</v>
      </c>
      <c r="Q29" s="50">
        <v>42</v>
      </c>
      <c r="R29" s="12">
        <v>37.1</v>
      </c>
      <c r="S29" s="12">
        <v>39.799999999999997</v>
      </c>
      <c r="T29" s="12">
        <v>43.4</v>
      </c>
      <c r="U29" s="12">
        <v>42</v>
      </c>
      <c r="V29" s="12" t="s">
        <v>3</v>
      </c>
      <c r="W29" s="12" t="s">
        <v>3</v>
      </c>
      <c r="X29" s="12">
        <v>42.833333333333336</v>
      </c>
      <c r="Y29" s="12">
        <v>45</v>
      </c>
      <c r="Z29" s="12">
        <v>47.2</v>
      </c>
      <c r="AA29" s="12">
        <v>49.3</v>
      </c>
      <c r="AB29" s="12">
        <v>51.5</v>
      </c>
      <c r="AC29" s="12">
        <v>41</v>
      </c>
      <c r="AD29" s="12">
        <v>43</v>
      </c>
      <c r="AE29" s="24" t="s">
        <v>29</v>
      </c>
    </row>
    <row r="30" spans="1:31" ht="24.6" x14ac:dyDescent="0.7">
      <c r="A30" s="53" t="s">
        <v>54</v>
      </c>
      <c r="B30" s="52">
        <v>45</v>
      </c>
      <c r="C30" s="52">
        <v>42.25</v>
      </c>
      <c r="D30" s="52">
        <v>42.1</v>
      </c>
      <c r="E30" s="51">
        <v>40.6</v>
      </c>
      <c r="F30" s="51">
        <v>46</v>
      </c>
      <c r="G30" s="51">
        <v>45</v>
      </c>
      <c r="H30" s="51">
        <v>43</v>
      </c>
      <c r="I30" s="51">
        <v>44</v>
      </c>
      <c r="J30" s="51">
        <v>48</v>
      </c>
      <c r="K30" s="51">
        <v>52</v>
      </c>
      <c r="L30" s="51">
        <v>59</v>
      </c>
      <c r="M30" s="50">
        <v>60</v>
      </c>
      <c r="N30" s="50">
        <v>54.8</v>
      </c>
      <c r="O30" s="50">
        <v>53.5</v>
      </c>
      <c r="P30" s="50">
        <v>54.2</v>
      </c>
      <c r="Q30" s="50">
        <v>57</v>
      </c>
      <c r="R30" s="12">
        <v>60</v>
      </c>
      <c r="S30" s="12">
        <v>48</v>
      </c>
      <c r="T30" s="12">
        <v>39</v>
      </c>
      <c r="U30" s="12">
        <v>38</v>
      </c>
      <c r="V30" s="12" t="s">
        <v>3</v>
      </c>
      <c r="W30" s="12" t="s">
        <v>3</v>
      </c>
      <c r="X30" s="12"/>
      <c r="Y30" s="12" t="s">
        <v>3</v>
      </c>
      <c r="Z30" s="12">
        <v>49.1</v>
      </c>
      <c r="AA30" s="12">
        <v>52.5</v>
      </c>
      <c r="AB30" s="12">
        <v>52</v>
      </c>
      <c r="AC30" s="12">
        <v>52</v>
      </c>
      <c r="AD30" s="12">
        <v>51</v>
      </c>
      <c r="AE30" s="24" t="s">
        <v>27</v>
      </c>
    </row>
    <row r="31" spans="1:31" ht="24.6" x14ac:dyDescent="0.7">
      <c r="A31" s="53" t="s">
        <v>53</v>
      </c>
      <c r="B31" s="52">
        <v>58.7</v>
      </c>
      <c r="C31" s="52">
        <v>39.68</v>
      </c>
      <c r="D31" s="52">
        <v>49.5</v>
      </c>
      <c r="E31" s="52">
        <v>50</v>
      </c>
      <c r="F31" s="52">
        <v>56</v>
      </c>
      <c r="G31" s="52">
        <v>50</v>
      </c>
      <c r="H31" s="52">
        <v>52</v>
      </c>
      <c r="I31" s="52">
        <v>49</v>
      </c>
      <c r="J31" s="52">
        <v>52</v>
      </c>
      <c r="K31" s="51">
        <v>50</v>
      </c>
      <c r="L31" s="51">
        <v>54</v>
      </c>
      <c r="M31" s="50">
        <v>52.1</v>
      </c>
      <c r="N31" s="50">
        <v>48.5</v>
      </c>
      <c r="O31" s="50">
        <v>49.2</v>
      </c>
      <c r="P31" s="50">
        <v>49.3</v>
      </c>
      <c r="Q31" s="50">
        <v>51</v>
      </c>
      <c r="R31" s="12">
        <v>45</v>
      </c>
      <c r="S31" s="12">
        <v>50</v>
      </c>
      <c r="T31" s="12">
        <v>40</v>
      </c>
      <c r="U31" s="12">
        <v>48</v>
      </c>
      <c r="V31" s="12" t="s">
        <v>3</v>
      </c>
      <c r="W31" s="12" t="s">
        <v>3</v>
      </c>
      <c r="X31" s="12"/>
      <c r="Y31" s="12" t="s">
        <v>3</v>
      </c>
      <c r="Z31" s="12">
        <v>50.6</v>
      </c>
      <c r="AA31" s="12">
        <v>50</v>
      </c>
      <c r="AB31" s="12">
        <v>47.6</v>
      </c>
      <c r="AC31" s="12">
        <v>49</v>
      </c>
      <c r="AD31" s="12">
        <v>50</v>
      </c>
      <c r="AE31" s="24" t="s">
        <v>25</v>
      </c>
    </row>
    <row r="32" spans="1:31" ht="24.6" x14ac:dyDescent="0.7">
      <c r="A32" s="53" t="s">
        <v>52</v>
      </c>
      <c r="B32" s="52">
        <v>62.7</v>
      </c>
      <c r="C32" s="52">
        <v>68.527272727272717</v>
      </c>
      <c r="D32" s="52">
        <v>58.7</v>
      </c>
      <c r="E32" s="51">
        <v>63.5</v>
      </c>
      <c r="F32" s="51">
        <v>68</v>
      </c>
      <c r="G32" s="51">
        <v>65</v>
      </c>
      <c r="H32" s="51">
        <v>73</v>
      </c>
      <c r="I32" s="51">
        <v>71</v>
      </c>
      <c r="J32" s="51">
        <v>73</v>
      </c>
      <c r="K32" s="51">
        <v>72</v>
      </c>
      <c r="L32" s="51">
        <v>72</v>
      </c>
      <c r="M32" s="50">
        <v>69.5</v>
      </c>
      <c r="N32" s="50">
        <v>44.4</v>
      </c>
      <c r="O32" s="50">
        <v>64.099999999999994</v>
      </c>
      <c r="P32" s="50">
        <v>42.6</v>
      </c>
      <c r="Q32" s="50">
        <v>55</v>
      </c>
      <c r="R32" s="12">
        <v>60</v>
      </c>
      <c r="S32" s="12">
        <v>54</v>
      </c>
      <c r="T32" s="12">
        <v>64</v>
      </c>
      <c r="U32" s="12">
        <v>53</v>
      </c>
      <c r="V32" s="12" t="s">
        <v>3</v>
      </c>
      <c r="W32" s="12" t="s">
        <v>3</v>
      </c>
      <c r="X32" s="12"/>
      <c r="Y32" s="12" t="s">
        <v>3</v>
      </c>
      <c r="Z32" s="12">
        <v>43.3</v>
      </c>
      <c r="AA32" s="12">
        <v>39.6</v>
      </c>
      <c r="AB32" s="12">
        <v>40.6</v>
      </c>
      <c r="AC32" s="12">
        <v>42</v>
      </c>
      <c r="AD32" s="12">
        <v>43</v>
      </c>
      <c r="AE32" s="24" t="s">
        <v>23</v>
      </c>
    </row>
    <row r="33" spans="1:31" ht="24.6" x14ac:dyDescent="0.7">
      <c r="A33" s="53" t="s">
        <v>51</v>
      </c>
      <c r="B33" s="52">
        <v>64.5</v>
      </c>
      <c r="C33" s="52">
        <v>60.891666666666673</v>
      </c>
      <c r="D33" s="52">
        <v>55.6</v>
      </c>
      <c r="E33" s="51">
        <v>54.2</v>
      </c>
      <c r="F33" s="51">
        <v>60</v>
      </c>
      <c r="G33" s="51">
        <v>58</v>
      </c>
      <c r="H33" s="51">
        <v>55</v>
      </c>
      <c r="I33" s="51">
        <v>54</v>
      </c>
      <c r="J33" s="51">
        <v>64</v>
      </c>
      <c r="K33" s="51">
        <v>56</v>
      </c>
      <c r="L33" s="51">
        <v>56</v>
      </c>
      <c r="M33" s="50">
        <v>54.7</v>
      </c>
      <c r="N33" s="50">
        <v>52</v>
      </c>
      <c r="O33" s="50">
        <v>50.5</v>
      </c>
      <c r="P33" s="50">
        <v>59.7</v>
      </c>
      <c r="Q33" s="50">
        <v>58</v>
      </c>
      <c r="R33" s="12">
        <v>52</v>
      </c>
      <c r="S33" s="12">
        <v>53</v>
      </c>
      <c r="T33" s="12">
        <v>50</v>
      </c>
      <c r="U33" s="12">
        <v>49</v>
      </c>
      <c r="V33" s="12" t="s">
        <v>3</v>
      </c>
      <c r="W33" s="12" t="s">
        <v>3</v>
      </c>
      <c r="X33" s="12"/>
      <c r="Y33" s="12" t="s">
        <v>3</v>
      </c>
      <c r="Z33" s="12">
        <v>51.2</v>
      </c>
      <c r="AA33" s="12">
        <v>49.9</v>
      </c>
      <c r="AB33" s="12">
        <v>48.1</v>
      </c>
      <c r="AC33" s="12">
        <v>49.5</v>
      </c>
      <c r="AD33" s="12">
        <v>51</v>
      </c>
      <c r="AE33" s="24" t="s">
        <v>21</v>
      </c>
    </row>
    <row r="34" spans="1:31" ht="24.6" x14ac:dyDescent="0.7">
      <c r="A34" s="53" t="s">
        <v>50</v>
      </c>
      <c r="B34" s="52">
        <v>54.2</v>
      </c>
      <c r="C34" s="52">
        <v>52.325000000000003</v>
      </c>
      <c r="D34" s="52">
        <v>47.9</v>
      </c>
      <c r="E34" s="51">
        <v>48.7</v>
      </c>
      <c r="F34" s="51">
        <v>46</v>
      </c>
      <c r="G34" s="51">
        <v>41</v>
      </c>
      <c r="H34" s="52" t="s">
        <v>43</v>
      </c>
      <c r="I34" s="52" t="s">
        <v>43</v>
      </c>
      <c r="J34" s="52">
        <v>50</v>
      </c>
      <c r="K34" s="51">
        <v>54</v>
      </c>
      <c r="L34" s="51">
        <v>55</v>
      </c>
      <c r="M34" s="50">
        <v>54.6</v>
      </c>
      <c r="N34" s="50">
        <v>50.7</v>
      </c>
      <c r="O34" s="49">
        <v>50.9</v>
      </c>
      <c r="P34" s="49" t="s">
        <v>3</v>
      </c>
      <c r="Q34" s="49" t="s">
        <v>3</v>
      </c>
      <c r="R34" s="12">
        <v>49</v>
      </c>
      <c r="S34" s="12">
        <v>59</v>
      </c>
      <c r="T34" s="12">
        <v>48</v>
      </c>
      <c r="U34" s="12">
        <v>50</v>
      </c>
      <c r="V34" s="12" t="s">
        <v>3</v>
      </c>
      <c r="W34" s="12" t="s">
        <v>3</v>
      </c>
      <c r="X34" s="12"/>
      <c r="Y34" s="12" t="s">
        <v>3</v>
      </c>
      <c r="Z34" s="12">
        <v>40.700000000000003</v>
      </c>
      <c r="AA34" s="12">
        <v>41.1</v>
      </c>
      <c r="AB34" s="12">
        <v>42.7</v>
      </c>
      <c r="AC34" s="12">
        <v>43</v>
      </c>
      <c r="AD34" s="12">
        <v>45</v>
      </c>
      <c r="AE34" s="24" t="s">
        <v>18</v>
      </c>
    </row>
    <row r="35" spans="1:31" ht="24.6" x14ac:dyDescent="0.7">
      <c r="A35" s="53" t="s">
        <v>49</v>
      </c>
      <c r="B35" s="52">
        <v>85.4</v>
      </c>
      <c r="C35" s="52">
        <v>88.954545454545439</v>
      </c>
      <c r="D35" s="52">
        <v>87.1</v>
      </c>
      <c r="E35" s="51">
        <v>87.8</v>
      </c>
      <c r="F35" s="51">
        <v>86</v>
      </c>
      <c r="G35" s="51">
        <v>86</v>
      </c>
      <c r="H35" s="51">
        <v>58</v>
      </c>
      <c r="I35" s="51">
        <v>90</v>
      </c>
      <c r="J35" s="51">
        <v>90</v>
      </c>
      <c r="K35" s="51">
        <v>88</v>
      </c>
      <c r="L35" s="51">
        <v>88</v>
      </c>
      <c r="M35" s="54">
        <v>88.5</v>
      </c>
      <c r="N35" s="54">
        <v>86.5</v>
      </c>
      <c r="O35" s="54">
        <v>86.1</v>
      </c>
      <c r="P35" s="54">
        <v>87.3</v>
      </c>
      <c r="Q35" s="54">
        <v>90</v>
      </c>
      <c r="R35" s="12">
        <v>86</v>
      </c>
      <c r="S35" s="12">
        <v>82</v>
      </c>
      <c r="T35" s="12">
        <v>86</v>
      </c>
      <c r="U35" s="12">
        <v>89</v>
      </c>
      <c r="V35" s="12" t="s">
        <v>3</v>
      </c>
      <c r="W35" s="12" t="s">
        <v>3</v>
      </c>
      <c r="X35" s="12"/>
      <c r="Y35" s="12" t="s">
        <v>3</v>
      </c>
      <c r="Z35" s="12">
        <v>86.5</v>
      </c>
      <c r="AA35" s="12">
        <v>82.4</v>
      </c>
      <c r="AB35" s="12">
        <v>83.5</v>
      </c>
      <c r="AC35" s="12">
        <v>83</v>
      </c>
      <c r="AD35" s="12">
        <v>84</v>
      </c>
      <c r="AE35" s="24" t="s">
        <v>16</v>
      </c>
    </row>
    <row r="36" spans="1:31" ht="24.6" x14ac:dyDescent="0.7">
      <c r="A36" s="53" t="s">
        <v>48</v>
      </c>
      <c r="B36" s="52">
        <v>44.8</v>
      </c>
      <c r="C36" s="52">
        <v>40.799999999999997</v>
      </c>
      <c r="D36" s="52">
        <v>42.6</v>
      </c>
      <c r="E36" s="51">
        <v>42.7</v>
      </c>
      <c r="F36" s="51">
        <v>45</v>
      </c>
      <c r="G36" s="51">
        <v>41</v>
      </c>
      <c r="H36" s="51">
        <v>40</v>
      </c>
      <c r="I36" s="51">
        <v>41</v>
      </c>
      <c r="J36" s="51">
        <v>46</v>
      </c>
      <c r="K36" s="51">
        <v>42</v>
      </c>
      <c r="L36" s="51">
        <v>48</v>
      </c>
      <c r="M36" s="50">
        <v>45.5</v>
      </c>
      <c r="N36" s="50">
        <v>41.7</v>
      </c>
      <c r="O36" s="50">
        <v>41.6</v>
      </c>
      <c r="P36" s="50">
        <v>42.2</v>
      </c>
      <c r="Q36" s="50">
        <v>46</v>
      </c>
      <c r="R36" s="12">
        <v>43</v>
      </c>
      <c r="S36" s="12">
        <v>41</v>
      </c>
      <c r="T36" s="12">
        <v>38</v>
      </c>
      <c r="U36" s="12">
        <v>38</v>
      </c>
      <c r="V36" s="12" t="s">
        <v>3</v>
      </c>
      <c r="W36" s="12" t="s">
        <v>3</v>
      </c>
      <c r="X36" s="12"/>
      <c r="Y36" s="12" t="s">
        <v>3</v>
      </c>
      <c r="Z36" s="12">
        <v>39.799999999999997</v>
      </c>
      <c r="AA36" s="12">
        <v>44.3</v>
      </c>
      <c r="AB36" s="12">
        <v>43.5</v>
      </c>
      <c r="AC36" s="12">
        <v>44</v>
      </c>
      <c r="AD36" s="12">
        <v>46</v>
      </c>
      <c r="AE36" s="24" t="s">
        <v>13</v>
      </c>
    </row>
    <row r="37" spans="1:31" ht="24.6" x14ac:dyDescent="0.7">
      <c r="A37" s="53" t="s">
        <v>47</v>
      </c>
      <c r="B37" s="52" t="s">
        <v>43</v>
      </c>
      <c r="C37" s="52" t="s">
        <v>43</v>
      </c>
      <c r="D37" s="52" t="s">
        <v>43</v>
      </c>
      <c r="E37" s="52" t="s">
        <v>43</v>
      </c>
      <c r="F37" s="52" t="s">
        <v>43</v>
      </c>
      <c r="G37" s="52" t="s">
        <v>43</v>
      </c>
      <c r="H37" s="52" t="s">
        <v>43</v>
      </c>
      <c r="I37" s="52" t="s">
        <v>43</v>
      </c>
      <c r="J37" s="52" t="s">
        <v>43</v>
      </c>
      <c r="K37" s="51"/>
      <c r="L37" s="51"/>
      <c r="M37" s="49" t="s">
        <v>43</v>
      </c>
      <c r="N37" s="49" t="s">
        <v>43</v>
      </c>
      <c r="O37" s="49" t="s">
        <v>3</v>
      </c>
      <c r="P37" s="49" t="s">
        <v>3</v>
      </c>
      <c r="Q37" s="49" t="s">
        <v>3</v>
      </c>
      <c r="R37" s="12" t="s">
        <v>3</v>
      </c>
      <c r="S37" s="12" t="s">
        <v>3</v>
      </c>
      <c r="T37" s="12" t="s">
        <v>3</v>
      </c>
      <c r="U37" s="12" t="s">
        <v>3</v>
      </c>
      <c r="V37" s="12" t="s">
        <v>3</v>
      </c>
      <c r="W37" s="12" t="s">
        <v>3</v>
      </c>
      <c r="X37" s="12"/>
      <c r="Y37" s="12" t="s">
        <v>3</v>
      </c>
      <c r="Z37" s="12"/>
      <c r="AA37" s="12"/>
      <c r="AB37" s="12"/>
      <c r="AC37" s="12"/>
      <c r="AD37" s="12"/>
      <c r="AE37" s="24" t="s">
        <v>46</v>
      </c>
    </row>
    <row r="38" spans="1:31" ht="24.6" x14ac:dyDescent="0.7">
      <c r="A38" s="53" t="s">
        <v>45</v>
      </c>
      <c r="B38" s="52">
        <v>55.4</v>
      </c>
      <c r="C38" s="52">
        <v>60.866666666666674</v>
      </c>
      <c r="D38" s="52">
        <v>54.5</v>
      </c>
      <c r="E38" s="51">
        <v>50.5</v>
      </c>
      <c r="F38" s="51">
        <v>55</v>
      </c>
      <c r="G38" s="51">
        <v>52</v>
      </c>
      <c r="H38" s="51">
        <v>49</v>
      </c>
      <c r="I38" s="51">
        <v>54</v>
      </c>
      <c r="J38" s="51">
        <v>57</v>
      </c>
      <c r="K38" s="51">
        <v>56</v>
      </c>
      <c r="L38" s="51">
        <v>56</v>
      </c>
      <c r="M38" s="50">
        <v>59.3</v>
      </c>
      <c r="N38" s="50">
        <v>55.8</v>
      </c>
      <c r="O38" s="50">
        <v>57</v>
      </c>
      <c r="P38" s="50">
        <v>61.4</v>
      </c>
      <c r="Q38" s="50">
        <v>58</v>
      </c>
      <c r="R38" s="12">
        <v>54</v>
      </c>
      <c r="S38" s="12">
        <v>53</v>
      </c>
      <c r="T38" s="12">
        <v>53</v>
      </c>
      <c r="U38" s="12">
        <v>54</v>
      </c>
      <c r="V38" s="12" t="s">
        <v>3</v>
      </c>
      <c r="W38" s="12" t="s">
        <v>3</v>
      </c>
      <c r="X38" s="12"/>
      <c r="Y38" s="12" t="s">
        <v>3</v>
      </c>
      <c r="Z38" s="12">
        <v>54.1</v>
      </c>
      <c r="AA38" s="12">
        <v>55.5</v>
      </c>
      <c r="AB38" s="12">
        <v>52.5</v>
      </c>
      <c r="AC38" s="12">
        <v>53.2</v>
      </c>
      <c r="AD38" s="12">
        <v>51.6</v>
      </c>
      <c r="AE38" s="24" t="s">
        <v>11</v>
      </c>
    </row>
    <row r="39" spans="1:31" ht="24.6" x14ac:dyDescent="0.7">
      <c r="A39" s="53" t="s">
        <v>44</v>
      </c>
      <c r="B39" s="52" t="s">
        <v>43</v>
      </c>
      <c r="C39" s="52" t="s">
        <v>43</v>
      </c>
      <c r="D39" s="52" t="s">
        <v>43</v>
      </c>
      <c r="E39" s="52" t="s">
        <v>43</v>
      </c>
      <c r="F39" s="52" t="s">
        <v>43</v>
      </c>
      <c r="G39" s="52" t="s">
        <v>43</v>
      </c>
      <c r="H39" s="52" t="s">
        <v>43</v>
      </c>
      <c r="I39" s="52" t="s">
        <v>43</v>
      </c>
      <c r="J39" s="52" t="s">
        <v>43</v>
      </c>
      <c r="K39" s="51"/>
      <c r="L39" s="51"/>
      <c r="M39" s="50">
        <v>75.5</v>
      </c>
      <c r="N39" s="50">
        <v>71.400000000000006</v>
      </c>
      <c r="O39" s="50">
        <v>72.3</v>
      </c>
      <c r="P39" s="50">
        <v>73.099999999999994</v>
      </c>
      <c r="Q39" s="49" t="s">
        <v>3</v>
      </c>
      <c r="R39" s="12">
        <v>70</v>
      </c>
      <c r="S39" s="12">
        <v>70</v>
      </c>
      <c r="T39" s="12">
        <v>71</v>
      </c>
      <c r="U39" s="12">
        <v>73</v>
      </c>
      <c r="V39" s="12" t="s">
        <v>3</v>
      </c>
      <c r="W39" s="12" t="s">
        <v>3</v>
      </c>
      <c r="X39" s="12"/>
      <c r="Y39" s="12" t="s">
        <v>3</v>
      </c>
      <c r="Z39" s="12">
        <v>49</v>
      </c>
      <c r="AA39" s="12">
        <v>56</v>
      </c>
      <c r="AB39" s="12">
        <v>50</v>
      </c>
      <c r="AC39" s="12">
        <v>51</v>
      </c>
      <c r="AD39" s="12">
        <v>55</v>
      </c>
      <c r="AE39" s="24" t="s">
        <v>42</v>
      </c>
    </row>
    <row r="40" spans="1:31" ht="24.6" x14ac:dyDescent="0.7">
      <c r="A40" s="53" t="s">
        <v>41</v>
      </c>
      <c r="B40" s="52">
        <v>47</v>
      </c>
      <c r="C40" s="52">
        <v>49.309090909090905</v>
      </c>
      <c r="D40" s="52">
        <v>50.1</v>
      </c>
      <c r="E40" s="51">
        <v>45.8</v>
      </c>
      <c r="F40" s="51">
        <v>50</v>
      </c>
      <c r="G40" s="51">
        <v>57</v>
      </c>
      <c r="H40" s="51">
        <v>48</v>
      </c>
      <c r="I40" s="51">
        <v>42</v>
      </c>
      <c r="J40" s="51">
        <v>49</v>
      </c>
      <c r="K40" s="51">
        <v>49</v>
      </c>
      <c r="L40" s="51">
        <v>45</v>
      </c>
      <c r="M40" s="50">
        <v>42.4</v>
      </c>
      <c r="N40" s="49">
        <v>43.8</v>
      </c>
      <c r="O40" s="49" t="s">
        <v>3</v>
      </c>
      <c r="P40" s="49" t="s">
        <v>3</v>
      </c>
      <c r="Q40" s="49" t="s">
        <v>3</v>
      </c>
      <c r="R40" s="12">
        <v>46</v>
      </c>
      <c r="S40" s="12">
        <v>45</v>
      </c>
      <c r="T40" s="12">
        <v>47</v>
      </c>
      <c r="U40" s="12">
        <v>33</v>
      </c>
      <c r="V40" s="12" t="s">
        <v>3</v>
      </c>
      <c r="W40" s="12" t="s">
        <v>3</v>
      </c>
      <c r="X40" s="12"/>
      <c r="Y40" s="12" t="s">
        <v>3</v>
      </c>
      <c r="Z40" s="12">
        <v>43.7</v>
      </c>
      <c r="AA40" s="12">
        <v>46.8</v>
      </c>
      <c r="AB40" s="12">
        <v>45</v>
      </c>
      <c r="AC40" s="12">
        <v>46</v>
      </c>
      <c r="AD40" s="12">
        <v>49</v>
      </c>
      <c r="AE40" s="24" t="s">
        <v>9</v>
      </c>
    </row>
    <row r="41" spans="1:31" ht="25.2" thickBot="1" x14ac:dyDescent="0.75">
      <c r="A41" s="48" t="s">
        <v>8</v>
      </c>
      <c r="B41" s="47">
        <f>AVERAGE(B27:B40)</f>
        <v>56.99444444444444</v>
      </c>
      <c r="C41" s="47">
        <f>AVERAGE(C27:C40)</f>
        <v>56.11058080808079</v>
      </c>
      <c r="D41" s="47">
        <f>AVERAGE(D27:D40)</f>
        <v>55.097222222222221</v>
      </c>
      <c r="E41" s="47">
        <f>AVERAGE(E27:E40)</f>
        <v>53.838888888888881</v>
      </c>
      <c r="F41" s="47">
        <f>AVERAGE(F27:F40)</f>
        <v>57.0625</v>
      </c>
      <c r="G41" s="47">
        <f>AVERAGE(G27:G40)</f>
        <v>54.964646464646457</v>
      </c>
      <c r="H41" s="47">
        <f>AVERAGE(H27:H40)</f>
        <v>52.825757575757578</v>
      </c>
      <c r="I41" s="47">
        <f>AVERAGE(I27:I40)</f>
        <v>54.742424242424242</v>
      </c>
      <c r="J41" s="47">
        <f>AVERAGE(J27:J40)</f>
        <v>58.784722222222221</v>
      </c>
      <c r="K41" s="47">
        <f>AVERAGE(K27:K40)</f>
        <v>57</v>
      </c>
      <c r="L41" s="47">
        <f>AVERAGE(L27:L40)</f>
        <v>59.222222222222221</v>
      </c>
      <c r="M41" s="46">
        <v>59.830769230769228</v>
      </c>
      <c r="N41" s="46">
        <f>AVERAGE(N27:N39)</f>
        <v>55.783333333333324</v>
      </c>
      <c r="O41" s="46">
        <f>AVERAGE(O27:O39)</f>
        <v>57.375</v>
      </c>
      <c r="P41" s="46">
        <f>AVERAGE(P27:P39)</f>
        <v>57.572727272727278</v>
      </c>
      <c r="Q41" s="46">
        <f>AVERAGE(Q27:Q39)</f>
        <v>57.4</v>
      </c>
      <c r="R41" s="46">
        <f>AVERAGE(R27:R39)</f>
        <v>55.533333333333331</v>
      </c>
      <c r="S41" s="46">
        <f>AVERAGE(S27:S39)</f>
        <v>54.975000000000001</v>
      </c>
      <c r="T41" s="46">
        <f>AVERAGE(T27:T39)</f>
        <v>53.908333333333331</v>
      </c>
      <c r="U41" s="46">
        <f>AVERAGE(U27:U39)</f>
        <v>53.65</v>
      </c>
      <c r="V41" s="13" t="s">
        <v>3</v>
      </c>
      <c r="W41" s="13" t="s">
        <v>3</v>
      </c>
      <c r="X41" s="13"/>
      <c r="Y41" s="13" t="s">
        <v>3</v>
      </c>
      <c r="Z41" s="12">
        <v>51.3</v>
      </c>
      <c r="AA41" s="12">
        <v>51.5</v>
      </c>
      <c r="AB41" s="12">
        <v>51.4</v>
      </c>
      <c r="AC41" s="12">
        <v>51.1</v>
      </c>
      <c r="AD41" s="12">
        <v>51.8</v>
      </c>
      <c r="AE41" s="10" t="s">
        <v>5</v>
      </c>
    </row>
    <row r="42" spans="1:31" ht="24.6" x14ac:dyDescent="0.7">
      <c r="A42" s="43"/>
      <c r="B42" s="45"/>
      <c r="C42" s="45"/>
      <c r="D42" s="4"/>
      <c r="E42" s="44"/>
      <c r="F42" s="44"/>
      <c r="G42" s="44"/>
      <c r="H42" s="44"/>
      <c r="I42" s="44"/>
      <c r="J42" s="44"/>
      <c r="K42" s="5"/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4.6" x14ac:dyDescent="0.7">
      <c r="A43" s="6" t="s">
        <v>40</v>
      </c>
      <c r="B43" s="5"/>
      <c r="C43" s="5"/>
      <c r="D43" s="5"/>
      <c r="E43" s="5"/>
      <c r="F43" s="5"/>
      <c r="G43" s="5"/>
      <c r="H43" s="43"/>
      <c r="I43" s="43"/>
      <c r="J43" s="43"/>
      <c r="K43" s="42"/>
      <c r="L43" s="4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" t="s">
        <v>39</v>
      </c>
      <c r="AD43" s="1"/>
      <c r="AE4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6CE3-FD65-4AE3-8C96-18E6C7DD406B}">
  <sheetPr>
    <tabColor theme="6"/>
  </sheetPr>
  <dimension ref="A1:AC24"/>
  <sheetViews>
    <sheetView topLeftCell="A3" zoomScale="78" workbookViewId="0">
      <selection activeCell="M19" sqref="M19:N20"/>
    </sheetView>
  </sheetViews>
  <sheetFormatPr baseColWidth="10" defaultRowHeight="14.4" x14ac:dyDescent="0.3"/>
  <cols>
    <col min="1" max="1" width="19.5546875" customWidth="1"/>
    <col min="16" max="16" width="18" customWidth="1"/>
    <col min="30" max="30" width="17.88671875" customWidth="1"/>
  </cols>
  <sheetData>
    <row r="1" spans="1:29" ht="24.6" x14ac:dyDescent="0.7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4.6" x14ac:dyDescent="0.7">
      <c r="A2" s="84" t="s">
        <v>78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O2" s="2"/>
      <c r="P2" s="39" t="s">
        <v>77</v>
      </c>
      <c r="Q2" s="2"/>
      <c r="R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6" x14ac:dyDescent="0.7">
      <c r="A3" s="84" t="s">
        <v>76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O3" s="2"/>
      <c r="P3" s="83" t="s">
        <v>75</v>
      </c>
      <c r="Q3" s="2"/>
      <c r="R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6.4" x14ac:dyDescent="0.7">
      <c r="A4" s="36" t="s">
        <v>74</v>
      </c>
      <c r="B4" s="36">
        <v>2010</v>
      </c>
      <c r="C4" s="36">
        <v>2011</v>
      </c>
      <c r="D4" s="36">
        <v>2012</v>
      </c>
      <c r="E4" s="36">
        <v>2013</v>
      </c>
      <c r="F4" s="36">
        <v>2014</v>
      </c>
      <c r="G4" s="36">
        <v>2015</v>
      </c>
      <c r="H4" s="36">
        <v>2016</v>
      </c>
      <c r="I4" s="36">
        <v>2017</v>
      </c>
      <c r="J4" s="36">
        <v>2018</v>
      </c>
      <c r="K4" s="36">
        <v>2019</v>
      </c>
      <c r="L4" s="36">
        <v>2020</v>
      </c>
      <c r="M4" s="36">
        <v>2021</v>
      </c>
      <c r="N4" s="36">
        <v>2022</v>
      </c>
      <c r="O4" s="36">
        <v>2023</v>
      </c>
      <c r="P4" s="36" t="s">
        <v>58</v>
      </c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6" x14ac:dyDescent="0.7">
      <c r="A5" s="82" t="s">
        <v>34</v>
      </c>
      <c r="B5" s="81">
        <v>27</v>
      </c>
      <c r="C5" s="76">
        <v>10</v>
      </c>
      <c r="D5" s="76">
        <v>11</v>
      </c>
      <c r="E5" s="76">
        <v>19</v>
      </c>
      <c r="F5" s="76">
        <v>13</v>
      </c>
      <c r="G5" s="76" t="s">
        <v>3</v>
      </c>
      <c r="H5" s="76" t="s">
        <v>3</v>
      </c>
      <c r="I5" s="76" t="s">
        <v>3</v>
      </c>
      <c r="J5" s="76" t="s">
        <v>3</v>
      </c>
      <c r="K5" s="76">
        <v>64.3</v>
      </c>
      <c r="L5" s="76">
        <v>62.5</v>
      </c>
      <c r="M5" s="76">
        <v>15.7</v>
      </c>
      <c r="N5" s="76">
        <v>121.2</v>
      </c>
      <c r="O5" s="76">
        <v>109.5</v>
      </c>
      <c r="P5" s="31" t="s">
        <v>73</v>
      </c>
      <c r="R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6" x14ac:dyDescent="0.7">
      <c r="A6" s="79" t="s">
        <v>32</v>
      </c>
      <c r="B6" s="80">
        <v>28</v>
      </c>
      <c r="C6" s="76">
        <v>8</v>
      </c>
      <c r="D6" s="76">
        <v>16</v>
      </c>
      <c r="E6" s="76">
        <v>19</v>
      </c>
      <c r="F6" s="76">
        <v>18</v>
      </c>
      <c r="G6" s="76" t="s">
        <v>3</v>
      </c>
      <c r="H6" s="76" t="s">
        <v>3</v>
      </c>
      <c r="I6" s="76" t="s">
        <v>3</v>
      </c>
      <c r="J6" s="76" t="s">
        <v>3</v>
      </c>
      <c r="K6" s="76">
        <v>215</v>
      </c>
      <c r="L6" s="76">
        <v>342</v>
      </c>
      <c r="M6" s="76">
        <v>268</v>
      </c>
      <c r="N6" s="76">
        <v>206</v>
      </c>
      <c r="O6" s="76">
        <v>201</v>
      </c>
      <c r="P6" s="24" t="s">
        <v>72</v>
      </c>
      <c r="R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6" x14ac:dyDescent="0.7">
      <c r="A7" s="79" t="s">
        <v>30</v>
      </c>
      <c r="B7" s="80">
        <v>32</v>
      </c>
      <c r="C7" s="76">
        <v>24</v>
      </c>
      <c r="D7" s="76">
        <v>28</v>
      </c>
      <c r="E7" s="76">
        <v>29</v>
      </c>
      <c r="F7" s="76">
        <v>21</v>
      </c>
      <c r="G7" s="76" t="s">
        <v>3</v>
      </c>
      <c r="H7" s="76" t="s">
        <v>3</v>
      </c>
      <c r="I7" s="76" t="s">
        <v>3</v>
      </c>
      <c r="J7" s="76" t="s">
        <v>3</v>
      </c>
      <c r="K7" s="76">
        <v>198</v>
      </c>
      <c r="L7" s="76">
        <v>347</v>
      </c>
      <c r="M7" s="76">
        <v>142.1</v>
      </c>
      <c r="N7" s="76">
        <v>249</v>
      </c>
      <c r="O7" s="76">
        <v>271</v>
      </c>
      <c r="P7" s="24" t="s">
        <v>29</v>
      </c>
      <c r="R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6" x14ac:dyDescent="0.7">
      <c r="A8" s="79" t="s">
        <v>28</v>
      </c>
      <c r="B8" s="80">
        <v>32</v>
      </c>
      <c r="C8" s="76">
        <v>18</v>
      </c>
      <c r="D8" s="76">
        <v>24</v>
      </c>
      <c r="E8" s="76">
        <v>25</v>
      </c>
      <c r="F8" s="76">
        <v>18</v>
      </c>
      <c r="G8" s="76" t="s">
        <v>3</v>
      </c>
      <c r="H8" s="76" t="s">
        <v>3</v>
      </c>
      <c r="I8" s="76" t="s">
        <v>3</v>
      </c>
      <c r="J8" s="76" t="s">
        <v>3</v>
      </c>
      <c r="K8" s="76">
        <v>347</v>
      </c>
      <c r="L8" s="76">
        <v>426.6</v>
      </c>
      <c r="M8" s="76">
        <v>216</v>
      </c>
      <c r="N8" s="76">
        <v>412</v>
      </c>
      <c r="O8" s="76">
        <v>308.60000000000002</v>
      </c>
      <c r="P8" s="24" t="s">
        <v>27</v>
      </c>
      <c r="R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4.6" x14ac:dyDescent="0.7">
      <c r="A9" s="79" t="s">
        <v>26</v>
      </c>
      <c r="B9" s="80">
        <v>36</v>
      </c>
      <c r="C9" s="76">
        <v>12</v>
      </c>
      <c r="D9" s="76">
        <v>24</v>
      </c>
      <c r="E9" s="76">
        <v>18</v>
      </c>
      <c r="F9" s="76">
        <v>16</v>
      </c>
      <c r="G9" s="76" t="s">
        <v>3</v>
      </c>
      <c r="H9" s="76" t="s">
        <v>3</v>
      </c>
      <c r="I9" s="76" t="s">
        <v>3</v>
      </c>
      <c r="J9" s="76" t="s">
        <v>3</v>
      </c>
      <c r="K9" s="76">
        <v>292</v>
      </c>
      <c r="L9" s="76">
        <v>320</v>
      </c>
      <c r="M9" s="76">
        <v>281.3</v>
      </c>
      <c r="N9" s="76">
        <v>507</v>
      </c>
      <c r="O9" s="76">
        <v>346</v>
      </c>
      <c r="P9" s="24" t="s">
        <v>25</v>
      </c>
      <c r="R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6" x14ac:dyDescent="0.7">
      <c r="A10" s="79" t="s">
        <v>24</v>
      </c>
      <c r="B10" s="81">
        <v>25</v>
      </c>
      <c r="C10" s="76">
        <v>17</v>
      </c>
      <c r="D10" s="76">
        <v>21</v>
      </c>
      <c r="E10" s="76">
        <v>25</v>
      </c>
      <c r="F10" s="76">
        <v>8</v>
      </c>
      <c r="G10" s="76" t="s">
        <v>3</v>
      </c>
      <c r="H10" s="76" t="s">
        <v>3</v>
      </c>
      <c r="I10" s="76" t="s">
        <v>3</v>
      </c>
      <c r="J10" s="76" t="s">
        <v>3</v>
      </c>
      <c r="K10" s="76">
        <v>147.69999999999999</v>
      </c>
      <c r="L10" s="76">
        <v>405.5</v>
      </c>
      <c r="M10" s="76">
        <v>201.7</v>
      </c>
      <c r="N10" s="76">
        <v>223.1</v>
      </c>
      <c r="O10" s="76">
        <v>304.39999999999998</v>
      </c>
      <c r="P10" s="24" t="s">
        <v>23</v>
      </c>
      <c r="R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6" x14ac:dyDescent="0.7">
      <c r="A11" s="79" t="s">
        <v>71</v>
      </c>
      <c r="B11" s="80">
        <v>14</v>
      </c>
      <c r="C11" s="76">
        <v>7</v>
      </c>
      <c r="D11" s="76">
        <v>18</v>
      </c>
      <c r="E11" s="76">
        <v>14</v>
      </c>
      <c r="F11" s="76">
        <v>16</v>
      </c>
      <c r="G11" s="76" t="s">
        <v>3</v>
      </c>
      <c r="H11" s="76" t="s">
        <v>3</v>
      </c>
      <c r="I11" s="76" t="s">
        <v>3</v>
      </c>
      <c r="J11" s="76" t="s">
        <v>3</v>
      </c>
      <c r="K11" s="76">
        <v>78.8</v>
      </c>
      <c r="L11" s="76">
        <v>377</v>
      </c>
      <c r="M11" s="76">
        <v>112</v>
      </c>
      <c r="N11" s="76">
        <v>389</v>
      </c>
      <c r="O11" s="76">
        <v>212</v>
      </c>
      <c r="P11" s="24" t="s">
        <v>21</v>
      </c>
      <c r="R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6" x14ac:dyDescent="0.7">
      <c r="A12" s="79" t="s">
        <v>19</v>
      </c>
      <c r="B12" s="25">
        <v>8</v>
      </c>
      <c r="C12" s="76">
        <v>6</v>
      </c>
      <c r="D12" s="76">
        <v>12</v>
      </c>
      <c r="E12" s="76">
        <v>8</v>
      </c>
      <c r="F12" s="76">
        <v>11</v>
      </c>
      <c r="G12" s="76" t="s">
        <v>3</v>
      </c>
      <c r="H12" s="76" t="s">
        <v>3</v>
      </c>
      <c r="I12" s="76" t="s">
        <v>3</v>
      </c>
      <c r="J12" s="76" t="s">
        <v>3</v>
      </c>
      <c r="K12" s="76">
        <v>112</v>
      </c>
      <c r="L12" s="76">
        <v>47.7</v>
      </c>
      <c r="M12" s="76">
        <v>10.7</v>
      </c>
      <c r="N12" s="76">
        <v>264</v>
      </c>
      <c r="O12" s="76">
        <v>127</v>
      </c>
      <c r="P12" s="24" t="s">
        <v>18</v>
      </c>
      <c r="R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6" x14ac:dyDescent="0.7">
      <c r="A13" s="79" t="s">
        <v>17</v>
      </c>
      <c r="B13" s="80">
        <v>5</v>
      </c>
      <c r="C13" s="76">
        <v>3</v>
      </c>
      <c r="D13" s="76">
        <v>5</v>
      </c>
      <c r="E13" s="76">
        <v>4</v>
      </c>
      <c r="F13" s="76">
        <v>1</v>
      </c>
      <c r="G13" s="76" t="s">
        <v>3</v>
      </c>
      <c r="H13" s="76" t="s">
        <v>3</v>
      </c>
      <c r="I13" s="76" t="s">
        <v>3</v>
      </c>
      <c r="J13" s="76" t="s">
        <v>3</v>
      </c>
      <c r="K13" s="76">
        <v>6.4</v>
      </c>
      <c r="L13" s="76">
        <v>0.9</v>
      </c>
      <c r="M13" s="76">
        <v>46.3</v>
      </c>
      <c r="N13" s="76">
        <v>21</v>
      </c>
      <c r="O13" s="76">
        <v>32.5</v>
      </c>
      <c r="P13" s="24" t="s">
        <v>16</v>
      </c>
      <c r="R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4.6" x14ac:dyDescent="0.7">
      <c r="A14" s="79" t="s">
        <v>15</v>
      </c>
      <c r="B14" s="80">
        <v>10</v>
      </c>
      <c r="C14" s="76">
        <v>6</v>
      </c>
      <c r="D14" s="76">
        <v>9</v>
      </c>
      <c r="E14" s="76">
        <v>8</v>
      </c>
      <c r="F14" s="76">
        <v>7</v>
      </c>
      <c r="G14" s="76" t="s">
        <v>3</v>
      </c>
      <c r="H14" s="76" t="s">
        <v>3</v>
      </c>
      <c r="I14" s="76" t="s">
        <v>3</v>
      </c>
      <c r="J14" s="76" t="s">
        <v>3</v>
      </c>
      <c r="K14" s="76">
        <v>86</v>
      </c>
      <c r="L14" s="76">
        <v>59.3</v>
      </c>
      <c r="M14" s="76">
        <v>13.5</v>
      </c>
      <c r="N14" s="76">
        <v>263.3</v>
      </c>
      <c r="O14" s="76">
        <v>137</v>
      </c>
      <c r="P14" s="24" t="s">
        <v>13</v>
      </c>
      <c r="R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6" x14ac:dyDescent="0.7">
      <c r="A15" s="79" t="s">
        <v>70</v>
      </c>
      <c r="B15" s="76">
        <v>29</v>
      </c>
      <c r="C15" s="76">
        <v>19</v>
      </c>
      <c r="D15" s="76">
        <v>29</v>
      </c>
      <c r="E15" s="76">
        <v>30</v>
      </c>
      <c r="F15" s="76">
        <v>31</v>
      </c>
      <c r="G15" s="76" t="s">
        <v>3</v>
      </c>
      <c r="H15" s="76" t="s">
        <v>3</v>
      </c>
      <c r="I15" s="76" t="s">
        <v>3</v>
      </c>
      <c r="J15" s="76" t="s">
        <v>3</v>
      </c>
      <c r="K15" s="76">
        <v>465</v>
      </c>
      <c r="L15" s="76">
        <v>607</v>
      </c>
      <c r="M15" s="76">
        <v>520</v>
      </c>
      <c r="N15" s="76">
        <v>645</v>
      </c>
      <c r="O15" s="76">
        <v>480</v>
      </c>
      <c r="P15" s="24" t="s">
        <v>46</v>
      </c>
      <c r="R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6" x14ac:dyDescent="0.7">
      <c r="A16" s="79" t="s">
        <v>12</v>
      </c>
      <c r="B16" s="80">
        <v>8</v>
      </c>
      <c r="C16" s="76">
        <v>4</v>
      </c>
      <c r="D16" s="76">
        <v>12</v>
      </c>
      <c r="E16" s="76">
        <v>9</v>
      </c>
      <c r="F16" s="76">
        <v>10</v>
      </c>
      <c r="G16" s="76" t="s">
        <v>3</v>
      </c>
      <c r="H16" s="76" t="s">
        <v>3</v>
      </c>
      <c r="I16" s="76" t="s">
        <v>3</v>
      </c>
      <c r="J16" s="76" t="s">
        <v>3</v>
      </c>
      <c r="K16" s="76">
        <v>8.1999999999999993</v>
      </c>
      <c r="L16" s="76">
        <v>8</v>
      </c>
      <c r="M16" s="76">
        <v>13</v>
      </c>
      <c r="N16" s="76">
        <v>81</v>
      </c>
      <c r="O16" s="76">
        <v>79</v>
      </c>
      <c r="P16" s="24" t="s">
        <v>11</v>
      </c>
      <c r="R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6" x14ac:dyDescent="0.7">
      <c r="A17" s="79" t="s">
        <v>69</v>
      </c>
      <c r="B17" s="76" t="s">
        <v>3</v>
      </c>
      <c r="C17" s="76" t="s">
        <v>3</v>
      </c>
      <c r="D17" s="76" t="s">
        <v>3</v>
      </c>
      <c r="E17" s="76" t="s">
        <v>3</v>
      </c>
      <c r="F17" s="76" t="s">
        <v>3</v>
      </c>
      <c r="G17" s="76" t="s">
        <v>3</v>
      </c>
      <c r="H17" s="76" t="s">
        <v>3</v>
      </c>
      <c r="I17" s="76" t="s">
        <v>3</v>
      </c>
      <c r="J17" s="76" t="s">
        <v>3</v>
      </c>
      <c r="K17" s="76">
        <v>5.7</v>
      </c>
      <c r="L17" s="76">
        <v>9.1</v>
      </c>
      <c r="M17" s="76">
        <v>0</v>
      </c>
      <c r="N17" s="76">
        <v>8.5</v>
      </c>
      <c r="O17" s="76">
        <v>19</v>
      </c>
      <c r="P17" s="24" t="s">
        <v>42</v>
      </c>
      <c r="R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6" x14ac:dyDescent="0.7">
      <c r="A18" s="79" t="s">
        <v>10</v>
      </c>
      <c r="B18" s="76">
        <v>11</v>
      </c>
      <c r="C18" s="76">
        <v>5</v>
      </c>
      <c r="D18" s="76">
        <v>9</v>
      </c>
      <c r="E18" s="76">
        <v>11</v>
      </c>
      <c r="F18" s="76">
        <v>10</v>
      </c>
      <c r="G18" s="76" t="s">
        <v>3</v>
      </c>
      <c r="H18" s="76" t="s">
        <v>3</v>
      </c>
      <c r="I18" s="76" t="s">
        <v>3</v>
      </c>
      <c r="J18" s="76" t="s">
        <v>3</v>
      </c>
      <c r="K18" s="76">
        <v>86</v>
      </c>
      <c r="L18" s="76">
        <v>59.3</v>
      </c>
      <c r="M18" s="76">
        <v>13.5</v>
      </c>
      <c r="N18" s="76">
        <v>263.3</v>
      </c>
      <c r="O18" s="76">
        <v>41</v>
      </c>
      <c r="P18" s="24" t="s">
        <v>9</v>
      </c>
      <c r="R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6" x14ac:dyDescent="0.7">
      <c r="A19" s="78" t="s">
        <v>68</v>
      </c>
      <c r="B19" s="77">
        <f>AVERAGE(B5:B18)</f>
        <v>20.384615384615383</v>
      </c>
      <c r="C19" s="77">
        <f>AVERAGE(C5:C18)</f>
        <v>10.692307692307692</v>
      </c>
      <c r="D19" s="77">
        <f>AVERAGE(D5:D18)</f>
        <v>16.76923076923077</v>
      </c>
      <c r="E19" s="77">
        <f>AVERAGE(E5:E18)</f>
        <v>16.846153846153847</v>
      </c>
      <c r="F19" s="77">
        <f>AVERAGE(F5:F18)</f>
        <v>13.846153846153847</v>
      </c>
      <c r="G19" s="76" t="s">
        <v>3</v>
      </c>
      <c r="H19" s="76" t="s">
        <v>3</v>
      </c>
      <c r="I19" s="76" t="s">
        <v>3</v>
      </c>
      <c r="J19" s="76" t="s">
        <v>3</v>
      </c>
      <c r="K19" s="76">
        <v>130.1</v>
      </c>
      <c r="L19" s="76">
        <v>200.5</v>
      </c>
      <c r="M19" s="76">
        <v>110</v>
      </c>
      <c r="N19" s="76">
        <v>228.8</v>
      </c>
      <c r="O19" s="76">
        <v>170.9</v>
      </c>
      <c r="P19" s="18" t="s">
        <v>5</v>
      </c>
      <c r="R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6" x14ac:dyDescent="0.7">
      <c r="A20" s="39" t="s">
        <v>67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O20" s="2"/>
      <c r="P20" s="1" t="s">
        <v>39</v>
      </c>
      <c r="R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6" x14ac:dyDescent="0.7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6" x14ac:dyDescent="0.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6" x14ac:dyDescent="0.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6" x14ac:dyDescent="0.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temperature</vt:lpstr>
      <vt:lpstr>Humidité</vt:lpstr>
      <vt:lpstr>Pluies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Mohamed Salem Zein</cp:lastModifiedBy>
  <dcterms:created xsi:type="dcterms:W3CDTF">2025-02-19T12:30:04Z</dcterms:created>
  <dcterms:modified xsi:type="dcterms:W3CDTF">2025-02-19T12:31:06Z</dcterms:modified>
</cp:coreProperties>
</file>