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Annuaire\Chapitres_Excel\"/>
    </mc:Choice>
  </mc:AlternateContent>
  <xr:revisionPtr revIDLastSave="0" documentId="13_ncr:1_{AE9C9307-6D90-4D60-A8A8-5BE7CC6128B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nnaie " sheetId="1" r:id="rId1"/>
    <sheet name="répart crédits1 " sheetId="2" r:id="rId2"/>
    <sheet name="répart crédits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Q4" i="2"/>
  <c r="P4" i="2"/>
  <c r="O4" i="2"/>
  <c r="N4" i="2"/>
  <c r="M4" i="2"/>
  <c r="L4" i="2"/>
  <c r="K4" i="2"/>
  <c r="J4" i="2"/>
</calcChain>
</file>

<file path=xl/sharedStrings.xml><?xml version="1.0" encoding="utf-8"?>
<sst xmlns="http://schemas.openxmlformats.org/spreadsheetml/2006/main" count="150" uniqueCount="71">
  <si>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</si>
  <si>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</si>
  <si>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</si>
  <si>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</si>
  <si>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</si>
  <si>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</si>
  <si>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</si>
  <si>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</si>
  <si>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</si>
  <si>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TABLEAU 8.1 : Les ressources du système Monétaire et leurs contreparties</t>
  </si>
  <si>
    <t>Source : Banque Centrale de Mauritanie (BCM)</t>
  </si>
  <si>
    <t>Masse monétaire</t>
  </si>
  <si>
    <t>128 201</t>
  </si>
  <si>
    <t>Monnaie</t>
  </si>
  <si>
    <t>103 824</t>
  </si>
  <si>
    <t>Circulation fiduciaire</t>
  </si>
  <si>
    <t>22 187</t>
  </si>
  <si>
    <t>Monnaie scripturale</t>
  </si>
  <si>
    <t>106 014</t>
  </si>
  <si>
    <t>Depôts à vue</t>
  </si>
  <si>
    <t>81 637</t>
  </si>
  <si>
    <t>Quasi-monnaie</t>
  </si>
  <si>
    <t>24 377</t>
  </si>
  <si>
    <t>Autres postes (net)</t>
  </si>
  <si>
    <t>27 188</t>
  </si>
  <si>
    <t>TOTAL RESSOURCES</t>
  </si>
  <si>
    <t>155 389</t>
  </si>
  <si>
    <t>Créances nettes sur l'extérieurs</t>
  </si>
  <si>
    <t>52 165</t>
  </si>
  <si>
    <t>Avoirs extérieurs</t>
  </si>
  <si>
    <t>80 473</t>
  </si>
  <si>
    <t>Engagements</t>
  </si>
  <si>
    <t>28 308</t>
  </si>
  <si>
    <t>Crédits intérieurs</t>
  </si>
  <si>
    <t>103 224</t>
  </si>
  <si>
    <t>Créances sur l'économie</t>
  </si>
  <si>
    <t>102 648</t>
  </si>
  <si>
    <t>Créances sur l'Etat</t>
  </si>
  <si>
    <t>TOTAL CONTREPARTIES</t>
  </si>
  <si>
    <t>TABLEAU 8.2 : Concours bancaires annuels par secteur</t>
  </si>
  <si>
    <t>Court et Moyen terme</t>
  </si>
  <si>
    <t>98 385</t>
  </si>
  <si>
    <t>Agriculture, élevage et pêche</t>
  </si>
  <si>
    <t>11 525</t>
  </si>
  <si>
    <t>Agriculture et élevage</t>
  </si>
  <si>
    <t>1 660</t>
  </si>
  <si>
    <t>1618 ,2</t>
  </si>
  <si>
    <t>Pêche</t>
  </si>
  <si>
    <t>9 865</t>
  </si>
  <si>
    <t>Industries</t>
  </si>
  <si>
    <t>17 373</t>
  </si>
  <si>
    <t>Mines</t>
  </si>
  <si>
    <t>2 022</t>
  </si>
  <si>
    <t>Industries manufacturières</t>
  </si>
  <si>
    <t>6 518</t>
  </si>
  <si>
    <t>BTP</t>
  </si>
  <si>
    <t>8 832</t>
  </si>
  <si>
    <t>Services</t>
  </si>
  <si>
    <t>32 387</t>
  </si>
  <si>
    <t>Commerce</t>
  </si>
  <si>
    <t>14 563</t>
  </si>
  <si>
    <t>Transport</t>
  </si>
  <si>
    <t>2 007</t>
  </si>
  <si>
    <t>Autres Services</t>
  </si>
  <si>
    <t>Autres</t>
  </si>
  <si>
    <t>37 100</t>
  </si>
  <si>
    <t>TABLEAU 8.3 : Taux d'interêt</t>
  </si>
  <si>
    <t>Taux moyenn des bons du trésor</t>
  </si>
  <si>
    <t>Taux créditeur plancher</t>
  </si>
  <si>
    <t>Taux débiteur plafond</t>
  </si>
  <si>
    <t>Taux directeur de la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</si>
</sst>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57C7A02E-745A-466D-A27C-76231BCFEA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19"/>
  <sheetViews>
    <sheetView workbookViewId="0"/>
  </sheetViews>
  <sheetFormatPr baseColWidth="10" defaultColWidth="8.88671875" defaultRowHeight="14.4" x14ac:dyDescent="0.3"/>
  <sheetData>
    <row r="4" spans="1:2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>
        <v>2010</v>
      </c>
      <c r="K4">
        <v>2011</v>
      </c>
      <c r="L4">
        <v>2012</v>
      </c>
      <c r="M4">
        <v>2013</v>
      </c>
      <c r="N4">
        <v>2014</v>
      </c>
      <c r="O4">
        <v>2015</v>
      </c>
      <c r="P4">
        <v>2016</v>
      </c>
      <c r="Q4">
        <v>2017</v>
      </c>
      <c r="R4">
        <v>2018</v>
      </c>
      <c r="S4">
        <v>2019</v>
      </c>
      <c r="T4">
        <v>2020</v>
      </c>
      <c r="U4">
        <v>2021</v>
      </c>
      <c r="V4">
        <v>2022</v>
      </c>
      <c r="W4">
        <v>2023</v>
      </c>
      <c r="X4">
        <v>2024</v>
      </c>
    </row>
    <row r="5" spans="1:24" x14ac:dyDescent="0.3">
      <c r="D5" t="s">
        <v>9</v>
      </c>
      <c r="E5" t="s">
        <v>10</v>
      </c>
      <c r="F5">
        <v>1</v>
      </c>
      <c r="G5">
        <v>1</v>
      </c>
      <c r="I5" t="s">
        <v>11</v>
      </c>
      <c r="J5">
        <v>30751.5</v>
      </c>
      <c r="K5">
        <v>37415.4</v>
      </c>
      <c r="L5">
        <v>41343.800000000003</v>
      </c>
      <c r="M5">
        <v>46967.3</v>
      </c>
      <c r="N5">
        <v>51016.2</v>
      </c>
      <c r="O5">
        <v>56119.1</v>
      </c>
      <c r="P5">
        <v>59805.5</v>
      </c>
      <c r="Q5">
        <v>67287</v>
      </c>
      <c r="R5">
        <v>75897</v>
      </c>
      <c r="S5">
        <v>83499</v>
      </c>
      <c r="T5">
        <v>96041</v>
      </c>
      <c r="U5">
        <v>118198</v>
      </c>
      <c r="V5" t="s">
        <v>12</v>
      </c>
      <c r="W5">
        <v>138627</v>
      </c>
      <c r="X5">
        <v>163465.77248579901</v>
      </c>
    </row>
    <row r="6" spans="1:24" x14ac:dyDescent="0.3">
      <c r="D6" t="s">
        <v>9</v>
      </c>
      <c r="E6" t="s">
        <v>10</v>
      </c>
      <c r="F6">
        <v>2</v>
      </c>
      <c r="G6">
        <v>2</v>
      </c>
      <c r="H6">
        <v>1</v>
      </c>
      <c r="I6" t="s">
        <v>13</v>
      </c>
      <c r="J6">
        <v>25870.5</v>
      </c>
      <c r="K6">
        <v>32382.5</v>
      </c>
      <c r="L6">
        <v>36181.800000000003</v>
      </c>
      <c r="M6">
        <v>40473.699999999997</v>
      </c>
      <c r="N6">
        <v>44010.400000000001</v>
      </c>
      <c r="O6">
        <v>47018.1</v>
      </c>
      <c r="P6">
        <v>49223.8</v>
      </c>
      <c r="Q6">
        <v>55157</v>
      </c>
      <c r="R6">
        <v>62352</v>
      </c>
      <c r="S6">
        <v>68910</v>
      </c>
      <c r="T6">
        <v>79933</v>
      </c>
      <c r="U6">
        <v>99886</v>
      </c>
      <c r="V6" t="s">
        <v>14</v>
      </c>
      <c r="W6">
        <v>114239</v>
      </c>
      <c r="X6">
        <v>135325.3952479758</v>
      </c>
    </row>
    <row r="7" spans="1:24" x14ac:dyDescent="0.3">
      <c r="D7" t="s">
        <v>9</v>
      </c>
      <c r="E7" t="s">
        <v>10</v>
      </c>
      <c r="F7">
        <v>3</v>
      </c>
      <c r="G7">
        <v>3</v>
      </c>
      <c r="H7">
        <v>2</v>
      </c>
      <c r="I7" t="s">
        <v>15</v>
      </c>
      <c r="J7">
        <v>8670.4</v>
      </c>
      <c r="K7">
        <v>10089.9</v>
      </c>
      <c r="L7">
        <v>11529.3</v>
      </c>
      <c r="M7">
        <v>13272.8</v>
      </c>
      <c r="N7">
        <v>13092.2</v>
      </c>
      <c r="O7">
        <v>12966.5</v>
      </c>
      <c r="P7">
        <v>14138.5</v>
      </c>
      <c r="Q7">
        <v>14894</v>
      </c>
      <c r="R7">
        <v>15594</v>
      </c>
      <c r="S7">
        <v>17424</v>
      </c>
      <c r="T7">
        <v>22737</v>
      </c>
      <c r="U7">
        <v>25701</v>
      </c>
      <c r="V7" t="s">
        <v>16</v>
      </c>
      <c r="W7">
        <v>22915</v>
      </c>
      <c r="X7">
        <v>24788.06137763241</v>
      </c>
    </row>
    <row r="8" spans="1:24" x14ac:dyDescent="0.3">
      <c r="D8" t="s">
        <v>9</v>
      </c>
      <c r="E8" t="s">
        <v>10</v>
      </c>
      <c r="F8">
        <v>4</v>
      </c>
      <c r="G8">
        <v>4</v>
      </c>
      <c r="H8">
        <v>2</v>
      </c>
      <c r="I8" t="s">
        <v>17</v>
      </c>
      <c r="J8">
        <v>17200.099999999999</v>
      </c>
      <c r="K8">
        <v>22292.6</v>
      </c>
      <c r="L8">
        <v>24652.5</v>
      </c>
      <c r="M8">
        <v>27200.9</v>
      </c>
      <c r="N8">
        <v>30918.2</v>
      </c>
      <c r="O8">
        <v>34051.599999999999</v>
      </c>
      <c r="P8">
        <v>35085.300000000003</v>
      </c>
      <c r="Q8">
        <v>40264</v>
      </c>
      <c r="R8">
        <v>46759</v>
      </c>
      <c r="S8">
        <v>51486</v>
      </c>
      <c r="T8">
        <v>73304</v>
      </c>
      <c r="U8">
        <v>92497</v>
      </c>
      <c r="V8" t="s">
        <v>18</v>
      </c>
      <c r="W8">
        <v>115713</v>
      </c>
      <c r="X8">
        <v>138677.71110816661</v>
      </c>
    </row>
    <row r="9" spans="1:24" x14ac:dyDescent="0.3">
      <c r="D9" t="s">
        <v>9</v>
      </c>
      <c r="E9" t="s">
        <v>10</v>
      </c>
      <c r="F9">
        <v>5</v>
      </c>
      <c r="G9">
        <v>5</v>
      </c>
      <c r="H9">
        <v>2</v>
      </c>
      <c r="I9" t="s">
        <v>19</v>
      </c>
      <c r="J9">
        <v>17200.099999999999</v>
      </c>
      <c r="K9">
        <v>22292.6</v>
      </c>
      <c r="L9">
        <v>24652.5</v>
      </c>
      <c r="M9">
        <v>27200.9</v>
      </c>
      <c r="N9">
        <v>30918.2</v>
      </c>
      <c r="O9">
        <v>34051.599999999999</v>
      </c>
      <c r="P9">
        <v>35085.300000000003</v>
      </c>
      <c r="Q9">
        <v>40264</v>
      </c>
      <c r="R9">
        <v>46759</v>
      </c>
      <c r="S9">
        <v>51486</v>
      </c>
      <c r="T9">
        <v>57196</v>
      </c>
      <c r="U9">
        <v>74185</v>
      </c>
      <c r="V9" t="s">
        <v>20</v>
      </c>
      <c r="W9">
        <v>91324</v>
      </c>
      <c r="X9">
        <v>110537.3338703434</v>
      </c>
    </row>
    <row r="10" spans="1:24" x14ac:dyDescent="0.3">
      <c r="D10" t="s">
        <v>9</v>
      </c>
      <c r="E10" t="s">
        <v>10</v>
      </c>
      <c r="F10">
        <v>6</v>
      </c>
      <c r="G10">
        <v>6</v>
      </c>
      <c r="H10">
        <v>1</v>
      </c>
      <c r="I10" t="s">
        <v>21</v>
      </c>
      <c r="J10">
        <v>4881</v>
      </c>
      <c r="K10">
        <v>5032.8999999999996</v>
      </c>
      <c r="L10">
        <v>5162</v>
      </c>
      <c r="M10">
        <v>6493.6</v>
      </c>
      <c r="N10">
        <v>7005.8</v>
      </c>
      <c r="O10">
        <v>9101</v>
      </c>
      <c r="P10">
        <v>10581.7</v>
      </c>
      <c r="Q10">
        <v>12129</v>
      </c>
      <c r="R10">
        <v>13544</v>
      </c>
      <c r="S10">
        <v>14588</v>
      </c>
      <c r="T10">
        <v>16108</v>
      </c>
      <c r="U10">
        <v>18312</v>
      </c>
      <c r="V10" t="s">
        <v>22</v>
      </c>
      <c r="W10">
        <v>24388</v>
      </c>
      <c r="X10">
        <v>28140.377237823199</v>
      </c>
    </row>
    <row r="11" spans="1:24" x14ac:dyDescent="0.3">
      <c r="D11" t="s">
        <v>9</v>
      </c>
      <c r="E11" t="s">
        <v>10</v>
      </c>
      <c r="F11">
        <v>7</v>
      </c>
      <c r="G11">
        <v>7</v>
      </c>
      <c r="H11">
        <v>1</v>
      </c>
      <c r="I11" t="s">
        <v>23</v>
      </c>
      <c r="J11">
        <v>16466.3</v>
      </c>
      <c r="K11">
        <v>19889.599999999999</v>
      </c>
      <c r="L11">
        <v>23761.7</v>
      </c>
      <c r="M11">
        <v>24361.5</v>
      </c>
      <c r="N11">
        <v>20723.599999999999</v>
      </c>
      <c r="O11">
        <v>18325.2</v>
      </c>
      <c r="P11">
        <v>15632.9</v>
      </c>
      <c r="Q11">
        <v>16645</v>
      </c>
      <c r="R11">
        <v>20553</v>
      </c>
      <c r="S11">
        <v>23867</v>
      </c>
      <c r="T11">
        <v>15194</v>
      </c>
      <c r="U11">
        <v>22552</v>
      </c>
      <c r="V11" t="s">
        <v>24</v>
      </c>
      <c r="W11">
        <v>55313</v>
      </c>
      <c r="X11">
        <v>49666.752599067528</v>
      </c>
    </row>
    <row r="12" spans="1:24" x14ac:dyDescent="0.3">
      <c r="D12" t="s">
        <v>9</v>
      </c>
      <c r="E12" t="s">
        <v>10</v>
      </c>
      <c r="F12">
        <v>8</v>
      </c>
      <c r="G12">
        <v>8</v>
      </c>
      <c r="I12" t="s">
        <v>25</v>
      </c>
      <c r="J12">
        <v>47217.8</v>
      </c>
      <c r="K12">
        <v>57305</v>
      </c>
      <c r="L12">
        <v>65105.5</v>
      </c>
      <c r="M12">
        <v>71328.800000000003</v>
      </c>
      <c r="N12">
        <v>71739.8</v>
      </c>
      <c r="O12">
        <v>74444.3</v>
      </c>
      <c r="P12">
        <v>75438.399999999994</v>
      </c>
      <c r="Q12">
        <v>83932</v>
      </c>
      <c r="R12">
        <v>96450</v>
      </c>
      <c r="S12">
        <v>107366</v>
      </c>
      <c r="T12">
        <v>111235</v>
      </c>
      <c r="U12">
        <v>140750</v>
      </c>
      <c r="V12" t="s">
        <v>26</v>
      </c>
      <c r="W12">
        <v>193940</v>
      </c>
      <c r="X12">
        <v>213132.5250848665</v>
      </c>
    </row>
    <row r="13" spans="1:24" x14ac:dyDescent="0.3">
      <c r="D13" t="s">
        <v>9</v>
      </c>
      <c r="E13" t="s">
        <v>10</v>
      </c>
      <c r="F13">
        <v>9</v>
      </c>
      <c r="G13">
        <v>9</v>
      </c>
      <c r="H13">
        <v>8</v>
      </c>
      <c r="I13" t="s">
        <v>27</v>
      </c>
      <c r="J13">
        <v>908.3</v>
      </c>
      <c r="K13">
        <v>7081</v>
      </c>
      <c r="L13">
        <v>19220.099999999999</v>
      </c>
      <c r="M13">
        <v>19665.2</v>
      </c>
      <c r="N13">
        <v>10805.5</v>
      </c>
      <c r="O13">
        <v>7254.3</v>
      </c>
      <c r="P13">
        <v>5639.8</v>
      </c>
      <c r="Q13">
        <v>7800</v>
      </c>
      <c r="R13">
        <v>9347</v>
      </c>
      <c r="S13">
        <v>17784</v>
      </c>
      <c r="T13">
        <v>27048</v>
      </c>
      <c r="U13">
        <v>51428</v>
      </c>
      <c r="V13" t="s">
        <v>28</v>
      </c>
      <c r="W13">
        <v>62321</v>
      </c>
      <c r="X13">
        <v>57731.904520451091</v>
      </c>
    </row>
    <row r="14" spans="1:24" x14ac:dyDescent="0.3">
      <c r="D14" t="s">
        <v>9</v>
      </c>
      <c r="E14" t="s">
        <v>10</v>
      </c>
      <c r="F14">
        <v>10</v>
      </c>
      <c r="G14">
        <v>10</v>
      </c>
      <c r="H14">
        <v>9</v>
      </c>
      <c r="I14" t="s">
        <v>29</v>
      </c>
      <c r="J14">
        <v>11187.2</v>
      </c>
      <c r="K14">
        <v>18331</v>
      </c>
      <c r="L14">
        <v>29075.599999999999</v>
      </c>
      <c r="M14">
        <v>33258.1</v>
      </c>
      <c r="N14">
        <v>23843.3</v>
      </c>
      <c r="O14">
        <v>32323</v>
      </c>
      <c r="P14">
        <v>33900.6</v>
      </c>
      <c r="Q14">
        <v>38181</v>
      </c>
      <c r="R14">
        <v>40050</v>
      </c>
      <c r="S14">
        <v>50236</v>
      </c>
      <c r="T14">
        <v>65465</v>
      </c>
      <c r="U14">
        <v>92224</v>
      </c>
      <c r="V14" t="s">
        <v>30</v>
      </c>
      <c r="W14">
        <v>91973</v>
      </c>
      <c r="X14">
        <v>90768.639798578733</v>
      </c>
    </row>
    <row r="15" spans="1:24" x14ac:dyDescent="0.3">
      <c r="D15" t="s">
        <v>9</v>
      </c>
      <c r="E15" t="s">
        <v>10</v>
      </c>
      <c r="F15">
        <v>11</v>
      </c>
      <c r="G15">
        <v>11</v>
      </c>
      <c r="H15">
        <v>9</v>
      </c>
      <c r="I15" t="s">
        <v>31</v>
      </c>
      <c r="J15">
        <v>10278.9</v>
      </c>
      <c r="K15">
        <v>11250.1</v>
      </c>
      <c r="L15">
        <v>12962.7</v>
      </c>
      <c r="M15">
        <v>13593</v>
      </c>
      <c r="N15">
        <v>13037.8</v>
      </c>
      <c r="O15">
        <v>25068.7</v>
      </c>
      <c r="P15">
        <v>28260.799999999999</v>
      </c>
      <c r="Q15">
        <v>30381</v>
      </c>
      <c r="R15">
        <v>30702</v>
      </c>
      <c r="S15">
        <v>32452</v>
      </c>
      <c r="T15">
        <v>38416</v>
      </c>
      <c r="U15">
        <v>40796</v>
      </c>
      <c r="V15" t="s">
        <v>32</v>
      </c>
      <c r="W15">
        <v>29653</v>
      </c>
      <c r="X15">
        <v>-33036.735278127642</v>
      </c>
    </row>
    <row r="16" spans="1:24" x14ac:dyDescent="0.3">
      <c r="D16" t="s">
        <v>9</v>
      </c>
      <c r="E16" t="s">
        <v>10</v>
      </c>
      <c r="F16">
        <v>12</v>
      </c>
      <c r="G16">
        <v>12</v>
      </c>
      <c r="H16">
        <v>8</v>
      </c>
      <c r="I16" t="s">
        <v>33</v>
      </c>
      <c r="J16">
        <v>46309.5</v>
      </c>
      <c r="K16">
        <v>50224</v>
      </c>
      <c r="L16">
        <v>45885.4</v>
      </c>
      <c r="M16">
        <v>51663.5</v>
      </c>
      <c r="N16">
        <v>60934.3</v>
      </c>
      <c r="O16">
        <v>67190</v>
      </c>
      <c r="P16">
        <v>69798.600000000006</v>
      </c>
      <c r="Q16">
        <v>76132</v>
      </c>
      <c r="R16">
        <v>87103</v>
      </c>
      <c r="S16">
        <v>89582</v>
      </c>
      <c r="T16">
        <v>84186</v>
      </c>
      <c r="U16">
        <v>89322</v>
      </c>
      <c r="V16" t="s">
        <v>34</v>
      </c>
      <c r="W16">
        <v>131620</v>
      </c>
      <c r="X16">
        <v>155400.62047324589</v>
      </c>
    </row>
    <row r="17" spans="4:24" x14ac:dyDescent="0.3">
      <c r="D17" t="s">
        <v>9</v>
      </c>
      <c r="E17" t="s">
        <v>10</v>
      </c>
      <c r="F17">
        <v>13</v>
      </c>
      <c r="G17">
        <v>13</v>
      </c>
      <c r="H17">
        <v>12</v>
      </c>
      <c r="I17" t="s">
        <v>35</v>
      </c>
      <c r="J17">
        <v>28406.5</v>
      </c>
      <c r="K17">
        <v>31285.200000000001</v>
      </c>
      <c r="L17">
        <v>35853.699999999997</v>
      </c>
      <c r="M17">
        <v>39840.400000000001</v>
      </c>
      <c r="N17">
        <v>44297.7</v>
      </c>
      <c r="O17">
        <v>51103.8</v>
      </c>
      <c r="P17">
        <v>55257.5</v>
      </c>
      <c r="Q17">
        <v>59160</v>
      </c>
      <c r="R17">
        <v>70292</v>
      </c>
      <c r="S17">
        <v>78807</v>
      </c>
      <c r="T17">
        <v>80877</v>
      </c>
      <c r="U17">
        <v>91244</v>
      </c>
      <c r="V17" t="s">
        <v>36</v>
      </c>
      <c r="W17">
        <v>108413</v>
      </c>
      <c r="X17">
        <v>118050.9615409059</v>
      </c>
    </row>
    <row r="18" spans="4:24" x14ac:dyDescent="0.3">
      <c r="D18" t="s">
        <v>9</v>
      </c>
      <c r="E18" t="s">
        <v>10</v>
      </c>
      <c r="F18">
        <v>14</v>
      </c>
      <c r="G18">
        <v>14</v>
      </c>
      <c r="H18">
        <v>12</v>
      </c>
      <c r="I18" t="s">
        <v>37</v>
      </c>
      <c r="J18">
        <v>17903</v>
      </c>
      <c r="K18">
        <v>18938.8</v>
      </c>
      <c r="L18">
        <v>10031.700000000001</v>
      </c>
      <c r="M18">
        <v>11823.2</v>
      </c>
      <c r="N18">
        <v>16635.599999999999</v>
      </c>
      <c r="O18">
        <v>16086.2</v>
      </c>
      <c r="P18">
        <v>14541.1</v>
      </c>
      <c r="Q18">
        <v>16972</v>
      </c>
      <c r="R18">
        <v>16811</v>
      </c>
      <c r="S18">
        <v>10775</v>
      </c>
      <c r="T18">
        <v>3310</v>
      </c>
      <c r="U18">
        <v>1922</v>
      </c>
      <c r="V18">
        <v>577</v>
      </c>
      <c r="W18">
        <v>23207</v>
      </c>
      <c r="X18">
        <v>37349.658932339997</v>
      </c>
    </row>
    <row r="19" spans="4:24" x14ac:dyDescent="0.3">
      <c r="D19" t="s">
        <v>9</v>
      </c>
      <c r="E19" t="s">
        <v>10</v>
      </c>
      <c r="F19">
        <v>15</v>
      </c>
      <c r="G19">
        <v>15</v>
      </c>
      <c r="I19" t="s">
        <v>38</v>
      </c>
      <c r="J19">
        <v>47217.8</v>
      </c>
      <c r="K19">
        <v>57305</v>
      </c>
      <c r="L19">
        <v>65105.5</v>
      </c>
      <c r="M19">
        <v>71328.7</v>
      </c>
      <c r="N19">
        <v>71739.8</v>
      </c>
      <c r="O19">
        <v>74444.3</v>
      </c>
      <c r="P19">
        <v>75438.399999999994</v>
      </c>
      <c r="Q19">
        <v>83932</v>
      </c>
      <c r="R19">
        <v>96450</v>
      </c>
      <c r="S19">
        <v>107366</v>
      </c>
      <c r="T19">
        <v>111235</v>
      </c>
      <c r="U19">
        <v>140750</v>
      </c>
      <c r="V19" t="s">
        <v>26</v>
      </c>
      <c r="W19">
        <v>193940</v>
      </c>
      <c r="X19">
        <v>213132.52499369689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16"/>
  <sheetViews>
    <sheetView workbookViewId="0"/>
  </sheetViews>
  <sheetFormatPr baseColWidth="10" defaultColWidth="8.88671875" defaultRowHeight="14.4" x14ac:dyDescent="0.3"/>
  <sheetData>
    <row r="3" spans="1:2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>
        <v>2010</v>
      </c>
      <c r="K3">
        <v>2011</v>
      </c>
      <c r="L3">
        <v>2012</v>
      </c>
      <c r="M3">
        <v>2013</v>
      </c>
      <c r="N3">
        <v>2014</v>
      </c>
      <c r="O3">
        <v>2015</v>
      </c>
      <c r="P3">
        <v>2016</v>
      </c>
      <c r="Q3">
        <v>2017</v>
      </c>
      <c r="R3">
        <v>2018</v>
      </c>
      <c r="S3">
        <v>2019</v>
      </c>
      <c r="T3">
        <v>2020</v>
      </c>
      <c r="U3">
        <v>2021</v>
      </c>
      <c r="V3">
        <v>2022</v>
      </c>
      <c r="W3">
        <v>2023</v>
      </c>
      <c r="X3">
        <v>2024</v>
      </c>
    </row>
    <row r="4" spans="1:24" x14ac:dyDescent="0.3">
      <c r="D4" t="s">
        <v>39</v>
      </c>
      <c r="E4" t="s">
        <v>10</v>
      </c>
      <c r="F4">
        <v>1</v>
      </c>
      <c r="G4">
        <v>1</v>
      </c>
      <c r="I4" t="s">
        <v>40</v>
      </c>
      <c r="J4">
        <f t="shared" ref="J4:R4" si="0">SUM(N6:N16)</f>
        <v>41485.199999999997</v>
      </c>
      <c r="K4">
        <f t="shared" si="0"/>
        <v>45959.8</v>
      </c>
      <c r="L4">
        <f t="shared" si="0"/>
        <v>51615.6</v>
      </c>
      <c r="M4">
        <f t="shared" si="0"/>
        <v>56763.5</v>
      </c>
      <c r="N4">
        <f t="shared" si="0"/>
        <v>64621</v>
      </c>
      <c r="O4">
        <f t="shared" si="0"/>
        <v>73644</v>
      </c>
      <c r="P4">
        <f t="shared" si="0"/>
        <v>75147</v>
      </c>
      <c r="Q4">
        <f t="shared" si="0"/>
        <v>86531</v>
      </c>
      <c r="R4">
        <f t="shared" si="0"/>
        <v>15817</v>
      </c>
      <c r="S4">
        <v>73644</v>
      </c>
      <c r="T4">
        <v>75146</v>
      </c>
      <c r="U4">
        <v>86560</v>
      </c>
      <c r="V4" t="s">
        <v>41</v>
      </c>
      <c r="W4">
        <v>101921</v>
      </c>
      <c r="X4">
        <v>90999.544922000001</v>
      </c>
    </row>
    <row r="5" spans="1:24" x14ac:dyDescent="0.3">
      <c r="D5" t="s">
        <v>39</v>
      </c>
      <c r="E5" t="s">
        <v>10</v>
      </c>
      <c r="F5">
        <v>2</v>
      </c>
      <c r="G5">
        <v>2</v>
      </c>
      <c r="H5">
        <v>1</v>
      </c>
      <c r="I5" t="s">
        <v>42</v>
      </c>
      <c r="V5" t="s">
        <v>43</v>
      </c>
      <c r="W5">
        <v>11953</v>
      </c>
      <c r="X5">
        <v>11528.580676</v>
      </c>
    </row>
    <row r="6" spans="1:24" x14ac:dyDescent="0.3">
      <c r="D6" t="s">
        <v>39</v>
      </c>
      <c r="E6" t="s">
        <v>10</v>
      </c>
      <c r="F6">
        <v>3</v>
      </c>
      <c r="G6">
        <v>3</v>
      </c>
      <c r="H6">
        <v>2</v>
      </c>
      <c r="I6" t="s">
        <v>44</v>
      </c>
      <c r="J6">
        <v>308.60000000000002</v>
      </c>
      <c r="K6">
        <v>348.4</v>
      </c>
      <c r="L6">
        <v>270</v>
      </c>
      <c r="M6">
        <v>364.6</v>
      </c>
      <c r="N6">
        <v>340</v>
      </c>
      <c r="O6">
        <v>343.2</v>
      </c>
      <c r="P6">
        <v>343.6</v>
      </c>
      <c r="Q6">
        <v>602.1</v>
      </c>
      <c r="R6">
        <v>593</v>
      </c>
      <c r="S6">
        <v>831</v>
      </c>
      <c r="T6">
        <v>806</v>
      </c>
      <c r="U6">
        <v>1913</v>
      </c>
      <c r="V6" t="s">
        <v>45</v>
      </c>
      <c r="W6" t="s">
        <v>46</v>
      </c>
      <c r="X6">
        <v>1297.9449990000001</v>
      </c>
    </row>
    <row r="7" spans="1:24" x14ac:dyDescent="0.3">
      <c r="D7" t="s">
        <v>39</v>
      </c>
      <c r="E7" t="s">
        <v>10</v>
      </c>
      <c r="F7">
        <v>4</v>
      </c>
      <c r="G7">
        <v>4</v>
      </c>
      <c r="H7">
        <v>2</v>
      </c>
      <c r="I7" t="s">
        <v>47</v>
      </c>
      <c r="J7">
        <v>2224.5</v>
      </c>
      <c r="K7">
        <v>1782.4</v>
      </c>
      <c r="L7">
        <v>1491.1</v>
      </c>
      <c r="M7">
        <v>1918.8</v>
      </c>
      <c r="N7">
        <v>2947.7</v>
      </c>
      <c r="O7">
        <v>3485.4</v>
      </c>
      <c r="P7">
        <v>3768.8</v>
      </c>
      <c r="Q7">
        <v>4226.2</v>
      </c>
      <c r="R7">
        <v>4812</v>
      </c>
      <c r="S7">
        <v>8065</v>
      </c>
      <c r="T7">
        <v>8375</v>
      </c>
      <c r="U7">
        <v>12751</v>
      </c>
      <c r="V7" t="s">
        <v>48</v>
      </c>
      <c r="W7">
        <v>10334.6</v>
      </c>
      <c r="X7">
        <v>10230.635677</v>
      </c>
    </row>
    <row r="8" spans="1:24" x14ac:dyDescent="0.3">
      <c r="D8" t="s">
        <v>39</v>
      </c>
      <c r="E8" t="s">
        <v>10</v>
      </c>
      <c r="F8">
        <v>5</v>
      </c>
      <c r="G8">
        <v>5</v>
      </c>
      <c r="H8">
        <v>1</v>
      </c>
      <c r="I8" t="s">
        <v>49</v>
      </c>
      <c r="V8" t="s">
        <v>50</v>
      </c>
      <c r="W8">
        <v>15778</v>
      </c>
      <c r="X8">
        <v>15233.887441999999</v>
      </c>
    </row>
    <row r="9" spans="1:24" x14ac:dyDescent="0.3">
      <c r="D9" t="s">
        <v>39</v>
      </c>
      <c r="E9" t="s">
        <v>10</v>
      </c>
      <c r="F9">
        <v>6</v>
      </c>
      <c r="G9">
        <v>6</v>
      </c>
      <c r="H9">
        <v>5</v>
      </c>
      <c r="I9" t="s">
        <v>51</v>
      </c>
      <c r="J9">
        <v>9.8000000000000007</v>
      </c>
      <c r="K9">
        <v>0.7</v>
      </c>
      <c r="L9">
        <v>6.5</v>
      </c>
      <c r="M9">
        <v>101.6</v>
      </c>
      <c r="N9">
        <v>684.3</v>
      </c>
      <c r="O9">
        <v>966.8</v>
      </c>
      <c r="P9">
        <v>995.1</v>
      </c>
      <c r="Q9">
        <v>1128.5999999999999</v>
      </c>
      <c r="R9">
        <v>1676</v>
      </c>
      <c r="S9">
        <v>1228</v>
      </c>
      <c r="T9">
        <v>967</v>
      </c>
      <c r="U9">
        <v>1223</v>
      </c>
      <c r="V9" t="s">
        <v>52</v>
      </c>
      <c r="W9">
        <v>1506.6</v>
      </c>
      <c r="X9">
        <v>1808.3472830000001</v>
      </c>
    </row>
    <row r="10" spans="1:24" x14ac:dyDescent="0.3">
      <c r="D10" t="s">
        <v>39</v>
      </c>
      <c r="E10" t="s">
        <v>10</v>
      </c>
      <c r="F10">
        <v>7</v>
      </c>
      <c r="G10">
        <v>7</v>
      </c>
      <c r="H10">
        <v>5</v>
      </c>
      <c r="I10" t="s">
        <v>53</v>
      </c>
      <c r="J10">
        <v>1059.4000000000001</v>
      </c>
      <c r="K10">
        <v>786.1</v>
      </c>
      <c r="L10">
        <v>777.6</v>
      </c>
      <c r="M10">
        <v>1282.7</v>
      </c>
      <c r="N10">
        <v>1279.8</v>
      </c>
      <c r="O10">
        <v>2170.4</v>
      </c>
      <c r="P10">
        <v>2931.8</v>
      </c>
      <c r="Q10">
        <v>3181.3</v>
      </c>
      <c r="R10">
        <v>4240</v>
      </c>
      <c r="S10">
        <v>6408</v>
      </c>
      <c r="T10">
        <v>6148</v>
      </c>
      <c r="U10">
        <v>5269</v>
      </c>
      <c r="V10" t="s">
        <v>54</v>
      </c>
      <c r="W10">
        <v>5503</v>
      </c>
      <c r="X10">
        <v>4814.7589040000003</v>
      </c>
    </row>
    <row r="11" spans="1:24" x14ac:dyDescent="0.3">
      <c r="D11" t="s">
        <v>39</v>
      </c>
      <c r="E11" t="s">
        <v>10</v>
      </c>
      <c r="F11">
        <v>8</v>
      </c>
      <c r="G11">
        <v>8</v>
      </c>
      <c r="H11">
        <v>5</v>
      </c>
      <c r="I11" t="s">
        <v>55</v>
      </c>
      <c r="J11">
        <v>2357.8000000000002</v>
      </c>
      <c r="K11">
        <v>2595.1</v>
      </c>
      <c r="L11">
        <v>3240.2</v>
      </c>
      <c r="M11">
        <v>3484.6</v>
      </c>
      <c r="N11">
        <v>4800.2</v>
      </c>
      <c r="O11">
        <v>6295.5</v>
      </c>
      <c r="P11">
        <v>7129.1</v>
      </c>
      <c r="Q11">
        <v>7484.1</v>
      </c>
      <c r="R11">
        <v>8059</v>
      </c>
      <c r="S11">
        <v>8843</v>
      </c>
      <c r="T11">
        <v>9569</v>
      </c>
      <c r="U11">
        <v>8272</v>
      </c>
      <c r="V11" t="s">
        <v>56</v>
      </c>
      <c r="W11">
        <v>8768</v>
      </c>
      <c r="X11">
        <v>8610.7812549999999</v>
      </c>
    </row>
    <row r="12" spans="1:24" x14ac:dyDescent="0.3">
      <c r="D12" t="s">
        <v>39</v>
      </c>
      <c r="E12" t="s">
        <v>10</v>
      </c>
      <c r="F12">
        <v>9</v>
      </c>
      <c r="G12">
        <v>9</v>
      </c>
      <c r="H12">
        <v>1</v>
      </c>
      <c r="I12" t="s">
        <v>57</v>
      </c>
      <c r="V12" t="s">
        <v>58</v>
      </c>
      <c r="W12">
        <v>30799</v>
      </c>
      <c r="X12">
        <v>38870.196758999999</v>
      </c>
    </row>
    <row r="13" spans="1:24" x14ac:dyDescent="0.3">
      <c r="D13" t="s">
        <v>39</v>
      </c>
      <c r="E13" t="s">
        <v>10</v>
      </c>
      <c r="F13">
        <v>10</v>
      </c>
      <c r="G13">
        <v>10</v>
      </c>
      <c r="H13">
        <v>9</v>
      </c>
      <c r="I13" t="s">
        <v>59</v>
      </c>
      <c r="J13">
        <v>5925.6</v>
      </c>
      <c r="K13">
        <v>6378.1</v>
      </c>
      <c r="L13">
        <v>8663.4</v>
      </c>
      <c r="M13">
        <v>6538.1</v>
      </c>
      <c r="N13">
        <v>6421.2</v>
      </c>
      <c r="O13">
        <v>7930.6</v>
      </c>
      <c r="P13">
        <v>8104.5</v>
      </c>
      <c r="Q13">
        <v>10305.1</v>
      </c>
      <c r="R13">
        <v>11713</v>
      </c>
      <c r="S13">
        <v>11662</v>
      </c>
      <c r="T13">
        <v>10556</v>
      </c>
      <c r="U13">
        <v>2325</v>
      </c>
      <c r="V13" t="s">
        <v>60</v>
      </c>
      <c r="W13">
        <v>13661.4</v>
      </c>
      <c r="X13">
        <v>19666.064565000001</v>
      </c>
    </row>
    <row r="14" spans="1:24" x14ac:dyDescent="0.3">
      <c r="D14" t="s">
        <v>39</v>
      </c>
      <c r="E14" t="s">
        <v>10</v>
      </c>
      <c r="F14">
        <v>11</v>
      </c>
      <c r="G14">
        <v>11</v>
      </c>
      <c r="H14">
        <v>9</v>
      </c>
      <c r="I14" t="s">
        <v>61</v>
      </c>
      <c r="J14">
        <v>806</v>
      </c>
      <c r="K14">
        <v>726.4</v>
      </c>
      <c r="L14">
        <v>858.2</v>
      </c>
      <c r="M14">
        <v>1292.5</v>
      </c>
      <c r="N14">
        <v>1161</v>
      </c>
      <c r="O14">
        <v>1080.9000000000001</v>
      </c>
      <c r="P14">
        <v>1411.5</v>
      </c>
      <c r="Q14">
        <v>1710</v>
      </c>
      <c r="R14">
        <v>1898</v>
      </c>
      <c r="S14">
        <v>1847</v>
      </c>
      <c r="T14">
        <v>1874</v>
      </c>
      <c r="U14">
        <v>14214</v>
      </c>
      <c r="V14" t="s">
        <v>62</v>
      </c>
      <c r="W14">
        <v>1780.8</v>
      </c>
      <c r="X14">
        <v>1866.1234360000001</v>
      </c>
    </row>
    <row r="15" spans="1:24" x14ac:dyDescent="0.3">
      <c r="D15" t="s">
        <v>39</v>
      </c>
      <c r="E15" t="s">
        <v>10</v>
      </c>
      <c r="F15">
        <v>12</v>
      </c>
      <c r="G15">
        <v>12</v>
      </c>
      <c r="H15">
        <v>9</v>
      </c>
      <c r="I15" t="s">
        <v>63</v>
      </c>
      <c r="J15">
        <v>4645.6000000000004</v>
      </c>
      <c r="K15">
        <v>4270.7</v>
      </c>
      <c r="L15">
        <v>4161.2</v>
      </c>
      <c r="M15">
        <v>4593.8999999999996</v>
      </c>
      <c r="N15">
        <v>4327.8</v>
      </c>
      <c r="O15">
        <v>6776.7</v>
      </c>
      <c r="P15">
        <v>9612.7999999999993</v>
      </c>
      <c r="Q15">
        <v>9546.4</v>
      </c>
      <c r="R15">
        <v>11223</v>
      </c>
      <c r="S15">
        <v>9770</v>
      </c>
      <c r="T15">
        <v>9892</v>
      </c>
      <c r="U15">
        <v>12827</v>
      </c>
      <c r="V15">
        <v>15817</v>
      </c>
      <c r="W15">
        <v>15355.65</v>
      </c>
      <c r="X15">
        <v>17338.008758</v>
      </c>
    </row>
    <row r="16" spans="1:24" x14ac:dyDescent="0.3">
      <c r="D16" t="s">
        <v>39</v>
      </c>
      <c r="E16" t="s">
        <v>10</v>
      </c>
      <c r="F16">
        <v>13</v>
      </c>
      <c r="G16">
        <v>13</v>
      </c>
      <c r="H16">
        <v>1</v>
      </c>
      <c r="I16" t="s">
        <v>64</v>
      </c>
      <c r="J16">
        <v>7865.5</v>
      </c>
      <c r="K16">
        <v>11045.2</v>
      </c>
      <c r="L16">
        <v>12322.6</v>
      </c>
      <c r="M16">
        <v>17462.2</v>
      </c>
      <c r="N16">
        <v>19523.2</v>
      </c>
      <c r="O16">
        <v>16910.3</v>
      </c>
      <c r="P16">
        <v>17318.400000000001</v>
      </c>
      <c r="Q16">
        <v>18579.7</v>
      </c>
      <c r="R16">
        <v>20407</v>
      </c>
      <c r="S16">
        <v>24990</v>
      </c>
      <c r="T16">
        <v>26960</v>
      </c>
      <c r="U16">
        <v>27737</v>
      </c>
      <c r="V16" t="s">
        <v>65</v>
      </c>
      <c r="W16">
        <v>43392.1</v>
      </c>
      <c r="X16">
        <v>44330.174870000003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W9"/>
  <sheetViews>
    <sheetView tabSelected="1" workbookViewId="0">
      <selection activeCell="K20" sqref="K20"/>
    </sheetView>
  </sheetViews>
  <sheetFormatPr baseColWidth="10" defaultColWidth="8.88671875" defaultRowHeight="14.4" x14ac:dyDescent="0.3"/>
  <sheetData>
    <row r="5" spans="1:23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>
        <v>2010</v>
      </c>
      <c r="K5">
        <v>2011</v>
      </c>
      <c r="L5">
        <v>2012</v>
      </c>
      <c r="M5">
        <v>2013</v>
      </c>
      <c r="N5">
        <v>2014</v>
      </c>
      <c r="O5">
        <v>2015</v>
      </c>
      <c r="P5">
        <v>2016</v>
      </c>
      <c r="Q5">
        <v>2017</v>
      </c>
      <c r="R5">
        <v>2018</v>
      </c>
      <c r="S5">
        <v>2019</v>
      </c>
      <c r="T5">
        <v>2020</v>
      </c>
      <c r="U5">
        <v>2021</v>
      </c>
      <c r="V5">
        <v>2022</v>
      </c>
      <c r="W5">
        <v>2023</v>
      </c>
    </row>
    <row r="6" spans="1:23" x14ac:dyDescent="0.3">
      <c r="D6" t="s">
        <v>66</v>
      </c>
      <c r="E6" t="s">
        <v>10</v>
      </c>
      <c r="F6">
        <v>1</v>
      </c>
      <c r="G6">
        <v>1</v>
      </c>
      <c r="I6" t="s">
        <v>67</v>
      </c>
      <c r="J6">
        <v>8.5</v>
      </c>
      <c r="K6">
        <v>6.3</v>
      </c>
      <c r="L6">
        <v>4.03</v>
      </c>
      <c r="M6">
        <v>3.5</v>
      </c>
      <c r="N6">
        <v>3.4</v>
      </c>
      <c r="O6">
        <v>3.85</v>
      </c>
      <c r="P6">
        <v>3.8</v>
      </c>
      <c r="Q6">
        <v>4.7</v>
      </c>
      <c r="R6">
        <v>4.7</v>
      </c>
      <c r="S6">
        <v>4.7</v>
      </c>
      <c r="T6">
        <v>4.3324999999999996</v>
      </c>
      <c r="U6">
        <v>2.1074999999999999</v>
      </c>
      <c r="V6">
        <v>2.2999999999999998</v>
      </c>
      <c r="W6">
        <v>2.2999999999999998</v>
      </c>
    </row>
    <row r="7" spans="1:23" x14ac:dyDescent="0.3">
      <c r="D7" t="s">
        <v>66</v>
      </c>
      <c r="E7" t="s">
        <v>10</v>
      </c>
      <c r="F7">
        <v>2</v>
      </c>
      <c r="G7">
        <v>2</v>
      </c>
      <c r="I7" t="s">
        <v>68</v>
      </c>
      <c r="J7">
        <v>8</v>
      </c>
      <c r="K7">
        <v>8</v>
      </c>
      <c r="L7">
        <v>5.03</v>
      </c>
      <c r="M7">
        <v>4.5</v>
      </c>
      <c r="N7">
        <v>4.4000000000000004</v>
      </c>
      <c r="O7">
        <v>4.8</v>
      </c>
      <c r="P7">
        <v>5.5</v>
      </c>
      <c r="Q7">
        <v>5.6</v>
      </c>
      <c r="R7">
        <v>5.6</v>
      </c>
    </row>
    <row r="8" spans="1:23" x14ac:dyDescent="0.3">
      <c r="D8" t="s">
        <v>66</v>
      </c>
      <c r="E8" t="s">
        <v>10</v>
      </c>
      <c r="F8">
        <v>3</v>
      </c>
      <c r="G8">
        <v>3</v>
      </c>
      <c r="I8" t="s">
        <v>69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>
        <v>17</v>
      </c>
      <c r="R8">
        <v>14.5</v>
      </c>
      <c r="S8">
        <v>14.5</v>
      </c>
      <c r="T8">
        <v>13</v>
      </c>
      <c r="U8">
        <v>13</v>
      </c>
      <c r="V8">
        <v>13</v>
      </c>
      <c r="W8">
        <v>13</v>
      </c>
    </row>
    <row r="9" spans="1:23" x14ac:dyDescent="0.3">
      <c r="D9" t="s">
        <v>66</v>
      </c>
      <c r="E9" t="s">
        <v>10</v>
      </c>
      <c r="F9">
        <v>4</v>
      </c>
      <c r="G9">
        <v>4</v>
      </c>
      <c r="I9" t="s">
        <v>70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6.5</v>
      </c>
      <c r="S9">
        <v>6.5</v>
      </c>
      <c r="T9">
        <v>5</v>
      </c>
      <c r="U9">
        <v>5</v>
      </c>
      <c r="V9">
        <v>6.25</v>
      </c>
      <c r="W9">
        <v>6.25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Monnaie </vt:lpstr>
      <vt:lpstr>répart crédits1 </vt:lpstr>
      <vt:lpstr>répart crédits2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2025-08-06T15:47:30Z</dcterms:modified>
</cp:coreProperties>
</file>