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2025\Annuaire des Statistiques Socio-démographiques_Edition 2025_VP\Atelier de Finalisation et Validation de l'Annuaire 2025\Portail DSDSG\"/>
    </mc:Choice>
  </mc:AlternateContent>
  <xr:revisionPtr revIDLastSave="0" documentId="13_ncr:1_{E2ABC50C-09FC-4B79-B343-F46A0CD74083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T7.1" sheetId="2" r:id="rId1"/>
    <sheet name="T7.2" sheetId="3" r:id="rId2"/>
    <sheet name="T7.3" sheetId="4" r:id="rId3"/>
    <sheet name="T7.4" sheetId="5" r:id="rId4"/>
    <sheet name="T7.5" sheetId="6" r:id="rId5"/>
    <sheet name="T7.6" sheetId="7" r:id="rId6"/>
    <sheet name="T7,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8" l="1"/>
  <c r="I21" i="6"/>
  <c r="H21" i="6"/>
  <c r="G21" i="6"/>
  <c r="F21" i="6"/>
  <c r="D21" i="6"/>
  <c r="C21" i="6"/>
  <c r="B21" i="6"/>
  <c r="E21" i="6" s="1"/>
  <c r="E20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F8" i="5"/>
  <c r="E21" i="4"/>
  <c r="D21" i="4"/>
  <c r="C21" i="4"/>
  <c r="B21" i="4"/>
  <c r="F21" i="3"/>
  <c r="E21" i="3"/>
  <c r="D21" i="3"/>
  <c r="C21" i="3"/>
  <c r="F21" i="2"/>
  <c r="E21" i="2"/>
  <c r="D21" i="2"/>
  <c r="C21" i="2"/>
  <c r="B21" i="2"/>
</calcChain>
</file>

<file path=xl/sharedStrings.xml><?xml version="1.0" encoding="utf-8"?>
<sst xmlns="http://schemas.openxmlformats.org/spreadsheetml/2006/main" count="241" uniqueCount="77">
  <si>
    <t>Wilaya</t>
  </si>
  <si>
    <t xml:space="preserve"> سنة التسجيل                                            Année d'enrôlement</t>
  </si>
  <si>
    <t>الولاية</t>
  </si>
  <si>
    <t>Centres Etranger</t>
  </si>
  <si>
    <t>المراكز في الخارج</t>
  </si>
  <si>
    <t>Hodh Chargui</t>
  </si>
  <si>
    <t>الحوض الشرقي</t>
  </si>
  <si>
    <t>Hodh El Gharbi</t>
  </si>
  <si>
    <t>الحوض الغربي</t>
  </si>
  <si>
    <t>Assaba</t>
  </si>
  <si>
    <t>لعصابه</t>
  </si>
  <si>
    <t>Gorgol</t>
  </si>
  <si>
    <t>كوركول</t>
  </si>
  <si>
    <t>Brakna</t>
  </si>
  <si>
    <t>لبراكنة</t>
  </si>
  <si>
    <t>Trarza</t>
  </si>
  <si>
    <t>اترارزة</t>
  </si>
  <si>
    <t>Adrar</t>
  </si>
  <si>
    <t>آدرار</t>
  </si>
  <si>
    <t>D. Nouadhibou</t>
  </si>
  <si>
    <t>داخلت انواذيبو</t>
  </si>
  <si>
    <t>Tagant</t>
  </si>
  <si>
    <t>تكانت</t>
  </si>
  <si>
    <t>Guidimakha</t>
  </si>
  <si>
    <t>كيدي ماغا</t>
  </si>
  <si>
    <t>Tiris Zemmour</t>
  </si>
  <si>
    <t>تيرس زمور</t>
  </si>
  <si>
    <t>lnchiri</t>
  </si>
  <si>
    <t>اينشيري</t>
  </si>
  <si>
    <t>Nouakchott-Ouest</t>
  </si>
  <si>
    <t>أنواكشوط الغربية</t>
  </si>
  <si>
    <t>Nouakchott-Nord</t>
  </si>
  <si>
    <t>أنواكشوط الشمالية</t>
  </si>
  <si>
    <t>Nouakchott-Sud</t>
  </si>
  <si>
    <t>أنواكشوط الجنوبية</t>
  </si>
  <si>
    <t>Total Mauritanie</t>
  </si>
  <si>
    <t>مجموع موريتانيا</t>
  </si>
  <si>
    <r>
      <t xml:space="preserve">المصدر : </t>
    </r>
    <r>
      <rPr>
        <i/>
        <sz val="14"/>
        <rFont val="Sakkal Majalla"/>
      </rPr>
      <t>الوكالة الوطنية لسجل السكان والوثائق المؤمنة ، 2024</t>
    </r>
  </si>
  <si>
    <t>Source : Agence Nationale du Registre des Populations et des Titres Sécurisés, 2024</t>
  </si>
  <si>
    <t>الجدول 4.7: عدد المواطنين الموريتانيين المسجلين لدي الحالة المدنية حسب العمر 2020-2024</t>
  </si>
  <si>
    <t>Age</t>
  </si>
  <si>
    <t>العمر</t>
  </si>
  <si>
    <t>0 -1 an</t>
  </si>
  <si>
    <t>1-0 سنة</t>
  </si>
  <si>
    <t>1-5 ans</t>
  </si>
  <si>
    <t xml:space="preserve">5-1 سنة </t>
  </si>
  <si>
    <t>5-11 ans</t>
  </si>
  <si>
    <t>11-5 سنة</t>
  </si>
  <si>
    <t>Total des enrôlés -Mauritanie</t>
  </si>
  <si>
    <t>مجموع المسجلين- موريتانيا</t>
  </si>
  <si>
    <t xml:space="preserve">1-0 سنة                  </t>
  </si>
  <si>
    <t>5-1 سنة</t>
  </si>
  <si>
    <t xml:space="preserve">المحموع   Total </t>
  </si>
  <si>
    <t>Centres à l'étranger</t>
  </si>
  <si>
    <t>Mauritanie</t>
  </si>
  <si>
    <t>موريتانيا</t>
  </si>
  <si>
    <r>
      <t xml:space="preserve">المصدر : </t>
    </r>
    <r>
      <rPr>
        <b/>
        <i/>
        <sz val="14"/>
        <rFont val="Sakkal Majalla"/>
      </rPr>
      <t>الوكالة الوطنية لسجل السكان والوثائق المؤمنة ، 2024</t>
    </r>
  </si>
  <si>
    <t>سنة الوفاة                                        Année de decés</t>
  </si>
  <si>
    <t>0-1 an</t>
  </si>
  <si>
    <t>Total</t>
  </si>
  <si>
    <t xml:space="preserve">المجموع </t>
  </si>
  <si>
    <t xml:space="preserve"> الجدول 7.7:عدد المراكز المتصلة حسب الولاية لسنة 2024</t>
  </si>
  <si>
    <t>Tableau 7.7:Le nombre de centres connectés par wilaya pour l'année 2024</t>
  </si>
  <si>
    <t>عدد المراكز</t>
  </si>
  <si>
    <t>Tableau 7.1: Nombre des actes de décès enregistrés par wialaya durant la période 2020-2024</t>
  </si>
  <si>
    <t>الجدول 1.7: عدد عقود الوفيات المسجلة حسب الولاية خلال الفترة 2020-2024</t>
  </si>
  <si>
    <t>الجدول 2.7: عدد عقود الزواج المسجلة حسب الولاية خلال الفترة 2020-2024</t>
  </si>
  <si>
    <t>Tableau7.2: Nombre des actes de mariage enregistrés par wialaya durantla période 2020-2024</t>
  </si>
  <si>
    <t>الجدول 3.7: عدد المواطنين المسجلين لدي الحالة المدنية حسب الولاية خلال الفترة 2021-2024</t>
  </si>
  <si>
    <t>Tableau 7.3: Nombre des citoyens enrôlés par wilayadurant la période 2021-2024</t>
  </si>
  <si>
    <t>Tableau 7.4: Nombre des citoyens mauritaniens enrôlés par âge durant la période 2020-2024</t>
  </si>
  <si>
    <r>
      <t xml:space="preserve">المصدر : </t>
    </r>
    <r>
      <rPr>
        <i/>
        <sz val="14"/>
        <rFont val="Sakkal Majalla"/>
      </rPr>
      <t>الوكالة الوطنية لسجل السكان والوثائق المؤمنة خلال الفترة 2024</t>
    </r>
  </si>
  <si>
    <t>الجدول 5.7: عدد المواطنين الموريتانيين المسجلين لدي الحالة المدنية حسب الولاية والعمر خلال الفترة 2024</t>
  </si>
  <si>
    <t>Tableau 7.5: Nombre des citoyens mauritaniens enrôlés par wilaye et par âge durant la période 2024</t>
  </si>
  <si>
    <t xml:space="preserve"> </t>
  </si>
  <si>
    <t>Tableau 7.6: Nombre de décés enregistrés par âge et année de decés durant la période 2020-2024</t>
  </si>
  <si>
    <t>الجدول 6.7: عدد الوفيات المسجلة لدي الحالة المدنية حسب العمر وسنة الوفاة خلال الفترة 2020-2024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</si>
</sst>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20"/>
      <color theme="1"/>
      <name val="Sakkal Majalla"/>
    </font>
    <font>
      <sz val="18"/>
      <color theme="1"/>
      <name val="Sakkal Majalla"/>
    </font>
    <font>
      <sz val="10"/>
      <name val="MS Sans Serif"/>
    </font>
    <font>
      <b/>
      <sz val="18"/>
      <name val="Sakkal Majalla"/>
    </font>
    <font>
      <b/>
      <sz val="18"/>
      <color theme="1"/>
      <name val="Sakkal Majalla"/>
    </font>
    <font>
      <b/>
      <sz val="16"/>
      <color theme="1"/>
      <name val="Sakkal Majalla"/>
    </font>
    <font>
      <sz val="16"/>
      <color theme="1"/>
      <name val="Sakkal Majalla"/>
    </font>
    <font>
      <sz val="10"/>
      <name val="MS Sans Serif"/>
      <family val="2"/>
    </font>
    <font>
      <sz val="16"/>
      <name val="Sakkal Majalla"/>
    </font>
    <font>
      <sz val="16"/>
      <color rgb="FF000000"/>
      <name val="Sakkal Majalla"/>
    </font>
    <font>
      <b/>
      <sz val="16"/>
      <color rgb="FF000000"/>
      <name val="Sakkal Majalla"/>
    </font>
    <font>
      <sz val="14"/>
      <name val="Sakkal Majalla"/>
    </font>
    <font>
      <i/>
      <sz val="14"/>
      <name val="Sakkal Majalla"/>
    </font>
    <font>
      <sz val="14"/>
      <color theme="1"/>
      <name val="Sakkal Majalla"/>
    </font>
    <font>
      <b/>
      <sz val="14"/>
      <color theme="1"/>
      <name val="Calibri"/>
      <family val="2"/>
      <scheme val="minor"/>
    </font>
    <font>
      <b/>
      <sz val="14"/>
      <name val="Sakkal Majalla"/>
    </font>
    <font>
      <b/>
      <i/>
      <sz val="14"/>
      <name val="Sakkal Majalla"/>
    </font>
    <font>
      <b/>
      <sz val="14"/>
      <color theme="1"/>
      <name val="Sakkal Majalla"/>
    </font>
    <font>
      <b/>
      <sz val="20"/>
      <name val="Sakkal Majalla"/>
    </font>
    <font>
      <b/>
      <sz val="16"/>
      <name val="Sakkal Majall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3" fontId="7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1" xfId="2" applyFont="1" applyFill="1" applyBorder="1"/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9" fillId="0" borderId="1" xfId="2" applyFont="1" applyBorder="1"/>
    <xf numFmtId="0" fontId="9" fillId="0" borderId="1" xfId="2" applyFont="1" applyBorder="1" applyAlignment="1">
      <alignment vertical="top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7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 vertical="center" wrapText="1"/>
    </xf>
    <xf numFmtId="0" fontId="12" fillId="0" borderId="0" xfId="0" applyFont="1"/>
    <xf numFmtId="0" fontId="9" fillId="0" borderId="1" xfId="2" applyFont="1" applyBorder="1" applyAlignment="1">
      <alignment horizontal="right"/>
    </xf>
    <xf numFmtId="0" fontId="9" fillId="0" borderId="1" xfId="2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 wrapText="1" readingOrder="2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right" vertical="top" wrapText="1" readingOrder="2"/>
    </xf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top" wrapText="1" readingOrder="2"/>
    </xf>
    <xf numFmtId="0" fontId="6" fillId="0" borderId="1" xfId="0" applyFont="1" applyBorder="1" applyAlignment="1">
      <alignment horizontal="center" vertical="top" wrapText="1"/>
    </xf>
    <xf numFmtId="0" fontId="7" fillId="0" borderId="3" xfId="0" applyFont="1" applyBorder="1"/>
    <xf numFmtId="0" fontId="16" fillId="0" borderId="0" xfId="0" applyFont="1"/>
    <xf numFmtId="0" fontId="18" fillId="0" borderId="0" xfId="0" applyFont="1" applyAlignment="1">
      <alignment vertical="center"/>
    </xf>
    <xf numFmtId="0" fontId="4" fillId="0" borderId="0" xfId="1" applyFont="1" applyAlignment="1">
      <alignment vertical="top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 wrapText="1" readingOrder="2"/>
    </xf>
    <xf numFmtId="0" fontId="7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4" fillId="0" borderId="0" xfId="1" applyFont="1" applyAlignment="1">
      <alignment vertical="top" wrapText="1"/>
    </xf>
    <xf numFmtId="0" fontId="19" fillId="0" borderId="0" xfId="1" applyFont="1" applyAlignment="1">
      <alignment vertical="top" wrapText="1"/>
    </xf>
    <xf numFmtId="0" fontId="15" fillId="0" borderId="0" xfId="0" applyFont="1"/>
    <xf numFmtId="0" fontId="0" fillId="0" borderId="0" xfId="0" applyAlignment="1">
      <alignment horizontal="left"/>
    </xf>
    <xf numFmtId="0" fontId="9" fillId="0" borderId="1" xfId="1" applyFont="1" applyBorder="1" applyAlignment="1">
      <alignment vertical="top" wrapText="1"/>
    </xf>
    <xf numFmtId="0" fontId="9" fillId="0" borderId="1" xfId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 vertical="top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5" fillId="0" borderId="0" xfId="0" applyFont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/>
    </xf>
    <xf numFmtId="0" fontId="20" fillId="0" borderId="4" xfId="1" applyFont="1" applyBorder="1" applyAlignment="1">
      <alignment horizontal="left" vertical="top" wrapText="1"/>
    </xf>
    <xf numFmtId="0" fontId="20" fillId="0" borderId="5" xfId="1" applyFont="1" applyBorder="1" applyAlignment="1">
      <alignment horizontal="left" vertical="top" wrapText="1"/>
    </xf>
    <xf numFmtId="0" fontId="20" fillId="0" borderId="4" xfId="1" applyFont="1" applyBorder="1" applyAlignment="1">
      <alignment horizontal="center" vertical="top" wrapText="1"/>
    </xf>
    <xf numFmtId="0" fontId="20" fillId="0" borderId="5" xfId="1" applyFont="1" applyBorder="1" applyAlignment="1">
      <alignment horizontal="center" vertical="top" wrapText="1"/>
    </xf>
    <xf numFmtId="0" fontId="20" fillId="0" borderId="4" xfId="1" applyFont="1" applyBorder="1" applyAlignment="1">
      <alignment horizontal="right" vertical="top" wrapText="1"/>
    </xf>
    <xf numFmtId="0" fontId="20" fillId="0" borderId="5" xfId="1" applyFont="1" applyBorder="1" applyAlignment="1">
      <alignment horizontal="right" vertical="top" wrapText="1"/>
    </xf>
    <xf numFmtId="0" fontId="4" fillId="0" borderId="0" xfId="1" applyFont="1" applyFill="1" applyAlignment="1">
      <alignment vertical="top"/>
    </xf>
  </cellXfs>
  <cellStyles count="3">
    <cellStyle name="Normal" xfId="0" builtinId="0"/>
    <cellStyle name="Normal 2 2" xfId="2" xr:uid="{BDEF2CF1-8CF6-445A-AD2E-5C97ABCBA5E8}"/>
    <cellStyle name="Normal 3" xfId="1" xr:uid="{2F7A7EE6-240D-495A-8E2E-CAE2B7A13D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D640-3E78-4670-9BA2-24D36470D483}">
  <dimension ref="A1:G24"/>
  <sheetViews>
    <sheetView zoomScale="120" zoomScaleNormal="120" workbookViewId="0">
      <selection activeCell="A2" sqref="A2"/>
    </sheetView>
  </sheetViews>
  <sheetFormatPr baseColWidth="10" defaultColWidth="9.08984375" defaultRowHeight="27" x14ac:dyDescent="0.9"/>
  <cols>
    <col min="1" max="1" width="21.6328125" style="2" bestFit="1" customWidth="1"/>
    <col min="2" max="4" width="12.453125" style="2" customWidth="1"/>
    <col min="5" max="6" width="12.6328125" style="2" customWidth="1"/>
    <col min="7" max="7" width="22.6328125" style="2" customWidth="1"/>
    <col min="8" max="16384" width="9.08984375" style="2"/>
  </cols>
  <sheetData>
    <row r="1" spans="1:7" ht="29.5" x14ac:dyDescent="0.95">
      <c r="A1" s="1"/>
      <c r="B1" s="1"/>
      <c r="G1" s="3" t="s">
        <v>65</v>
      </c>
    </row>
    <row r="2" spans="1:7" x14ac:dyDescent="0.9">
      <c r="A2" s="4" t="s">
        <v>64</v>
      </c>
      <c r="B2" s="4"/>
      <c r="C2" s="4"/>
      <c r="D2" s="4"/>
      <c r="E2" s="4"/>
      <c r="F2" s="4"/>
    </row>
    <row r="3" spans="1:7" x14ac:dyDescent="0.9">
      <c r="A3" s="53" t="s">
        <v>0</v>
      </c>
      <c r="B3" s="54" t="s">
        <v>1</v>
      </c>
      <c r="C3" s="54"/>
      <c r="D3" s="54"/>
      <c r="E3" s="54"/>
      <c r="F3" s="54"/>
      <c r="G3" s="55" t="s">
        <v>2</v>
      </c>
    </row>
    <row r="4" spans="1:7" x14ac:dyDescent="0.9">
      <c r="A4" s="53"/>
      <c r="B4" s="6">
        <v>2020</v>
      </c>
      <c r="C4" s="6">
        <v>2021</v>
      </c>
      <c r="D4" s="6">
        <v>2022</v>
      </c>
      <c r="E4" s="6">
        <v>2023</v>
      </c>
      <c r="F4" s="6">
        <v>2024</v>
      </c>
      <c r="G4" s="55"/>
    </row>
    <row r="5" spans="1:7" x14ac:dyDescent="0.9">
      <c r="A5" s="7" t="s">
        <v>3</v>
      </c>
      <c r="B5" s="8">
        <v>5</v>
      </c>
      <c r="C5" s="8">
        <v>6</v>
      </c>
      <c r="D5" s="8">
        <v>7</v>
      </c>
      <c r="E5" s="8">
        <v>4</v>
      </c>
      <c r="F5" s="9">
        <v>3</v>
      </c>
      <c r="G5" s="10" t="s">
        <v>4</v>
      </c>
    </row>
    <row r="6" spans="1:7" x14ac:dyDescent="0.9">
      <c r="A6" s="11" t="s">
        <v>5</v>
      </c>
      <c r="B6" s="12">
        <v>276</v>
      </c>
      <c r="C6" s="13">
        <v>244</v>
      </c>
      <c r="D6" s="13">
        <v>273</v>
      </c>
      <c r="E6" s="13">
        <v>260</v>
      </c>
      <c r="F6" s="13">
        <v>191</v>
      </c>
      <c r="G6" s="14" t="s">
        <v>6</v>
      </c>
    </row>
    <row r="7" spans="1:7" x14ac:dyDescent="0.9">
      <c r="A7" s="11" t="s">
        <v>7</v>
      </c>
      <c r="B7" s="12">
        <v>280</v>
      </c>
      <c r="C7" s="13">
        <v>299</v>
      </c>
      <c r="D7" s="13">
        <v>364</v>
      </c>
      <c r="E7" s="13">
        <v>329</v>
      </c>
      <c r="F7" s="13">
        <v>276</v>
      </c>
      <c r="G7" s="14" t="s">
        <v>8</v>
      </c>
    </row>
    <row r="8" spans="1:7" x14ac:dyDescent="0.9">
      <c r="A8" s="11" t="s">
        <v>9</v>
      </c>
      <c r="B8" s="12">
        <v>316</v>
      </c>
      <c r="C8" s="13">
        <v>436</v>
      </c>
      <c r="D8" s="13">
        <v>385</v>
      </c>
      <c r="E8" s="13">
        <v>285</v>
      </c>
      <c r="F8" s="13">
        <v>284</v>
      </c>
      <c r="G8" s="14" t="s">
        <v>10</v>
      </c>
    </row>
    <row r="9" spans="1:7" x14ac:dyDescent="0.9">
      <c r="A9" s="11" t="s">
        <v>11</v>
      </c>
      <c r="B9" s="12">
        <v>263</v>
      </c>
      <c r="C9" s="13">
        <v>312</v>
      </c>
      <c r="D9" s="13">
        <v>191</v>
      </c>
      <c r="E9" s="13">
        <v>279</v>
      </c>
      <c r="F9" s="13">
        <v>219</v>
      </c>
      <c r="G9" s="14" t="s">
        <v>12</v>
      </c>
    </row>
    <row r="10" spans="1:7" x14ac:dyDescent="0.9">
      <c r="A10" s="11" t="s">
        <v>13</v>
      </c>
      <c r="B10" s="12">
        <v>313</v>
      </c>
      <c r="C10" s="13">
        <v>403</v>
      </c>
      <c r="D10" s="13">
        <v>344</v>
      </c>
      <c r="E10" s="13">
        <v>433</v>
      </c>
      <c r="F10" s="13">
        <v>480</v>
      </c>
      <c r="G10" s="14" t="s">
        <v>14</v>
      </c>
    </row>
    <row r="11" spans="1:7" x14ac:dyDescent="0.9">
      <c r="A11" s="11" t="s">
        <v>15</v>
      </c>
      <c r="B11" s="12">
        <v>204</v>
      </c>
      <c r="C11" s="13">
        <v>319</v>
      </c>
      <c r="D11" s="13">
        <v>325</v>
      </c>
      <c r="E11" s="13">
        <v>392</v>
      </c>
      <c r="F11" s="13">
        <v>341</v>
      </c>
      <c r="G11" s="14" t="s">
        <v>16</v>
      </c>
    </row>
    <row r="12" spans="1:7" x14ac:dyDescent="0.9">
      <c r="A12" s="11" t="s">
        <v>17</v>
      </c>
      <c r="B12" s="12">
        <v>81</v>
      </c>
      <c r="C12" s="13">
        <v>50</v>
      </c>
      <c r="D12" s="13">
        <v>113</v>
      </c>
      <c r="E12" s="13">
        <v>102</v>
      </c>
      <c r="F12" s="13">
        <v>90</v>
      </c>
      <c r="G12" s="14" t="s">
        <v>18</v>
      </c>
    </row>
    <row r="13" spans="1:7" x14ac:dyDescent="0.9">
      <c r="A13" s="11" t="s">
        <v>19</v>
      </c>
      <c r="B13" s="12">
        <v>188</v>
      </c>
      <c r="C13" s="13">
        <v>175</v>
      </c>
      <c r="D13" s="13">
        <v>246</v>
      </c>
      <c r="E13" s="13">
        <v>257</v>
      </c>
      <c r="F13" s="13">
        <v>343</v>
      </c>
      <c r="G13" s="14" t="s">
        <v>20</v>
      </c>
    </row>
    <row r="14" spans="1:7" x14ac:dyDescent="0.9">
      <c r="A14" s="11" t="s">
        <v>21</v>
      </c>
      <c r="B14" s="12">
        <v>57</v>
      </c>
      <c r="C14" s="13">
        <v>60</v>
      </c>
      <c r="D14" s="13">
        <v>72</v>
      </c>
      <c r="E14" s="13">
        <v>50</v>
      </c>
      <c r="F14" s="13">
        <v>77</v>
      </c>
      <c r="G14" s="14" t="s">
        <v>22</v>
      </c>
    </row>
    <row r="15" spans="1:7" x14ac:dyDescent="0.9">
      <c r="A15" s="11" t="s">
        <v>23</v>
      </c>
      <c r="B15" s="12">
        <v>142</v>
      </c>
      <c r="C15" s="13">
        <v>154</v>
      </c>
      <c r="D15" s="13">
        <v>144</v>
      </c>
      <c r="E15" s="13">
        <v>116</v>
      </c>
      <c r="F15" s="13">
        <v>107</v>
      </c>
      <c r="G15" s="14" t="s">
        <v>24</v>
      </c>
    </row>
    <row r="16" spans="1:7" x14ac:dyDescent="0.9">
      <c r="A16" s="11" t="s">
        <v>25</v>
      </c>
      <c r="B16" s="12">
        <v>128</v>
      </c>
      <c r="C16" s="13">
        <v>135</v>
      </c>
      <c r="D16" s="13">
        <v>178</v>
      </c>
      <c r="E16" s="13">
        <v>213</v>
      </c>
      <c r="F16" s="13">
        <v>194</v>
      </c>
      <c r="G16" s="14" t="s">
        <v>26</v>
      </c>
    </row>
    <row r="17" spans="1:7" x14ac:dyDescent="0.9">
      <c r="A17" s="11" t="s">
        <v>27</v>
      </c>
      <c r="B17" s="12">
        <v>16</v>
      </c>
      <c r="C17" s="13">
        <v>20</v>
      </c>
      <c r="D17" s="13">
        <v>37</v>
      </c>
      <c r="E17" s="13">
        <v>30</v>
      </c>
      <c r="F17" s="13">
        <v>36</v>
      </c>
      <c r="G17" s="15" t="s">
        <v>28</v>
      </c>
    </row>
    <row r="18" spans="1:7" x14ac:dyDescent="0.9">
      <c r="A18" s="11" t="s">
        <v>29</v>
      </c>
      <c r="B18" s="12">
        <v>546</v>
      </c>
      <c r="C18" s="13">
        <v>594</v>
      </c>
      <c r="D18" s="13">
        <v>721</v>
      </c>
      <c r="E18" s="13">
        <v>688</v>
      </c>
      <c r="F18" s="13">
        <v>641</v>
      </c>
      <c r="G18" s="14" t="s">
        <v>30</v>
      </c>
    </row>
    <row r="19" spans="1:7" x14ac:dyDescent="0.9">
      <c r="A19" s="11" t="s">
        <v>31</v>
      </c>
      <c r="B19" s="12">
        <v>723</v>
      </c>
      <c r="C19" s="13">
        <v>976</v>
      </c>
      <c r="D19" s="13">
        <v>1680</v>
      </c>
      <c r="E19" s="13">
        <v>1567</v>
      </c>
      <c r="F19" s="13">
        <v>1404</v>
      </c>
      <c r="G19" s="14" t="s">
        <v>32</v>
      </c>
    </row>
    <row r="20" spans="1:7" x14ac:dyDescent="0.9">
      <c r="A20" s="11" t="s">
        <v>33</v>
      </c>
      <c r="B20" s="12">
        <v>768</v>
      </c>
      <c r="C20" s="13">
        <v>874</v>
      </c>
      <c r="D20" s="13">
        <v>834</v>
      </c>
      <c r="E20" s="13">
        <v>948</v>
      </c>
      <c r="F20" s="13">
        <v>852</v>
      </c>
      <c r="G20" s="14" t="s">
        <v>34</v>
      </c>
    </row>
    <row r="21" spans="1:7" x14ac:dyDescent="0.9">
      <c r="A21" s="16" t="s">
        <v>35</v>
      </c>
      <c r="B21" s="17">
        <f>SUM(B5:B20)</f>
        <v>4306</v>
      </c>
      <c r="C21" s="17">
        <f>SUM(C5:C20)</f>
        <v>5057</v>
      </c>
      <c r="D21" s="17">
        <f>SUM(D5:D20)</f>
        <v>5914</v>
      </c>
      <c r="E21" s="17">
        <f>SUM(E5:E20)</f>
        <v>5953</v>
      </c>
      <c r="F21" s="17">
        <f>SUM(F5:F20)</f>
        <v>5538</v>
      </c>
      <c r="G21" s="18" t="s">
        <v>36</v>
      </c>
    </row>
    <row r="22" spans="1:7" x14ac:dyDescent="0.9">
      <c r="A22" s="19"/>
      <c r="B22" s="20"/>
      <c r="C22" s="20"/>
      <c r="D22" s="20"/>
      <c r="E22" s="56" t="s">
        <v>37</v>
      </c>
      <c r="F22" s="56"/>
      <c r="G22" s="56"/>
    </row>
    <row r="23" spans="1:7" ht="17.399999999999999" customHeight="1" x14ac:dyDescent="0.9">
      <c r="A23" s="21"/>
      <c r="B23" s="21"/>
      <c r="C23" s="21"/>
      <c r="D23" s="21"/>
      <c r="E23" s="57"/>
      <c r="F23" s="57"/>
      <c r="G23" s="57"/>
    </row>
    <row r="24" spans="1:7" x14ac:dyDescent="0.9">
      <c r="A24" s="22" t="s">
        <v>38</v>
      </c>
      <c r="B24" s="21"/>
      <c r="C24" s="21"/>
      <c r="D24" s="21"/>
      <c r="E24" s="21"/>
      <c r="F24" s="21"/>
      <c r="G24" s="21"/>
    </row>
  </sheetData>
  <mergeCells count="4">
    <mergeCell ref="A3:A4"/>
    <mergeCell ref="B3:F3"/>
    <mergeCell ref="G3:G4"/>
    <mergeCell ref="E22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91AB-7ADF-4F6D-A9BC-313E63735686}">
  <dimension ref="A1:G23"/>
  <sheetViews>
    <sheetView zoomScale="120" zoomScaleNormal="130" workbookViewId="0">
      <selection activeCell="A5" sqref="A5"/>
    </sheetView>
  </sheetViews>
  <sheetFormatPr baseColWidth="10" defaultColWidth="11.54296875" defaultRowHeight="27" x14ac:dyDescent="0.9"/>
  <cols>
    <col min="1" max="1" width="21.6328125" style="2" bestFit="1" customWidth="1"/>
    <col min="2" max="6" width="12.08984375" style="2" customWidth="1"/>
    <col min="7" max="7" width="21.6328125" style="2" customWidth="1"/>
    <col min="8" max="16384" width="11.54296875" style="2"/>
  </cols>
  <sheetData>
    <row r="1" spans="1:7" ht="29.5" x14ac:dyDescent="0.95">
      <c r="A1" s="1"/>
      <c r="B1" s="1"/>
      <c r="G1" s="3" t="s">
        <v>66</v>
      </c>
    </row>
    <row r="2" spans="1:7" x14ac:dyDescent="0.9">
      <c r="A2" s="4" t="s">
        <v>67</v>
      </c>
    </row>
    <row r="3" spans="1:7" x14ac:dyDescent="0.9">
      <c r="A3" s="53" t="s">
        <v>0</v>
      </c>
      <c r="B3" s="54" t="s">
        <v>1</v>
      </c>
      <c r="C3" s="54"/>
      <c r="D3" s="54"/>
      <c r="E3" s="54"/>
      <c r="F3" s="54"/>
      <c r="G3" s="55" t="s">
        <v>2</v>
      </c>
    </row>
    <row r="4" spans="1:7" x14ac:dyDescent="0.9">
      <c r="A4" s="53"/>
      <c r="B4" s="6">
        <v>2020</v>
      </c>
      <c r="C4" s="6">
        <v>2021</v>
      </c>
      <c r="D4" s="6">
        <v>2022</v>
      </c>
      <c r="E4" s="6">
        <v>2023</v>
      </c>
      <c r="F4" s="6">
        <v>2024</v>
      </c>
      <c r="G4" s="55"/>
    </row>
    <row r="5" spans="1:7" x14ac:dyDescent="0.9">
      <c r="A5" s="23" t="s">
        <v>3</v>
      </c>
      <c r="B5" s="24">
        <v>245</v>
      </c>
      <c r="C5" s="24">
        <v>84</v>
      </c>
      <c r="D5" s="24">
        <v>193</v>
      </c>
      <c r="E5" s="24">
        <v>227</v>
      </c>
      <c r="F5" s="25">
        <v>135</v>
      </c>
      <c r="G5" s="14" t="s">
        <v>4</v>
      </c>
    </row>
    <row r="6" spans="1:7" x14ac:dyDescent="0.9">
      <c r="A6" s="23" t="s">
        <v>5</v>
      </c>
      <c r="B6" s="13">
        <v>3860</v>
      </c>
      <c r="C6" s="13">
        <v>6004</v>
      </c>
      <c r="D6" s="13">
        <v>4131</v>
      </c>
      <c r="E6" s="13">
        <v>6085</v>
      </c>
      <c r="F6" s="13">
        <v>2730</v>
      </c>
      <c r="G6" s="14" t="s">
        <v>6</v>
      </c>
    </row>
    <row r="7" spans="1:7" x14ac:dyDescent="0.9">
      <c r="A7" s="23" t="s">
        <v>7</v>
      </c>
      <c r="B7" s="13">
        <v>3625</v>
      </c>
      <c r="C7" s="13">
        <v>4257</v>
      </c>
      <c r="D7" s="13">
        <v>4066</v>
      </c>
      <c r="E7" s="13">
        <v>6221</v>
      </c>
      <c r="F7" s="13">
        <v>2821</v>
      </c>
      <c r="G7" s="14" t="s">
        <v>8</v>
      </c>
    </row>
    <row r="8" spans="1:7" x14ac:dyDescent="0.9">
      <c r="A8" s="23" t="s">
        <v>9</v>
      </c>
      <c r="B8" s="13">
        <v>4529</v>
      </c>
      <c r="C8" s="13">
        <v>6417</v>
      </c>
      <c r="D8" s="13">
        <v>4051</v>
      </c>
      <c r="E8" s="13">
        <v>5680</v>
      </c>
      <c r="F8" s="13">
        <v>4326</v>
      </c>
      <c r="G8" s="14" t="s">
        <v>10</v>
      </c>
    </row>
    <row r="9" spans="1:7" x14ac:dyDescent="0.9">
      <c r="A9" s="23" t="s">
        <v>11</v>
      </c>
      <c r="B9" s="13">
        <v>4586</v>
      </c>
      <c r="C9" s="13">
        <v>5737</v>
      </c>
      <c r="D9" s="13">
        <v>3247</v>
      </c>
      <c r="E9" s="13">
        <v>4543</v>
      </c>
      <c r="F9" s="13">
        <v>2876</v>
      </c>
      <c r="G9" s="14" t="s">
        <v>12</v>
      </c>
    </row>
    <row r="10" spans="1:7" x14ac:dyDescent="0.9">
      <c r="A10" s="23" t="s">
        <v>13</v>
      </c>
      <c r="B10" s="13">
        <v>4287</v>
      </c>
      <c r="C10" s="13">
        <v>5374</v>
      </c>
      <c r="D10" s="13">
        <v>4006</v>
      </c>
      <c r="E10" s="13">
        <v>5993</v>
      </c>
      <c r="F10" s="13">
        <v>5594</v>
      </c>
      <c r="G10" s="14" t="s">
        <v>14</v>
      </c>
    </row>
    <row r="11" spans="1:7" x14ac:dyDescent="0.9">
      <c r="A11" s="23" t="s">
        <v>15</v>
      </c>
      <c r="B11" s="13">
        <v>2303</v>
      </c>
      <c r="C11" s="13">
        <v>3913</v>
      </c>
      <c r="D11" s="13">
        <v>3039</v>
      </c>
      <c r="E11" s="13">
        <v>4809</v>
      </c>
      <c r="F11" s="13">
        <v>3457</v>
      </c>
      <c r="G11" s="14" t="s">
        <v>16</v>
      </c>
    </row>
    <row r="12" spans="1:7" x14ac:dyDescent="0.9">
      <c r="A12" s="23" t="s">
        <v>17</v>
      </c>
      <c r="B12" s="13">
        <v>1167</v>
      </c>
      <c r="C12" s="13">
        <v>765</v>
      </c>
      <c r="D12" s="13">
        <v>1302</v>
      </c>
      <c r="E12" s="13">
        <v>1163</v>
      </c>
      <c r="F12" s="13">
        <v>895</v>
      </c>
      <c r="G12" s="14" t="s">
        <v>18</v>
      </c>
    </row>
    <row r="13" spans="1:7" x14ac:dyDescent="0.9">
      <c r="A13" s="23" t="s">
        <v>19</v>
      </c>
      <c r="B13" s="13">
        <v>1139</v>
      </c>
      <c r="C13" s="13">
        <v>1441</v>
      </c>
      <c r="D13" s="13">
        <v>1696</v>
      </c>
      <c r="E13" s="13">
        <v>1895</v>
      </c>
      <c r="F13" s="13">
        <v>2168</v>
      </c>
      <c r="G13" s="14" t="s">
        <v>20</v>
      </c>
    </row>
    <row r="14" spans="1:7" x14ac:dyDescent="0.9">
      <c r="A14" s="23" t="s">
        <v>21</v>
      </c>
      <c r="B14" s="12">
        <v>950</v>
      </c>
      <c r="C14" s="13">
        <v>1306</v>
      </c>
      <c r="D14" s="13">
        <v>874</v>
      </c>
      <c r="E14" s="13">
        <v>1474</v>
      </c>
      <c r="F14" s="13">
        <v>801</v>
      </c>
      <c r="G14" s="14" t="s">
        <v>22</v>
      </c>
    </row>
    <row r="15" spans="1:7" x14ac:dyDescent="0.9">
      <c r="A15" s="23" t="s">
        <v>23</v>
      </c>
      <c r="B15" s="13">
        <v>1973</v>
      </c>
      <c r="C15" s="13">
        <v>2544</v>
      </c>
      <c r="D15" s="13">
        <v>1915</v>
      </c>
      <c r="E15" s="13">
        <v>2077</v>
      </c>
      <c r="F15" s="13">
        <v>2360</v>
      </c>
      <c r="G15" s="14" t="s">
        <v>24</v>
      </c>
    </row>
    <row r="16" spans="1:7" x14ac:dyDescent="0.9">
      <c r="A16" s="23" t="s">
        <v>25</v>
      </c>
      <c r="B16" s="12">
        <v>935</v>
      </c>
      <c r="C16" s="13">
        <v>936</v>
      </c>
      <c r="D16" s="13">
        <v>1118</v>
      </c>
      <c r="E16" s="13">
        <v>1284</v>
      </c>
      <c r="F16" s="13">
        <v>986</v>
      </c>
      <c r="G16" s="14" t="s">
        <v>26</v>
      </c>
    </row>
    <row r="17" spans="1:7" x14ac:dyDescent="0.9">
      <c r="A17" s="23" t="s">
        <v>27</v>
      </c>
      <c r="B17" s="12">
        <v>349</v>
      </c>
      <c r="C17" s="13">
        <v>297</v>
      </c>
      <c r="D17" s="13">
        <v>137</v>
      </c>
      <c r="E17" s="13">
        <v>372</v>
      </c>
      <c r="F17" s="13">
        <v>221</v>
      </c>
      <c r="G17" s="15" t="s">
        <v>28</v>
      </c>
    </row>
    <row r="18" spans="1:7" x14ac:dyDescent="0.9">
      <c r="A18" s="23" t="s">
        <v>29</v>
      </c>
      <c r="B18" s="13">
        <v>3788</v>
      </c>
      <c r="C18" s="13">
        <v>4058</v>
      </c>
      <c r="D18" s="13">
        <v>4440</v>
      </c>
      <c r="E18" s="13">
        <v>16063</v>
      </c>
      <c r="F18" s="13">
        <v>2914</v>
      </c>
      <c r="G18" s="14" t="s">
        <v>30</v>
      </c>
    </row>
    <row r="19" spans="1:7" x14ac:dyDescent="0.9">
      <c r="A19" s="23" t="s">
        <v>31</v>
      </c>
      <c r="B19" s="13">
        <v>5618</v>
      </c>
      <c r="C19" s="13">
        <v>7809</v>
      </c>
      <c r="D19" s="13">
        <v>14988</v>
      </c>
      <c r="E19" s="13">
        <v>4450</v>
      </c>
      <c r="F19" s="13">
        <v>12482</v>
      </c>
      <c r="G19" s="14" t="s">
        <v>32</v>
      </c>
    </row>
    <row r="20" spans="1:7" x14ac:dyDescent="0.9">
      <c r="A20" s="23" t="s">
        <v>33</v>
      </c>
      <c r="B20" s="13">
        <v>5473</v>
      </c>
      <c r="C20" s="13">
        <v>4881</v>
      </c>
      <c r="D20" s="13">
        <v>3608</v>
      </c>
      <c r="E20" s="13">
        <v>4702</v>
      </c>
      <c r="F20" s="13">
        <v>3132</v>
      </c>
      <c r="G20" s="14" t="s">
        <v>34</v>
      </c>
    </row>
    <row r="21" spans="1:7" x14ac:dyDescent="0.9">
      <c r="A21" s="26" t="s">
        <v>35</v>
      </c>
      <c r="B21" s="24">
        <v>44582</v>
      </c>
      <c r="C21" s="24">
        <f>SUM(C6:C20)</f>
        <v>55739</v>
      </c>
      <c r="D21" s="24">
        <f>SUM(D6:D20)</f>
        <v>52618</v>
      </c>
      <c r="E21" s="24">
        <f>SUM(E6:E20)</f>
        <v>66811</v>
      </c>
      <c r="F21" s="24">
        <f>SUM(F6:F20)</f>
        <v>47763</v>
      </c>
      <c r="G21" s="27" t="s">
        <v>36</v>
      </c>
    </row>
    <row r="22" spans="1:7" x14ac:dyDescent="0.9">
      <c r="A22" s="21"/>
      <c r="B22" s="21"/>
      <c r="C22" s="21"/>
      <c r="D22" s="21"/>
      <c r="E22" s="21"/>
      <c r="F22" s="21"/>
      <c r="G22" s="28" t="s">
        <v>37</v>
      </c>
    </row>
    <row r="23" spans="1:7" x14ac:dyDescent="0.9">
      <c r="A23" s="22" t="s">
        <v>38</v>
      </c>
      <c r="B23" s="21"/>
      <c r="C23" s="21"/>
      <c r="D23" s="21"/>
      <c r="E23" s="21"/>
      <c r="F23" s="21"/>
      <c r="G23" s="21"/>
    </row>
  </sheetData>
  <mergeCells count="3">
    <mergeCell ref="A3:A4"/>
    <mergeCell ref="B3:F3"/>
    <mergeCell ref="G3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B3AA-9C93-420D-BAC0-F8AD55E8A26C}">
  <dimension ref="A1:K23"/>
  <sheetViews>
    <sheetView zoomScale="130" zoomScaleNormal="130" workbookViewId="0">
      <selection activeCell="A6" sqref="A6"/>
    </sheetView>
  </sheetViews>
  <sheetFormatPr baseColWidth="10" defaultColWidth="11.54296875" defaultRowHeight="27" x14ac:dyDescent="0.9"/>
  <cols>
    <col min="1" max="1" width="21.6328125" style="2" bestFit="1" customWidth="1"/>
    <col min="2" max="4" width="12.6328125" style="2" customWidth="1"/>
    <col min="5" max="5" width="26.08984375" style="2" customWidth="1"/>
    <col min="6" max="6" width="21.453125" style="2" customWidth="1"/>
    <col min="7" max="16384" width="11.54296875" style="2"/>
  </cols>
  <sheetData>
    <row r="1" spans="1:11" x14ac:dyDescent="0.9">
      <c r="F1" s="3" t="s">
        <v>68</v>
      </c>
    </row>
    <row r="2" spans="1:11" ht="29.5" x14ac:dyDescent="0.95">
      <c r="A2" s="4" t="s">
        <v>69</v>
      </c>
      <c r="F2" s="1"/>
      <c r="I2" s="58"/>
      <c r="J2" s="58"/>
      <c r="K2" s="58"/>
    </row>
    <row r="3" spans="1:11" x14ac:dyDescent="0.9">
      <c r="A3" s="53" t="s">
        <v>0</v>
      </c>
      <c r="B3" s="54" t="s">
        <v>1</v>
      </c>
      <c r="C3" s="54"/>
      <c r="D3" s="54"/>
      <c r="E3" s="54"/>
      <c r="F3" s="55" t="s">
        <v>2</v>
      </c>
      <c r="I3"/>
      <c r="J3"/>
      <c r="K3"/>
    </row>
    <row r="4" spans="1:11" x14ac:dyDescent="0.9">
      <c r="A4" s="53"/>
      <c r="B4" s="5">
        <v>2021</v>
      </c>
      <c r="C4" s="5">
        <v>2022</v>
      </c>
      <c r="D4" s="5">
        <v>2023</v>
      </c>
      <c r="E4" s="5">
        <v>2024</v>
      </c>
      <c r="F4" s="55"/>
      <c r="I4"/>
      <c r="J4"/>
      <c r="K4"/>
    </row>
    <row r="5" spans="1:11" x14ac:dyDescent="0.9">
      <c r="A5" s="26" t="s">
        <v>3</v>
      </c>
      <c r="B5" s="24">
        <v>1658</v>
      </c>
      <c r="C5" s="24">
        <v>2755</v>
      </c>
      <c r="D5" s="24">
        <v>4424</v>
      </c>
      <c r="E5" s="24">
        <v>3553</v>
      </c>
      <c r="F5" s="29" t="s">
        <v>4</v>
      </c>
      <c r="I5"/>
      <c r="J5"/>
      <c r="K5"/>
    </row>
    <row r="6" spans="1:11" x14ac:dyDescent="0.9">
      <c r="A6" s="26" t="s">
        <v>5</v>
      </c>
      <c r="B6" s="24">
        <v>19010</v>
      </c>
      <c r="C6" s="24">
        <v>12080</v>
      </c>
      <c r="D6" s="24">
        <v>104407</v>
      </c>
      <c r="E6" s="24">
        <v>37936</v>
      </c>
      <c r="F6" s="29" t="s">
        <v>6</v>
      </c>
      <c r="I6"/>
      <c r="J6"/>
      <c r="K6"/>
    </row>
    <row r="7" spans="1:11" x14ac:dyDescent="0.9">
      <c r="A7" s="26" t="s">
        <v>7</v>
      </c>
      <c r="B7" s="24">
        <v>12499</v>
      </c>
      <c r="C7" s="24">
        <v>13227</v>
      </c>
      <c r="D7" s="24">
        <v>60984</v>
      </c>
      <c r="E7" s="24">
        <v>23999</v>
      </c>
      <c r="F7" s="29" t="s">
        <v>8</v>
      </c>
      <c r="I7"/>
      <c r="J7"/>
      <c r="K7"/>
    </row>
    <row r="8" spans="1:11" x14ac:dyDescent="0.9">
      <c r="A8" s="26" t="s">
        <v>9</v>
      </c>
      <c r="B8" s="24">
        <v>20853</v>
      </c>
      <c r="C8" s="24">
        <v>14673</v>
      </c>
      <c r="D8" s="24">
        <v>64521</v>
      </c>
      <c r="E8" s="24">
        <v>24856</v>
      </c>
      <c r="F8" s="29" t="s">
        <v>10</v>
      </c>
      <c r="I8"/>
      <c r="J8"/>
      <c r="K8"/>
    </row>
    <row r="9" spans="1:11" x14ac:dyDescent="0.9">
      <c r="A9" s="26" t="s">
        <v>11</v>
      </c>
      <c r="B9" s="24">
        <v>14705</v>
      </c>
      <c r="C9" s="24">
        <v>10982</v>
      </c>
      <c r="D9" s="24">
        <v>70154</v>
      </c>
      <c r="E9" s="24">
        <v>28094</v>
      </c>
      <c r="F9" s="29" t="s">
        <v>12</v>
      </c>
      <c r="I9"/>
      <c r="J9"/>
      <c r="K9"/>
    </row>
    <row r="10" spans="1:11" x14ac:dyDescent="0.9">
      <c r="A10" s="26" t="s">
        <v>13</v>
      </c>
      <c r="B10" s="24">
        <v>20116</v>
      </c>
      <c r="C10" s="24">
        <v>14429</v>
      </c>
      <c r="D10" s="24">
        <v>49159</v>
      </c>
      <c r="E10" s="24">
        <v>18533</v>
      </c>
      <c r="F10" s="29" t="s">
        <v>14</v>
      </c>
      <c r="I10"/>
      <c r="J10"/>
      <c r="K10"/>
    </row>
    <row r="11" spans="1:11" x14ac:dyDescent="0.9">
      <c r="A11" s="26" t="s">
        <v>15</v>
      </c>
      <c r="B11" s="24">
        <v>12879</v>
      </c>
      <c r="C11" s="24">
        <v>9698</v>
      </c>
      <c r="D11" s="24">
        <v>24125</v>
      </c>
      <c r="E11" s="24">
        <v>15099</v>
      </c>
      <c r="F11" s="29" t="s">
        <v>16</v>
      </c>
      <c r="I11"/>
      <c r="J11"/>
      <c r="K11"/>
    </row>
    <row r="12" spans="1:11" x14ac:dyDescent="0.9">
      <c r="A12" s="26" t="s">
        <v>17</v>
      </c>
      <c r="B12" s="24">
        <v>2082</v>
      </c>
      <c r="C12" s="24">
        <v>2316</v>
      </c>
      <c r="D12" s="24">
        <v>3721</v>
      </c>
      <c r="E12" s="24">
        <v>2858</v>
      </c>
      <c r="F12" s="29" t="s">
        <v>18</v>
      </c>
      <c r="I12"/>
      <c r="J12"/>
      <c r="K12"/>
    </row>
    <row r="13" spans="1:11" x14ac:dyDescent="0.9">
      <c r="A13" s="26" t="s">
        <v>19</v>
      </c>
      <c r="B13" s="24">
        <v>3976</v>
      </c>
      <c r="C13" s="24">
        <v>4600</v>
      </c>
      <c r="D13" s="24">
        <v>5905</v>
      </c>
      <c r="E13" s="24">
        <v>5330</v>
      </c>
      <c r="F13" s="29" t="s">
        <v>20</v>
      </c>
      <c r="I13"/>
      <c r="J13"/>
      <c r="K13"/>
    </row>
    <row r="14" spans="1:11" x14ac:dyDescent="0.9">
      <c r="A14" s="26" t="s">
        <v>21</v>
      </c>
      <c r="B14" s="24">
        <v>4308</v>
      </c>
      <c r="C14" s="24">
        <v>2703</v>
      </c>
      <c r="D14" s="24">
        <v>12415</v>
      </c>
      <c r="E14" s="24">
        <v>5822</v>
      </c>
      <c r="F14" s="29" t="s">
        <v>22</v>
      </c>
      <c r="I14"/>
      <c r="J14"/>
      <c r="K14"/>
    </row>
    <row r="15" spans="1:11" x14ac:dyDescent="0.9">
      <c r="A15" s="26" t="s">
        <v>23</v>
      </c>
      <c r="B15" s="24">
        <v>12774</v>
      </c>
      <c r="C15" s="24">
        <v>9963</v>
      </c>
      <c r="D15" s="24">
        <v>42200</v>
      </c>
      <c r="E15" s="24">
        <v>19696</v>
      </c>
      <c r="F15" s="29" t="s">
        <v>24</v>
      </c>
      <c r="I15"/>
      <c r="J15"/>
      <c r="K15"/>
    </row>
    <row r="16" spans="1:11" x14ac:dyDescent="0.9">
      <c r="A16" s="26" t="s">
        <v>25</v>
      </c>
      <c r="B16" s="24">
        <v>2471</v>
      </c>
      <c r="C16" s="24">
        <v>2281</v>
      </c>
      <c r="D16" s="24">
        <v>4934</v>
      </c>
      <c r="E16" s="24">
        <v>3278</v>
      </c>
      <c r="F16" s="29" t="s">
        <v>26</v>
      </c>
      <c r="I16"/>
      <c r="J16"/>
      <c r="K16"/>
    </row>
    <row r="17" spans="1:11" x14ac:dyDescent="0.9">
      <c r="A17" s="26" t="s">
        <v>27</v>
      </c>
      <c r="B17" s="24">
        <v>792</v>
      </c>
      <c r="C17" s="24">
        <v>429</v>
      </c>
      <c r="D17" s="24">
        <v>1084</v>
      </c>
      <c r="E17" s="24">
        <v>629</v>
      </c>
      <c r="F17" s="30" t="s">
        <v>28</v>
      </c>
      <c r="I17"/>
      <c r="J17"/>
      <c r="K17"/>
    </row>
    <row r="18" spans="1:11" x14ac:dyDescent="0.9">
      <c r="A18" s="26" t="s">
        <v>29</v>
      </c>
      <c r="B18" s="24">
        <v>15560</v>
      </c>
      <c r="C18" s="24">
        <v>15851</v>
      </c>
      <c r="D18" s="24">
        <v>17782</v>
      </c>
      <c r="E18" s="24">
        <v>13668</v>
      </c>
      <c r="F18" s="29" t="s">
        <v>30</v>
      </c>
      <c r="J18"/>
      <c r="K18"/>
    </row>
    <row r="19" spans="1:11" x14ac:dyDescent="0.9">
      <c r="A19" s="26" t="s">
        <v>31</v>
      </c>
      <c r="B19" s="24">
        <v>23137</v>
      </c>
      <c r="C19" s="24">
        <v>32529</v>
      </c>
      <c r="D19" s="24">
        <v>31993</v>
      </c>
      <c r="E19" s="24">
        <v>24942</v>
      </c>
      <c r="F19" s="29" t="s">
        <v>32</v>
      </c>
      <c r="I19"/>
      <c r="J19"/>
      <c r="K19"/>
    </row>
    <row r="20" spans="1:11" x14ac:dyDescent="0.9">
      <c r="A20" s="26" t="s">
        <v>33</v>
      </c>
      <c r="B20" s="24">
        <v>18452</v>
      </c>
      <c r="C20" s="24">
        <v>15779</v>
      </c>
      <c r="D20" s="24">
        <v>16694</v>
      </c>
      <c r="E20" s="24">
        <v>15766</v>
      </c>
      <c r="F20" s="29" t="s">
        <v>34</v>
      </c>
      <c r="I20"/>
      <c r="J20"/>
      <c r="K20"/>
    </row>
    <row r="21" spans="1:11" x14ac:dyDescent="0.9">
      <c r="A21" s="16" t="s">
        <v>35</v>
      </c>
      <c r="B21" s="31">
        <f>SUM(B5:B20)</f>
        <v>185272</v>
      </c>
      <c r="C21" s="31">
        <f>SUM(C5:C20)</f>
        <v>164295</v>
      </c>
      <c r="D21" s="31">
        <f>SUM(D5:D20)</f>
        <v>514502</v>
      </c>
      <c r="E21" s="31">
        <f>SUM(E5:E20)</f>
        <v>244059</v>
      </c>
      <c r="F21" s="18" t="s">
        <v>36</v>
      </c>
      <c r="I21"/>
      <c r="J21"/>
      <c r="K21"/>
    </row>
    <row r="22" spans="1:11" x14ac:dyDescent="0.9">
      <c r="A22" s="21"/>
      <c r="B22" s="21"/>
      <c r="C22" s="21"/>
      <c r="D22" s="21"/>
      <c r="E22" s="21"/>
      <c r="F22" s="28" t="s">
        <v>37</v>
      </c>
      <c r="I22"/>
      <c r="J22"/>
      <c r="K22"/>
    </row>
    <row r="23" spans="1:11" x14ac:dyDescent="0.9">
      <c r="A23" s="22" t="s">
        <v>38</v>
      </c>
      <c r="B23" s="21"/>
      <c r="C23" s="21"/>
      <c r="D23" s="21"/>
      <c r="E23" s="21"/>
      <c r="F23" s="21"/>
    </row>
  </sheetData>
  <mergeCells count="4">
    <mergeCell ref="I2:K2"/>
    <mergeCell ref="A3:A4"/>
    <mergeCell ref="B3:E3"/>
    <mergeCell ref="F3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E4AD-77D3-4BF1-BF6A-3BF517F45C1D}">
  <dimension ref="A1:G11"/>
  <sheetViews>
    <sheetView zoomScale="102" workbookViewId="0">
      <selection activeCell="C5" sqref="C5"/>
    </sheetView>
  </sheetViews>
  <sheetFormatPr baseColWidth="10" defaultColWidth="11.54296875" defaultRowHeight="27" x14ac:dyDescent="0.9"/>
  <cols>
    <col min="1" max="1" width="35.90625" style="2" customWidth="1"/>
    <col min="2" max="6" width="12.453125" style="2" customWidth="1"/>
    <col min="7" max="7" width="29.90625" style="2" customWidth="1"/>
    <col min="8" max="16384" width="11.54296875" style="2"/>
  </cols>
  <sheetData>
    <row r="1" spans="1:7" x14ac:dyDescent="0.9">
      <c r="G1" s="3" t="s">
        <v>39</v>
      </c>
    </row>
    <row r="2" spans="1:7" ht="29.5" x14ac:dyDescent="0.95">
      <c r="A2" s="4" t="s">
        <v>70</v>
      </c>
      <c r="F2" s="1"/>
      <c r="G2" s="1"/>
    </row>
    <row r="3" spans="1:7" x14ac:dyDescent="0.9">
      <c r="A3" s="53" t="s">
        <v>40</v>
      </c>
      <c r="B3" s="54" t="s">
        <v>1</v>
      </c>
      <c r="C3" s="54"/>
      <c r="D3" s="54"/>
      <c r="E3" s="54"/>
      <c r="F3" s="54"/>
      <c r="G3" s="55" t="s">
        <v>41</v>
      </c>
    </row>
    <row r="4" spans="1:7" x14ac:dyDescent="0.9">
      <c r="A4" s="53"/>
      <c r="B4" s="5">
        <v>2020</v>
      </c>
      <c r="C4" s="5">
        <v>2021</v>
      </c>
      <c r="D4" s="5">
        <v>2022</v>
      </c>
      <c r="E4" s="5">
        <v>2023</v>
      </c>
      <c r="F4" s="5">
        <v>2024</v>
      </c>
      <c r="G4" s="55"/>
    </row>
    <row r="5" spans="1:7" x14ac:dyDescent="0.9">
      <c r="A5" s="23" t="s">
        <v>42</v>
      </c>
      <c r="B5" s="24">
        <v>41885</v>
      </c>
      <c r="C5" s="24">
        <v>44744</v>
      </c>
      <c r="D5" s="24">
        <v>49366</v>
      </c>
      <c r="E5" s="24">
        <v>68813</v>
      </c>
      <c r="F5" s="24">
        <v>63319</v>
      </c>
      <c r="G5" s="32" t="s">
        <v>43</v>
      </c>
    </row>
    <row r="6" spans="1:7" x14ac:dyDescent="0.9">
      <c r="A6" s="23" t="s">
        <v>44</v>
      </c>
      <c r="B6" s="24">
        <v>65103</v>
      </c>
      <c r="C6" s="24">
        <v>82203</v>
      </c>
      <c r="D6" s="24">
        <v>82792</v>
      </c>
      <c r="E6" s="24">
        <v>186737</v>
      </c>
      <c r="F6" s="24">
        <v>59614</v>
      </c>
      <c r="G6" s="32" t="s">
        <v>45</v>
      </c>
    </row>
    <row r="7" spans="1:7" x14ac:dyDescent="0.9">
      <c r="A7" s="23" t="s">
        <v>46</v>
      </c>
      <c r="B7" s="24">
        <v>19477</v>
      </c>
      <c r="C7" s="24">
        <v>35508</v>
      </c>
      <c r="D7" s="24">
        <v>31174</v>
      </c>
      <c r="E7" s="24">
        <v>113606</v>
      </c>
      <c r="F7" s="24">
        <v>58997</v>
      </c>
      <c r="G7" s="32" t="s">
        <v>47</v>
      </c>
    </row>
    <row r="8" spans="1:7" ht="30" customHeight="1" x14ac:dyDescent="0.9">
      <c r="A8" s="33" t="s">
        <v>48</v>
      </c>
      <c r="B8" s="31">
        <v>128708</v>
      </c>
      <c r="C8" s="31">
        <v>185272</v>
      </c>
      <c r="D8" s="31">
        <v>164294</v>
      </c>
      <c r="E8" s="31">
        <v>514502</v>
      </c>
      <c r="F8" s="31">
        <f>SUM(F5:F7)</f>
        <v>181930</v>
      </c>
      <c r="G8" s="34" t="s">
        <v>49</v>
      </c>
    </row>
    <row r="9" spans="1:7" x14ac:dyDescent="0.9">
      <c r="A9" s="21"/>
      <c r="B9" s="21"/>
      <c r="C9" s="21"/>
      <c r="D9" s="21"/>
      <c r="E9" s="21"/>
      <c r="F9" s="21"/>
      <c r="G9" s="28" t="s">
        <v>71</v>
      </c>
    </row>
    <row r="10" spans="1:7" x14ac:dyDescent="0.9">
      <c r="A10" s="22" t="s">
        <v>38</v>
      </c>
      <c r="B10" s="21"/>
      <c r="C10" s="21"/>
      <c r="D10" s="21"/>
      <c r="E10" s="21"/>
      <c r="F10" s="21"/>
      <c r="G10" s="21"/>
    </row>
    <row r="11" spans="1:7" x14ac:dyDescent="0.9">
      <c r="A11" s="4"/>
    </row>
  </sheetData>
  <mergeCells count="3">
    <mergeCell ref="A3:A4"/>
    <mergeCell ref="B3:F3"/>
    <mergeCell ref="G3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9BF8-E287-476A-906C-0A1EB247CB42}">
  <dimension ref="A1:J23"/>
  <sheetViews>
    <sheetView topLeftCell="A21" workbookViewId="0">
      <selection activeCell="B7" sqref="B7"/>
    </sheetView>
  </sheetViews>
  <sheetFormatPr baseColWidth="10" defaultColWidth="11.54296875" defaultRowHeight="27" x14ac:dyDescent="0.9"/>
  <cols>
    <col min="1" max="1" width="21.6328125" style="2" bestFit="1" customWidth="1"/>
    <col min="2" max="2" width="12.6328125" style="2" customWidth="1"/>
    <col min="3" max="3" width="22.6328125" style="2" bestFit="1" customWidth="1"/>
    <col min="4" max="4" width="18.90625" style="2" customWidth="1"/>
    <col min="5" max="9" width="21.6328125" style="2" customWidth="1"/>
    <col min="10" max="10" width="21.90625" style="2" customWidth="1"/>
    <col min="11" max="16384" width="11.54296875" style="2"/>
  </cols>
  <sheetData>
    <row r="1" spans="1:10" ht="29.5" x14ac:dyDescent="0.95">
      <c r="A1" s="1"/>
      <c r="B1" s="1"/>
      <c r="C1" s="1"/>
      <c r="D1" s="1"/>
      <c r="E1" s="1"/>
      <c r="J1" s="3" t="s">
        <v>72</v>
      </c>
    </row>
    <row r="2" spans="1:10" ht="29.5" x14ac:dyDescent="0.95">
      <c r="A2" s="4" t="s">
        <v>73</v>
      </c>
      <c r="G2" s="1"/>
      <c r="H2" s="1"/>
      <c r="I2" s="1"/>
      <c r="J2" s="1"/>
    </row>
    <row r="3" spans="1:10" x14ac:dyDescent="0.9">
      <c r="A3" s="35"/>
      <c r="B3" s="54">
        <v>2024</v>
      </c>
      <c r="C3" s="54"/>
      <c r="D3" s="54"/>
      <c r="E3" s="54"/>
      <c r="F3" s="54">
        <v>2023</v>
      </c>
      <c r="G3" s="54"/>
      <c r="H3" s="54"/>
      <c r="I3" s="54"/>
      <c r="J3" s="35"/>
    </row>
    <row r="4" spans="1:10" x14ac:dyDescent="0.9">
      <c r="A4" s="36" t="s">
        <v>0</v>
      </c>
      <c r="B4" s="37" t="s">
        <v>50</v>
      </c>
      <c r="C4" s="37" t="s">
        <v>51</v>
      </c>
      <c r="D4" s="37" t="s">
        <v>47</v>
      </c>
      <c r="E4" s="38" t="s">
        <v>52</v>
      </c>
      <c r="F4" s="37" t="s">
        <v>50</v>
      </c>
      <c r="G4" s="37" t="s">
        <v>51</v>
      </c>
      <c r="H4" s="37" t="s">
        <v>47</v>
      </c>
      <c r="I4" s="38" t="s">
        <v>52</v>
      </c>
      <c r="J4" s="36" t="s">
        <v>2</v>
      </c>
    </row>
    <row r="5" spans="1:10" x14ac:dyDescent="0.9">
      <c r="A5" s="39" t="s">
        <v>53</v>
      </c>
      <c r="B5" s="24">
        <v>930</v>
      </c>
      <c r="C5" s="24">
        <v>981</v>
      </c>
      <c r="D5" s="24">
        <v>636</v>
      </c>
      <c r="E5" s="24">
        <f>SUM(B5:D5)</f>
        <v>2547</v>
      </c>
      <c r="F5" s="24">
        <v>717</v>
      </c>
      <c r="G5" s="24">
        <v>1472</v>
      </c>
      <c r="H5" s="24">
        <v>714</v>
      </c>
      <c r="I5" s="24">
        <v>4424</v>
      </c>
      <c r="J5" s="14" t="s">
        <v>4</v>
      </c>
    </row>
    <row r="6" spans="1:10" x14ac:dyDescent="0.9">
      <c r="A6" s="39" t="s">
        <v>5</v>
      </c>
      <c r="B6" s="24">
        <v>2804</v>
      </c>
      <c r="C6" s="24">
        <v>7531</v>
      </c>
      <c r="D6" s="24">
        <v>12198</v>
      </c>
      <c r="E6" s="24">
        <f t="shared" ref="E6:E21" si="0">SUM(B6:D6)</f>
        <v>22533</v>
      </c>
      <c r="F6" s="24">
        <v>5416</v>
      </c>
      <c r="G6" s="24">
        <v>28753</v>
      </c>
      <c r="H6" s="24">
        <v>23375</v>
      </c>
      <c r="I6" s="24">
        <v>104407</v>
      </c>
      <c r="J6" s="14" t="s">
        <v>6</v>
      </c>
    </row>
    <row r="7" spans="1:10" x14ac:dyDescent="0.9">
      <c r="A7" s="39" t="s">
        <v>7</v>
      </c>
      <c r="B7" s="24">
        <v>2648</v>
      </c>
      <c r="C7" s="24">
        <v>6462</v>
      </c>
      <c r="D7" s="24">
        <v>7886</v>
      </c>
      <c r="E7" s="24">
        <f t="shared" si="0"/>
        <v>16996</v>
      </c>
      <c r="F7" s="24">
        <v>3732</v>
      </c>
      <c r="G7" s="24">
        <v>18027</v>
      </c>
      <c r="H7" s="24">
        <v>13553</v>
      </c>
      <c r="I7" s="24">
        <v>60984</v>
      </c>
      <c r="J7" s="14" t="s">
        <v>8</v>
      </c>
    </row>
    <row r="8" spans="1:10" x14ac:dyDescent="0.9">
      <c r="A8" s="39" t="s">
        <v>9</v>
      </c>
      <c r="B8" s="24">
        <v>3858</v>
      </c>
      <c r="C8" s="24">
        <v>5976</v>
      </c>
      <c r="D8" s="24">
        <v>6984</v>
      </c>
      <c r="E8" s="24">
        <f t="shared" si="0"/>
        <v>16818</v>
      </c>
      <c r="F8" s="24">
        <v>4772</v>
      </c>
      <c r="G8" s="24">
        <v>18429</v>
      </c>
      <c r="H8" s="24">
        <v>16533</v>
      </c>
      <c r="I8" s="24">
        <v>64521</v>
      </c>
      <c r="J8" s="14" t="s">
        <v>10</v>
      </c>
    </row>
    <row r="9" spans="1:10" x14ac:dyDescent="0.9">
      <c r="A9" s="39" t="s">
        <v>11</v>
      </c>
      <c r="B9" s="24">
        <v>4609</v>
      </c>
      <c r="C9" s="24">
        <v>6727</v>
      </c>
      <c r="D9" s="24">
        <v>7872</v>
      </c>
      <c r="E9" s="24">
        <f t="shared" si="0"/>
        <v>19208</v>
      </c>
      <c r="F9" s="24">
        <v>6238</v>
      </c>
      <c r="G9" s="24">
        <v>23264</v>
      </c>
      <c r="H9" s="24">
        <v>16902</v>
      </c>
      <c r="I9" s="24">
        <v>70154</v>
      </c>
      <c r="J9" s="14" t="s">
        <v>12</v>
      </c>
    </row>
    <row r="10" spans="1:10" x14ac:dyDescent="0.9">
      <c r="A10" s="39" t="s">
        <v>13</v>
      </c>
      <c r="B10" s="24">
        <v>6366</v>
      </c>
      <c r="C10" s="24">
        <v>3794</v>
      </c>
      <c r="D10" s="24">
        <v>3770</v>
      </c>
      <c r="E10" s="24">
        <f t="shared" si="0"/>
        <v>13930</v>
      </c>
      <c r="F10" s="24">
        <v>8266</v>
      </c>
      <c r="G10" s="24">
        <v>20935</v>
      </c>
      <c r="H10" s="24">
        <v>9542</v>
      </c>
      <c r="I10" s="24">
        <v>49159</v>
      </c>
      <c r="J10" s="14" t="s">
        <v>14</v>
      </c>
    </row>
    <row r="11" spans="1:10" x14ac:dyDescent="0.9">
      <c r="A11" s="39" t="s">
        <v>15</v>
      </c>
      <c r="B11" s="24">
        <v>4428</v>
      </c>
      <c r="C11" s="24">
        <v>4394</v>
      </c>
      <c r="D11" s="24">
        <v>2943</v>
      </c>
      <c r="E11" s="24">
        <f t="shared" si="0"/>
        <v>11765</v>
      </c>
      <c r="F11" s="24">
        <v>4401</v>
      </c>
      <c r="G11" s="24">
        <v>11118</v>
      </c>
      <c r="H11" s="24">
        <v>5465</v>
      </c>
      <c r="I11" s="24">
        <v>24125</v>
      </c>
      <c r="J11" s="14" t="s">
        <v>16</v>
      </c>
    </row>
    <row r="12" spans="1:10" x14ac:dyDescent="0.9">
      <c r="A12" s="39" t="s">
        <v>17</v>
      </c>
      <c r="B12" s="24">
        <v>1549</v>
      </c>
      <c r="C12" s="24">
        <v>705</v>
      </c>
      <c r="D12" s="24">
        <v>443</v>
      </c>
      <c r="E12" s="24">
        <f t="shared" si="0"/>
        <v>2697</v>
      </c>
      <c r="F12" s="24">
        <v>1497</v>
      </c>
      <c r="G12" s="24">
        <v>2497</v>
      </c>
      <c r="H12" s="24">
        <v>637</v>
      </c>
      <c r="I12" s="24">
        <v>3721</v>
      </c>
      <c r="J12" s="14" t="s">
        <v>18</v>
      </c>
    </row>
    <row r="13" spans="1:10" x14ac:dyDescent="0.9">
      <c r="A13" s="39" t="s">
        <v>19</v>
      </c>
      <c r="B13" s="24">
        <v>2903</v>
      </c>
      <c r="C13" s="24">
        <v>1092</v>
      </c>
      <c r="D13" s="24">
        <v>698</v>
      </c>
      <c r="E13" s="24">
        <f t="shared" si="0"/>
        <v>4693</v>
      </c>
      <c r="F13" s="24">
        <v>2747</v>
      </c>
      <c r="G13" s="24">
        <v>3772</v>
      </c>
      <c r="H13" s="24">
        <v>904</v>
      </c>
      <c r="I13" s="24">
        <v>5905</v>
      </c>
      <c r="J13" s="14" t="s">
        <v>20</v>
      </c>
    </row>
    <row r="14" spans="1:10" x14ac:dyDescent="0.9">
      <c r="A14" s="39" t="s">
        <v>21</v>
      </c>
      <c r="B14" s="24">
        <v>1664</v>
      </c>
      <c r="C14" s="24">
        <v>1865</v>
      </c>
      <c r="D14" s="24">
        <v>1610</v>
      </c>
      <c r="E14" s="24">
        <f t="shared" si="0"/>
        <v>5139</v>
      </c>
      <c r="F14" s="24">
        <v>2032</v>
      </c>
      <c r="G14" s="24">
        <v>6173</v>
      </c>
      <c r="H14" s="24">
        <v>2963</v>
      </c>
      <c r="I14" s="24">
        <v>12415</v>
      </c>
      <c r="J14" s="14" t="s">
        <v>22</v>
      </c>
    </row>
    <row r="15" spans="1:10" x14ac:dyDescent="0.9">
      <c r="A15" s="39" t="s">
        <v>23</v>
      </c>
      <c r="B15" s="24">
        <v>2738</v>
      </c>
      <c r="C15" s="24">
        <v>4147</v>
      </c>
      <c r="D15" s="24">
        <v>5399</v>
      </c>
      <c r="E15" s="24">
        <f t="shared" si="0"/>
        <v>12284</v>
      </c>
      <c r="F15" s="24">
        <v>3195</v>
      </c>
      <c r="G15" s="24">
        <v>11418</v>
      </c>
      <c r="H15" s="24">
        <v>10782</v>
      </c>
      <c r="I15" s="24">
        <v>42200</v>
      </c>
      <c r="J15" s="14" t="s">
        <v>24</v>
      </c>
    </row>
    <row r="16" spans="1:10" x14ac:dyDescent="0.9">
      <c r="A16" s="39" t="s">
        <v>25</v>
      </c>
      <c r="B16" s="24">
        <v>1416</v>
      </c>
      <c r="C16" s="24">
        <v>421</v>
      </c>
      <c r="D16" s="24">
        <v>260</v>
      </c>
      <c r="E16" s="24">
        <f t="shared" si="0"/>
        <v>2097</v>
      </c>
      <c r="F16" s="24">
        <v>1393</v>
      </c>
      <c r="G16" s="24">
        <v>1958</v>
      </c>
      <c r="H16" s="24">
        <v>550</v>
      </c>
      <c r="I16" s="24">
        <v>4934</v>
      </c>
      <c r="J16" s="14" t="s">
        <v>26</v>
      </c>
    </row>
    <row r="17" spans="1:10" x14ac:dyDescent="0.9">
      <c r="A17" s="39" t="s">
        <v>27</v>
      </c>
      <c r="B17" s="24">
        <v>327</v>
      </c>
      <c r="C17" s="24">
        <v>173</v>
      </c>
      <c r="D17" s="24">
        <v>82</v>
      </c>
      <c r="E17" s="24">
        <f t="shared" si="0"/>
        <v>582</v>
      </c>
      <c r="F17" s="24">
        <v>346</v>
      </c>
      <c r="G17" s="24">
        <v>636</v>
      </c>
      <c r="H17" s="24">
        <v>184</v>
      </c>
      <c r="I17" s="24">
        <v>1084</v>
      </c>
      <c r="J17" s="15" t="s">
        <v>28</v>
      </c>
    </row>
    <row r="18" spans="1:10" x14ac:dyDescent="0.9">
      <c r="A18" s="23" t="s">
        <v>29</v>
      </c>
      <c r="B18" s="24">
        <v>9627</v>
      </c>
      <c r="C18" s="24">
        <v>8750</v>
      </c>
      <c r="D18" s="24">
        <v>4774</v>
      </c>
      <c r="E18" s="24">
        <v>12612</v>
      </c>
      <c r="F18" s="24">
        <v>7161</v>
      </c>
      <c r="G18" s="24">
        <v>10618</v>
      </c>
      <c r="H18" s="24">
        <v>2787</v>
      </c>
      <c r="I18" s="24">
        <v>17782</v>
      </c>
      <c r="J18" s="14" t="s">
        <v>30</v>
      </c>
    </row>
    <row r="19" spans="1:10" x14ac:dyDescent="0.9">
      <c r="A19" s="39" t="s">
        <v>31</v>
      </c>
      <c r="B19" s="24">
        <v>7790</v>
      </c>
      <c r="C19" s="24">
        <v>3142</v>
      </c>
      <c r="D19" s="24">
        <v>1680</v>
      </c>
      <c r="E19" s="24">
        <v>23151</v>
      </c>
      <c r="F19" s="24">
        <v>8545</v>
      </c>
      <c r="G19" s="24">
        <v>16368</v>
      </c>
      <c r="H19" s="24">
        <v>6434</v>
      </c>
      <c r="I19" s="24">
        <v>31993</v>
      </c>
      <c r="J19" s="14" t="s">
        <v>32</v>
      </c>
    </row>
    <row r="20" spans="1:10" x14ac:dyDescent="0.9">
      <c r="A20" s="39" t="s">
        <v>33</v>
      </c>
      <c r="B20" s="24">
        <v>9662</v>
      </c>
      <c r="C20" s="24">
        <v>3454</v>
      </c>
      <c r="D20" s="24">
        <v>1762</v>
      </c>
      <c r="E20" s="24">
        <f t="shared" si="0"/>
        <v>14878</v>
      </c>
      <c r="F20" s="24">
        <v>8412</v>
      </c>
      <c r="G20" s="24">
        <v>11299</v>
      </c>
      <c r="H20" s="24">
        <v>2281</v>
      </c>
      <c r="I20" s="24">
        <v>16694</v>
      </c>
      <c r="J20" s="14" t="s">
        <v>34</v>
      </c>
    </row>
    <row r="21" spans="1:10" x14ac:dyDescent="0.9">
      <c r="A21" s="26" t="s">
        <v>54</v>
      </c>
      <c r="B21" s="24">
        <f>SUM(B5:B20)</f>
        <v>63319</v>
      </c>
      <c r="C21" s="24">
        <f>SUM(C5:C20)</f>
        <v>59614</v>
      </c>
      <c r="D21" s="24">
        <f>SUM(D5:D20)</f>
        <v>58997</v>
      </c>
      <c r="E21" s="24">
        <f t="shared" si="0"/>
        <v>181930</v>
      </c>
      <c r="F21" s="24">
        <f>SUM(F5:F20)</f>
        <v>68870</v>
      </c>
      <c r="G21" s="24">
        <f t="shared" ref="G21:I21" si="1">SUM(G5:G20)</f>
        <v>186737</v>
      </c>
      <c r="H21" s="24">
        <f t="shared" si="1"/>
        <v>113606</v>
      </c>
      <c r="I21" s="24">
        <f t="shared" si="1"/>
        <v>514502</v>
      </c>
      <c r="J21" s="27" t="s">
        <v>55</v>
      </c>
    </row>
    <row r="22" spans="1:10" x14ac:dyDescent="0.9">
      <c r="A22" s="21"/>
      <c r="B22" s="21"/>
      <c r="C22" s="21"/>
      <c r="D22" s="21"/>
      <c r="E22" s="21"/>
      <c r="F22" s="21"/>
      <c r="G22" s="21"/>
      <c r="H22" s="21"/>
      <c r="I22" s="21"/>
      <c r="J22" s="40" t="s">
        <v>56</v>
      </c>
    </row>
    <row r="23" spans="1:10" x14ac:dyDescent="0.9">
      <c r="A23" s="41" t="s">
        <v>38</v>
      </c>
      <c r="B23" s="21"/>
      <c r="C23" s="21"/>
      <c r="D23" s="21"/>
      <c r="E23" s="21"/>
      <c r="F23" s="21"/>
      <c r="G23" s="21"/>
      <c r="H23" s="21"/>
      <c r="I23" s="21"/>
      <c r="J23" s="21"/>
    </row>
  </sheetData>
  <mergeCells count="2">
    <mergeCell ref="B3:E3"/>
    <mergeCell ref="F3:I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D81-52A1-4CF0-9D6B-F5F84981597A}">
  <dimension ref="A1:G9"/>
  <sheetViews>
    <sheetView topLeftCell="A2" zoomScale="130" zoomScaleNormal="130" workbookViewId="0">
      <selection activeCell="A2" sqref="A2"/>
    </sheetView>
  </sheetViews>
  <sheetFormatPr baseColWidth="10" defaultColWidth="11.54296875" defaultRowHeight="27" x14ac:dyDescent="0.9"/>
  <cols>
    <col min="1" max="1" width="19.6328125" style="2" customWidth="1"/>
    <col min="2" max="6" width="11.6328125" style="2" customWidth="1"/>
    <col min="7" max="7" width="17.6328125" style="2" customWidth="1"/>
    <col min="8" max="16384" width="11.54296875" style="2"/>
  </cols>
  <sheetData>
    <row r="1" spans="1:7" ht="29.4" customHeight="1" x14ac:dyDescent="0.9">
      <c r="B1" s="42"/>
      <c r="C1" s="42"/>
      <c r="D1" s="42"/>
      <c r="E1" s="42"/>
      <c r="F1" s="42"/>
      <c r="G1" s="42" t="s">
        <v>76</v>
      </c>
    </row>
    <row r="2" spans="1:7" ht="28.75" customHeight="1" x14ac:dyDescent="0.9">
      <c r="A2" s="70" t="s">
        <v>75</v>
      </c>
      <c r="B2" s="42"/>
      <c r="C2" s="42"/>
      <c r="D2" s="42"/>
      <c r="E2" s="42" t="s">
        <v>74</v>
      </c>
      <c r="F2" s="42"/>
      <c r="G2" s="42"/>
    </row>
    <row r="3" spans="1:7" x14ac:dyDescent="0.9">
      <c r="A3" s="59" t="s">
        <v>40</v>
      </c>
      <c r="B3" s="61" t="s">
        <v>57</v>
      </c>
      <c r="C3" s="61"/>
      <c r="D3" s="61"/>
      <c r="E3" s="61"/>
      <c r="F3" s="61"/>
      <c r="G3" s="62" t="s">
        <v>41</v>
      </c>
    </row>
    <row r="4" spans="1:7" x14ac:dyDescent="0.9">
      <c r="A4" s="60"/>
      <c r="B4" s="6">
        <v>2020</v>
      </c>
      <c r="C4" s="6">
        <v>2021</v>
      </c>
      <c r="D4" s="6">
        <v>2022</v>
      </c>
      <c r="E4" s="6">
        <v>2023</v>
      </c>
      <c r="F4" s="6">
        <v>2024</v>
      </c>
      <c r="G4" s="63"/>
    </row>
    <row r="5" spans="1:7" x14ac:dyDescent="0.9">
      <c r="A5" s="43" t="s">
        <v>58</v>
      </c>
      <c r="B5" s="13">
        <v>4</v>
      </c>
      <c r="C5" s="13">
        <v>2</v>
      </c>
      <c r="D5" s="13">
        <v>3</v>
      </c>
      <c r="E5" s="13">
        <v>2</v>
      </c>
      <c r="F5" s="13">
        <v>2</v>
      </c>
      <c r="G5" s="44" t="s">
        <v>43</v>
      </c>
    </row>
    <row r="6" spans="1:7" x14ac:dyDescent="0.9">
      <c r="A6" s="43" t="s">
        <v>44</v>
      </c>
      <c r="B6" s="13">
        <v>11</v>
      </c>
      <c r="C6" s="13">
        <v>11</v>
      </c>
      <c r="D6" s="13">
        <v>6</v>
      </c>
      <c r="E6" s="13">
        <v>5</v>
      </c>
      <c r="F6" s="13">
        <v>10</v>
      </c>
      <c r="G6" s="45" t="s">
        <v>51</v>
      </c>
    </row>
    <row r="7" spans="1:7" x14ac:dyDescent="0.9">
      <c r="A7" s="43" t="s">
        <v>59</v>
      </c>
      <c r="B7" s="5">
        <v>4306</v>
      </c>
      <c r="C7" s="5">
        <v>5057</v>
      </c>
      <c r="D7" s="5">
        <v>5914</v>
      </c>
      <c r="E7" s="5">
        <v>5953</v>
      </c>
      <c r="F7" s="5">
        <v>5538</v>
      </c>
      <c r="G7" s="46" t="s">
        <v>60</v>
      </c>
    </row>
    <row r="8" spans="1:7" x14ac:dyDescent="0.9">
      <c r="A8" s="21"/>
      <c r="B8" s="21"/>
      <c r="C8" s="21"/>
      <c r="D8" s="21"/>
      <c r="E8" s="21"/>
      <c r="F8" s="21"/>
      <c r="G8" s="28" t="s">
        <v>37</v>
      </c>
    </row>
    <row r="9" spans="1:7" x14ac:dyDescent="0.9">
      <c r="A9" s="22" t="s">
        <v>38</v>
      </c>
      <c r="B9" s="21"/>
      <c r="C9" s="21"/>
      <c r="D9" s="21"/>
      <c r="E9" s="21"/>
      <c r="F9" s="21"/>
      <c r="G9" s="21"/>
    </row>
  </sheetData>
  <mergeCells count="3">
    <mergeCell ref="A3:A4"/>
    <mergeCell ref="B3:F3"/>
    <mergeCell ref="G3:G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97E6-FC13-4DBB-88FC-846A700F0A49}">
  <dimension ref="A1:J24"/>
  <sheetViews>
    <sheetView tabSelected="1" workbookViewId="0">
      <selection activeCell="C1" sqref="C1"/>
    </sheetView>
  </sheetViews>
  <sheetFormatPr baseColWidth="10" defaultRowHeight="14.5" x14ac:dyDescent="0.35"/>
  <cols>
    <col min="1" max="1" width="27" customWidth="1"/>
    <col min="2" max="2" width="26.54296875" customWidth="1"/>
    <col min="3" max="3" width="37.54296875" customWidth="1"/>
  </cols>
  <sheetData>
    <row r="1" spans="1:9" ht="30.75" customHeight="1" x14ac:dyDescent="0.35">
      <c r="B1" s="47"/>
      <c r="C1" s="42" t="s">
        <v>61</v>
      </c>
      <c r="E1" s="48"/>
      <c r="F1" s="48"/>
      <c r="G1" s="48"/>
      <c r="H1" s="48"/>
      <c r="I1" s="48"/>
    </row>
    <row r="2" spans="1:9" ht="27" x14ac:dyDescent="0.45">
      <c r="A2" s="42" t="s">
        <v>62</v>
      </c>
      <c r="B2" s="47"/>
      <c r="C2" s="47"/>
      <c r="D2" s="49"/>
      <c r="E2" s="49"/>
      <c r="F2" s="49"/>
    </row>
    <row r="3" spans="1:9" ht="15" customHeight="1" x14ac:dyDescent="0.35">
      <c r="A3" s="50"/>
    </row>
    <row r="4" spans="1:9" ht="24.65" customHeight="1" x14ac:dyDescent="0.35">
      <c r="A4" s="64" t="s">
        <v>0</v>
      </c>
      <c r="B4" s="66" t="s">
        <v>63</v>
      </c>
      <c r="C4" s="68" t="s">
        <v>2</v>
      </c>
    </row>
    <row r="5" spans="1:9" ht="21.65" customHeight="1" x14ac:dyDescent="0.35">
      <c r="A5" s="65"/>
      <c r="B5" s="67"/>
      <c r="C5" s="69"/>
    </row>
    <row r="6" spans="1:9" ht="24.5" x14ac:dyDescent="0.35">
      <c r="A6" s="51" t="s">
        <v>3</v>
      </c>
      <c r="B6" s="52">
        <v>7</v>
      </c>
      <c r="C6" s="51" t="s">
        <v>4</v>
      </c>
    </row>
    <row r="7" spans="1:9" ht="24.5" x14ac:dyDescent="0.35">
      <c r="A7" s="51" t="s">
        <v>5</v>
      </c>
      <c r="B7" s="52">
        <v>14</v>
      </c>
      <c r="C7" s="51" t="s">
        <v>6</v>
      </c>
    </row>
    <row r="8" spans="1:9" ht="24.5" x14ac:dyDescent="0.35">
      <c r="A8" s="51" t="s">
        <v>7</v>
      </c>
      <c r="B8" s="52">
        <v>9</v>
      </c>
      <c r="C8" s="51" t="s">
        <v>8</v>
      </c>
    </row>
    <row r="9" spans="1:9" ht="24.5" x14ac:dyDescent="0.35">
      <c r="A9" s="51" t="s">
        <v>9</v>
      </c>
      <c r="B9" s="52">
        <v>11</v>
      </c>
      <c r="C9" s="51" t="s">
        <v>10</v>
      </c>
    </row>
    <row r="10" spans="1:9" ht="24.5" x14ac:dyDescent="0.35">
      <c r="A10" s="51" t="s">
        <v>11</v>
      </c>
      <c r="B10" s="52">
        <v>10</v>
      </c>
      <c r="C10" s="51" t="s">
        <v>12</v>
      </c>
    </row>
    <row r="11" spans="1:9" ht="24.5" x14ac:dyDescent="0.35">
      <c r="A11" s="51" t="s">
        <v>13</v>
      </c>
      <c r="B11" s="52">
        <v>16</v>
      </c>
      <c r="C11" s="51" t="s">
        <v>14</v>
      </c>
    </row>
    <row r="12" spans="1:9" ht="24.5" x14ac:dyDescent="0.35">
      <c r="A12" s="51" t="s">
        <v>15</v>
      </c>
      <c r="B12" s="52">
        <v>15</v>
      </c>
      <c r="C12" s="51" t="s">
        <v>16</v>
      </c>
    </row>
    <row r="13" spans="1:9" ht="24.5" x14ac:dyDescent="0.35">
      <c r="A13" s="51" t="s">
        <v>17</v>
      </c>
      <c r="B13" s="52">
        <v>4</v>
      </c>
      <c r="C13" s="51" t="s">
        <v>18</v>
      </c>
    </row>
    <row r="14" spans="1:9" ht="24.5" x14ac:dyDescent="0.35">
      <c r="A14" s="51" t="s">
        <v>19</v>
      </c>
      <c r="B14" s="52">
        <v>3</v>
      </c>
      <c r="C14" s="51" t="s">
        <v>20</v>
      </c>
    </row>
    <row r="15" spans="1:9" ht="24.5" x14ac:dyDescent="0.35">
      <c r="A15" s="51" t="s">
        <v>21</v>
      </c>
      <c r="B15" s="52">
        <v>6</v>
      </c>
      <c r="C15" s="51" t="s">
        <v>22</v>
      </c>
    </row>
    <row r="16" spans="1:9" ht="24.5" x14ac:dyDescent="0.35">
      <c r="A16" s="51" t="s">
        <v>23</v>
      </c>
      <c r="B16" s="52">
        <v>6</v>
      </c>
      <c r="C16" s="51" t="s">
        <v>24</v>
      </c>
    </row>
    <row r="17" spans="1:10" ht="24.5" x14ac:dyDescent="0.35">
      <c r="A17" s="51" t="s">
        <v>25</v>
      </c>
      <c r="B17" s="52">
        <v>3</v>
      </c>
      <c r="C17" s="51" t="s">
        <v>26</v>
      </c>
    </row>
    <row r="18" spans="1:10" ht="24.5" x14ac:dyDescent="0.35">
      <c r="A18" s="51" t="s">
        <v>27</v>
      </c>
      <c r="B18" s="52">
        <v>1</v>
      </c>
      <c r="C18" s="51" t="s">
        <v>28</v>
      </c>
    </row>
    <row r="19" spans="1:10" ht="24.5" x14ac:dyDescent="0.35">
      <c r="A19" s="51" t="s">
        <v>29</v>
      </c>
      <c r="B19" s="52">
        <v>3</v>
      </c>
      <c r="C19" s="51" t="s">
        <v>30</v>
      </c>
    </row>
    <row r="20" spans="1:10" ht="24.5" x14ac:dyDescent="0.35">
      <c r="A20" s="51" t="s">
        <v>31</v>
      </c>
      <c r="B20" s="52">
        <v>4</v>
      </c>
      <c r="C20" s="51" t="s">
        <v>32</v>
      </c>
    </row>
    <row r="21" spans="1:10" ht="24.5" x14ac:dyDescent="0.35">
      <c r="A21" s="51" t="s">
        <v>33</v>
      </c>
      <c r="B21" s="52">
        <v>5</v>
      </c>
      <c r="C21" s="51" t="s">
        <v>34</v>
      </c>
    </row>
    <row r="22" spans="1:10" ht="24.5" x14ac:dyDescent="0.35">
      <c r="A22" s="51" t="s">
        <v>35</v>
      </c>
      <c r="B22" s="52">
        <f>SUM(B6:B21)</f>
        <v>117</v>
      </c>
      <c r="C22" s="51" t="s">
        <v>36</v>
      </c>
    </row>
    <row r="23" spans="1:10" ht="21" x14ac:dyDescent="0.7">
      <c r="B23" s="40"/>
      <c r="C23" s="28" t="s">
        <v>37</v>
      </c>
      <c r="D23" s="40"/>
      <c r="E23" s="40"/>
      <c r="F23" s="40"/>
      <c r="G23" s="40"/>
    </row>
    <row r="24" spans="1:10" ht="21" x14ac:dyDescent="0.7">
      <c r="A24" s="22" t="s">
        <v>38</v>
      </c>
      <c r="B24" s="21"/>
      <c r="C24" s="21"/>
      <c r="D24" s="21"/>
      <c r="E24" s="21"/>
      <c r="F24" s="21"/>
      <c r="G24" s="21"/>
      <c r="H24" s="21"/>
      <c r="I24" s="21"/>
      <c r="J24" s="21"/>
    </row>
  </sheetData>
  <mergeCells count="3">
    <mergeCell ref="A4:A5"/>
    <mergeCell ref="B4:B5"/>
    <mergeCell ref="C4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T7.1</vt:lpstr>
      <vt:lpstr>T7.2</vt:lpstr>
      <vt:lpstr>T7.3</vt:lpstr>
      <vt:lpstr>T7.4</vt:lpstr>
      <vt:lpstr>T7.5</vt:lpstr>
      <vt:lpstr>T7.6</vt:lpstr>
      <vt:lpstr>T7,7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2025-10-23T09:04:15Z</dcterms:modified>
</cp:coreProperties>
</file>