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xWindow="0" yWindow="0" windowWidth="7605" windowHeight="7620" tabRatio="763" activeTab="2"/>
  </bookViews>
  <sheets>
    <sheet name="2" sheetId="1" r:id="rId1"/>
    <sheet name="3" sheetId="4" r:id="rId2"/>
    <sheet name="3 - INTERAÇÃO" sheetId="5" r:id="rId3"/>
    <sheet name="4" sheetId="6" r:id="rId4"/>
    <sheet name="5" sheetId="7" r:id="rId5"/>
    <sheet name="6 - INTERAÇÃO" sheetId="8" r:id="rId6"/>
    <sheet name="7" sheetId="9" r:id="rId7"/>
    <sheet name="8" sheetId="10" r:id="rId8"/>
    <sheet name="9 - INTERAÇÃO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Final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5" l="1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T8" i="5"/>
  <c r="S8" i="5"/>
  <c r="R8" i="5"/>
  <c r="T7" i="5"/>
  <c r="S7" i="5"/>
  <c r="R7" i="5"/>
  <c r="T6" i="5"/>
  <c r="S6" i="5"/>
  <c r="R6" i="5"/>
  <c r="AA4" i="5"/>
  <c r="AB4" i="5"/>
  <c r="AB25" i="5" s="1"/>
  <c r="Z4" i="5"/>
  <c r="AA25" i="5"/>
  <c r="Z25" i="5"/>
  <c r="U18" i="5"/>
  <c r="S4" i="5"/>
  <c r="T4" i="5"/>
  <c r="R4" i="5"/>
  <c r="M21" i="5"/>
  <c r="M15" i="5"/>
  <c r="M14" i="5"/>
  <c r="M8" i="5"/>
  <c r="M13" i="5"/>
  <c r="M20" i="5"/>
  <c r="M12" i="5"/>
  <c r="M25" i="5"/>
  <c r="M11" i="5"/>
  <c r="M7" i="5"/>
  <c r="M6" i="5"/>
  <c r="M19" i="5"/>
  <c r="M17" i="5"/>
  <c r="M24" i="5"/>
  <c r="M10" i="5"/>
  <c r="M16" i="5"/>
  <c r="M9" i="5"/>
  <c r="M23" i="5"/>
  <c r="M18" i="5"/>
  <c r="M22" i="5"/>
  <c r="AH86" i="6"/>
  <c r="AH81" i="6"/>
  <c r="AH78" i="6"/>
  <c r="AH73" i="6"/>
  <c r="AH70" i="6"/>
  <c r="AH65" i="6"/>
  <c r="AH62" i="6"/>
  <c r="AH57" i="6"/>
  <c r="AH54" i="6"/>
  <c r="AH49" i="6"/>
  <c r="AH47" i="6"/>
  <c r="AH85" i="6" s="1"/>
  <c r="AG47" i="6"/>
  <c r="AF47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G85" i="7"/>
  <c r="AG81" i="7"/>
  <c r="AG77" i="7"/>
  <c r="AG73" i="7"/>
  <c r="AG69" i="7"/>
  <c r="AG65" i="7"/>
  <c r="AG61" i="7"/>
  <c r="AF57" i="7"/>
  <c r="AG53" i="7"/>
  <c r="AG51" i="7"/>
  <c r="AG49" i="7"/>
  <c r="AH47" i="7"/>
  <c r="AG47" i="7"/>
  <c r="AG86" i="7" s="1"/>
  <c r="AF47" i="7"/>
  <c r="AF87" i="7" s="1"/>
  <c r="AI45" i="7"/>
  <c r="AI44" i="7"/>
  <c r="AI43" i="7"/>
  <c r="AI42" i="7"/>
  <c r="AI41" i="7"/>
  <c r="AI40" i="7"/>
  <c r="AI39" i="7"/>
  <c r="AI38" i="7"/>
  <c r="AI37" i="7"/>
  <c r="AI36" i="7"/>
  <c r="AI35" i="7"/>
  <c r="AI34" i="7"/>
  <c r="AI33" i="7"/>
  <c r="AI32" i="7"/>
  <c r="AI31" i="7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H86" i="8"/>
  <c r="AH70" i="8"/>
  <c r="AH54" i="8"/>
  <c r="AH47" i="8"/>
  <c r="AH62" i="8" s="1"/>
  <c r="AG47" i="8"/>
  <c r="AF47" i="8"/>
  <c r="AF87" i="8" s="1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H47" i="9"/>
  <c r="AH87" i="9" s="1"/>
  <c r="AG47" i="9"/>
  <c r="AG87" i="9" s="1"/>
  <c r="AF47" i="9"/>
  <c r="AF73" i="9" s="1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F54" i="10"/>
  <c r="AF53" i="10"/>
  <c r="AF49" i="10"/>
  <c r="AH47" i="10"/>
  <c r="AG47" i="10"/>
  <c r="AG87" i="10" s="1"/>
  <c r="AF47" i="10"/>
  <c r="AI45" i="10"/>
  <c r="AI44" i="10"/>
  <c r="AI43" i="10"/>
  <c r="AI42" i="10"/>
  <c r="AI41" i="10"/>
  <c r="AI40" i="10"/>
  <c r="AI39" i="10"/>
  <c r="AI38" i="10"/>
  <c r="AI37" i="10"/>
  <c r="AI36" i="10"/>
  <c r="AI35" i="10"/>
  <c r="AI34" i="10"/>
  <c r="AI33" i="10"/>
  <c r="AI32" i="10"/>
  <c r="AI31" i="10"/>
  <c r="AI30" i="10"/>
  <c r="AI29" i="10"/>
  <c r="AI28" i="10"/>
  <c r="AI27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H85" i="11"/>
  <c r="AH84" i="11"/>
  <c r="AH81" i="11"/>
  <c r="AH80" i="11"/>
  <c r="AH77" i="11"/>
  <c r="AH76" i="11"/>
  <c r="AH73" i="11"/>
  <c r="AH72" i="11"/>
  <c r="AH69" i="11"/>
  <c r="AH68" i="11"/>
  <c r="AH65" i="11"/>
  <c r="AH64" i="11"/>
  <c r="AH62" i="11"/>
  <c r="AH61" i="11"/>
  <c r="AH60" i="11"/>
  <c r="AH58" i="11"/>
  <c r="AH57" i="11"/>
  <c r="AH56" i="11"/>
  <c r="AH54" i="11"/>
  <c r="AH53" i="11"/>
  <c r="AH52" i="11"/>
  <c r="AH50" i="11"/>
  <c r="AH49" i="11"/>
  <c r="AH48" i="11"/>
  <c r="AH47" i="11"/>
  <c r="AH87" i="11" s="1"/>
  <c r="AG47" i="11"/>
  <c r="AF47" i="11"/>
  <c r="AF87" i="11" s="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8" i="11"/>
  <c r="AI7" i="11"/>
  <c r="AI6" i="11"/>
  <c r="AH53" i="12"/>
  <c r="AH52" i="12"/>
  <c r="AH50" i="12"/>
  <c r="AH48" i="12"/>
  <c r="AH47" i="12"/>
  <c r="AH51" i="12" s="1"/>
  <c r="AG47" i="12"/>
  <c r="AF47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G84" i="13"/>
  <c r="AG81" i="13"/>
  <c r="AG78" i="13"/>
  <c r="AG76" i="13"/>
  <c r="AG73" i="13"/>
  <c r="AG70" i="13"/>
  <c r="AG68" i="13"/>
  <c r="AG65" i="13"/>
  <c r="AG62" i="13"/>
  <c r="AG60" i="13"/>
  <c r="AG57" i="13"/>
  <c r="AG54" i="13"/>
  <c r="AG52" i="13"/>
  <c r="AG49" i="13"/>
  <c r="AH47" i="13"/>
  <c r="AH87" i="13" s="1"/>
  <c r="AG47" i="13"/>
  <c r="AF47" i="13"/>
  <c r="AI45" i="13"/>
  <c r="AI44" i="13"/>
  <c r="AI43" i="13"/>
  <c r="AI42" i="13"/>
  <c r="AI41" i="13"/>
  <c r="AI40" i="13"/>
  <c r="AI39" i="13"/>
  <c r="AI38" i="13"/>
  <c r="AI37" i="13"/>
  <c r="AI36" i="13"/>
  <c r="AI35" i="13"/>
  <c r="AI34" i="13"/>
  <c r="AI33" i="13"/>
  <c r="AI32" i="13"/>
  <c r="AI31" i="13"/>
  <c r="AI30" i="13"/>
  <c r="AI29" i="13"/>
  <c r="AI28" i="13"/>
  <c r="AI27" i="13"/>
  <c r="AI26" i="13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AI10" i="13"/>
  <c r="AI9" i="13"/>
  <c r="AI8" i="13"/>
  <c r="AI7" i="13"/>
  <c r="AI6" i="13"/>
  <c r="AH86" i="14"/>
  <c r="AH85" i="14"/>
  <c r="AH83" i="14"/>
  <c r="AH82" i="14"/>
  <c r="AH81" i="14"/>
  <c r="AH80" i="14"/>
  <c r="AF80" i="14"/>
  <c r="AH78" i="14"/>
  <c r="AH77" i="14"/>
  <c r="AH75" i="14"/>
  <c r="AH74" i="14"/>
  <c r="AH73" i="14"/>
  <c r="AH72" i="14"/>
  <c r="AF72" i="14"/>
  <c r="AH70" i="14"/>
  <c r="AF70" i="14"/>
  <c r="AH68" i="14"/>
  <c r="AF68" i="14"/>
  <c r="AH66" i="14"/>
  <c r="AF66" i="14"/>
  <c r="AH64" i="14"/>
  <c r="AF64" i="14"/>
  <c r="AH62" i="14"/>
  <c r="AF62" i="14"/>
  <c r="AH60" i="14"/>
  <c r="AF60" i="14"/>
  <c r="AH58" i="14"/>
  <c r="AF58" i="14"/>
  <c r="AH56" i="14"/>
  <c r="AF56" i="14"/>
  <c r="AH54" i="14"/>
  <c r="AF54" i="14"/>
  <c r="AH52" i="14"/>
  <c r="AF52" i="14"/>
  <c r="AH50" i="14"/>
  <c r="AF50" i="14"/>
  <c r="AH48" i="14"/>
  <c r="AF48" i="14"/>
  <c r="AH47" i="14"/>
  <c r="AH87" i="14" s="1"/>
  <c r="AG47" i="14"/>
  <c r="AG87" i="14" s="1"/>
  <c r="AF47" i="14"/>
  <c r="AI45" i="14"/>
  <c r="AI44" i="14"/>
  <c r="AI43" i="14"/>
  <c r="AI42" i="14"/>
  <c r="AI41" i="14"/>
  <c r="AI40" i="14"/>
  <c r="AI39" i="14"/>
  <c r="AI38" i="14"/>
  <c r="AI37" i="14"/>
  <c r="AI36" i="14"/>
  <c r="AI35" i="14"/>
  <c r="AI34" i="14"/>
  <c r="AI33" i="14"/>
  <c r="AI32" i="14"/>
  <c r="AI31" i="14"/>
  <c r="AI30" i="14"/>
  <c r="AI29" i="14"/>
  <c r="AI28" i="14"/>
  <c r="AI27" i="14"/>
  <c r="AI26" i="14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8" i="14"/>
  <c r="AI7" i="14"/>
  <c r="AI6" i="14"/>
  <c r="AG52" i="15"/>
  <c r="AG49" i="15"/>
  <c r="AG48" i="15"/>
  <c r="AH47" i="15"/>
  <c r="AG47" i="15"/>
  <c r="AG87" i="15" s="1"/>
  <c r="AF47" i="15"/>
  <c r="AF87" i="15" s="1"/>
  <c r="AI45" i="15"/>
  <c r="AI44" i="15"/>
  <c r="AI43" i="15"/>
  <c r="AI42" i="15"/>
  <c r="AI41" i="15"/>
  <c r="AI40" i="15"/>
  <c r="AI39" i="15"/>
  <c r="AI38" i="15"/>
  <c r="AI37" i="15"/>
  <c r="AI36" i="15"/>
  <c r="AI35" i="15"/>
  <c r="AI34" i="15"/>
  <c r="AI33" i="15"/>
  <c r="AI32" i="15"/>
  <c r="AI31" i="15"/>
  <c r="AI30" i="15"/>
  <c r="AI29" i="15"/>
  <c r="AI28" i="15"/>
  <c r="AI27" i="15"/>
  <c r="AI26" i="15"/>
  <c r="AI25" i="15"/>
  <c r="AI24" i="15"/>
  <c r="AI23" i="15"/>
  <c r="AI22" i="15"/>
  <c r="AI21" i="15"/>
  <c r="AI20" i="15"/>
  <c r="AI19" i="15"/>
  <c r="AI18" i="15"/>
  <c r="AI17" i="15"/>
  <c r="AI16" i="15"/>
  <c r="AI15" i="15"/>
  <c r="AI14" i="15"/>
  <c r="AI13" i="15"/>
  <c r="AI12" i="15"/>
  <c r="AI11" i="15"/>
  <c r="AI10" i="15"/>
  <c r="AI9" i="15"/>
  <c r="AI8" i="15"/>
  <c r="AI7" i="15"/>
  <c r="AI6" i="15"/>
  <c r="AG73" i="16"/>
  <c r="AG69" i="16"/>
  <c r="AG65" i="16"/>
  <c r="AG61" i="16"/>
  <c r="AG57" i="16"/>
  <c r="AG53" i="16"/>
  <c r="AG49" i="16"/>
  <c r="AH47" i="16"/>
  <c r="AG47" i="16"/>
  <c r="AG70" i="16" s="1"/>
  <c r="AF47" i="16"/>
  <c r="AF69" i="16" s="1"/>
  <c r="AI45" i="16"/>
  <c r="AI44" i="16"/>
  <c r="AI43" i="16"/>
  <c r="AI42" i="16"/>
  <c r="AI41" i="16"/>
  <c r="AI40" i="16"/>
  <c r="AI39" i="16"/>
  <c r="AI38" i="16"/>
  <c r="AI37" i="16"/>
  <c r="AI36" i="16"/>
  <c r="AI35" i="16"/>
  <c r="AI34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G81" i="4"/>
  <c r="AG73" i="4"/>
  <c r="AG65" i="4"/>
  <c r="AG57" i="4"/>
  <c r="AG49" i="4"/>
  <c r="AH47" i="4"/>
  <c r="AG47" i="4"/>
  <c r="AG87" i="4" s="1"/>
  <c r="AF47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B7" i="17"/>
  <c r="C7" i="17"/>
  <c r="D7" i="17"/>
  <c r="B8" i="17"/>
  <c r="C8" i="17"/>
  <c r="D8" i="17"/>
  <c r="B9" i="17"/>
  <c r="C9" i="17"/>
  <c r="D9" i="17"/>
  <c r="B10" i="17"/>
  <c r="C10" i="17"/>
  <c r="D10" i="17"/>
  <c r="B11" i="17"/>
  <c r="C11" i="17"/>
  <c r="D11" i="17"/>
  <c r="B12" i="17"/>
  <c r="C12" i="17"/>
  <c r="D12" i="17"/>
  <c r="B13" i="17"/>
  <c r="C13" i="17"/>
  <c r="D13" i="17"/>
  <c r="B14" i="17"/>
  <c r="C14" i="17"/>
  <c r="D14" i="17"/>
  <c r="B15" i="17"/>
  <c r="C15" i="17"/>
  <c r="D15" i="17"/>
  <c r="B16" i="17"/>
  <c r="C16" i="17"/>
  <c r="D16" i="17"/>
  <c r="B17" i="17"/>
  <c r="C17" i="17"/>
  <c r="D17" i="17"/>
  <c r="B18" i="17"/>
  <c r="C18" i="17"/>
  <c r="D18" i="17"/>
  <c r="B19" i="17"/>
  <c r="C19" i="17"/>
  <c r="D19" i="17"/>
  <c r="B20" i="17"/>
  <c r="C20" i="17"/>
  <c r="D20" i="17"/>
  <c r="B21" i="17"/>
  <c r="C21" i="17"/>
  <c r="D21" i="17"/>
  <c r="B22" i="17"/>
  <c r="C22" i="17"/>
  <c r="D22" i="17"/>
  <c r="B23" i="17"/>
  <c r="C23" i="17"/>
  <c r="D23" i="17"/>
  <c r="B24" i="17"/>
  <c r="C24" i="17"/>
  <c r="D24" i="17"/>
  <c r="B25" i="17"/>
  <c r="C25" i="17"/>
  <c r="D25" i="17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C6" i="6"/>
  <c r="D6" i="6"/>
  <c r="C6" i="7"/>
  <c r="D6" i="7"/>
  <c r="C6" i="8"/>
  <c r="D6" i="8"/>
  <c r="C6" i="9"/>
  <c r="D6" i="9"/>
  <c r="C6" i="10"/>
  <c r="D6" i="10"/>
  <c r="C6" i="11"/>
  <c r="D6" i="11"/>
  <c r="C6" i="12"/>
  <c r="D6" i="12"/>
  <c r="C6" i="13"/>
  <c r="D6" i="13"/>
  <c r="C6" i="14"/>
  <c r="D6" i="14"/>
  <c r="C6" i="15"/>
  <c r="D6" i="15"/>
  <c r="C6" i="16"/>
  <c r="D6" i="16"/>
  <c r="C6" i="17"/>
  <c r="D6" i="17"/>
  <c r="C6" i="4"/>
  <c r="D6" i="4"/>
  <c r="B6" i="6"/>
  <c r="B6" i="7"/>
  <c r="B6" i="8"/>
  <c r="B6" i="9"/>
  <c r="B6" i="10"/>
  <c r="B6" i="11"/>
  <c r="B6" i="12"/>
  <c r="B6" i="13"/>
  <c r="B6" i="14"/>
  <c r="B6" i="15"/>
  <c r="B6" i="16"/>
  <c r="B6" i="17"/>
  <c r="B6" i="4"/>
  <c r="AN73" i="6"/>
  <c r="AM77" i="7"/>
  <c r="AN60" i="8"/>
  <c r="AL66" i="8"/>
  <c r="AN76" i="8"/>
  <c r="AL82" i="8"/>
  <c r="AN53" i="9"/>
  <c r="AL59" i="9"/>
  <c r="AM64" i="9"/>
  <c r="AN69" i="9"/>
  <c r="AL75" i="9"/>
  <c r="AM80" i="9"/>
  <c r="AN85" i="9"/>
  <c r="AL52" i="10"/>
  <c r="AN62" i="10"/>
  <c r="AL68" i="10"/>
  <c r="AN78" i="10"/>
  <c r="AL84" i="10"/>
  <c r="AM50" i="11"/>
  <c r="AN55" i="11"/>
  <c r="AM66" i="11"/>
  <c r="AN71" i="11"/>
  <c r="AM82" i="11"/>
  <c r="AN87" i="11"/>
  <c r="AL54" i="12"/>
  <c r="AN64" i="12"/>
  <c r="AL70" i="12"/>
  <c r="AN80" i="12"/>
  <c r="AL86" i="12"/>
  <c r="AM52" i="13"/>
  <c r="AL57" i="13"/>
  <c r="AM58" i="13"/>
  <c r="AN59" i="13"/>
  <c r="AL61" i="13"/>
  <c r="AM62" i="13"/>
  <c r="AN63" i="13"/>
  <c r="AL65" i="13"/>
  <c r="AM66" i="13"/>
  <c r="AN67" i="13"/>
  <c r="AL69" i="13"/>
  <c r="AM70" i="13"/>
  <c r="AN71" i="13"/>
  <c r="AL73" i="13"/>
  <c r="AM74" i="13"/>
  <c r="AN75" i="13"/>
  <c r="AL77" i="13"/>
  <c r="AM78" i="13"/>
  <c r="AN79" i="13"/>
  <c r="AL81" i="13"/>
  <c r="AM82" i="13"/>
  <c r="AN83" i="13"/>
  <c r="AL85" i="13"/>
  <c r="AM86" i="13"/>
  <c r="AN87" i="13"/>
  <c r="AL50" i="14"/>
  <c r="AN52" i="14"/>
  <c r="AL54" i="14"/>
  <c r="AN56" i="14"/>
  <c r="AL58" i="14"/>
  <c r="AM59" i="14"/>
  <c r="AN60" i="14"/>
  <c r="AL62" i="14"/>
  <c r="AN64" i="14"/>
  <c r="AL66" i="14"/>
  <c r="AN68" i="14"/>
  <c r="AL70" i="14"/>
  <c r="AN72" i="14"/>
  <c r="AL74" i="14"/>
  <c r="AM75" i="14"/>
  <c r="AN76" i="14"/>
  <c r="AL78" i="14"/>
  <c r="AN80" i="14"/>
  <c r="AL82" i="14"/>
  <c r="AN84" i="14"/>
  <c r="AL86" i="14"/>
  <c r="AN49" i="15"/>
  <c r="AM52" i="15"/>
  <c r="AN53" i="15"/>
  <c r="AM56" i="15"/>
  <c r="AN57" i="15"/>
  <c r="AM60" i="15"/>
  <c r="AN61" i="15"/>
  <c r="AL63" i="15"/>
  <c r="AM64" i="15"/>
  <c r="AN65" i="15"/>
  <c r="AM68" i="15"/>
  <c r="AN69" i="15"/>
  <c r="AM72" i="15"/>
  <c r="AN73" i="15"/>
  <c r="AM76" i="15"/>
  <c r="AN77" i="15"/>
  <c r="AL79" i="15"/>
  <c r="AM80" i="15"/>
  <c r="AN81" i="15"/>
  <c r="AM84" i="15"/>
  <c r="AN85" i="15"/>
  <c r="AN50" i="16"/>
  <c r="AL52" i="16"/>
  <c r="AN54" i="16"/>
  <c r="AL56" i="16"/>
  <c r="AN58" i="16"/>
  <c r="AL60" i="16"/>
  <c r="AM61" i="16"/>
  <c r="AN62" i="16"/>
  <c r="AL64" i="16"/>
  <c r="AN66" i="16"/>
  <c r="AL68" i="16"/>
  <c r="AN70" i="16"/>
  <c r="AL72" i="16"/>
  <c r="AN74" i="16"/>
  <c r="AL76" i="16"/>
  <c r="AM77" i="16"/>
  <c r="AN78" i="16"/>
  <c r="AL80" i="16"/>
  <c r="AN82" i="16"/>
  <c r="AL84" i="16"/>
  <c r="AN86" i="16"/>
  <c r="AF49" i="1"/>
  <c r="AI49" i="1" s="1"/>
  <c r="AG49" i="1"/>
  <c r="AH49" i="1"/>
  <c r="AF50" i="1"/>
  <c r="AG50" i="1"/>
  <c r="AI50" i="1" s="1"/>
  <c r="AH50" i="1"/>
  <c r="AF51" i="1"/>
  <c r="AG51" i="1"/>
  <c r="AH51" i="1"/>
  <c r="AI51" i="1" s="1"/>
  <c r="AF52" i="1"/>
  <c r="AG52" i="1"/>
  <c r="AH52" i="1"/>
  <c r="AF53" i="1"/>
  <c r="AI53" i="1" s="1"/>
  <c r="AG53" i="1"/>
  <c r="AH53" i="1"/>
  <c r="AF54" i="1"/>
  <c r="AG54" i="1"/>
  <c r="AI54" i="1" s="1"/>
  <c r="AH54" i="1"/>
  <c r="AF55" i="1"/>
  <c r="AG55" i="1"/>
  <c r="AH55" i="1"/>
  <c r="AI55" i="1" s="1"/>
  <c r="AF56" i="1"/>
  <c r="AG56" i="1"/>
  <c r="AH56" i="1"/>
  <c r="AF57" i="1"/>
  <c r="AI57" i="1" s="1"/>
  <c r="AG57" i="1"/>
  <c r="AH57" i="1"/>
  <c r="AF58" i="1"/>
  <c r="AG58" i="1"/>
  <c r="AI58" i="1" s="1"/>
  <c r="AH58" i="1"/>
  <c r="AF59" i="1"/>
  <c r="AG59" i="1"/>
  <c r="AH59" i="1"/>
  <c r="AI59" i="1" s="1"/>
  <c r="AF60" i="1"/>
  <c r="AG60" i="1"/>
  <c r="AH60" i="1"/>
  <c r="AF61" i="1"/>
  <c r="AI61" i="1" s="1"/>
  <c r="AG61" i="1"/>
  <c r="AH61" i="1"/>
  <c r="AF62" i="1"/>
  <c r="AG62" i="1"/>
  <c r="AI62" i="1" s="1"/>
  <c r="AH62" i="1"/>
  <c r="AF63" i="1"/>
  <c r="AG63" i="1"/>
  <c r="AH63" i="1"/>
  <c r="AI63" i="1" s="1"/>
  <c r="AF64" i="1"/>
  <c r="AG64" i="1"/>
  <c r="AH64" i="1"/>
  <c r="AF65" i="1"/>
  <c r="AI65" i="1" s="1"/>
  <c r="AG65" i="1"/>
  <c r="AH65" i="1"/>
  <c r="AF66" i="1"/>
  <c r="AG66" i="1"/>
  <c r="AI66" i="1" s="1"/>
  <c r="AH66" i="1"/>
  <c r="AF67" i="1"/>
  <c r="AG67" i="1"/>
  <c r="AH67" i="1"/>
  <c r="AI67" i="1" s="1"/>
  <c r="AF68" i="1"/>
  <c r="AG68" i="1"/>
  <c r="AH68" i="1"/>
  <c r="AF69" i="1"/>
  <c r="AI69" i="1" s="1"/>
  <c r="AG69" i="1"/>
  <c r="AH69" i="1"/>
  <c r="AF70" i="1"/>
  <c r="AG70" i="1"/>
  <c r="AI70" i="1" s="1"/>
  <c r="AH70" i="1"/>
  <c r="AF71" i="1"/>
  <c r="AG71" i="1"/>
  <c r="AH71" i="1"/>
  <c r="AI71" i="1" s="1"/>
  <c r="AF72" i="1"/>
  <c r="AG72" i="1"/>
  <c r="AH72" i="1"/>
  <c r="AF73" i="1"/>
  <c r="AI73" i="1" s="1"/>
  <c r="AG73" i="1"/>
  <c r="AH73" i="1"/>
  <c r="AF74" i="1"/>
  <c r="AG74" i="1"/>
  <c r="AI74" i="1" s="1"/>
  <c r="AH74" i="1"/>
  <c r="AF75" i="1"/>
  <c r="AG75" i="1"/>
  <c r="AH75" i="1"/>
  <c r="AI75" i="1" s="1"/>
  <c r="AF76" i="1"/>
  <c r="AG76" i="1"/>
  <c r="AH76" i="1"/>
  <c r="AF77" i="1"/>
  <c r="AI77" i="1" s="1"/>
  <c r="AG77" i="1"/>
  <c r="AH77" i="1"/>
  <c r="AF78" i="1"/>
  <c r="AG78" i="1"/>
  <c r="AI78" i="1" s="1"/>
  <c r="AH78" i="1"/>
  <c r="AF79" i="1"/>
  <c r="AG79" i="1"/>
  <c r="AH79" i="1"/>
  <c r="AI79" i="1" s="1"/>
  <c r="AF80" i="1"/>
  <c r="AG80" i="1"/>
  <c r="AH80" i="1"/>
  <c r="AF81" i="1"/>
  <c r="AI81" i="1" s="1"/>
  <c r="AG81" i="1"/>
  <c r="AH81" i="1"/>
  <c r="AF82" i="1"/>
  <c r="AG82" i="1"/>
  <c r="AI82" i="1" s="1"/>
  <c r="AH82" i="1"/>
  <c r="AF83" i="1"/>
  <c r="AG83" i="1"/>
  <c r="AH83" i="1"/>
  <c r="AI83" i="1" s="1"/>
  <c r="AF84" i="1"/>
  <c r="AG84" i="1"/>
  <c r="AH84" i="1"/>
  <c r="AF85" i="1"/>
  <c r="AI85" i="1" s="1"/>
  <c r="AG85" i="1"/>
  <c r="AH85" i="1"/>
  <c r="AF86" i="1"/>
  <c r="AG86" i="1"/>
  <c r="AI86" i="1" s="1"/>
  <c r="AH86" i="1"/>
  <c r="AF87" i="1"/>
  <c r="AG87" i="1"/>
  <c r="AH87" i="1"/>
  <c r="AI87" i="1" s="1"/>
  <c r="AN48" i="6"/>
  <c r="AN48" i="8"/>
  <c r="AN48" i="10"/>
  <c r="AN48" i="12"/>
  <c r="AN48" i="14"/>
  <c r="AN48" i="16"/>
  <c r="AG48" i="1"/>
  <c r="AH48" i="1"/>
  <c r="AL48" i="8"/>
  <c r="AL48" i="12"/>
  <c r="AL48" i="16"/>
  <c r="AF48" i="1"/>
  <c r="AM47" i="4"/>
  <c r="AM84" i="4" s="1"/>
  <c r="AN47" i="4"/>
  <c r="AM47" i="6"/>
  <c r="AN47" i="6"/>
  <c r="AM47" i="7"/>
  <c r="AN47" i="7"/>
  <c r="AM47" i="8"/>
  <c r="AN47" i="8"/>
  <c r="AN68" i="8" s="1"/>
  <c r="AM47" i="9"/>
  <c r="AM52" i="9" s="1"/>
  <c r="AN47" i="9"/>
  <c r="AM47" i="10"/>
  <c r="AN47" i="10"/>
  <c r="AN54" i="10" s="1"/>
  <c r="AM47" i="11"/>
  <c r="AM54" i="11" s="1"/>
  <c r="AN47" i="11"/>
  <c r="AM47" i="12"/>
  <c r="AM59" i="12" s="1"/>
  <c r="AN47" i="12"/>
  <c r="AN56" i="12" s="1"/>
  <c r="AM47" i="13"/>
  <c r="AM56" i="13" s="1"/>
  <c r="AN47" i="13"/>
  <c r="AM47" i="14"/>
  <c r="AM51" i="14" s="1"/>
  <c r="AN47" i="14"/>
  <c r="AN51" i="14" s="1"/>
  <c r="AM47" i="15"/>
  <c r="AM51" i="15" s="1"/>
  <c r="AN47" i="15"/>
  <c r="AN52" i="15" s="1"/>
  <c r="AM47" i="16"/>
  <c r="AM53" i="16" s="1"/>
  <c r="AN47" i="16"/>
  <c r="AN49" i="16" s="1"/>
  <c r="AG47" i="1"/>
  <c r="AH47" i="1"/>
  <c r="AL47" i="4"/>
  <c r="AL47" i="6"/>
  <c r="AL47" i="7"/>
  <c r="AL47" i="8"/>
  <c r="AL49" i="8" s="1"/>
  <c r="AL47" i="9"/>
  <c r="AL63" i="9" s="1"/>
  <c r="AL47" i="10"/>
  <c r="AL47" i="11"/>
  <c r="AL77" i="11" s="1"/>
  <c r="AL47" i="12"/>
  <c r="AL62" i="12" s="1"/>
  <c r="AL47" i="13"/>
  <c r="AL51" i="13" s="1"/>
  <c r="AL47" i="14"/>
  <c r="AL49" i="14" s="1"/>
  <c r="AL47" i="15"/>
  <c r="AL55" i="15" s="1"/>
  <c r="AL47" i="16"/>
  <c r="AL51" i="16" s="1"/>
  <c r="AF47" i="1"/>
  <c r="AI84" i="1"/>
  <c r="AI80" i="1"/>
  <c r="AI76" i="1"/>
  <c r="AI72" i="1"/>
  <c r="AI68" i="1"/>
  <c r="AI64" i="1"/>
  <c r="AI60" i="1"/>
  <c r="AI56" i="1"/>
  <c r="AI52" i="1"/>
  <c r="AI48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B6" i="5" l="1"/>
  <c r="Z7" i="5"/>
  <c r="AB8" i="5"/>
  <c r="AB7" i="5"/>
  <c r="Z8" i="5"/>
  <c r="U9" i="5"/>
  <c r="U20" i="5"/>
  <c r="AA6" i="5"/>
  <c r="AA7" i="5"/>
  <c r="U19" i="5"/>
  <c r="U17" i="5"/>
  <c r="U10" i="5"/>
  <c r="U25" i="5"/>
  <c r="U14" i="5"/>
  <c r="U23" i="5"/>
  <c r="U6" i="5"/>
  <c r="U22" i="5"/>
  <c r="U11" i="5"/>
  <c r="U7" i="5"/>
  <c r="U8" i="5"/>
  <c r="U15" i="5"/>
  <c r="U21" i="5"/>
  <c r="U12" i="5"/>
  <c r="U13" i="5"/>
  <c r="U16" i="5"/>
  <c r="Z6" i="5"/>
  <c r="AA8" i="5"/>
  <c r="AC25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G52" i="4"/>
  <c r="AG60" i="4"/>
  <c r="AG68" i="4"/>
  <c r="AG76" i="4"/>
  <c r="AG84" i="4"/>
  <c r="AG53" i="4"/>
  <c r="AG61" i="4"/>
  <c r="AG69" i="4"/>
  <c r="AG77" i="4"/>
  <c r="AG85" i="4"/>
  <c r="AG48" i="4"/>
  <c r="AG56" i="4"/>
  <c r="AG64" i="4"/>
  <c r="AG72" i="4"/>
  <c r="AG80" i="4"/>
  <c r="AM81" i="16"/>
  <c r="AM65" i="16"/>
  <c r="AM49" i="16"/>
  <c r="AL83" i="15"/>
  <c r="AL67" i="15"/>
  <c r="AL51" i="15"/>
  <c r="AM79" i="14"/>
  <c r="AM63" i="14"/>
  <c r="AL61" i="11"/>
  <c r="AM85" i="16"/>
  <c r="AM69" i="16"/>
  <c r="AL87" i="15"/>
  <c r="AL71" i="15"/>
  <c r="AM83" i="14"/>
  <c r="AM67" i="14"/>
  <c r="AL50" i="15"/>
  <c r="AL54" i="15"/>
  <c r="AL58" i="15"/>
  <c r="AL62" i="15"/>
  <c r="AL66" i="15"/>
  <c r="AL70" i="15"/>
  <c r="AL74" i="15"/>
  <c r="AL78" i="15"/>
  <c r="AL82" i="15"/>
  <c r="AL86" i="15"/>
  <c r="AL49" i="15"/>
  <c r="AL53" i="15"/>
  <c r="AL57" i="15"/>
  <c r="AL61" i="15"/>
  <c r="AL65" i="15"/>
  <c r="AL69" i="15"/>
  <c r="AL73" i="15"/>
  <c r="AL77" i="15"/>
  <c r="AL81" i="15"/>
  <c r="AL85" i="15"/>
  <c r="AL52" i="15"/>
  <c r="AL56" i="15"/>
  <c r="AL60" i="15"/>
  <c r="AL64" i="15"/>
  <c r="AL68" i="15"/>
  <c r="AL72" i="15"/>
  <c r="AL76" i="15"/>
  <c r="AL80" i="15"/>
  <c r="AL84" i="15"/>
  <c r="AL48" i="15"/>
  <c r="AL52" i="11"/>
  <c r="AL56" i="11"/>
  <c r="AL60" i="11"/>
  <c r="AL64" i="11"/>
  <c r="AL68" i="11"/>
  <c r="AL72" i="11"/>
  <c r="AL76" i="11"/>
  <c r="AL80" i="11"/>
  <c r="AL84" i="11"/>
  <c r="AL51" i="11"/>
  <c r="AL55" i="11"/>
  <c r="AL59" i="11"/>
  <c r="AL63" i="11"/>
  <c r="AL67" i="11"/>
  <c r="AL71" i="11"/>
  <c r="AL75" i="11"/>
  <c r="AL79" i="11"/>
  <c r="AL83" i="11"/>
  <c r="AL87" i="11"/>
  <c r="AL50" i="11"/>
  <c r="AL54" i="11"/>
  <c r="AL58" i="11"/>
  <c r="AL62" i="11"/>
  <c r="AL66" i="11"/>
  <c r="AL70" i="11"/>
  <c r="AL74" i="11"/>
  <c r="AL78" i="11"/>
  <c r="AL82" i="11"/>
  <c r="AL86" i="11"/>
  <c r="AL57" i="11"/>
  <c r="AL73" i="11"/>
  <c r="AL53" i="11"/>
  <c r="AL69" i="11"/>
  <c r="AL85" i="11"/>
  <c r="AL49" i="11"/>
  <c r="AL65" i="11"/>
  <c r="AL81" i="11"/>
  <c r="AL48" i="11"/>
  <c r="AL51" i="7"/>
  <c r="AL55" i="7"/>
  <c r="AL59" i="7"/>
  <c r="AL63" i="7"/>
  <c r="AL67" i="7"/>
  <c r="AL71" i="7"/>
  <c r="AL75" i="7"/>
  <c r="AL79" i="7"/>
  <c r="AL83" i="7"/>
  <c r="AL87" i="7"/>
  <c r="AL50" i="7"/>
  <c r="AL54" i="7"/>
  <c r="AL58" i="7"/>
  <c r="AL62" i="7"/>
  <c r="AL66" i="7"/>
  <c r="AL70" i="7"/>
  <c r="AL74" i="7"/>
  <c r="AL78" i="7"/>
  <c r="AL82" i="7"/>
  <c r="AL86" i="7"/>
  <c r="AL49" i="7"/>
  <c r="AL53" i="7"/>
  <c r="AL57" i="7"/>
  <c r="AL61" i="7"/>
  <c r="AL65" i="7"/>
  <c r="AL69" i="7"/>
  <c r="AL73" i="7"/>
  <c r="AL77" i="7"/>
  <c r="AL81" i="7"/>
  <c r="AL85" i="7"/>
  <c r="AL52" i="7"/>
  <c r="AL68" i="7"/>
  <c r="AL84" i="7"/>
  <c r="AL64" i="7"/>
  <c r="AL80" i="7"/>
  <c r="AL60" i="7"/>
  <c r="AL76" i="7"/>
  <c r="AL72" i="7"/>
  <c r="AL48" i="7"/>
  <c r="AL56" i="7"/>
  <c r="AL50" i="4"/>
  <c r="AL54" i="4"/>
  <c r="AL58" i="4"/>
  <c r="AL62" i="4"/>
  <c r="AL66" i="4"/>
  <c r="AL70" i="4"/>
  <c r="AL74" i="4"/>
  <c r="AL78" i="4"/>
  <c r="AL82" i="4"/>
  <c r="AL86" i="4"/>
  <c r="AL49" i="4"/>
  <c r="AL53" i="4"/>
  <c r="AL57" i="4"/>
  <c r="AL61" i="4"/>
  <c r="AL65" i="4"/>
  <c r="AL69" i="4"/>
  <c r="AL73" i="4"/>
  <c r="AL77" i="4"/>
  <c r="AL81" i="4"/>
  <c r="AL85" i="4"/>
  <c r="AL52" i="4"/>
  <c r="AL56" i="4"/>
  <c r="AL60" i="4"/>
  <c r="AL64" i="4"/>
  <c r="AL68" i="4"/>
  <c r="AL72" i="4"/>
  <c r="AL76" i="4"/>
  <c r="AL80" i="4"/>
  <c r="AL84" i="4"/>
  <c r="AL59" i="4"/>
  <c r="AL75" i="4"/>
  <c r="AL55" i="4"/>
  <c r="AL71" i="4"/>
  <c r="AL87" i="4"/>
  <c r="AL51" i="4"/>
  <c r="AL67" i="4"/>
  <c r="AL83" i="4"/>
  <c r="AL79" i="4"/>
  <c r="AL63" i="4"/>
  <c r="AL48" i="4"/>
  <c r="AM52" i="16"/>
  <c r="AM56" i="16"/>
  <c r="AM60" i="16"/>
  <c r="AM64" i="16"/>
  <c r="AM68" i="16"/>
  <c r="AM72" i="16"/>
  <c r="AM76" i="16"/>
  <c r="AM80" i="16"/>
  <c r="AM84" i="16"/>
  <c r="AM51" i="16"/>
  <c r="AM55" i="16"/>
  <c r="AM59" i="16"/>
  <c r="AM63" i="16"/>
  <c r="AM67" i="16"/>
  <c r="AM71" i="16"/>
  <c r="AM75" i="16"/>
  <c r="AM79" i="16"/>
  <c r="AM83" i="16"/>
  <c r="AM87" i="16"/>
  <c r="AM50" i="16"/>
  <c r="AM54" i="16"/>
  <c r="AM58" i="16"/>
  <c r="AM62" i="16"/>
  <c r="AM66" i="16"/>
  <c r="AM70" i="16"/>
  <c r="AM74" i="16"/>
  <c r="AM78" i="16"/>
  <c r="AM82" i="16"/>
  <c r="AM86" i="16"/>
  <c r="AM48" i="16"/>
  <c r="AM50" i="14"/>
  <c r="AM54" i="14"/>
  <c r="AM58" i="14"/>
  <c r="AM62" i="14"/>
  <c r="AM66" i="14"/>
  <c r="AM70" i="14"/>
  <c r="AM74" i="14"/>
  <c r="AM78" i="14"/>
  <c r="AM82" i="14"/>
  <c r="AM86" i="14"/>
  <c r="AM49" i="14"/>
  <c r="AM53" i="14"/>
  <c r="AM57" i="14"/>
  <c r="AM61" i="14"/>
  <c r="AM65" i="14"/>
  <c r="AM69" i="14"/>
  <c r="AM73" i="14"/>
  <c r="AM77" i="14"/>
  <c r="AM81" i="14"/>
  <c r="AM85" i="14"/>
  <c r="AM52" i="14"/>
  <c r="AM56" i="14"/>
  <c r="AM60" i="14"/>
  <c r="AM64" i="14"/>
  <c r="AM68" i="14"/>
  <c r="AM72" i="14"/>
  <c r="AM76" i="14"/>
  <c r="AM80" i="14"/>
  <c r="AM84" i="14"/>
  <c r="AM48" i="14"/>
  <c r="AM50" i="12"/>
  <c r="AM54" i="12"/>
  <c r="AM58" i="12"/>
  <c r="AM62" i="12"/>
  <c r="AM66" i="12"/>
  <c r="AM70" i="12"/>
  <c r="AM74" i="12"/>
  <c r="AM78" i="12"/>
  <c r="AM82" i="12"/>
  <c r="AM86" i="12"/>
  <c r="AM49" i="12"/>
  <c r="AM53" i="12"/>
  <c r="AM57" i="12"/>
  <c r="AM61" i="12"/>
  <c r="AM65" i="12"/>
  <c r="AM69" i="12"/>
  <c r="AM73" i="12"/>
  <c r="AM77" i="12"/>
  <c r="AM81" i="12"/>
  <c r="AM85" i="12"/>
  <c r="AM52" i="12"/>
  <c r="AM56" i="12"/>
  <c r="AM60" i="12"/>
  <c r="AM64" i="12"/>
  <c r="AM68" i="12"/>
  <c r="AM72" i="12"/>
  <c r="AM76" i="12"/>
  <c r="AM80" i="12"/>
  <c r="AM84" i="12"/>
  <c r="AM55" i="12"/>
  <c r="AM71" i="12"/>
  <c r="AM87" i="12"/>
  <c r="AM51" i="12"/>
  <c r="AM67" i="12"/>
  <c r="AM83" i="12"/>
  <c r="AM63" i="12"/>
  <c r="AM79" i="12"/>
  <c r="AM48" i="12"/>
  <c r="AM52" i="10"/>
  <c r="AM56" i="10"/>
  <c r="AM60" i="10"/>
  <c r="AM64" i="10"/>
  <c r="AM68" i="10"/>
  <c r="AM72" i="10"/>
  <c r="AM76" i="10"/>
  <c r="AM80" i="10"/>
  <c r="AM84" i="10"/>
  <c r="AM51" i="10"/>
  <c r="AM55" i="10"/>
  <c r="AM59" i="10"/>
  <c r="AM63" i="10"/>
  <c r="AM67" i="10"/>
  <c r="AM71" i="10"/>
  <c r="AM75" i="10"/>
  <c r="AM79" i="10"/>
  <c r="AM83" i="10"/>
  <c r="AM87" i="10"/>
  <c r="AM50" i="10"/>
  <c r="AM54" i="10"/>
  <c r="AM58" i="10"/>
  <c r="AM62" i="10"/>
  <c r="AM66" i="10"/>
  <c r="AM70" i="10"/>
  <c r="AM74" i="10"/>
  <c r="AM78" i="10"/>
  <c r="AM82" i="10"/>
  <c r="AM86" i="10"/>
  <c r="AM53" i="10"/>
  <c r="AM69" i="10"/>
  <c r="AM85" i="10"/>
  <c r="AM49" i="10"/>
  <c r="AM65" i="10"/>
  <c r="AM81" i="10"/>
  <c r="AM57" i="10"/>
  <c r="AM73" i="10"/>
  <c r="AM61" i="10"/>
  <c r="AM77" i="10"/>
  <c r="AM48" i="10"/>
  <c r="AM49" i="8"/>
  <c r="AM52" i="8"/>
  <c r="AM51" i="8"/>
  <c r="AM50" i="8"/>
  <c r="AM54" i="8"/>
  <c r="AM58" i="8"/>
  <c r="AM62" i="8"/>
  <c r="AM66" i="8"/>
  <c r="AM70" i="8"/>
  <c r="AM74" i="8"/>
  <c r="AM78" i="8"/>
  <c r="AM82" i="8"/>
  <c r="AM86" i="8"/>
  <c r="AM57" i="8"/>
  <c r="AM61" i="8"/>
  <c r="AM65" i="8"/>
  <c r="AM69" i="8"/>
  <c r="AM73" i="8"/>
  <c r="AM77" i="8"/>
  <c r="AM81" i="8"/>
  <c r="AM85" i="8"/>
  <c r="AM56" i="8"/>
  <c r="AM60" i="8"/>
  <c r="AM64" i="8"/>
  <c r="AM68" i="8"/>
  <c r="AM72" i="8"/>
  <c r="AM76" i="8"/>
  <c r="AM80" i="8"/>
  <c r="AM84" i="8"/>
  <c r="AM67" i="8"/>
  <c r="AM83" i="8"/>
  <c r="AM55" i="8"/>
  <c r="AM87" i="8"/>
  <c r="AM63" i="8"/>
  <c r="AM79" i="8"/>
  <c r="AM71" i="8"/>
  <c r="AM53" i="8"/>
  <c r="AM59" i="8"/>
  <c r="AM75" i="8"/>
  <c r="AM48" i="8"/>
  <c r="AM51" i="6"/>
  <c r="AM55" i="6"/>
  <c r="AM59" i="6"/>
  <c r="AM63" i="6"/>
  <c r="AM67" i="6"/>
  <c r="AM71" i="6"/>
  <c r="AM75" i="6"/>
  <c r="AM79" i="6"/>
  <c r="AM83" i="6"/>
  <c r="AM87" i="6"/>
  <c r="AM50" i="6"/>
  <c r="AM54" i="6"/>
  <c r="AM58" i="6"/>
  <c r="AM62" i="6"/>
  <c r="AM66" i="6"/>
  <c r="AM70" i="6"/>
  <c r="AM74" i="6"/>
  <c r="AM78" i="6"/>
  <c r="AM82" i="6"/>
  <c r="AM86" i="6"/>
  <c r="AM49" i="6"/>
  <c r="AM53" i="6"/>
  <c r="AM57" i="6"/>
  <c r="AM61" i="6"/>
  <c r="AM65" i="6"/>
  <c r="AM69" i="6"/>
  <c r="AM73" i="6"/>
  <c r="AM77" i="6"/>
  <c r="AM81" i="6"/>
  <c r="AM85" i="6"/>
  <c r="AM64" i="6"/>
  <c r="AM80" i="6"/>
  <c r="AM60" i="6"/>
  <c r="AM76" i="6"/>
  <c r="AM56" i="6"/>
  <c r="AM72" i="6"/>
  <c r="AM84" i="6"/>
  <c r="AM68" i="6"/>
  <c r="AM48" i="6"/>
  <c r="AM52" i="6"/>
  <c r="AM73" i="16"/>
  <c r="AM57" i="16"/>
  <c r="AL75" i="15"/>
  <c r="AL59" i="15"/>
  <c r="AM87" i="14"/>
  <c r="AM71" i="14"/>
  <c r="AM55" i="14"/>
  <c r="AM75" i="12"/>
  <c r="AL51" i="10"/>
  <c r="AL55" i="10"/>
  <c r="AL59" i="10"/>
  <c r="AL63" i="10"/>
  <c r="AL67" i="10"/>
  <c r="AL71" i="10"/>
  <c r="AL75" i="10"/>
  <c r="AL79" i="10"/>
  <c r="AL83" i="10"/>
  <c r="AL87" i="10"/>
  <c r="AL50" i="10"/>
  <c r="AL54" i="10"/>
  <c r="AL58" i="10"/>
  <c r="AL62" i="10"/>
  <c r="AL66" i="10"/>
  <c r="AL70" i="10"/>
  <c r="AL74" i="10"/>
  <c r="AL78" i="10"/>
  <c r="AL82" i="10"/>
  <c r="AL86" i="10"/>
  <c r="AL49" i="10"/>
  <c r="AL53" i="10"/>
  <c r="AL57" i="10"/>
  <c r="AL61" i="10"/>
  <c r="AL65" i="10"/>
  <c r="AL69" i="10"/>
  <c r="AL73" i="10"/>
  <c r="AL77" i="10"/>
  <c r="AL81" i="10"/>
  <c r="AL85" i="10"/>
  <c r="AL50" i="6"/>
  <c r="AL54" i="6"/>
  <c r="AL58" i="6"/>
  <c r="AL62" i="6"/>
  <c r="AL66" i="6"/>
  <c r="AL70" i="6"/>
  <c r="AL74" i="6"/>
  <c r="AL78" i="6"/>
  <c r="AL82" i="6"/>
  <c r="AL86" i="6"/>
  <c r="AL49" i="6"/>
  <c r="AL53" i="6"/>
  <c r="AL57" i="6"/>
  <c r="AL61" i="6"/>
  <c r="AL65" i="6"/>
  <c r="AL69" i="6"/>
  <c r="AL73" i="6"/>
  <c r="AL77" i="6"/>
  <c r="AL81" i="6"/>
  <c r="AL85" i="6"/>
  <c r="AL52" i="6"/>
  <c r="AL56" i="6"/>
  <c r="AL60" i="6"/>
  <c r="AL64" i="6"/>
  <c r="AL68" i="6"/>
  <c r="AL72" i="6"/>
  <c r="AL76" i="6"/>
  <c r="AL80" i="6"/>
  <c r="AL84" i="6"/>
  <c r="AL59" i="6"/>
  <c r="AL75" i="6"/>
  <c r="AL55" i="6"/>
  <c r="AL71" i="6"/>
  <c r="AL87" i="6"/>
  <c r="AL51" i="6"/>
  <c r="AL67" i="6"/>
  <c r="AL83" i="6"/>
  <c r="AN52" i="13"/>
  <c r="AN56" i="13"/>
  <c r="AN51" i="13"/>
  <c r="AN55" i="13"/>
  <c r="AN50" i="13"/>
  <c r="AN54" i="13"/>
  <c r="AN50" i="11"/>
  <c r="AN54" i="11"/>
  <c r="AN58" i="11"/>
  <c r="AN62" i="11"/>
  <c r="AN66" i="11"/>
  <c r="AN70" i="11"/>
  <c r="AN74" i="11"/>
  <c r="AN78" i="11"/>
  <c r="AN82" i="11"/>
  <c r="AN86" i="11"/>
  <c r="AN49" i="11"/>
  <c r="AN53" i="11"/>
  <c r="AN57" i="11"/>
  <c r="AN61" i="11"/>
  <c r="AN65" i="11"/>
  <c r="AN69" i="11"/>
  <c r="AN73" i="11"/>
  <c r="AN77" i="11"/>
  <c r="AN81" i="11"/>
  <c r="AN85" i="11"/>
  <c r="AN52" i="11"/>
  <c r="AN56" i="11"/>
  <c r="AN60" i="11"/>
  <c r="AN64" i="11"/>
  <c r="AN68" i="11"/>
  <c r="AN72" i="11"/>
  <c r="AN76" i="11"/>
  <c r="AN80" i="11"/>
  <c r="AN84" i="11"/>
  <c r="AN52" i="9"/>
  <c r="AN56" i="9"/>
  <c r="AN60" i="9"/>
  <c r="AN64" i="9"/>
  <c r="AN68" i="9"/>
  <c r="AN72" i="9"/>
  <c r="AN76" i="9"/>
  <c r="AN80" i="9"/>
  <c r="AN84" i="9"/>
  <c r="AN51" i="9"/>
  <c r="AN55" i="9"/>
  <c r="AN59" i="9"/>
  <c r="AN63" i="9"/>
  <c r="AN67" i="9"/>
  <c r="AN71" i="9"/>
  <c r="AN75" i="9"/>
  <c r="AN79" i="9"/>
  <c r="AN83" i="9"/>
  <c r="AN87" i="9"/>
  <c r="AN50" i="9"/>
  <c r="AN54" i="9"/>
  <c r="AN58" i="9"/>
  <c r="AN62" i="9"/>
  <c r="AN66" i="9"/>
  <c r="AN70" i="9"/>
  <c r="AN74" i="9"/>
  <c r="AN78" i="9"/>
  <c r="AN82" i="9"/>
  <c r="AN86" i="9"/>
  <c r="AN49" i="7"/>
  <c r="AN53" i="7"/>
  <c r="AN57" i="7"/>
  <c r="AN61" i="7"/>
  <c r="AN65" i="7"/>
  <c r="AN69" i="7"/>
  <c r="AN73" i="7"/>
  <c r="AN77" i="7"/>
  <c r="AN81" i="7"/>
  <c r="AN85" i="7"/>
  <c r="AN52" i="7"/>
  <c r="AN56" i="7"/>
  <c r="AN60" i="7"/>
  <c r="AN64" i="7"/>
  <c r="AN68" i="7"/>
  <c r="AN72" i="7"/>
  <c r="AN76" i="7"/>
  <c r="AN80" i="7"/>
  <c r="AN84" i="7"/>
  <c r="AN51" i="7"/>
  <c r="AN55" i="7"/>
  <c r="AN59" i="7"/>
  <c r="AN63" i="7"/>
  <c r="AN67" i="7"/>
  <c r="AN71" i="7"/>
  <c r="AN75" i="7"/>
  <c r="AN79" i="7"/>
  <c r="AN83" i="7"/>
  <c r="AN87" i="7"/>
  <c r="AN62" i="7"/>
  <c r="AN78" i="7"/>
  <c r="AN58" i="7"/>
  <c r="AN74" i="7"/>
  <c r="AN54" i="7"/>
  <c r="AN70" i="7"/>
  <c r="AN86" i="7"/>
  <c r="AN52" i="4"/>
  <c r="AN56" i="4"/>
  <c r="AN60" i="4"/>
  <c r="AN64" i="4"/>
  <c r="AN68" i="4"/>
  <c r="AN72" i="4"/>
  <c r="AN76" i="4"/>
  <c r="AN80" i="4"/>
  <c r="AN84" i="4"/>
  <c r="AN51" i="4"/>
  <c r="AN55" i="4"/>
  <c r="AN59" i="4"/>
  <c r="AN63" i="4"/>
  <c r="AN67" i="4"/>
  <c r="AN71" i="4"/>
  <c r="AN75" i="4"/>
  <c r="AN79" i="4"/>
  <c r="AN83" i="4"/>
  <c r="AN87" i="4"/>
  <c r="AN50" i="4"/>
  <c r="AN54" i="4"/>
  <c r="AN58" i="4"/>
  <c r="AN62" i="4"/>
  <c r="AN66" i="4"/>
  <c r="AN70" i="4"/>
  <c r="AN74" i="4"/>
  <c r="AN78" i="4"/>
  <c r="AN82" i="4"/>
  <c r="AN86" i="4"/>
  <c r="AN53" i="4"/>
  <c r="AN69" i="4"/>
  <c r="AN85" i="4"/>
  <c r="AN49" i="4"/>
  <c r="AN65" i="4"/>
  <c r="AN81" i="4"/>
  <c r="AN61" i="4"/>
  <c r="AN77" i="4"/>
  <c r="AN73" i="4"/>
  <c r="AN57" i="4"/>
  <c r="AN87" i="16"/>
  <c r="AL85" i="16"/>
  <c r="AN83" i="16"/>
  <c r="AL81" i="16"/>
  <c r="AN79" i="16"/>
  <c r="AL77" i="16"/>
  <c r="AN75" i="16"/>
  <c r="AL73" i="16"/>
  <c r="AN71" i="16"/>
  <c r="AL69" i="16"/>
  <c r="AN67" i="16"/>
  <c r="AL65" i="16"/>
  <c r="AN63" i="16"/>
  <c r="AL61" i="16"/>
  <c r="AN59" i="16"/>
  <c r="AL57" i="16"/>
  <c r="AN55" i="16"/>
  <c r="AL53" i="16"/>
  <c r="AN51" i="16"/>
  <c r="AL49" i="16"/>
  <c r="AN86" i="15"/>
  <c r="AM85" i="15"/>
  <c r="AN82" i="15"/>
  <c r="AM81" i="15"/>
  <c r="AN78" i="15"/>
  <c r="AM77" i="15"/>
  <c r="AN74" i="15"/>
  <c r="AM73" i="15"/>
  <c r="AN70" i="15"/>
  <c r="AM69" i="15"/>
  <c r="AN66" i="15"/>
  <c r="AM65" i="15"/>
  <c r="AN62" i="15"/>
  <c r="AM61" i="15"/>
  <c r="AN58" i="15"/>
  <c r="AM57" i="15"/>
  <c r="AN54" i="15"/>
  <c r="AM53" i="15"/>
  <c r="AN50" i="15"/>
  <c r="AM49" i="15"/>
  <c r="AL87" i="14"/>
  <c r="AN85" i="14"/>
  <c r="AL83" i="14"/>
  <c r="AN81" i="14"/>
  <c r="AL79" i="14"/>
  <c r="AN77" i="14"/>
  <c r="AL75" i="14"/>
  <c r="AN73" i="14"/>
  <c r="AL71" i="14"/>
  <c r="AN69" i="14"/>
  <c r="AL67" i="14"/>
  <c r="AN65" i="14"/>
  <c r="AL63" i="14"/>
  <c r="AN61" i="14"/>
  <c r="AL59" i="14"/>
  <c r="AN57" i="14"/>
  <c r="AL55" i="14"/>
  <c r="AN53" i="14"/>
  <c r="AL51" i="14"/>
  <c r="AN49" i="14"/>
  <c r="AM87" i="13"/>
  <c r="AL86" i="13"/>
  <c r="AN84" i="13"/>
  <c r="AM83" i="13"/>
  <c r="AL82" i="13"/>
  <c r="AN80" i="13"/>
  <c r="AM79" i="13"/>
  <c r="AL78" i="13"/>
  <c r="AN76" i="13"/>
  <c r="AM75" i="13"/>
  <c r="AL74" i="13"/>
  <c r="AN72" i="13"/>
  <c r="AM71" i="13"/>
  <c r="AL70" i="13"/>
  <c r="AN68" i="13"/>
  <c r="AM67" i="13"/>
  <c r="AL66" i="13"/>
  <c r="AN64" i="13"/>
  <c r="AM63" i="13"/>
  <c r="AL62" i="13"/>
  <c r="AN60" i="13"/>
  <c r="AM59" i="13"/>
  <c r="AL58" i="13"/>
  <c r="AN84" i="12"/>
  <c r="AL74" i="12"/>
  <c r="AN68" i="12"/>
  <c r="AL58" i="12"/>
  <c r="AN52" i="12"/>
  <c r="AM86" i="11"/>
  <c r="AN75" i="11"/>
  <c r="AM70" i="11"/>
  <c r="AN59" i="11"/>
  <c r="AN82" i="10"/>
  <c r="AL72" i="10"/>
  <c r="AN66" i="10"/>
  <c r="AL56" i="10"/>
  <c r="AN50" i="10"/>
  <c r="AM84" i="9"/>
  <c r="AL79" i="9"/>
  <c r="AN73" i="9"/>
  <c r="AM68" i="9"/>
  <c r="AN57" i="9"/>
  <c r="AL86" i="8"/>
  <c r="AN80" i="8"/>
  <c r="AL70" i="8"/>
  <c r="AN64" i="8"/>
  <c r="AN50" i="7"/>
  <c r="AL50" i="13"/>
  <c r="AL54" i="13"/>
  <c r="AL49" i="13"/>
  <c r="AL53" i="13"/>
  <c r="AL52" i="13"/>
  <c r="AL56" i="13"/>
  <c r="AL50" i="9"/>
  <c r="AL54" i="9"/>
  <c r="AL58" i="9"/>
  <c r="AL62" i="9"/>
  <c r="AL66" i="9"/>
  <c r="AL70" i="9"/>
  <c r="AL74" i="9"/>
  <c r="AL78" i="9"/>
  <c r="AL82" i="9"/>
  <c r="AL86" i="9"/>
  <c r="AL49" i="9"/>
  <c r="AL53" i="9"/>
  <c r="AL57" i="9"/>
  <c r="AL61" i="9"/>
  <c r="AL65" i="9"/>
  <c r="AL69" i="9"/>
  <c r="AL73" i="9"/>
  <c r="AL77" i="9"/>
  <c r="AL81" i="9"/>
  <c r="AL85" i="9"/>
  <c r="AL52" i="9"/>
  <c r="AL56" i="9"/>
  <c r="AL60" i="9"/>
  <c r="AL64" i="9"/>
  <c r="AL68" i="9"/>
  <c r="AL72" i="9"/>
  <c r="AL76" i="9"/>
  <c r="AL80" i="9"/>
  <c r="AL84" i="9"/>
  <c r="AM51" i="13"/>
  <c r="AM55" i="13"/>
  <c r="AM50" i="13"/>
  <c r="AM54" i="13"/>
  <c r="AM49" i="13"/>
  <c r="AM53" i="13"/>
  <c r="AM49" i="11"/>
  <c r="AM53" i="11"/>
  <c r="AM57" i="11"/>
  <c r="AM61" i="11"/>
  <c r="AM65" i="11"/>
  <c r="AM69" i="11"/>
  <c r="AM73" i="11"/>
  <c r="AM77" i="11"/>
  <c r="AM81" i="11"/>
  <c r="AM85" i="11"/>
  <c r="AM52" i="11"/>
  <c r="AM56" i="11"/>
  <c r="AM60" i="11"/>
  <c r="AM64" i="11"/>
  <c r="AM68" i="11"/>
  <c r="AM72" i="11"/>
  <c r="AM76" i="11"/>
  <c r="AM80" i="11"/>
  <c r="AM84" i="11"/>
  <c r="AM51" i="11"/>
  <c r="AM55" i="11"/>
  <c r="AM59" i="11"/>
  <c r="AM63" i="11"/>
  <c r="AM67" i="11"/>
  <c r="AM71" i="11"/>
  <c r="AM75" i="11"/>
  <c r="AM79" i="11"/>
  <c r="AM83" i="11"/>
  <c r="AM87" i="11"/>
  <c r="AM51" i="9"/>
  <c r="AM55" i="9"/>
  <c r="AM59" i="9"/>
  <c r="AM63" i="9"/>
  <c r="AM67" i="9"/>
  <c r="AM71" i="9"/>
  <c r="AM75" i="9"/>
  <c r="AM79" i="9"/>
  <c r="AM83" i="9"/>
  <c r="AM87" i="9"/>
  <c r="AM50" i="9"/>
  <c r="AM54" i="9"/>
  <c r="AM58" i="9"/>
  <c r="AM62" i="9"/>
  <c r="AM66" i="9"/>
  <c r="AM70" i="9"/>
  <c r="AM74" i="9"/>
  <c r="AM78" i="9"/>
  <c r="AM82" i="9"/>
  <c r="AM86" i="9"/>
  <c r="AM49" i="9"/>
  <c r="AM53" i="9"/>
  <c r="AM57" i="9"/>
  <c r="AM61" i="9"/>
  <c r="AM65" i="9"/>
  <c r="AM69" i="9"/>
  <c r="AM73" i="9"/>
  <c r="AM77" i="9"/>
  <c r="AM81" i="9"/>
  <c r="AM85" i="9"/>
  <c r="AM52" i="7"/>
  <c r="AM56" i="7"/>
  <c r="AM60" i="7"/>
  <c r="AM64" i="7"/>
  <c r="AM68" i="7"/>
  <c r="AM72" i="7"/>
  <c r="AM76" i="7"/>
  <c r="AM80" i="7"/>
  <c r="AM84" i="7"/>
  <c r="AM51" i="7"/>
  <c r="AM55" i="7"/>
  <c r="AM59" i="7"/>
  <c r="AM63" i="7"/>
  <c r="AM67" i="7"/>
  <c r="AM71" i="7"/>
  <c r="AM75" i="7"/>
  <c r="AM79" i="7"/>
  <c r="AM83" i="7"/>
  <c r="AM87" i="7"/>
  <c r="AM50" i="7"/>
  <c r="AM54" i="7"/>
  <c r="AM58" i="7"/>
  <c r="AM62" i="7"/>
  <c r="AM66" i="7"/>
  <c r="AM70" i="7"/>
  <c r="AM74" i="7"/>
  <c r="AM78" i="7"/>
  <c r="AM82" i="7"/>
  <c r="AM86" i="7"/>
  <c r="AM57" i="7"/>
  <c r="AM73" i="7"/>
  <c r="AM53" i="7"/>
  <c r="AM69" i="7"/>
  <c r="AM85" i="7"/>
  <c r="AM49" i="7"/>
  <c r="AM65" i="7"/>
  <c r="AM81" i="7"/>
  <c r="AM51" i="4"/>
  <c r="AM55" i="4"/>
  <c r="AM59" i="4"/>
  <c r="AM63" i="4"/>
  <c r="AM67" i="4"/>
  <c r="AM71" i="4"/>
  <c r="AM75" i="4"/>
  <c r="AM79" i="4"/>
  <c r="AM83" i="4"/>
  <c r="AM87" i="4"/>
  <c r="AM50" i="4"/>
  <c r="AM54" i="4"/>
  <c r="AM58" i="4"/>
  <c r="AM62" i="4"/>
  <c r="AM66" i="4"/>
  <c r="AM70" i="4"/>
  <c r="AM74" i="4"/>
  <c r="AM78" i="4"/>
  <c r="AM82" i="4"/>
  <c r="AM86" i="4"/>
  <c r="AM49" i="4"/>
  <c r="AM53" i="4"/>
  <c r="AM57" i="4"/>
  <c r="AM61" i="4"/>
  <c r="AM65" i="4"/>
  <c r="AM69" i="4"/>
  <c r="AM73" i="4"/>
  <c r="AM77" i="4"/>
  <c r="AM81" i="4"/>
  <c r="AM85" i="4"/>
  <c r="AM64" i="4"/>
  <c r="AM80" i="4"/>
  <c r="AM60" i="4"/>
  <c r="AM76" i="4"/>
  <c r="AM56" i="4"/>
  <c r="AM72" i="4"/>
  <c r="AM68" i="4"/>
  <c r="AM52" i="4"/>
  <c r="AL48" i="14"/>
  <c r="AL48" i="10"/>
  <c r="AL48" i="6"/>
  <c r="AN48" i="15"/>
  <c r="AN48" i="13"/>
  <c r="AN48" i="11"/>
  <c r="AN48" i="9"/>
  <c r="AN48" i="7"/>
  <c r="AN48" i="4"/>
  <c r="AL86" i="16"/>
  <c r="AN84" i="16"/>
  <c r="AL82" i="16"/>
  <c r="AN80" i="16"/>
  <c r="AL78" i="16"/>
  <c r="AN76" i="16"/>
  <c r="AL74" i="16"/>
  <c r="AN72" i="16"/>
  <c r="AL70" i="16"/>
  <c r="AN68" i="16"/>
  <c r="AL66" i="16"/>
  <c r="AN64" i="16"/>
  <c r="AL62" i="16"/>
  <c r="AN60" i="16"/>
  <c r="AL58" i="16"/>
  <c r="AN56" i="16"/>
  <c r="AL54" i="16"/>
  <c r="AN52" i="16"/>
  <c r="AL50" i="16"/>
  <c r="AN87" i="15"/>
  <c r="AM86" i="15"/>
  <c r="AN83" i="15"/>
  <c r="AM82" i="15"/>
  <c r="AN79" i="15"/>
  <c r="AM78" i="15"/>
  <c r="AN75" i="15"/>
  <c r="AM74" i="15"/>
  <c r="AN71" i="15"/>
  <c r="AM70" i="15"/>
  <c r="AN67" i="15"/>
  <c r="AM66" i="15"/>
  <c r="AN63" i="15"/>
  <c r="AM62" i="15"/>
  <c r="AN59" i="15"/>
  <c r="AM58" i="15"/>
  <c r="AN55" i="15"/>
  <c r="AM54" i="15"/>
  <c r="AN51" i="15"/>
  <c r="AM50" i="15"/>
  <c r="AN86" i="14"/>
  <c r="AL84" i="14"/>
  <c r="AN82" i="14"/>
  <c r="AL80" i="14"/>
  <c r="AN78" i="14"/>
  <c r="AL76" i="14"/>
  <c r="AN74" i="14"/>
  <c r="AL72" i="14"/>
  <c r="AN70" i="14"/>
  <c r="AL68" i="14"/>
  <c r="AN66" i="14"/>
  <c r="AL64" i="14"/>
  <c r="AN62" i="14"/>
  <c r="AL60" i="14"/>
  <c r="AN58" i="14"/>
  <c r="AL56" i="14"/>
  <c r="AN54" i="14"/>
  <c r="AL52" i="14"/>
  <c r="AN50" i="14"/>
  <c r="AL87" i="13"/>
  <c r="AN85" i="13"/>
  <c r="AM84" i="13"/>
  <c r="AL83" i="13"/>
  <c r="AN81" i="13"/>
  <c r="AM80" i="13"/>
  <c r="AL79" i="13"/>
  <c r="AN77" i="13"/>
  <c r="AM76" i="13"/>
  <c r="AL75" i="13"/>
  <c r="AN73" i="13"/>
  <c r="AM72" i="13"/>
  <c r="AL71" i="13"/>
  <c r="AN69" i="13"/>
  <c r="AM68" i="13"/>
  <c r="AL67" i="13"/>
  <c r="AN65" i="13"/>
  <c r="AM64" i="13"/>
  <c r="AL63" i="13"/>
  <c r="AN61" i="13"/>
  <c r="AM60" i="13"/>
  <c r="AL59" i="13"/>
  <c r="AN57" i="13"/>
  <c r="AL55" i="13"/>
  <c r="AN49" i="13"/>
  <c r="AL78" i="12"/>
  <c r="AN72" i="12"/>
  <c r="AN79" i="11"/>
  <c r="AM74" i="11"/>
  <c r="AN63" i="11"/>
  <c r="AM58" i="11"/>
  <c r="AN86" i="10"/>
  <c r="AL76" i="10"/>
  <c r="AN70" i="10"/>
  <c r="AL60" i="10"/>
  <c r="AL83" i="9"/>
  <c r="AN77" i="9"/>
  <c r="AM72" i="9"/>
  <c r="AL67" i="9"/>
  <c r="AN61" i="9"/>
  <c r="AM56" i="9"/>
  <c r="AL51" i="9"/>
  <c r="AN84" i="8"/>
  <c r="AL74" i="8"/>
  <c r="AL58" i="8"/>
  <c r="AN66" i="7"/>
  <c r="AL63" i="6"/>
  <c r="AL49" i="12"/>
  <c r="AL53" i="12"/>
  <c r="AL57" i="12"/>
  <c r="AL61" i="12"/>
  <c r="AL65" i="12"/>
  <c r="AL69" i="12"/>
  <c r="AL73" i="12"/>
  <c r="AL77" i="12"/>
  <c r="AL81" i="12"/>
  <c r="AL85" i="12"/>
  <c r="AL52" i="12"/>
  <c r="AL56" i="12"/>
  <c r="AL60" i="12"/>
  <c r="AL64" i="12"/>
  <c r="AL68" i="12"/>
  <c r="AL72" i="12"/>
  <c r="AL76" i="12"/>
  <c r="AL80" i="12"/>
  <c r="AL84" i="12"/>
  <c r="AL51" i="12"/>
  <c r="AL55" i="12"/>
  <c r="AL59" i="12"/>
  <c r="AL63" i="12"/>
  <c r="AL67" i="12"/>
  <c r="AL71" i="12"/>
  <c r="AL75" i="12"/>
  <c r="AL79" i="12"/>
  <c r="AL83" i="12"/>
  <c r="AL87" i="12"/>
  <c r="AL52" i="8"/>
  <c r="AL51" i="8"/>
  <c r="AL50" i="8"/>
  <c r="AL54" i="8"/>
  <c r="AL57" i="8"/>
  <c r="AL61" i="8"/>
  <c r="AL65" i="8"/>
  <c r="AL69" i="8"/>
  <c r="AL73" i="8"/>
  <c r="AL77" i="8"/>
  <c r="AL81" i="8"/>
  <c r="AL85" i="8"/>
  <c r="AL56" i="8"/>
  <c r="AL60" i="8"/>
  <c r="AL64" i="8"/>
  <c r="AL68" i="8"/>
  <c r="AL72" i="8"/>
  <c r="AL76" i="8"/>
  <c r="AL80" i="8"/>
  <c r="AL84" i="8"/>
  <c r="AL53" i="8"/>
  <c r="AL55" i="8"/>
  <c r="AL59" i="8"/>
  <c r="AL63" i="8"/>
  <c r="AL67" i="8"/>
  <c r="AL71" i="8"/>
  <c r="AL75" i="8"/>
  <c r="AL79" i="8"/>
  <c r="AL83" i="8"/>
  <c r="AL87" i="8"/>
  <c r="AN51" i="12"/>
  <c r="AN55" i="12"/>
  <c r="AN59" i="12"/>
  <c r="AN63" i="12"/>
  <c r="AN67" i="12"/>
  <c r="AN71" i="12"/>
  <c r="AN75" i="12"/>
  <c r="AN79" i="12"/>
  <c r="AN83" i="12"/>
  <c r="AN87" i="12"/>
  <c r="AN50" i="12"/>
  <c r="AN54" i="12"/>
  <c r="AN58" i="12"/>
  <c r="AN62" i="12"/>
  <c r="AN66" i="12"/>
  <c r="AN70" i="12"/>
  <c r="AN74" i="12"/>
  <c r="AN78" i="12"/>
  <c r="AN82" i="12"/>
  <c r="AN86" i="12"/>
  <c r="AN49" i="12"/>
  <c r="AN53" i="12"/>
  <c r="AN57" i="12"/>
  <c r="AN61" i="12"/>
  <c r="AN65" i="12"/>
  <c r="AN69" i="12"/>
  <c r="AN73" i="12"/>
  <c r="AN77" i="12"/>
  <c r="AN81" i="12"/>
  <c r="AN85" i="12"/>
  <c r="AN49" i="10"/>
  <c r="AN53" i="10"/>
  <c r="AN57" i="10"/>
  <c r="AN61" i="10"/>
  <c r="AN65" i="10"/>
  <c r="AN69" i="10"/>
  <c r="AN73" i="10"/>
  <c r="AN77" i="10"/>
  <c r="AN81" i="10"/>
  <c r="AN85" i="10"/>
  <c r="AN52" i="10"/>
  <c r="AN56" i="10"/>
  <c r="AN60" i="10"/>
  <c r="AN64" i="10"/>
  <c r="AN68" i="10"/>
  <c r="AN72" i="10"/>
  <c r="AN76" i="10"/>
  <c r="AN80" i="10"/>
  <c r="AN84" i="10"/>
  <c r="AN51" i="10"/>
  <c r="AN55" i="10"/>
  <c r="AN59" i="10"/>
  <c r="AN63" i="10"/>
  <c r="AN67" i="10"/>
  <c r="AN71" i="10"/>
  <c r="AN75" i="10"/>
  <c r="AN79" i="10"/>
  <c r="AN83" i="10"/>
  <c r="AN87" i="10"/>
  <c r="AN50" i="8"/>
  <c r="AN49" i="8"/>
  <c r="AN53" i="8"/>
  <c r="AN52" i="8"/>
  <c r="AN55" i="8"/>
  <c r="AN59" i="8"/>
  <c r="AN63" i="8"/>
  <c r="AN67" i="8"/>
  <c r="AN71" i="8"/>
  <c r="AN75" i="8"/>
  <c r="AN79" i="8"/>
  <c r="AN83" i="8"/>
  <c r="AN87" i="8"/>
  <c r="AN51" i="8"/>
  <c r="AN54" i="8"/>
  <c r="AN58" i="8"/>
  <c r="AN62" i="8"/>
  <c r="AN66" i="8"/>
  <c r="AN70" i="8"/>
  <c r="AN74" i="8"/>
  <c r="AN78" i="8"/>
  <c r="AN82" i="8"/>
  <c r="AN86" i="8"/>
  <c r="AN57" i="8"/>
  <c r="AN61" i="8"/>
  <c r="AN65" i="8"/>
  <c r="AN69" i="8"/>
  <c r="AN73" i="8"/>
  <c r="AN77" i="8"/>
  <c r="AN81" i="8"/>
  <c r="AN85" i="8"/>
  <c r="AN52" i="6"/>
  <c r="AN56" i="6"/>
  <c r="AN60" i="6"/>
  <c r="AN64" i="6"/>
  <c r="AN68" i="6"/>
  <c r="AN72" i="6"/>
  <c r="AN76" i="6"/>
  <c r="AN80" i="6"/>
  <c r="AN84" i="6"/>
  <c r="AN51" i="6"/>
  <c r="AN55" i="6"/>
  <c r="AN59" i="6"/>
  <c r="AN63" i="6"/>
  <c r="AN67" i="6"/>
  <c r="AN71" i="6"/>
  <c r="AN75" i="6"/>
  <c r="AN79" i="6"/>
  <c r="AN83" i="6"/>
  <c r="AN87" i="6"/>
  <c r="AN50" i="6"/>
  <c r="AN54" i="6"/>
  <c r="AN58" i="6"/>
  <c r="AN62" i="6"/>
  <c r="AN66" i="6"/>
  <c r="AN70" i="6"/>
  <c r="AN74" i="6"/>
  <c r="AN78" i="6"/>
  <c r="AN82" i="6"/>
  <c r="AN86" i="6"/>
  <c r="AN53" i="6"/>
  <c r="AN69" i="6"/>
  <c r="AN85" i="6"/>
  <c r="AN49" i="6"/>
  <c r="AN65" i="6"/>
  <c r="AN81" i="6"/>
  <c r="AN61" i="6"/>
  <c r="AN77" i="6"/>
  <c r="AL48" i="13"/>
  <c r="AL48" i="9"/>
  <c r="AM48" i="15"/>
  <c r="AM48" i="13"/>
  <c r="AM48" i="11"/>
  <c r="AM48" i="9"/>
  <c r="AM48" i="7"/>
  <c r="AM48" i="4"/>
  <c r="AL87" i="16"/>
  <c r="AN85" i="16"/>
  <c r="AL83" i="16"/>
  <c r="AN81" i="16"/>
  <c r="AL79" i="16"/>
  <c r="AN77" i="16"/>
  <c r="AL75" i="16"/>
  <c r="AN73" i="16"/>
  <c r="AL71" i="16"/>
  <c r="AN69" i="16"/>
  <c r="AL67" i="16"/>
  <c r="AN65" i="16"/>
  <c r="AL63" i="16"/>
  <c r="AN61" i="16"/>
  <c r="AL59" i="16"/>
  <c r="AN57" i="16"/>
  <c r="AL55" i="16"/>
  <c r="AN53" i="16"/>
  <c r="AM87" i="15"/>
  <c r="AN84" i="15"/>
  <c r="AM83" i="15"/>
  <c r="AN80" i="15"/>
  <c r="AM79" i="15"/>
  <c r="AN76" i="15"/>
  <c r="AM75" i="15"/>
  <c r="AN72" i="15"/>
  <c r="AM71" i="15"/>
  <c r="AN68" i="15"/>
  <c r="AM67" i="15"/>
  <c r="AN64" i="15"/>
  <c r="AM63" i="15"/>
  <c r="AN60" i="15"/>
  <c r="AM59" i="15"/>
  <c r="AN56" i="15"/>
  <c r="AM55" i="15"/>
  <c r="AN87" i="14"/>
  <c r="AL85" i="14"/>
  <c r="AN83" i="14"/>
  <c r="AL81" i="14"/>
  <c r="AN79" i="14"/>
  <c r="AL77" i="14"/>
  <c r="AN75" i="14"/>
  <c r="AL73" i="14"/>
  <c r="AN71" i="14"/>
  <c r="AL69" i="14"/>
  <c r="AN67" i="14"/>
  <c r="AL65" i="14"/>
  <c r="AN63" i="14"/>
  <c r="AL61" i="14"/>
  <c r="AN59" i="14"/>
  <c r="AL57" i="14"/>
  <c r="AN55" i="14"/>
  <c r="AL53" i="14"/>
  <c r="AN86" i="13"/>
  <c r="AM85" i="13"/>
  <c r="AL84" i="13"/>
  <c r="AN82" i="13"/>
  <c r="AM81" i="13"/>
  <c r="AL80" i="13"/>
  <c r="AN78" i="13"/>
  <c r="AM77" i="13"/>
  <c r="AL76" i="13"/>
  <c r="AN74" i="13"/>
  <c r="AM73" i="13"/>
  <c r="AL72" i="13"/>
  <c r="AN70" i="13"/>
  <c r="AM69" i="13"/>
  <c r="AL68" i="13"/>
  <c r="AN66" i="13"/>
  <c r="AM65" i="13"/>
  <c r="AL64" i="13"/>
  <c r="AN62" i="13"/>
  <c r="AM61" i="13"/>
  <c r="AL60" i="13"/>
  <c r="AN58" i="13"/>
  <c r="AM57" i="13"/>
  <c r="AN53" i="13"/>
  <c r="AL82" i="12"/>
  <c r="AN76" i="12"/>
  <c r="AL66" i="12"/>
  <c r="AN60" i="12"/>
  <c r="AL50" i="12"/>
  <c r="AN83" i="11"/>
  <c r="AM78" i="11"/>
  <c r="AN67" i="11"/>
  <c r="AM62" i="11"/>
  <c r="AN51" i="11"/>
  <c r="AL80" i="10"/>
  <c r="AN74" i="10"/>
  <c r="AL64" i="10"/>
  <c r="AN58" i="10"/>
  <c r="AL87" i="9"/>
  <c r="AN81" i="9"/>
  <c r="AM76" i="9"/>
  <c r="AL71" i="9"/>
  <c r="AN65" i="9"/>
  <c r="AM60" i="9"/>
  <c r="AL55" i="9"/>
  <c r="AN49" i="9"/>
  <c r="AL78" i="8"/>
  <c r="AN72" i="8"/>
  <c r="AL62" i="8"/>
  <c r="AN56" i="8"/>
  <c r="AN82" i="7"/>
  <c r="AM61" i="7"/>
  <c r="AL79" i="6"/>
  <c r="AN57" i="6"/>
  <c r="AF52" i="12"/>
  <c r="AF50" i="12"/>
  <c r="AF48" i="12"/>
  <c r="AF69" i="9"/>
  <c r="AG78" i="6"/>
  <c r="AG70" i="6"/>
  <c r="AG62" i="6"/>
  <c r="AG54" i="6"/>
  <c r="AG80" i="6"/>
  <c r="AG72" i="6"/>
  <c r="AG64" i="6"/>
  <c r="AG56" i="6"/>
  <c r="AG48" i="6"/>
  <c r="AG82" i="6"/>
  <c r="AG74" i="6"/>
  <c r="AG66" i="6"/>
  <c r="AG58" i="6"/>
  <c r="AG50" i="6"/>
  <c r="AG50" i="16"/>
  <c r="AG54" i="16"/>
  <c r="AG58" i="16"/>
  <c r="AG62" i="16"/>
  <c r="AG66" i="16"/>
  <c r="AF70" i="16"/>
  <c r="AI70" i="16" s="1"/>
  <c r="AF87" i="14"/>
  <c r="AF85" i="14"/>
  <c r="AF83" i="14"/>
  <c r="AF81" i="14"/>
  <c r="AF79" i="14"/>
  <c r="AF77" i="14"/>
  <c r="AF75" i="14"/>
  <c r="AF73" i="14"/>
  <c r="AI73" i="14" s="1"/>
  <c r="AF78" i="14"/>
  <c r="AF86" i="14"/>
  <c r="AG87" i="13"/>
  <c r="AG83" i="13"/>
  <c r="AG79" i="13"/>
  <c r="AG75" i="13"/>
  <c r="AG71" i="13"/>
  <c r="AG67" i="13"/>
  <c r="AG63" i="13"/>
  <c r="AG59" i="13"/>
  <c r="AG55" i="13"/>
  <c r="AG51" i="13"/>
  <c r="AG86" i="13"/>
  <c r="AG50" i="13"/>
  <c r="AG56" i="13"/>
  <c r="AG61" i="13"/>
  <c r="AG66" i="13"/>
  <c r="AG72" i="13"/>
  <c r="AG77" i="13"/>
  <c r="AG82" i="13"/>
  <c r="AG79" i="12"/>
  <c r="AG71" i="12"/>
  <c r="AG55" i="12"/>
  <c r="AG87" i="12"/>
  <c r="AF87" i="10"/>
  <c r="AF56" i="10"/>
  <c r="AF52" i="10"/>
  <c r="AF48" i="10"/>
  <c r="AF55" i="10"/>
  <c r="AF51" i="10"/>
  <c r="AF50" i="10"/>
  <c r="AF57" i="9"/>
  <c r="AG68" i="6"/>
  <c r="AF49" i="12"/>
  <c r="AF84" i="9"/>
  <c r="AF80" i="9"/>
  <c r="AF76" i="9"/>
  <c r="AF72" i="9"/>
  <c r="AF68" i="9"/>
  <c r="AF64" i="9"/>
  <c r="AI64" i="9" s="1"/>
  <c r="AF60" i="9"/>
  <c r="AF56" i="9"/>
  <c r="AF52" i="9"/>
  <c r="AF48" i="9"/>
  <c r="AF83" i="9"/>
  <c r="AF79" i="9"/>
  <c r="AF75" i="9"/>
  <c r="AF71" i="9"/>
  <c r="AF67" i="9"/>
  <c r="AF63" i="9"/>
  <c r="AF59" i="9"/>
  <c r="AF55" i="9"/>
  <c r="AF51" i="9"/>
  <c r="AF82" i="9"/>
  <c r="AF78" i="9"/>
  <c r="AF74" i="9"/>
  <c r="AF70" i="9"/>
  <c r="AF66" i="9"/>
  <c r="AF62" i="9"/>
  <c r="AF58" i="9"/>
  <c r="AF54" i="9"/>
  <c r="AF50" i="9"/>
  <c r="AF85" i="9"/>
  <c r="AG76" i="6"/>
  <c r="AG50" i="4"/>
  <c r="AG54" i="4"/>
  <c r="AG58" i="4"/>
  <c r="AG62" i="4"/>
  <c r="AG66" i="4"/>
  <c r="AG70" i="4"/>
  <c r="AG74" i="4"/>
  <c r="AG78" i="4"/>
  <c r="AG82" i="4"/>
  <c r="AG86" i="4"/>
  <c r="AG51" i="16"/>
  <c r="AG55" i="16"/>
  <c r="AG59" i="16"/>
  <c r="AG63" i="16"/>
  <c r="AG67" i="16"/>
  <c r="AG71" i="16"/>
  <c r="AG50" i="15"/>
  <c r="AF49" i="14"/>
  <c r="AF51" i="14"/>
  <c r="AF53" i="14"/>
  <c r="AF55" i="14"/>
  <c r="AF57" i="14"/>
  <c r="AF59" i="14"/>
  <c r="AF61" i="14"/>
  <c r="AF63" i="14"/>
  <c r="AF65" i="14"/>
  <c r="AF67" i="14"/>
  <c r="AF69" i="14"/>
  <c r="AF71" i="14"/>
  <c r="AF76" i="14"/>
  <c r="AF84" i="14"/>
  <c r="AF51" i="12"/>
  <c r="AI51" i="12" s="1"/>
  <c r="AF61" i="9"/>
  <c r="AF77" i="9"/>
  <c r="AG60" i="6"/>
  <c r="AF53" i="9"/>
  <c r="AG51" i="4"/>
  <c r="AG55" i="4"/>
  <c r="AG59" i="4"/>
  <c r="AG63" i="4"/>
  <c r="AG67" i="4"/>
  <c r="AG71" i="4"/>
  <c r="AG75" i="4"/>
  <c r="AG79" i="4"/>
  <c r="AG83" i="4"/>
  <c r="AG48" i="16"/>
  <c r="AG52" i="16"/>
  <c r="AG56" i="16"/>
  <c r="AG60" i="16"/>
  <c r="AG64" i="16"/>
  <c r="AG68" i="16"/>
  <c r="AG72" i="16"/>
  <c r="AG51" i="15"/>
  <c r="AH49" i="14"/>
  <c r="AH51" i="14"/>
  <c r="AH53" i="14"/>
  <c r="AH55" i="14"/>
  <c r="AH57" i="14"/>
  <c r="AH59" i="14"/>
  <c r="AH61" i="14"/>
  <c r="AH63" i="14"/>
  <c r="AH65" i="14"/>
  <c r="AH67" i="14"/>
  <c r="AH69" i="14"/>
  <c r="AH71" i="14"/>
  <c r="AF74" i="14"/>
  <c r="AH76" i="14"/>
  <c r="AH79" i="14"/>
  <c r="AF82" i="14"/>
  <c r="AH84" i="14"/>
  <c r="AG48" i="13"/>
  <c r="AG53" i="13"/>
  <c r="AG58" i="13"/>
  <c r="AG64" i="13"/>
  <c r="AG69" i="13"/>
  <c r="AG74" i="13"/>
  <c r="AG80" i="13"/>
  <c r="AG85" i="13"/>
  <c r="AF49" i="9"/>
  <c r="AF65" i="9"/>
  <c r="AF81" i="9"/>
  <c r="AH85" i="8"/>
  <c r="AH83" i="8"/>
  <c r="AH75" i="8"/>
  <c r="AH67" i="8"/>
  <c r="AH59" i="8"/>
  <c r="AH52" i="8"/>
  <c r="AH82" i="8"/>
  <c r="AH74" i="8"/>
  <c r="AH66" i="8"/>
  <c r="AH58" i="8"/>
  <c r="AH50" i="8"/>
  <c r="AH87" i="8"/>
  <c r="AH79" i="8"/>
  <c r="AH71" i="8"/>
  <c r="AH63" i="8"/>
  <c r="AH56" i="8"/>
  <c r="AH48" i="8"/>
  <c r="AH78" i="8"/>
  <c r="AG52" i="6"/>
  <c r="AG86" i="9"/>
  <c r="AF48" i="7"/>
  <c r="AF50" i="7"/>
  <c r="AF52" i="7"/>
  <c r="AF54" i="7"/>
  <c r="AF58" i="7"/>
  <c r="AF62" i="7"/>
  <c r="AF66" i="7"/>
  <c r="AF70" i="7"/>
  <c r="AF74" i="7"/>
  <c r="AF78" i="7"/>
  <c r="AF82" i="7"/>
  <c r="AF86" i="7"/>
  <c r="AH52" i="6"/>
  <c r="AH55" i="6"/>
  <c r="AH60" i="6"/>
  <c r="AH63" i="6"/>
  <c r="AH68" i="6"/>
  <c r="AH71" i="6"/>
  <c r="AH76" i="6"/>
  <c r="AH79" i="6"/>
  <c r="AH87" i="6"/>
  <c r="AH49" i="12"/>
  <c r="AH66" i="11"/>
  <c r="AH70" i="11"/>
  <c r="AH74" i="11"/>
  <c r="AH78" i="11"/>
  <c r="AH82" i="11"/>
  <c r="AH86" i="11"/>
  <c r="AG48" i="7"/>
  <c r="AG50" i="7"/>
  <c r="AG52" i="7"/>
  <c r="AF55" i="7"/>
  <c r="AF59" i="7"/>
  <c r="AG63" i="7"/>
  <c r="AG67" i="7"/>
  <c r="AG71" i="7"/>
  <c r="AG75" i="7"/>
  <c r="AG79" i="7"/>
  <c r="AG83" i="7"/>
  <c r="AG87" i="7"/>
  <c r="AH50" i="6"/>
  <c r="AH53" i="6"/>
  <c r="AH58" i="6"/>
  <c r="AH61" i="6"/>
  <c r="AH66" i="6"/>
  <c r="AH69" i="6"/>
  <c r="AH74" i="6"/>
  <c r="AH77" i="6"/>
  <c r="AH82" i="6"/>
  <c r="AH51" i="11"/>
  <c r="AH55" i="11"/>
  <c r="AH59" i="11"/>
  <c r="AH63" i="11"/>
  <c r="AH67" i="11"/>
  <c r="AH71" i="11"/>
  <c r="AH75" i="11"/>
  <c r="AH79" i="11"/>
  <c r="AH83" i="11"/>
  <c r="AF49" i="7"/>
  <c r="AF51" i="7"/>
  <c r="AF53" i="7"/>
  <c r="AF56" i="7"/>
  <c r="AF60" i="7"/>
  <c r="AF64" i="7"/>
  <c r="AF68" i="7"/>
  <c r="AF72" i="7"/>
  <c r="AF76" i="7"/>
  <c r="AI76" i="7" s="1"/>
  <c r="AF80" i="7"/>
  <c r="AF84" i="7"/>
  <c r="AH48" i="6"/>
  <c r="AH51" i="6"/>
  <c r="AH56" i="6"/>
  <c r="AH59" i="6"/>
  <c r="AH64" i="6"/>
  <c r="AH67" i="6"/>
  <c r="AH72" i="6"/>
  <c r="AH75" i="6"/>
  <c r="AH80" i="6"/>
  <c r="AH83" i="6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H87" i="16"/>
  <c r="AH83" i="16"/>
  <c r="AH79" i="16"/>
  <c r="AH75" i="16"/>
  <c r="AH72" i="16"/>
  <c r="AH69" i="16"/>
  <c r="AI69" i="16" s="1"/>
  <c r="AH68" i="16"/>
  <c r="AH67" i="16"/>
  <c r="AH66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H48" i="16"/>
  <c r="AH86" i="16"/>
  <c r="AH74" i="16"/>
  <c r="AH70" i="16"/>
  <c r="AH82" i="16"/>
  <c r="AH78" i="16"/>
  <c r="AH85" i="16"/>
  <c r="AH81" i="16"/>
  <c r="AH77" i="16"/>
  <c r="AH73" i="16"/>
  <c r="AH71" i="16"/>
  <c r="AH76" i="16"/>
  <c r="AH80" i="16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84" i="16"/>
  <c r="AF48" i="16"/>
  <c r="AF49" i="16"/>
  <c r="AI49" i="16" s="1"/>
  <c r="AF50" i="16"/>
  <c r="AI50" i="16" s="1"/>
  <c r="AF51" i="16"/>
  <c r="AI51" i="16" s="1"/>
  <c r="AF52" i="16"/>
  <c r="AF53" i="16"/>
  <c r="AI53" i="16" s="1"/>
  <c r="AF54" i="16"/>
  <c r="AF55" i="16"/>
  <c r="AF56" i="16"/>
  <c r="AF57" i="16"/>
  <c r="AI57" i="16" s="1"/>
  <c r="AF58" i="16"/>
  <c r="AI58" i="16" s="1"/>
  <c r="AF59" i="16"/>
  <c r="AI59" i="16" s="1"/>
  <c r="AF60" i="16"/>
  <c r="AF61" i="16"/>
  <c r="AI61" i="16" s="1"/>
  <c r="AF62" i="16"/>
  <c r="AI62" i="16" s="1"/>
  <c r="AF63" i="16"/>
  <c r="AI63" i="16" s="1"/>
  <c r="AF64" i="16"/>
  <c r="AF65" i="16"/>
  <c r="AI65" i="16" s="1"/>
  <c r="AF66" i="16"/>
  <c r="AI66" i="16" s="1"/>
  <c r="AF67" i="16"/>
  <c r="AI67" i="16" s="1"/>
  <c r="AF68" i="16"/>
  <c r="AI49" i="14"/>
  <c r="AI81" i="14"/>
  <c r="AI87" i="14"/>
  <c r="AG59" i="12"/>
  <c r="AG75" i="12"/>
  <c r="AH87" i="15"/>
  <c r="AI87" i="15" s="1"/>
  <c r="AH86" i="15"/>
  <c r="AH85" i="15"/>
  <c r="AH84" i="15"/>
  <c r="AH83" i="15"/>
  <c r="AH82" i="15"/>
  <c r="AH81" i="15"/>
  <c r="AH80" i="15"/>
  <c r="AH79" i="15"/>
  <c r="AH78" i="15"/>
  <c r="AH77" i="15"/>
  <c r="AH76" i="15"/>
  <c r="AH75" i="15"/>
  <c r="AH74" i="15"/>
  <c r="AH73" i="15"/>
  <c r="AH72" i="15"/>
  <c r="AH71" i="15"/>
  <c r="AH70" i="15"/>
  <c r="AH69" i="15"/>
  <c r="AH68" i="15"/>
  <c r="AH67" i="15"/>
  <c r="AH66" i="15"/>
  <c r="AH65" i="15"/>
  <c r="AH64" i="15"/>
  <c r="AH63" i="15"/>
  <c r="AH62" i="15"/>
  <c r="AH61" i="15"/>
  <c r="AH60" i="15"/>
  <c r="AH59" i="15"/>
  <c r="AH58" i="15"/>
  <c r="AH57" i="15"/>
  <c r="AH56" i="15"/>
  <c r="AH55" i="15"/>
  <c r="AH54" i="15"/>
  <c r="AH53" i="15"/>
  <c r="AH52" i="15"/>
  <c r="AH51" i="15"/>
  <c r="AH50" i="15"/>
  <c r="AH49" i="15"/>
  <c r="AH48" i="15"/>
  <c r="AG63" i="12"/>
  <c r="AF87" i="16"/>
  <c r="AF86" i="16"/>
  <c r="AF85" i="16"/>
  <c r="AF84" i="16"/>
  <c r="AF83" i="16"/>
  <c r="AF82" i="16"/>
  <c r="AF81" i="16"/>
  <c r="AF80" i="16"/>
  <c r="AF79" i="16"/>
  <c r="AF78" i="16"/>
  <c r="AF77" i="16"/>
  <c r="AF76" i="16"/>
  <c r="AF75" i="16"/>
  <c r="AF74" i="16"/>
  <c r="AF73" i="16"/>
  <c r="AI73" i="16" s="1"/>
  <c r="AF72" i="16"/>
  <c r="AG87" i="16"/>
  <c r="AG86" i="16"/>
  <c r="AG85" i="16"/>
  <c r="AG84" i="16"/>
  <c r="AG83" i="16"/>
  <c r="AG82" i="16"/>
  <c r="AG81" i="16"/>
  <c r="AG80" i="16"/>
  <c r="AG79" i="16"/>
  <c r="AG78" i="16"/>
  <c r="AG77" i="16"/>
  <c r="AG76" i="16"/>
  <c r="AG75" i="16"/>
  <c r="AG74" i="16"/>
  <c r="AF71" i="16"/>
  <c r="AF87" i="13"/>
  <c r="AI87" i="13" s="1"/>
  <c r="AF86" i="13"/>
  <c r="AI86" i="13" s="1"/>
  <c r="AF85" i="13"/>
  <c r="AF84" i="13"/>
  <c r="AF83" i="13"/>
  <c r="AF82" i="13"/>
  <c r="AI82" i="13" s="1"/>
  <c r="AF81" i="13"/>
  <c r="AF80" i="13"/>
  <c r="AF79" i="13"/>
  <c r="AF78" i="13"/>
  <c r="AI78" i="13" s="1"/>
  <c r="AF77" i="13"/>
  <c r="AF76" i="13"/>
  <c r="AF75" i="13"/>
  <c r="AF74" i="13"/>
  <c r="AI74" i="13" s="1"/>
  <c r="AF73" i="13"/>
  <c r="AF72" i="13"/>
  <c r="AF71" i="13"/>
  <c r="AF70" i="13"/>
  <c r="AI70" i="13" s="1"/>
  <c r="AF69" i="13"/>
  <c r="AF68" i="13"/>
  <c r="AF67" i="13"/>
  <c r="AF66" i="13"/>
  <c r="AI66" i="13" s="1"/>
  <c r="AF65" i="13"/>
  <c r="AF64" i="13"/>
  <c r="AF63" i="13"/>
  <c r="AF62" i="13"/>
  <c r="AI62" i="13" s="1"/>
  <c r="AF61" i="13"/>
  <c r="AF60" i="13"/>
  <c r="AF59" i="13"/>
  <c r="AF58" i="13"/>
  <c r="AI58" i="13" s="1"/>
  <c r="AF57" i="13"/>
  <c r="AF56" i="13"/>
  <c r="AF55" i="13"/>
  <c r="AF54" i="13"/>
  <c r="AI54" i="13" s="1"/>
  <c r="AF53" i="13"/>
  <c r="AF52" i="13"/>
  <c r="AF51" i="13"/>
  <c r="AF50" i="13"/>
  <c r="AI50" i="13" s="1"/>
  <c r="AF49" i="13"/>
  <c r="AF48" i="13"/>
  <c r="AG86" i="12"/>
  <c r="AG82" i="12"/>
  <c r="AG78" i="12"/>
  <c r="AG74" i="12"/>
  <c r="AG70" i="12"/>
  <c r="AG66" i="12"/>
  <c r="AG62" i="12"/>
  <c r="AG58" i="12"/>
  <c r="AG54" i="12"/>
  <c r="AG52" i="12"/>
  <c r="AI52" i="12" s="1"/>
  <c r="AG51" i="12"/>
  <c r="AG50" i="12"/>
  <c r="AI50" i="12" s="1"/>
  <c r="AG49" i="12"/>
  <c r="AI49" i="12" s="1"/>
  <c r="AG48" i="12"/>
  <c r="AI48" i="12" s="1"/>
  <c r="AG85" i="12"/>
  <c r="AG81" i="12"/>
  <c r="AG77" i="12"/>
  <c r="AG73" i="12"/>
  <c r="AG69" i="12"/>
  <c r="AG65" i="12"/>
  <c r="AG61" i="12"/>
  <c r="AG57" i="12"/>
  <c r="AG84" i="12"/>
  <c r="AG80" i="12"/>
  <c r="AG76" i="12"/>
  <c r="AG72" i="12"/>
  <c r="AG68" i="12"/>
  <c r="AG64" i="12"/>
  <c r="AG60" i="12"/>
  <c r="AG56" i="12"/>
  <c r="AG53" i="12"/>
  <c r="AG67" i="12"/>
  <c r="AG83" i="12"/>
  <c r="AF48" i="15"/>
  <c r="AI48" i="15" s="1"/>
  <c r="AF49" i="15"/>
  <c r="AF50" i="15"/>
  <c r="AI50" i="15" s="1"/>
  <c r="AF51" i="15"/>
  <c r="AF52" i="15"/>
  <c r="AI52" i="15" s="1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G48" i="14"/>
  <c r="AI48" i="14" s="1"/>
  <c r="AG49" i="14"/>
  <c r="AG50" i="14"/>
  <c r="AI50" i="14" s="1"/>
  <c r="AG51" i="14"/>
  <c r="AI51" i="14" s="1"/>
  <c r="AG52" i="14"/>
  <c r="AI52" i="14" s="1"/>
  <c r="AG53" i="14"/>
  <c r="AG54" i="14"/>
  <c r="AI54" i="14" s="1"/>
  <c r="AG55" i="14"/>
  <c r="AI55" i="14" s="1"/>
  <c r="AG56" i="14"/>
  <c r="AI56" i="14" s="1"/>
  <c r="AG57" i="14"/>
  <c r="AI57" i="14" s="1"/>
  <c r="AG58" i="14"/>
  <c r="AI58" i="14" s="1"/>
  <c r="AG59" i="14"/>
  <c r="AI59" i="14" s="1"/>
  <c r="AG60" i="14"/>
  <c r="AI60" i="14" s="1"/>
  <c r="AG61" i="14"/>
  <c r="AG62" i="14"/>
  <c r="AI62" i="14" s="1"/>
  <c r="AG63" i="14"/>
  <c r="AI63" i="14" s="1"/>
  <c r="AG64" i="14"/>
  <c r="AI64" i="14" s="1"/>
  <c r="AG65" i="14"/>
  <c r="AI65" i="14" s="1"/>
  <c r="AG66" i="14"/>
  <c r="AI66" i="14" s="1"/>
  <c r="AG67" i="14"/>
  <c r="AI67" i="14" s="1"/>
  <c r="AG68" i="14"/>
  <c r="AI68" i="14" s="1"/>
  <c r="AG69" i="14"/>
  <c r="AG70" i="14"/>
  <c r="AI70" i="14" s="1"/>
  <c r="AG71" i="14"/>
  <c r="AI71" i="14" s="1"/>
  <c r="AG72" i="14"/>
  <c r="AI72" i="14" s="1"/>
  <c r="AG73" i="14"/>
  <c r="AG74" i="14"/>
  <c r="AI74" i="14" s="1"/>
  <c r="AG75" i="14"/>
  <c r="AI75" i="14" s="1"/>
  <c r="AG76" i="14"/>
  <c r="AI76" i="14" s="1"/>
  <c r="AG77" i="14"/>
  <c r="AI77" i="14" s="1"/>
  <c r="AG78" i="14"/>
  <c r="AI78" i="14" s="1"/>
  <c r="AG79" i="14"/>
  <c r="AG80" i="14"/>
  <c r="AI80" i="14" s="1"/>
  <c r="AG81" i="14"/>
  <c r="AG82" i="14"/>
  <c r="AI82" i="14" s="1"/>
  <c r="AG83" i="14"/>
  <c r="AI83" i="14" s="1"/>
  <c r="AG84" i="14"/>
  <c r="AI84" i="14" s="1"/>
  <c r="AG85" i="14"/>
  <c r="AI85" i="14" s="1"/>
  <c r="AG86" i="14"/>
  <c r="AI86" i="14" s="1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H81" i="13"/>
  <c r="AH82" i="13"/>
  <c r="AH83" i="13"/>
  <c r="AH84" i="13"/>
  <c r="AH85" i="13"/>
  <c r="AH86" i="13"/>
  <c r="AH87" i="12"/>
  <c r="AH86" i="12"/>
  <c r="AH85" i="12"/>
  <c r="AH84" i="12"/>
  <c r="AH83" i="12"/>
  <c r="AH82" i="12"/>
  <c r="AH81" i="12"/>
  <c r="AH80" i="12"/>
  <c r="AH79" i="12"/>
  <c r="AH78" i="12"/>
  <c r="AH77" i="12"/>
  <c r="AH76" i="12"/>
  <c r="AH75" i="12"/>
  <c r="AH74" i="12"/>
  <c r="AH73" i="12"/>
  <c r="AH72" i="12"/>
  <c r="AH71" i="12"/>
  <c r="AH70" i="12"/>
  <c r="AH69" i="12"/>
  <c r="AH68" i="12"/>
  <c r="AH67" i="12"/>
  <c r="AH66" i="12"/>
  <c r="AH65" i="12"/>
  <c r="AH64" i="12"/>
  <c r="AH63" i="12"/>
  <c r="AH62" i="12"/>
  <c r="AH61" i="12"/>
  <c r="AH60" i="12"/>
  <c r="AH59" i="12"/>
  <c r="AH58" i="12"/>
  <c r="AH57" i="12"/>
  <c r="AH56" i="12"/>
  <c r="AH55" i="12"/>
  <c r="AH54" i="12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67" i="15"/>
  <c r="AG68" i="15"/>
  <c r="AG69" i="15"/>
  <c r="AG70" i="15"/>
  <c r="AG71" i="15"/>
  <c r="AG72" i="15"/>
  <c r="AG73" i="15"/>
  <c r="AG74" i="15"/>
  <c r="AG75" i="15"/>
  <c r="AG76" i="15"/>
  <c r="AG77" i="15"/>
  <c r="AG78" i="15"/>
  <c r="AG79" i="15"/>
  <c r="AG80" i="15"/>
  <c r="AG81" i="15"/>
  <c r="AG82" i="15"/>
  <c r="AG83" i="15"/>
  <c r="AG84" i="15"/>
  <c r="AG85" i="15"/>
  <c r="AG86" i="15"/>
  <c r="AG87" i="11"/>
  <c r="AI87" i="11" s="1"/>
  <c r="AG86" i="11"/>
  <c r="AG85" i="11"/>
  <c r="AG84" i="11"/>
  <c r="AG83" i="11"/>
  <c r="AG82" i="11"/>
  <c r="AG81" i="11"/>
  <c r="AG80" i="11"/>
  <c r="AG79" i="11"/>
  <c r="AG78" i="11"/>
  <c r="AG77" i="11"/>
  <c r="AG76" i="11"/>
  <c r="AG75" i="11"/>
  <c r="AG74" i="11"/>
  <c r="AG73" i="11"/>
  <c r="AG72" i="11"/>
  <c r="AG71" i="11"/>
  <c r="AG70" i="11"/>
  <c r="AG69" i="11"/>
  <c r="AG68" i="11"/>
  <c r="AG67" i="11"/>
  <c r="AG66" i="11"/>
  <c r="AG65" i="11"/>
  <c r="AG64" i="11"/>
  <c r="AG63" i="11"/>
  <c r="AG62" i="11"/>
  <c r="AG61" i="11"/>
  <c r="AG60" i="11"/>
  <c r="AG59" i="11"/>
  <c r="AG58" i="11"/>
  <c r="AG57" i="11"/>
  <c r="AG56" i="11"/>
  <c r="AG55" i="11"/>
  <c r="AG54" i="11"/>
  <c r="AG53" i="11"/>
  <c r="AG52" i="11"/>
  <c r="AG51" i="11"/>
  <c r="AG50" i="11"/>
  <c r="AG49" i="11"/>
  <c r="AG48" i="11"/>
  <c r="AH87" i="10"/>
  <c r="AI87" i="10" s="1"/>
  <c r="AH86" i="10"/>
  <c r="AH85" i="10"/>
  <c r="AH84" i="10"/>
  <c r="AH83" i="10"/>
  <c r="AH82" i="10"/>
  <c r="AH81" i="10"/>
  <c r="AH80" i="10"/>
  <c r="AH79" i="10"/>
  <c r="AH78" i="10"/>
  <c r="AH77" i="10"/>
  <c r="AH76" i="10"/>
  <c r="AH75" i="10"/>
  <c r="AH74" i="10"/>
  <c r="AH73" i="10"/>
  <c r="AH72" i="10"/>
  <c r="AH71" i="10"/>
  <c r="AH70" i="10"/>
  <c r="AH69" i="10"/>
  <c r="AH68" i="10"/>
  <c r="AH67" i="10"/>
  <c r="AH66" i="10"/>
  <c r="AH65" i="10"/>
  <c r="AH64" i="10"/>
  <c r="AH63" i="10"/>
  <c r="AH62" i="10"/>
  <c r="AH61" i="10"/>
  <c r="AH60" i="10"/>
  <c r="AH59" i="10"/>
  <c r="AH58" i="10"/>
  <c r="AH57" i="10"/>
  <c r="AH56" i="10"/>
  <c r="AH55" i="10"/>
  <c r="AH54" i="10"/>
  <c r="AH53" i="10"/>
  <c r="AH52" i="10"/>
  <c r="AH51" i="10"/>
  <c r="AH50" i="10"/>
  <c r="AH49" i="10"/>
  <c r="AH48" i="10"/>
  <c r="AF87" i="12"/>
  <c r="AF86" i="12"/>
  <c r="AF85" i="12"/>
  <c r="AI85" i="12" s="1"/>
  <c r="AF84" i="12"/>
  <c r="AI84" i="12" s="1"/>
  <c r="AF83" i="12"/>
  <c r="AF82" i="12"/>
  <c r="AF81" i="12"/>
  <c r="AI81" i="12" s="1"/>
  <c r="AF80" i="12"/>
  <c r="AI80" i="12" s="1"/>
  <c r="AF79" i="12"/>
  <c r="AF78" i="12"/>
  <c r="AF77" i="12"/>
  <c r="AF76" i="12"/>
  <c r="AI76" i="12" s="1"/>
  <c r="AF75" i="12"/>
  <c r="AF74" i="12"/>
  <c r="AF73" i="12"/>
  <c r="AF72" i="12"/>
  <c r="AF71" i="12"/>
  <c r="AF70" i="12"/>
  <c r="AF69" i="12"/>
  <c r="AI69" i="12" s="1"/>
  <c r="AF68" i="12"/>
  <c r="AI68" i="12" s="1"/>
  <c r="AF67" i="12"/>
  <c r="AF66" i="12"/>
  <c r="AF65" i="12"/>
  <c r="AI65" i="12" s="1"/>
  <c r="AF64" i="12"/>
  <c r="AI64" i="12" s="1"/>
  <c r="AF63" i="12"/>
  <c r="AF62" i="12"/>
  <c r="AF61" i="12"/>
  <c r="AF60" i="12"/>
  <c r="AI60" i="12" s="1"/>
  <c r="AF59" i="12"/>
  <c r="AF58" i="12"/>
  <c r="AF57" i="12"/>
  <c r="AF56" i="12"/>
  <c r="AF55" i="12"/>
  <c r="AF54" i="12"/>
  <c r="AF53" i="12"/>
  <c r="AI53" i="12" s="1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9"/>
  <c r="AI87" i="9" s="1"/>
  <c r="AF86" i="9"/>
  <c r="AG48" i="9"/>
  <c r="AG49" i="9"/>
  <c r="AG50" i="9"/>
  <c r="AI50" i="9" s="1"/>
  <c r="AG51" i="9"/>
  <c r="AG52" i="9"/>
  <c r="AG53" i="9"/>
  <c r="AG54" i="9"/>
  <c r="AI54" i="9" s="1"/>
  <c r="AG55" i="9"/>
  <c r="AG56" i="9"/>
  <c r="AG57" i="9"/>
  <c r="AG58" i="9"/>
  <c r="AI58" i="9" s="1"/>
  <c r="AG59" i="9"/>
  <c r="AG60" i="9"/>
  <c r="AG61" i="9"/>
  <c r="AG62" i="9"/>
  <c r="AI62" i="9" s="1"/>
  <c r="AG63" i="9"/>
  <c r="AG64" i="9"/>
  <c r="AG65" i="9"/>
  <c r="AG66" i="9"/>
  <c r="AI66" i="9" s="1"/>
  <c r="AG67" i="9"/>
  <c r="AG68" i="9"/>
  <c r="AG69" i="9"/>
  <c r="AG70" i="9"/>
  <c r="AI70" i="9" s="1"/>
  <c r="AG71" i="9"/>
  <c r="AG72" i="9"/>
  <c r="AG73" i="9"/>
  <c r="AG74" i="9"/>
  <c r="AI74" i="9" s="1"/>
  <c r="AG75" i="9"/>
  <c r="AI75" i="9" s="1"/>
  <c r="AG76" i="9"/>
  <c r="AG77" i="9"/>
  <c r="AG78" i="9"/>
  <c r="AI78" i="9" s="1"/>
  <c r="AG79" i="9"/>
  <c r="AI79" i="9" s="1"/>
  <c r="AG80" i="9"/>
  <c r="AG81" i="9"/>
  <c r="AG82" i="9"/>
  <c r="AI82" i="9" s="1"/>
  <c r="AG83" i="9"/>
  <c r="AI83" i="9" s="1"/>
  <c r="AG84" i="9"/>
  <c r="AG85" i="9"/>
  <c r="AH86" i="9"/>
  <c r="AG87" i="8"/>
  <c r="AI87" i="8" s="1"/>
  <c r="AG86" i="8"/>
  <c r="AG85" i="8"/>
  <c r="AG84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71" i="8"/>
  <c r="AG70" i="8"/>
  <c r="AG69" i="8"/>
  <c r="AG68" i="8"/>
  <c r="AG67" i="8"/>
  <c r="AG66" i="8"/>
  <c r="AG65" i="8"/>
  <c r="AG64" i="8"/>
  <c r="AG63" i="8"/>
  <c r="AG62" i="8"/>
  <c r="AG61" i="8"/>
  <c r="AG60" i="8"/>
  <c r="AG59" i="8"/>
  <c r="AG58" i="8"/>
  <c r="AG57" i="8"/>
  <c r="AG56" i="8"/>
  <c r="AG55" i="8"/>
  <c r="AG54" i="8"/>
  <c r="AG53" i="8"/>
  <c r="AG52" i="8"/>
  <c r="AG51" i="8"/>
  <c r="AG50" i="8"/>
  <c r="AG49" i="8"/>
  <c r="AG48" i="8"/>
  <c r="AH49" i="8"/>
  <c r="AH51" i="8"/>
  <c r="AH53" i="8"/>
  <c r="AH55" i="8"/>
  <c r="AH57" i="8"/>
  <c r="AH60" i="8"/>
  <c r="AH64" i="8"/>
  <c r="AH68" i="8"/>
  <c r="AH72" i="8"/>
  <c r="AH76" i="8"/>
  <c r="AH80" i="8"/>
  <c r="AH84" i="8"/>
  <c r="AF48" i="11"/>
  <c r="AI48" i="11" s="1"/>
  <c r="AF49" i="11"/>
  <c r="AF50" i="11"/>
  <c r="AI50" i="11" s="1"/>
  <c r="AF51" i="11"/>
  <c r="AI51" i="11" s="1"/>
  <c r="AF52" i="11"/>
  <c r="AI52" i="11" s="1"/>
  <c r="AF53" i="11"/>
  <c r="AF54" i="11"/>
  <c r="AI54" i="11" s="1"/>
  <c r="AF55" i="11"/>
  <c r="AF56" i="11"/>
  <c r="AI56" i="11" s="1"/>
  <c r="AF57" i="11"/>
  <c r="AF58" i="11"/>
  <c r="AI58" i="11" s="1"/>
  <c r="AF59" i="11"/>
  <c r="AI59" i="11" s="1"/>
  <c r="AF60" i="11"/>
  <c r="AI60" i="11" s="1"/>
  <c r="AF61" i="11"/>
  <c r="AF62" i="11"/>
  <c r="AI62" i="11" s="1"/>
  <c r="AF63" i="11"/>
  <c r="AI63" i="11" s="1"/>
  <c r="AF64" i="11"/>
  <c r="AI64" i="11" s="1"/>
  <c r="AF65" i="11"/>
  <c r="AF66" i="11"/>
  <c r="AI66" i="11" s="1"/>
  <c r="AF67" i="11"/>
  <c r="AI67" i="11" s="1"/>
  <c r="AF68" i="11"/>
  <c r="AI68" i="11" s="1"/>
  <c r="AF69" i="11"/>
  <c r="AF70" i="11"/>
  <c r="AI70" i="11" s="1"/>
  <c r="AF71" i="11"/>
  <c r="AF72" i="11"/>
  <c r="AI72" i="11" s="1"/>
  <c r="AF73" i="11"/>
  <c r="AF74" i="11"/>
  <c r="AI74" i="11" s="1"/>
  <c r="AF75" i="11"/>
  <c r="AI75" i="11" s="1"/>
  <c r="AF76" i="11"/>
  <c r="AI76" i="11" s="1"/>
  <c r="AF77" i="11"/>
  <c r="AF78" i="11"/>
  <c r="AI78" i="11" s="1"/>
  <c r="AF79" i="11"/>
  <c r="AI79" i="11" s="1"/>
  <c r="AF80" i="11"/>
  <c r="AI80" i="11" s="1"/>
  <c r="AF81" i="11"/>
  <c r="AF82" i="11"/>
  <c r="AI82" i="11" s="1"/>
  <c r="AF83" i="11"/>
  <c r="AI83" i="11" s="1"/>
  <c r="AF84" i="11"/>
  <c r="AI84" i="11" s="1"/>
  <c r="AF85" i="11"/>
  <c r="AF86" i="11"/>
  <c r="AI86" i="11" s="1"/>
  <c r="AG48" i="10"/>
  <c r="AG49" i="10"/>
  <c r="AG50" i="10"/>
  <c r="AG51" i="10"/>
  <c r="AI51" i="10" s="1"/>
  <c r="AG52" i="10"/>
  <c r="AI52" i="10" s="1"/>
  <c r="AG53" i="10"/>
  <c r="AG54" i="10"/>
  <c r="AG55" i="10"/>
  <c r="AI55" i="10" s="1"/>
  <c r="AG56" i="10"/>
  <c r="AI56" i="10" s="1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76" i="10"/>
  <c r="AG77" i="10"/>
  <c r="AG78" i="10"/>
  <c r="AG79" i="10"/>
  <c r="AG80" i="10"/>
  <c r="AG81" i="10"/>
  <c r="AG82" i="10"/>
  <c r="AG83" i="10"/>
  <c r="AG84" i="10"/>
  <c r="AG85" i="10"/>
  <c r="AG86" i="10"/>
  <c r="AH48" i="9"/>
  <c r="AI48" i="9" s="1"/>
  <c r="AH49" i="9"/>
  <c r="AH50" i="9"/>
  <c r="AH51" i="9"/>
  <c r="AH52" i="9"/>
  <c r="AI52" i="9" s="1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I68" i="9" s="1"/>
  <c r="AH69" i="9"/>
  <c r="AH70" i="9"/>
  <c r="AH71" i="9"/>
  <c r="AH72" i="9"/>
  <c r="AH73" i="9"/>
  <c r="AI73" i="9" s="1"/>
  <c r="AH74" i="9"/>
  <c r="AH75" i="9"/>
  <c r="AH76" i="9"/>
  <c r="AH77" i="9"/>
  <c r="AH78" i="9"/>
  <c r="AH79" i="9"/>
  <c r="AH80" i="9"/>
  <c r="AI80" i="9" s="1"/>
  <c r="AH81" i="9"/>
  <c r="AH82" i="9"/>
  <c r="AH83" i="9"/>
  <c r="AH84" i="9"/>
  <c r="AI84" i="9" s="1"/>
  <c r="AH85" i="9"/>
  <c r="AI85" i="9" s="1"/>
  <c r="AH61" i="8"/>
  <c r="AH65" i="8"/>
  <c r="AH69" i="8"/>
  <c r="AH73" i="8"/>
  <c r="AH77" i="8"/>
  <c r="AH81" i="8"/>
  <c r="AH87" i="7"/>
  <c r="AI87" i="7" s="1"/>
  <c r="AH86" i="7"/>
  <c r="AI86" i="7" s="1"/>
  <c r="AH85" i="7"/>
  <c r="AH84" i="7"/>
  <c r="AH83" i="7"/>
  <c r="AH82" i="7"/>
  <c r="AH81" i="7"/>
  <c r="AH80" i="7"/>
  <c r="AH79" i="7"/>
  <c r="AH78" i="7"/>
  <c r="AH77" i="7"/>
  <c r="AH76" i="7"/>
  <c r="AH75" i="7"/>
  <c r="AH74" i="7"/>
  <c r="AH73" i="7"/>
  <c r="AH72" i="7"/>
  <c r="AH71" i="7"/>
  <c r="AH70" i="7"/>
  <c r="AH69" i="7"/>
  <c r="AH68" i="7"/>
  <c r="AH67" i="7"/>
  <c r="AH66" i="7"/>
  <c r="AH65" i="7"/>
  <c r="AH64" i="7"/>
  <c r="AH63" i="7"/>
  <c r="AH62" i="7"/>
  <c r="AH61" i="7"/>
  <c r="AH60" i="7"/>
  <c r="AH59" i="7"/>
  <c r="AH58" i="7"/>
  <c r="AH57" i="7"/>
  <c r="AH56" i="7"/>
  <c r="AH55" i="7"/>
  <c r="AH54" i="7"/>
  <c r="AH53" i="7"/>
  <c r="AI53" i="7" s="1"/>
  <c r="AH52" i="7"/>
  <c r="AH51" i="7"/>
  <c r="AI51" i="7" s="1"/>
  <c r="AH50" i="7"/>
  <c r="AI50" i="7" s="1"/>
  <c r="AH49" i="7"/>
  <c r="AH48" i="7"/>
  <c r="AI60" i="7"/>
  <c r="AI84" i="7"/>
  <c r="AF87" i="6"/>
  <c r="AF86" i="6"/>
  <c r="AF85" i="6"/>
  <c r="AF84" i="6"/>
  <c r="AF83" i="6"/>
  <c r="AF82" i="6"/>
  <c r="AF81" i="6"/>
  <c r="AF80" i="6"/>
  <c r="AI80" i="6" s="1"/>
  <c r="AF79" i="6"/>
  <c r="AF78" i="6"/>
  <c r="AI78" i="6" s="1"/>
  <c r="AF77" i="6"/>
  <c r="AF76" i="6"/>
  <c r="AF75" i="6"/>
  <c r="AF74" i="6"/>
  <c r="AI74" i="6" s="1"/>
  <c r="AF73" i="6"/>
  <c r="AF72" i="6"/>
  <c r="AI72" i="6" s="1"/>
  <c r="AF71" i="6"/>
  <c r="AF70" i="6"/>
  <c r="AI70" i="6" s="1"/>
  <c r="AF69" i="6"/>
  <c r="AF68" i="6"/>
  <c r="AI68" i="6" s="1"/>
  <c r="AF67" i="6"/>
  <c r="AF66" i="6"/>
  <c r="AF65" i="6"/>
  <c r="AF64" i="6"/>
  <c r="AI64" i="6" s="1"/>
  <c r="AF63" i="6"/>
  <c r="AF62" i="6"/>
  <c r="AI62" i="6" s="1"/>
  <c r="AF61" i="6"/>
  <c r="AF60" i="6"/>
  <c r="AF59" i="6"/>
  <c r="AF58" i="6"/>
  <c r="AI58" i="6" s="1"/>
  <c r="AF57" i="6"/>
  <c r="AF56" i="6"/>
  <c r="AF55" i="6"/>
  <c r="AF54" i="6"/>
  <c r="AF53" i="6"/>
  <c r="AF52" i="6"/>
  <c r="AF51" i="6"/>
  <c r="AF50" i="6"/>
  <c r="AF49" i="6"/>
  <c r="AF48" i="6"/>
  <c r="AI48" i="6" s="1"/>
  <c r="AF48" i="8"/>
  <c r="AF49" i="8"/>
  <c r="AF50" i="8"/>
  <c r="AI50" i="8" s="1"/>
  <c r="AF51" i="8"/>
  <c r="AI51" i="8" s="1"/>
  <c r="AF52" i="8"/>
  <c r="AF53" i="8"/>
  <c r="AI53" i="8" s="1"/>
  <c r="AF54" i="8"/>
  <c r="AI54" i="8" s="1"/>
  <c r="AF55" i="8"/>
  <c r="AF56" i="8"/>
  <c r="AF57" i="8"/>
  <c r="AF58" i="8"/>
  <c r="AI58" i="8" s="1"/>
  <c r="AF59" i="8"/>
  <c r="AI59" i="8" s="1"/>
  <c r="AF60" i="8"/>
  <c r="AF61" i="8"/>
  <c r="AI61" i="8" s="1"/>
  <c r="AF62" i="8"/>
  <c r="AI62" i="8" s="1"/>
  <c r="AF63" i="8"/>
  <c r="AF64" i="8"/>
  <c r="AF65" i="8"/>
  <c r="AI65" i="8" s="1"/>
  <c r="AF66" i="8"/>
  <c r="AI66" i="8" s="1"/>
  <c r="AF67" i="8"/>
  <c r="AI67" i="8" s="1"/>
  <c r="AF68" i="8"/>
  <c r="AF69" i="8"/>
  <c r="AF70" i="8"/>
  <c r="AI70" i="8" s="1"/>
  <c r="AF71" i="8"/>
  <c r="AI71" i="8" s="1"/>
  <c r="AF72" i="8"/>
  <c r="AF73" i="8"/>
  <c r="AF74" i="8"/>
  <c r="AI74" i="8" s="1"/>
  <c r="AF75" i="8"/>
  <c r="AF76" i="8"/>
  <c r="AF77" i="8"/>
  <c r="AI77" i="8" s="1"/>
  <c r="AF78" i="8"/>
  <c r="AI78" i="8" s="1"/>
  <c r="AF79" i="8"/>
  <c r="AI79" i="8" s="1"/>
  <c r="AF80" i="8"/>
  <c r="AF81" i="8"/>
  <c r="AI81" i="8" s="1"/>
  <c r="AF82" i="8"/>
  <c r="AI82" i="8" s="1"/>
  <c r="AF83" i="8"/>
  <c r="AI83" i="8" s="1"/>
  <c r="AF84" i="8"/>
  <c r="AF85" i="8"/>
  <c r="AI85" i="8" s="1"/>
  <c r="AF86" i="8"/>
  <c r="AI86" i="8" s="1"/>
  <c r="AG54" i="7"/>
  <c r="AI54" i="7" s="1"/>
  <c r="AG55" i="7"/>
  <c r="AG56" i="7"/>
  <c r="AI56" i="7" s="1"/>
  <c r="AG57" i="7"/>
  <c r="AI57" i="7" s="1"/>
  <c r="AG58" i="7"/>
  <c r="AI58" i="7" s="1"/>
  <c r="AG59" i="7"/>
  <c r="AG60" i="7"/>
  <c r="AG62" i="7"/>
  <c r="AI62" i="7" s="1"/>
  <c r="AG64" i="7"/>
  <c r="AI64" i="7" s="1"/>
  <c r="AG66" i="7"/>
  <c r="AG68" i="7"/>
  <c r="AI68" i="7" s="1"/>
  <c r="AG70" i="7"/>
  <c r="AI70" i="7" s="1"/>
  <c r="AG72" i="7"/>
  <c r="AI72" i="7" s="1"/>
  <c r="AG74" i="7"/>
  <c r="AI74" i="7" s="1"/>
  <c r="AG76" i="7"/>
  <c r="AG78" i="7"/>
  <c r="AI78" i="7" s="1"/>
  <c r="AG80" i="7"/>
  <c r="AI80" i="7" s="1"/>
  <c r="AG82" i="7"/>
  <c r="AG84" i="7"/>
  <c r="AG87" i="6"/>
  <c r="AG86" i="6"/>
  <c r="AG85" i="6"/>
  <c r="AG84" i="6"/>
  <c r="AG49" i="6"/>
  <c r="AG51" i="6"/>
  <c r="AG53" i="6"/>
  <c r="AG55" i="6"/>
  <c r="AG57" i="6"/>
  <c r="AG59" i="6"/>
  <c r="AG61" i="6"/>
  <c r="AG63" i="6"/>
  <c r="AG65" i="6"/>
  <c r="AG67" i="6"/>
  <c r="AG69" i="6"/>
  <c r="AG71" i="6"/>
  <c r="AG73" i="6"/>
  <c r="AG75" i="6"/>
  <c r="AG77" i="6"/>
  <c r="AG79" i="6"/>
  <c r="AG81" i="6"/>
  <c r="AG83" i="6"/>
  <c r="AF61" i="7"/>
  <c r="AI61" i="7" s="1"/>
  <c r="AF63" i="7"/>
  <c r="AF65" i="7"/>
  <c r="AI65" i="7" s="1"/>
  <c r="AF67" i="7"/>
  <c r="AF69" i="7"/>
  <c r="AI69" i="7" s="1"/>
  <c r="AF71" i="7"/>
  <c r="AF73" i="7"/>
  <c r="AI73" i="7" s="1"/>
  <c r="AF75" i="7"/>
  <c r="AF77" i="7"/>
  <c r="AI77" i="7" s="1"/>
  <c r="AF79" i="7"/>
  <c r="AF81" i="7"/>
  <c r="AI81" i="7" s="1"/>
  <c r="AF83" i="7"/>
  <c r="AF85" i="7"/>
  <c r="AI85" i="7" s="1"/>
  <c r="AH84" i="6"/>
  <c r="AC21" i="5" l="1"/>
  <c r="AC17" i="5"/>
  <c r="AC13" i="5"/>
  <c r="AC9" i="5"/>
  <c r="AC24" i="5"/>
  <c r="AC20" i="5"/>
  <c r="AC16" i="5"/>
  <c r="AC12" i="5"/>
  <c r="AC8" i="5"/>
  <c r="AC23" i="5"/>
  <c r="AC19" i="5"/>
  <c r="AC15" i="5"/>
  <c r="AC11" i="5"/>
  <c r="AC7" i="5"/>
  <c r="AC22" i="5"/>
  <c r="AC18" i="5"/>
  <c r="AC14" i="5"/>
  <c r="AC10" i="5"/>
  <c r="AC6" i="5"/>
  <c r="AI49" i="6"/>
  <c r="AI65" i="6"/>
  <c r="AI81" i="6"/>
  <c r="AI50" i="6"/>
  <c r="AI54" i="6"/>
  <c r="AI66" i="6"/>
  <c r="AI82" i="6"/>
  <c r="AI48" i="7"/>
  <c r="AI52" i="7"/>
  <c r="AI79" i="14"/>
  <c r="AI82" i="7"/>
  <c r="AI66" i="7"/>
  <c r="AI59" i="7"/>
  <c r="AI55" i="7"/>
  <c r="AI84" i="8"/>
  <c r="AI80" i="8"/>
  <c r="AI76" i="8"/>
  <c r="AI72" i="8"/>
  <c r="AI68" i="8"/>
  <c r="AI64" i="8"/>
  <c r="AI60" i="8"/>
  <c r="AI56" i="8"/>
  <c r="AI52" i="8"/>
  <c r="AI48" i="8"/>
  <c r="AI55" i="6"/>
  <c r="AI63" i="6"/>
  <c r="AI71" i="6"/>
  <c r="AI79" i="6"/>
  <c r="AI49" i="7"/>
  <c r="AI76" i="9"/>
  <c r="AI72" i="9"/>
  <c r="AI60" i="9"/>
  <c r="AI56" i="9"/>
  <c r="AI49" i="15"/>
  <c r="AI72" i="16"/>
  <c r="AI55" i="16"/>
  <c r="AI57" i="6"/>
  <c r="AI73" i="6"/>
  <c r="AI83" i="7"/>
  <c r="AI75" i="7"/>
  <c r="AI67" i="7"/>
  <c r="AI75" i="8"/>
  <c r="AI63" i="8"/>
  <c r="AI55" i="8"/>
  <c r="AI52" i="6"/>
  <c r="AI56" i="6"/>
  <c r="AI60" i="6"/>
  <c r="AI76" i="6"/>
  <c r="AI53" i="9"/>
  <c r="AI48" i="10"/>
  <c r="AI71" i="11"/>
  <c r="AI55" i="11"/>
  <c r="AI71" i="9"/>
  <c r="AI67" i="9"/>
  <c r="AI63" i="9"/>
  <c r="AI59" i="9"/>
  <c r="AI55" i="9"/>
  <c r="AI51" i="9"/>
  <c r="AI86" i="9"/>
  <c r="AI56" i="12"/>
  <c r="AI72" i="12"/>
  <c r="AI69" i="14"/>
  <c r="AI61" i="14"/>
  <c r="AI53" i="14"/>
  <c r="AI71" i="16"/>
  <c r="AI54" i="16"/>
  <c r="AI53" i="6"/>
  <c r="AI61" i="6"/>
  <c r="AI69" i="6"/>
  <c r="AI77" i="6"/>
  <c r="AI85" i="6"/>
  <c r="AI85" i="15"/>
  <c r="AI81" i="15"/>
  <c r="AI77" i="15"/>
  <c r="AI73" i="15"/>
  <c r="AI69" i="15"/>
  <c r="AI65" i="15"/>
  <c r="AI61" i="15"/>
  <c r="AI57" i="15"/>
  <c r="AI53" i="15"/>
  <c r="AI76" i="16"/>
  <c r="AI80" i="16"/>
  <c r="AI84" i="16"/>
  <c r="AI84" i="10"/>
  <c r="AI80" i="10"/>
  <c r="AI76" i="10"/>
  <c r="AI72" i="10"/>
  <c r="AI68" i="10"/>
  <c r="AI64" i="10"/>
  <c r="AI60" i="10"/>
  <c r="AI55" i="12"/>
  <c r="AI59" i="12"/>
  <c r="AI63" i="12"/>
  <c r="AI67" i="12"/>
  <c r="AI71" i="12"/>
  <c r="AI75" i="12"/>
  <c r="AI79" i="12"/>
  <c r="AI83" i="12"/>
  <c r="AI87" i="12"/>
  <c r="AI51" i="6"/>
  <c r="AI59" i="6"/>
  <c r="AI67" i="6"/>
  <c r="AI75" i="6"/>
  <c r="AI83" i="6"/>
  <c r="AI83" i="10"/>
  <c r="AI79" i="10"/>
  <c r="AI75" i="10"/>
  <c r="AI71" i="10"/>
  <c r="AI67" i="10"/>
  <c r="AI63" i="10"/>
  <c r="AI59" i="10"/>
  <c r="AI79" i="7"/>
  <c r="AI71" i="7"/>
  <c r="AI63" i="7"/>
  <c r="AI73" i="8"/>
  <c r="AI69" i="8"/>
  <c r="AI57" i="8"/>
  <c r="AI49" i="8"/>
  <c r="AI84" i="6"/>
  <c r="AI81" i="9"/>
  <c r="AI77" i="9"/>
  <c r="AI69" i="9"/>
  <c r="AI65" i="9"/>
  <c r="AI61" i="9"/>
  <c r="AI57" i="9"/>
  <c r="AI49" i="9"/>
  <c r="AI51" i="13"/>
  <c r="AI55" i="13"/>
  <c r="AI59" i="13"/>
  <c r="AI63" i="13"/>
  <c r="AI67" i="13"/>
  <c r="AI71" i="13"/>
  <c r="AI75" i="13"/>
  <c r="AI79" i="13"/>
  <c r="AI83" i="13"/>
  <c r="AI87" i="6"/>
  <c r="AI53" i="10"/>
  <c r="AI49" i="10"/>
  <c r="AI85" i="10"/>
  <c r="AI81" i="10"/>
  <c r="AI77" i="10"/>
  <c r="AI73" i="10"/>
  <c r="AI69" i="10"/>
  <c r="AI65" i="10"/>
  <c r="AI61" i="10"/>
  <c r="AI57" i="10"/>
  <c r="AI54" i="12"/>
  <c r="AI58" i="12"/>
  <c r="AI62" i="12"/>
  <c r="AI66" i="12"/>
  <c r="AI70" i="12"/>
  <c r="AI74" i="12"/>
  <c r="AI78" i="12"/>
  <c r="AI82" i="12"/>
  <c r="AI86" i="12"/>
  <c r="AI83" i="15"/>
  <c r="AI79" i="15"/>
  <c r="AI75" i="15"/>
  <c r="AI71" i="15"/>
  <c r="AI67" i="15"/>
  <c r="AI63" i="15"/>
  <c r="AI59" i="15"/>
  <c r="AI55" i="15"/>
  <c r="AI51" i="15"/>
  <c r="AI49" i="13"/>
  <c r="AI53" i="13"/>
  <c r="AI57" i="13"/>
  <c r="AI61" i="13"/>
  <c r="AI65" i="13"/>
  <c r="AI69" i="13"/>
  <c r="AI73" i="13"/>
  <c r="AI77" i="13"/>
  <c r="AI81" i="13"/>
  <c r="AI85" i="13"/>
  <c r="AI74" i="16"/>
  <c r="AI78" i="16"/>
  <c r="AI82" i="16"/>
  <c r="AI86" i="16"/>
  <c r="AI48" i="4"/>
  <c r="AI52" i="4"/>
  <c r="AI56" i="4"/>
  <c r="AI60" i="4"/>
  <c r="AI64" i="4"/>
  <c r="AI68" i="4"/>
  <c r="AI72" i="4"/>
  <c r="AI76" i="4"/>
  <c r="AI80" i="4"/>
  <c r="AI84" i="4"/>
  <c r="AI86" i="15"/>
  <c r="AI82" i="15"/>
  <c r="AI78" i="15"/>
  <c r="AI74" i="15"/>
  <c r="AI70" i="15"/>
  <c r="AI66" i="15"/>
  <c r="AI62" i="15"/>
  <c r="AI58" i="15"/>
  <c r="AI54" i="15"/>
  <c r="AI75" i="16"/>
  <c r="AI79" i="16"/>
  <c r="AI83" i="16"/>
  <c r="AI87" i="16"/>
  <c r="AI49" i="4"/>
  <c r="AI53" i="4"/>
  <c r="AI57" i="4"/>
  <c r="AI61" i="4"/>
  <c r="AI65" i="4"/>
  <c r="AI69" i="4"/>
  <c r="AI73" i="4"/>
  <c r="AI77" i="4"/>
  <c r="AI81" i="4"/>
  <c r="AI85" i="4"/>
  <c r="AI50" i="4"/>
  <c r="AI54" i="4"/>
  <c r="AI58" i="4"/>
  <c r="AI62" i="4"/>
  <c r="AI66" i="4"/>
  <c r="AI70" i="4"/>
  <c r="AI74" i="4"/>
  <c r="AI78" i="4"/>
  <c r="AI82" i="4"/>
  <c r="AI86" i="4"/>
  <c r="AI86" i="6"/>
  <c r="AI54" i="10"/>
  <c r="AI50" i="10"/>
  <c r="AI85" i="11"/>
  <c r="AI81" i="11"/>
  <c r="AI77" i="11"/>
  <c r="AI73" i="11"/>
  <c r="AI69" i="11"/>
  <c r="AI65" i="11"/>
  <c r="AI61" i="11"/>
  <c r="AI57" i="11"/>
  <c r="AI53" i="11"/>
  <c r="AI49" i="11"/>
  <c r="AI86" i="10"/>
  <c r="AI82" i="10"/>
  <c r="AI78" i="10"/>
  <c r="AI74" i="10"/>
  <c r="AI70" i="10"/>
  <c r="AI66" i="10"/>
  <c r="AI62" i="10"/>
  <c r="AI58" i="10"/>
  <c r="AI57" i="12"/>
  <c r="AI61" i="12"/>
  <c r="AI73" i="12"/>
  <c r="AI77" i="12"/>
  <c r="AI84" i="15"/>
  <c r="AI80" i="15"/>
  <c r="AI76" i="15"/>
  <c r="AI72" i="15"/>
  <c r="AI68" i="15"/>
  <c r="AI64" i="15"/>
  <c r="AI60" i="15"/>
  <c r="AI56" i="15"/>
  <c r="AI48" i="13"/>
  <c r="AI52" i="13"/>
  <c r="AI56" i="13"/>
  <c r="AI60" i="13"/>
  <c r="AI64" i="13"/>
  <c r="AI68" i="13"/>
  <c r="AI72" i="13"/>
  <c r="AI76" i="13"/>
  <c r="AI80" i="13"/>
  <c r="AI84" i="13"/>
  <c r="AI77" i="16"/>
  <c r="AI81" i="16"/>
  <c r="AI85" i="16"/>
  <c r="AI68" i="16"/>
  <c r="AI64" i="16"/>
  <c r="AI60" i="16"/>
  <c r="AI56" i="16"/>
  <c r="AI52" i="16"/>
  <c r="AI48" i="16"/>
  <c r="AI51" i="4"/>
  <c r="AI55" i="4"/>
  <c r="AI59" i="4"/>
  <c r="AI63" i="4"/>
  <c r="AI67" i="4"/>
  <c r="AI71" i="4"/>
  <c r="AI75" i="4"/>
  <c r="AI79" i="4"/>
  <c r="AI83" i="4"/>
  <c r="AI87" i="4"/>
  <c r="C27" i="1" l="1"/>
  <c r="D27" i="1"/>
  <c r="B27" i="1"/>
  <c r="H37" i="6" l="1"/>
  <c r="I37" i="6"/>
  <c r="J37" i="6"/>
  <c r="E37" i="6"/>
  <c r="H32" i="6" l="1"/>
  <c r="O52" i="6" l="1"/>
  <c r="N52" i="6"/>
  <c r="M52" i="6"/>
  <c r="O51" i="6"/>
  <c r="P51" i="6" s="1"/>
  <c r="N51" i="6"/>
  <c r="M51" i="6"/>
  <c r="O50" i="6"/>
  <c r="N50" i="6"/>
  <c r="M50" i="6"/>
  <c r="O46" i="6"/>
  <c r="N46" i="6"/>
  <c r="M46" i="6"/>
  <c r="P46" i="6" s="1"/>
  <c r="O45" i="6"/>
  <c r="N45" i="6"/>
  <c r="M45" i="6"/>
  <c r="O44" i="6"/>
  <c r="P44" i="6" s="1"/>
  <c r="N44" i="6"/>
  <c r="M44" i="6"/>
  <c r="M38" i="6"/>
  <c r="N38" i="6"/>
  <c r="P38" i="6" s="1"/>
  <c r="O38" i="6"/>
  <c r="M39" i="6"/>
  <c r="N39" i="6"/>
  <c r="O39" i="6"/>
  <c r="M40" i="6"/>
  <c r="N40" i="6"/>
  <c r="O40" i="6"/>
  <c r="M41" i="6"/>
  <c r="P41" i="6" s="1"/>
  <c r="N41" i="6"/>
  <c r="O41" i="6"/>
  <c r="N37" i="6"/>
  <c r="O37" i="6"/>
  <c r="M37" i="6"/>
  <c r="P52" i="6"/>
  <c r="O48" i="6"/>
  <c r="N48" i="6"/>
  <c r="M48" i="6"/>
  <c r="P48" i="6" s="1"/>
  <c r="O43" i="6"/>
  <c r="N43" i="6"/>
  <c r="M43" i="6"/>
  <c r="P43" i="6" s="1"/>
  <c r="O42" i="6"/>
  <c r="N42" i="6"/>
  <c r="M42" i="6"/>
  <c r="P42" i="6" s="1"/>
  <c r="Q42" i="6" s="1"/>
  <c r="O36" i="6"/>
  <c r="N36" i="6"/>
  <c r="M36" i="6"/>
  <c r="P36" i="6" s="1"/>
  <c r="O34" i="6"/>
  <c r="N34" i="6"/>
  <c r="M34" i="6"/>
  <c r="P34" i="6" s="1"/>
  <c r="N32" i="6"/>
  <c r="O32" i="6"/>
  <c r="M32" i="6"/>
  <c r="P32" i="6" s="1"/>
  <c r="P45" i="6"/>
  <c r="P40" i="6"/>
  <c r="J36" i="6"/>
  <c r="I36" i="6"/>
  <c r="H36" i="6"/>
  <c r="J32" i="6"/>
  <c r="I32" i="6"/>
  <c r="J34" i="6"/>
  <c r="I34" i="6"/>
  <c r="H34" i="6"/>
  <c r="J52" i="6"/>
  <c r="I52" i="6"/>
  <c r="H52" i="6"/>
  <c r="E52" i="6"/>
  <c r="J51" i="6"/>
  <c r="I51" i="6"/>
  <c r="H51" i="6"/>
  <c r="E51" i="6"/>
  <c r="J50" i="6"/>
  <c r="I50" i="6"/>
  <c r="H50" i="6"/>
  <c r="E50" i="6"/>
  <c r="E49" i="6"/>
  <c r="J48" i="6"/>
  <c r="I48" i="6"/>
  <c r="H48" i="6"/>
  <c r="E48" i="6"/>
  <c r="J46" i="6"/>
  <c r="I46" i="6"/>
  <c r="H46" i="6"/>
  <c r="E46" i="6"/>
  <c r="AC45" i="6"/>
  <c r="W45" i="6"/>
  <c r="J45" i="6"/>
  <c r="I45" i="6"/>
  <c r="H45" i="6"/>
  <c r="E45" i="6"/>
  <c r="AC44" i="6"/>
  <c r="W44" i="6"/>
  <c r="J44" i="6"/>
  <c r="I44" i="6"/>
  <c r="H44" i="6"/>
  <c r="E44" i="6"/>
  <c r="AC43" i="6"/>
  <c r="W43" i="6"/>
  <c r="J43" i="6"/>
  <c r="I43" i="6"/>
  <c r="H43" i="6"/>
  <c r="E43" i="6"/>
  <c r="AC42" i="6"/>
  <c r="W42" i="6"/>
  <c r="J42" i="6"/>
  <c r="I42" i="6"/>
  <c r="H42" i="6"/>
  <c r="E42" i="6"/>
  <c r="AC41" i="6"/>
  <c r="W41" i="6"/>
  <c r="J41" i="6"/>
  <c r="I41" i="6"/>
  <c r="H41" i="6"/>
  <c r="E41" i="6"/>
  <c r="AC40" i="6"/>
  <c r="W40" i="6"/>
  <c r="J40" i="6"/>
  <c r="I40" i="6"/>
  <c r="H40" i="6"/>
  <c r="E40" i="6"/>
  <c r="AC39" i="6"/>
  <c r="W39" i="6"/>
  <c r="J39" i="6"/>
  <c r="I39" i="6"/>
  <c r="H39" i="6"/>
  <c r="E39" i="6"/>
  <c r="AC38" i="6"/>
  <c r="W38" i="6"/>
  <c r="J38" i="6"/>
  <c r="I38" i="6"/>
  <c r="H38" i="6"/>
  <c r="E38" i="6"/>
  <c r="AC37" i="6"/>
  <c r="W37" i="6"/>
  <c r="AC36" i="6"/>
  <c r="W36" i="6"/>
  <c r="E36" i="6"/>
  <c r="AC35" i="6"/>
  <c r="W35" i="6"/>
  <c r="E35" i="6"/>
  <c r="AC34" i="6"/>
  <c r="W34" i="6"/>
  <c r="E34" i="6"/>
  <c r="AC33" i="6"/>
  <c r="W33" i="6"/>
  <c r="E33" i="6"/>
  <c r="AC32" i="6"/>
  <c r="W32" i="6"/>
  <c r="E32" i="6"/>
  <c r="AC31" i="6"/>
  <c r="W31" i="6"/>
  <c r="AC30" i="6"/>
  <c r="W30" i="6"/>
  <c r="AC29" i="6"/>
  <c r="W29" i="6"/>
  <c r="AC28" i="6"/>
  <c r="W28" i="6"/>
  <c r="AC27" i="6"/>
  <c r="W27" i="6"/>
  <c r="AC26" i="6"/>
  <c r="W26" i="6"/>
  <c r="AO25" i="6"/>
  <c r="AC25" i="6"/>
  <c r="W25" i="6"/>
  <c r="Q25" i="6"/>
  <c r="K25" i="6"/>
  <c r="AO24" i="6"/>
  <c r="AC24" i="6"/>
  <c r="W24" i="6"/>
  <c r="Q24" i="6"/>
  <c r="K24" i="6"/>
  <c r="AO23" i="6"/>
  <c r="AC23" i="6"/>
  <c r="W23" i="6"/>
  <c r="Q23" i="6"/>
  <c r="K23" i="6"/>
  <c r="AO22" i="6"/>
  <c r="AC22" i="6"/>
  <c r="W22" i="6"/>
  <c r="Q22" i="6"/>
  <c r="K22" i="6"/>
  <c r="AO21" i="6"/>
  <c r="AC21" i="6"/>
  <c r="W21" i="6"/>
  <c r="Q21" i="6"/>
  <c r="K21" i="6"/>
  <c r="AO20" i="6"/>
  <c r="AC20" i="6"/>
  <c r="W20" i="6"/>
  <c r="Q20" i="6"/>
  <c r="K20" i="6"/>
  <c r="AO19" i="6"/>
  <c r="AC19" i="6"/>
  <c r="W19" i="6"/>
  <c r="Q19" i="6"/>
  <c r="K19" i="6"/>
  <c r="AO18" i="6"/>
  <c r="AC18" i="6"/>
  <c r="W18" i="6"/>
  <c r="Q18" i="6"/>
  <c r="K18" i="6"/>
  <c r="AO17" i="6"/>
  <c r="AC17" i="6"/>
  <c r="W17" i="6"/>
  <c r="Q17" i="6"/>
  <c r="K17" i="6"/>
  <c r="AO16" i="6"/>
  <c r="AC16" i="6"/>
  <c r="W16" i="6"/>
  <c r="Q16" i="6"/>
  <c r="K16" i="6"/>
  <c r="AO15" i="6"/>
  <c r="AC15" i="6"/>
  <c r="W15" i="6"/>
  <c r="Q15" i="6"/>
  <c r="K15" i="6"/>
  <c r="AO14" i="6"/>
  <c r="AC14" i="6"/>
  <c r="W14" i="6"/>
  <c r="Q14" i="6"/>
  <c r="K14" i="6"/>
  <c r="AO13" i="6"/>
  <c r="AC13" i="6"/>
  <c r="W13" i="6"/>
  <c r="Q13" i="6"/>
  <c r="K13" i="6"/>
  <c r="AO12" i="6"/>
  <c r="AC12" i="6"/>
  <c r="W12" i="6"/>
  <c r="Q12" i="6"/>
  <c r="K12" i="6"/>
  <c r="AO11" i="6"/>
  <c r="AC11" i="6"/>
  <c r="W11" i="6"/>
  <c r="Q11" i="6"/>
  <c r="K11" i="6"/>
  <c r="AO10" i="6"/>
  <c r="AC10" i="6"/>
  <c r="W10" i="6"/>
  <c r="Q10" i="6"/>
  <c r="K10" i="6"/>
  <c r="AO9" i="6"/>
  <c r="AC9" i="6"/>
  <c r="W9" i="6"/>
  <c r="Q9" i="6"/>
  <c r="K9" i="6"/>
  <c r="AO8" i="6"/>
  <c r="AC8" i="6"/>
  <c r="W8" i="6"/>
  <c r="Q8" i="6"/>
  <c r="K8" i="6"/>
  <c r="AO7" i="6"/>
  <c r="AC7" i="6"/>
  <c r="W7" i="6"/>
  <c r="Q7" i="6"/>
  <c r="K7" i="6"/>
  <c r="AO6" i="6"/>
  <c r="AC6" i="6"/>
  <c r="W6" i="6"/>
  <c r="Q6" i="6"/>
  <c r="K6" i="6"/>
  <c r="P39" i="6" l="1"/>
  <c r="P50" i="6"/>
  <c r="E19" i="6"/>
  <c r="E20" i="6"/>
  <c r="E21" i="6"/>
  <c r="E23" i="6"/>
  <c r="E24" i="6"/>
  <c r="E25" i="6"/>
  <c r="E8" i="6"/>
  <c r="E7" i="6"/>
  <c r="E14" i="6"/>
  <c r="E16" i="6"/>
  <c r="E9" i="6"/>
  <c r="E12" i="6"/>
  <c r="E11" i="6"/>
  <c r="E17" i="6"/>
  <c r="E13" i="6"/>
  <c r="E18" i="6"/>
  <c r="E6" i="6"/>
  <c r="E10" i="6"/>
  <c r="E15" i="6"/>
  <c r="E22" i="6"/>
  <c r="K42" i="6"/>
  <c r="L42" i="6" s="1"/>
  <c r="K48" i="6"/>
  <c r="K32" i="6"/>
  <c r="K34" i="6"/>
  <c r="K36" i="6"/>
  <c r="K43" i="6"/>
  <c r="K44" i="6"/>
  <c r="K39" i="6"/>
  <c r="K45" i="6"/>
  <c r="K51" i="6"/>
  <c r="K37" i="6"/>
  <c r="L37" i="6" s="1"/>
  <c r="K40" i="6"/>
  <c r="K50" i="6"/>
  <c r="K38" i="6"/>
  <c r="K41" i="6"/>
  <c r="K46" i="6"/>
  <c r="K52" i="6"/>
  <c r="P37" i="6"/>
  <c r="Q37" i="6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6" i="1"/>
  <c r="W6" i="7"/>
  <c r="W6" i="8"/>
  <c r="W6" i="9"/>
  <c r="W6" i="10"/>
  <c r="W6" i="11"/>
  <c r="W6" i="12"/>
  <c r="W6" i="13"/>
  <c r="W6" i="14"/>
  <c r="W6" i="15"/>
  <c r="W6" i="16"/>
  <c r="W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4"/>
  <c r="K6" i="7"/>
  <c r="K6" i="8"/>
  <c r="K6" i="9"/>
  <c r="K6" i="10"/>
  <c r="K6" i="11"/>
  <c r="K6" i="12"/>
  <c r="K6" i="13"/>
  <c r="K6" i="14"/>
  <c r="K6" i="15"/>
  <c r="K6" i="16"/>
  <c r="K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AO25" i="16"/>
  <c r="AO24" i="16"/>
  <c r="AO23" i="16"/>
  <c r="AO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AO7" i="16"/>
  <c r="AO6" i="16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O25" i="14"/>
  <c r="AO24" i="14"/>
  <c r="AO23" i="14"/>
  <c r="AO22" i="14"/>
  <c r="AO21" i="14"/>
  <c r="AO20" i="14"/>
  <c r="AO19" i="14"/>
  <c r="AO18" i="14"/>
  <c r="AO17" i="14"/>
  <c r="AO16" i="14"/>
  <c r="AO15" i="14"/>
  <c r="AO14" i="14"/>
  <c r="AO13" i="14"/>
  <c r="AO12" i="14"/>
  <c r="AO11" i="14"/>
  <c r="AO10" i="14"/>
  <c r="AO9" i="14"/>
  <c r="AO8" i="14"/>
  <c r="AO7" i="14"/>
  <c r="AO6" i="14"/>
  <c r="AO25" i="13"/>
  <c r="AO24" i="13"/>
  <c r="AO23" i="13"/>
  <c r="AO22" i="13"/>
  <c r="AO21" i="13"/>
  <c r="AO20" i="13"/>
  <c r="AO19" i="13"/>
  <c r="AO18" i="13"/>
  <c r="AO17" i="13"/>
  <c r="AO16" i="13"/>
  <c r="AO15" i="13"/>
  <c r="AO14" i="13"/>
  <c r="AO13" i="13"/>
  <c r="AO12" i="13"/>
  <c r="AO11" i="13"/>
  <c r="AO10" i="13"/>
  <c r="AO9" i="13"/>
  <c r="AO8" i="13"/>
  <c r="AO7" i="13"/>
  <c r="AO6" i="13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1" i="12"/>
  <c r="AO10" i="12"/>
  <c r="AO9" i="12"/>
  <c r="AO8" i="12"/>
  <c r="AO7" i="12"/>
  <c r="AO6" i="12"/>
  <c r="B34" i="11"/>
  <c r="C34" i="11"/>
  <c r="D34" i="11"/>
  <c r="B35" i="11"/>
  <c r="C35" i="11"/>
  <c r="D35" i="11"/>
  <c r="E35" i="11" s="1"/>
  <c r="B36" i="11"/>
  <c r="C36" i="11"/>
  <c r="D36" i="11"/>
  <c r="B37" i="11"/>
  <c r="E37" i="11" s="1"/>
  <c r="C37" i="11"/>
  <c r="D37" i="11"/>
  <c r="B38" i="11"/>
  <c r="C38" i="11"/>
  <c r="D38" i="11"/>
  <c r="B39" i="11"/>
  <c r="C39" i="11"/>
  <c r="D39" i="11"/>
  <c r="E39" i="11" s="1"/>
  <c r="B40" i="11"/>
  <c r="C40" i="11"/>
  <c r="D40" i="11"/>
  <c r="B41" i="11"/>
  <c r="E41" i="11" s="1"/>
  <c r="C41" i="11"/>
  <c r="D41" i="11"/>
  <c r="B42" i="11"/>
  <c r="C42" i="11"/>
  <c r="D42" i="11"/>
  <c r="B43" i="11"/>
  <c r="C43" i="11"/>
  <c r="D43" i="11"/>
  <c r="E43" i="11" s="1"/>
  <c r="B44" i="11"/>
  <c r="C44" i="11"/>
  <c r="D44" i="11"/>
  <c r="B45" i="11"/>
  <c r="E45" i="11" s="1"/>
  <c r="C45" i="11"/>
  <c r="D45" i="11"/>
  <c r="B46" i="11"/>
  <c r="C46" i="11"/>
  <c r="D46" i="11"/>
  <c r="B48" i="11"/>
  <c r="C48" i="11"/>
  <c r="D48" i="11"/>
  <c r="E48" i="11" s="1"/>
  <c r="B49" i="11"/>
  <c r="C49" i="11"/>
  <c r="D49" i="11"/>
  <c r="B50" i="11"/>
  <c r="E50" i="11" s="1"/>
  <c r="C50" i="11"/>
  <c r="D50" i="11"/>
  <c r="B51" i="11"/>
  <c r="C51" i="11"/>
  <c r="D51" i="11"/>
  <c r="B52" i="11"/>
  <c r="C52" i="11"/>
  <c r="D52" i="11"/>
  <c r="E52" i="11" s="1"/>
  <c r="B53" i="11"/>
  <c r="C53" i="11"/>
  <c r="D53" i="11"/>
  <c r="C33" i="11"/>
  <c r="D33" i="11"/>
  <c r="B33" i="11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O6" i="10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O8" i="9"/>
  <c r="AO7" i="9"/>
  <c r="AO6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8" i="9"/>
  <c r="E49" i="9"/>
  <c r="E50" i="9"/>
  <c r="E51" i="9"/>
  <c r="E52" i="9"/>
  <c r="E32" i="12"/>
  <c r="E32" i="9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8" i="8"/>
  <c r="AO7" i="8"/>
  <c r="AO6" i="8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6" i="5"/>
  <c r="B34" i="8"/>
  <c r="C34" i="8"/>
  <c r="D34" i="8"/>
  <c r="B35" i="8"/>
  <c r="C35" i="8"/>
  <c r="D35" i="8"/>
  <c r="B36" i="8"/>
  <c r="E36" i="8" s="1"/>
  <c r="C36" i="8"/>
  <c r="D36" i="8"/>
  <c r="B37" i="8"/>
  <c r="C37" i="8"/>
  <c r="D37" i="8"/>
  <c r="B38" i="8"/>
  <c r="C38" i="8"/>
  <c r="D38" i="8"/>
  <c r="B39" i="8"/>
  <c r="C39" i="8"/>
  <c r="D39" i="8"/>
  <c r="B40" i="8"/>
  <c r="E40" i="8" s="1"/>
  <c r="C40" i="8"/>
  <c r="D40" i="8"/>
  <c r="B41" i="8"/>
  <c r="C41" i="8"/>
  <c r="D41" i="8"/>
  <c r="B42" i="8"/>
  <c r="C42" i="8"/>
  <c r="D42" i="8"/>
  <c r="B43" i="8"/>
  <c r="C43" i="8"/>
  <c r="D43" i="8"/>
  <c r="B44" i="8"/>
  <c r="E44" i="8" s="1"/>
  <c r="C44" i="8"/>
  <c r="D44" i="8"/>
  <c r="B45" i="8"/>
  <c r="C45" i="8"/>
  <c r="D45" i="8"/>
  <c r="B46" i="8"/>
  <c r="C46" i="8"/>
  <c r="D46" i="8"/>
  <c r="B48" i="8"/>
  <c r="C48" i="8"/>
  <c r="D48" i="8"/>
  <c r="B49" i="8"/>
  <c r="E49" i="8" s="1"/>
  <c r="C49" i="8"/>
  <c r="D49" i="8"/>
  <c r="B50" i="8"/>
  <c r="C50" i="8"/>
  <c r="D50" i="8"/>
  <c r="B51" i="8"/>
  <c r="C51" i="8"/>
  <c r="D51" i="8"/>
  <c r="B52" i="8"/>
  <c r="C52" i="8"/>
  <c r="D52" i="8"/>
  <c r="B53" i="8"/>
  <c r="E53" i="8" s="1"/>
  <c r="C53" i="8"/>
  <c r="D53" i="8"/>
  <c r="C33" i="8"/>
  <c r="D33" i="8"/>
  <c r="B33" i="8"/>
  <c r="E51" i="11" l="1"/>
  <c r="E42" i="11"/>
  <c r="E34" i="11"/>
  <c r="E51" i="8"/>
  <c r="E46" i="8"/>
  <c r="E42" i="8"/>
  <c r="E38" i="8"/>
  <c r="E34" i="8"/>
  <c r="E33" i="11"/>
  <c r="E46" i="11"/>
  <c r="E38" i="11"/>
  <c r="E33" i="8"/>
  <c r="E52" i="8"/>
  <c r="E50" i="8"/>
  <c r="E48" i="8"/>
  <c r="E45" i="8"/>
  <c r="E43" i="8"/>
  <c r="E41" i="8"/>
  <c r="E39" i="8"/>
  <c r="E37" i="8"/>
  <c r="E35" i="8"/>
  <c r="E53" i="11"/>
  <c r="E49" i="11"/>
  <c r="E44" i="11"/>
  <c r="E40" i="11"/>
  <c r="E36" i="11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O11" i="7"/>
  <c r="AO10" i="7"/>
  <c r="AO9" i="7"/>
  <c r="AO8" i="7"/>
  <c r="AO7" i="7"/>
  <c r="AO6" i="7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6" i="11"/>
  <c r="AO6" i="15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0" i="9"/>
  <c r="AC41" i="9"/>
  <c r="AC42" i="9"/>
  <c r="AC43" i="9"/>
  <c r="AC44" i="9"/>
  <c r="AC45" i="9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6" i="4"/>
  <c r="AC6" i="7"/>
  <c r="AC6" i="8"/>
  <c r="AC6" i="10"/>
  <c r="AC6" i="11"/>
  <c r="AC6" i="12"/>
  <c r="AC6" i="13"/>
  <c r="AC6" i="14"/>
  <c r="AC6" i="16"/>
  <c r="AC6" i="1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6" i="17"/>
  <c r="E22" i="7" l="1"/>
  <c r="E18" i="7"/>
  <c r="E14" i="7"/>
  <c r="E10" i="7"/>
  <c r="E25" i="7"/>
  <c r="E21" i="7"/>
  <c r="E17" i="7"/>
  <c r="E13" i="7"/>
  <c r="E9" i="7"/>
  <c r="E24" i="7"/>
  <c r="E20" i="7"/>
  <c r="E16" i="7"/>
  <c r="E12" i="7"/>
  <c r="E8" i="7"/>
  <c r="E23" i="7"/>
  <c r="E19" i="7"/>
  <c r="E15" i="7"/>
  <c r="E11" i="7"/>
  <c r="E7" i="7"/>
  <c r="B7" i="18"/>
  <c r="C7" i="18"/>
  <c r="D7" i="18"/>
  <c r="B8" i="18"/>
  <c r="C8" i="18"/>
  <c r="D8" i="18"/>
  <c r="B9" i="18"/>
  <c r="C9" i="18"/>
  <c r="D9" i="18"/>
  <c r="B10" i="18"/>
  <c r="C10" i="18"/>
  <c r="D10" i="18"/>
  <c r="B11" i="18"/>
  <c r="C11" i="18"/>
  <c r="D11" i="18"/>
  <c r="B12" i="18"/>
  <c r="C12" i="18"/>
  <c r="D12" i="18"/>
  <c r="B13" i="18"/>
  <c r="C13" i="18"/>
  <c r="D13" i="18"/>
  <c r="B14" i="18"/>
  <c r="C14" i="18"/>
  <c r="D14" i="18"/>
  <c r="B15" i="18"/>
  <c r="C15" i="18"/>
  <c r="D15" i="18"/>
  <c r="B16" i="18"/>
  <c r="C16" i="18"/>
  <c r="D16" i="18"/>
  <c r="B17" i="18"/>
  <c r="C17" i="18"/>
  <c r="D17" i="18"/>
  <c r="B18" i="18"/>
  <c r="C18" i="18"/>
  <c r="D18" i="18"/>
  <c r="B19" i="18"/>
  <c r="C19" i="18"/>
  <c r="D19" i="18"/>
  <c r="B20" i="18"/>
  <c r="C20" i="18"/>
  <c r="D20" i="18"/>
  <c r="B21" i="18"/>
  <c r="C21" i="18"/>
  <c r="D21" i="18"/>
  <c r="B22" i="18"/>
  <c r="C22" i="18"/>
  <c r="D22" i="18"/>
  <c r="B23" i="18"/>
  <c r="C23" i="18"/>
  <c r="D23" i="18"/>
  <c r="B24" i="18"/>
  <c r="C24" i="18"/>
  <c r="D24" i="18"/>
  <c r="B25" i="18"/>
  <c r="C25" i="18"/>
  <c r="D25" i="18"/>
  <c r="C6" i="18"/>
  <c r="D6" i="18"/>
  <c r="B6" i="18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6" i="17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E14" i="13" l="1"/>
  <c r="E10" i="13"/>
  <c r="E22" i="14"/>
  <c r="E18" i="14"/>
  <c r="E14" i="14"/>
  <c r="E10" i="14"/>
  <c r="E22" i="15"/>
  <c r="E18" i="15"/>
  <c r="E14" i="15"/>
  <c r="E10" i="15"/>
  <c r="E22" i="16"/>
  <c r="E18" i="16"/>
  <c r="E14" i="16"/>
  <c r="E10" i="16"/>
  <c r="E22" i="8"/>
  <c r="E18" i="8"/>
  <c r="E10" i="8"/>
  <c r="E22" i="9"/>
  <c r="E10" i="9"/>
  <c r="E22" i="10"/>
  <c r="E14" i="10"/>
  <c r="E10" i="10"/>
  <c r="E18" i="11"/>
  <c r="E14" i="11"/>
  <c r="E10" i="11"/>
  <c r="E22" i="12"/>
  <c r="E18" i="12"/>
  <c r="E14" i="12"/>
  <c r="E10" i="12"/>
  <c r="E22" i="13"/>
  <c r="E18" i="13"/>
  <c r="E6" i="8"/>
  <c r="E14" i="8"/>
  <c r="E18" i="9"/>
  <c r="E14" i="9"/>
  <c r="E18" i="10"/>
  <c r="E22" i="11"/>
  <c r="E23" i="18"/>
  <c r="E19" i="18"/>
  <c r="E15" i="18"/>
  <c r="E11" i="18"/>
  <c r="E7" i="18"/>
  <c r="E6" i="18"/>
  <c r="E24" i="18"/>
  <c r="E20" i="18"/>
  <c r="E16" i="18"/>
  <c r="E12" i="18"/>
  <c r="E8" i="18"/>
  <c r="E25" i="4"/>
  <c r="E9" i="4"/>
  <c r="E13" i="4"/>
  <c r="E17" i="4"/>
  <c r="E21" i="4"/>
  <c r="E8" i="4"/>
  <c r="E12" i="4"/>
  <c r="E16" i="4"/>
  <c r="E20" i="4"/>
  <c r="E24" i="4"/>
  <c r="E23" i="9"/>
  <c r="E19" i="9"/>
  <c r="E15" i="9"/>
  <c r="E15" i="10"/>
  <c r="E11" i="10"/>
  <c r="E15" i="11"/>
  <c r="E11" i="11"/>
  <c r="E7" i="11"/>
  <c r="E11" i="12"/>
  <c r="E7" i="12"/>
  <c r="E19" i="13"/>
  <c r="E15" i="13"/>
  <c r="E11" i="13"/>
  <c r="E23" i="14"/>
  <c r="E19" i="14"/>
  <c r="E11" i="14"/>
  <c r="E7" i="14"/>
  <c r="E23" i="16"/>
  <c r="E19" i="16"/>
  <c r="E15" i="16"/>
  <c r="E11" i="16"/>
  <c r="E7" i="16"/>
  <c r="E24" i="8"/>
  <c r="E20" i="8"/>
  <c r="E16" i="8"/>
  <c r="E12" i="8"/>
  <c r="E8" i="8"/>
  <c r="E6" i="9"/>
  <c r="E24" i="9"/>
  <c r="E20" i="9"/>
  <c r="E16" i="9"/>
  <c r="E12" i="9"/>
  <c r="E8" i="9"/>
  <c r="E6" i="10"/>
  <c r="E24" i="10"/>
  <c r="E20" i="10"/>
  <c r="E16" i="10"/>
  <c r="E12" i="10"/>
  <c r="E8" i="10"/>
  <c r="E6" i="11"/>
  <c r="E24" i="11"/>
  <c r="E20" i="11"/>
  <c r="E16" i="11"/>
  <c r="E12" i="11"/>
  <c r="E8" i="11"/>
  <c r="E6" i="12"/>
  <c r="E24" i="12"/>
  <c r="E20" i="12"/>
  <c r="E16" i="12"/>
  <c r="E12" i="12"/>
  <c r="E8" i="12"/>
  <c r="E6" i="13"/>
  <c r="E24" i="13"/>
  <c r="E20" i="13"/>
  <c r="E16" i="13"/>
  <c r="E12" i="13"/>
  <c r="E8" i="13"/>
  <c r="E6" i="14"/>
  <c r="E24" i="14"/>
  <c r="E20" i="14"/>
  <c r="E16" i="14"/>
  <c r="E12" i="14"/>
  <c r="E8" i="14"/>
  <c r="E6" i="15"/>
  <c r="E24" i="15"/>
  <c r="E20" i="15"/>
  <c r="E16" i="15"/>
  <c r="E12" i="15"/>
  <c r="E8" i="15"/>
  <c r="E6" i="16"/>
  <c r="E24" i="16"/>
  <c r="E20" i="16"/>
  <c r="E16" i="16"/>
  <c r="E12" i="16"/>
  <c r="E8" i="16"/>
  <c r="E24" i="17"/>
  <c r="E20" i="17"/>
  <c r="E16" i="17"/>
  <c r="E12" i="17"/>
  <c r="E8" i="17"/>
  <c r="E23" i="8"/>
  <c r="E19" i="8"/>
  <c r="E15" i="8"/>
  <c r="E11" i="8"/>
  <c r="E7" i="8"/>
  <c r="E11" i="9"/>
  <c r="E7" i="9"/>
  <c r="E23" i="10"/>
  <c r="E19" i="10"/>
  <c r="E7" i="10"/>
  <c r="E23" i="11"/>
  <c r="E19" i="11"/>
  <c r="E23" i="12"/>
  <c r="E19" i="12"/>
  <c r="E15" i="12"/>
  <c r="E23" i="13"/>
  <c r="E7" i="13"/>
  <c r="E15" i="14"/>
  <c r="E23" i="15"/>
  <c r="E19" i="15"/>
  <c r="E15" i="15"/>
  <c r="E11" i="15"/>
  <c r="E7" i="15"/>
  <c r="E25" i="8"/>
  <c r="E21" i="8"/>
  <c r="E17" i="8"/>
  <c r="E13" i="8"/>
  <c r="E9" i="8"/>
  <c r="E25" i="9"/>
  <c r="E21" i="9"/>
  <c r="E17" i="9"/>
  <c r="E13" i="9"/>
  <c r="E9" i="9"/>
  <c r="E25" i="10"/>
  <c r="E21" i="10"/>
  <c r="E17" i="10"/>
  <c r="E13" i="10"/>
  <c r="E9" i="10"/>
  <c r="E25" i="11"/>
  <c r="E21" i="11"/>
  <c r="E17" i="11"/>
  <c r="E13" i="11"/>
  <c r="E9" i="11"/>
  <c r="E25" i="12"/>
  <c r="E21" i="12"/>
  <c r="E17" i="12"/>
  <c r="E13" i="12"/>
  <c r="E9" i="12"/>
  <c r="E25" i="13"/>
  <c r="E21" i="13"/>
  <c r="E17" i="13"/>
  <c r="E13" i="13"/>
  <c r="E9" i="13"/>
  <c r="E25" i="14"/>
  <c r="E21" i="14"/>
  <c r="E17" i="14"/>
  <c r="E13" i="14"/>
  <c r="E9" i="14"/>
  <c r="E25" i="15"/>
  <c r="E21" i="15"/>
  <c r="E17" i="15"/>
  <c r="E13" i="15"/>
  <c r="E9" i="15"/>
  <c r="E25" i="16"/>
  <c r="E21" i="16"/>
  <c r="E17" i="16"/>
  <c r="E13" i="16"/>
  <c r="E9" i="16"/>
  <c r="E7" i="4"/>
  <c r="E11" i="4"/>
  <c r="E15" i="4"/>
  <c r="E19" i="4"/>
  <c r="E23" i="4"/>
  <c r="E6" i="4"/>
  <c r="E10" i="4"/>
  <c r="E14" i="4"/>
  <c r="E18" i="4"/>
  <c r="E22" i="4"/>
  <c r="E6" i="7"/>
  <c r="E25" i="18"/>
  <c r="E21" i="18"/>
  <c r="E17" i="18"/>
  <c r="E13" i="18"/>
  <c r="E9" i="18"/>
  <c r="E22" i="18"/>
  <c r="E18" i="18"/>
  <c r="E14" i="18"/>
  <c r="E10" i="18"/>
  <c r="E25" i="17"/>
  <c r="E21" i="17"/>
  <c r="E17" i="17"/>
  <c r="E13" i="17"/>
  <c r="E9" i="17"/>
  <c r="E22" i="17"/>
  <c r="E18" i="17"/>
  <c r="E14" i="17"/>
  <c r="E10" i="17"/>
  <c r="E23" i="17"/>
  <c r="E19" i="17"/>
  <c r="E15" i="17"/>
  <c r="E11" i="17"/>
  <c r="E7" i="17"/>
  <c r="E6" i="17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8" i="1" l="1"/>
  <c r="Q7" i="1"/>
  <c r="Q20" i="1" l="1"/>
  <c r="Q12" i="1"/>
  <c r="Q19" i="1"/>
  <c r="Q6" i="1"/>
  <c r="Q22" i="1"/>
  <c r="Q18" i="1"/>
  <c r="Q14" i="1"/>
  <c r="Q10" i="1"/>
  <c r="Q24" i="1"/>
  <c r="Q16" i="1"/>
  <c r="Q25" i="1"/>
  <c r="Q21" i="1"/>
  <c r="Q17" i="1"/>
  <c r="Q13" i="1"/>
  <c r="Q9" i="1"/>
  <c r="Q23" i="1"/>
  <c r="Q15" i="1"/>
  <c r="Q11" i="1"/>
  <c r="U24" i="5"/>
</calcChain>
</file>

<file path=xl/sharedStrings.xml><?xml version="1.0" encoding="utf-8"?>
<sst xmlns="http://schemas.openxmlformats.org/spreadsheetml/2006/main" count="808" uniqueCount="44">
  <si>
    <t>ACLAS</t>
  </si>
  <si>
    <t>FM</t>
  </si>
  <si>
    <t>COE</t>
  </si>
  <si>
    <t>IDEAL</t>
  </si>
  <si>
    <t>ED</t>
  </si>
  <si>
    <t>k</t>
  </si>
  <si>
    <t>offspringPopulation</t>
  </si>
  <si>
    <t>ranking.getSubfront(i).getSolutionSet()</t>
  </si>
  <si>
    <t>population.getSolutionSet()</t>
  </si>
  <si>
    <t>population inicial</t>
  </si>
  <si>
    <t>population inicial - geração 4</t>
  </si>
  <si>
    <t>population inicial - geração 5</t>
  </si>
  <si>
    <t>population inicial - geração 6</t>
  </si>
  <si>
    <t>population inicial - geração 7</t>
  </si>
  <si>
    <t>population inicial - geração 8</t>
  </si>
  <si>
    <t>population inicial - geração 9</t>
  </si>
  <si>
    <t>population inicial - geração 10</t>
  </si>
  <si>
    <t>population inicial - geração 11</t>
  </si>
  <si>
    <t>population inicial - geração 12</t>
  </si>
  <si>
    <t>population inicial - geração 13</t>
  </si>
  <si>
    <t>population inicial - geração 14</t>
  </si>
  <si>
    <t>population inicial - geração 15</t>
  </si>
  <si>
    <t>subfrontToReturn - Final</t>
  </si>
  <si>
    <t>subfrontToReturn</t>
  </si>
  <si>
    <t>CL</t>
  </si>
  <si>
    <t>EVAL</t>
  </si>
  <si>
    <t>offSpringPopulation cluster</t>
  </si>
  <si>
    <t>population evaluation</t>
  </si>
  <si>
    <t>soluções não estavam avaliadas</t>
  </si>
  <si>
    <t>não está igual ao ranking</t>
  </si>
  <si>
    <t>não alterou da anterior</t>
  </si>
  <si>
    <t>weigth 4</t>
  </si>
  <si>
    <t>weigth 3</t>
  </si>
  <si>
    <t xml:space="preserve">MAX </t>
  </si>
  <si>
    <t>geração anterior</t>
  </si>
  <si>
    <t>population - geração 2</t>
  </si>
  <si>
    <t>MAX</t>
  </si>
  <si>
    <t xml:space="preserve">population - geração </t>
  </si>
  <si>
    <t>union</t>
  </si>
  <si>
    <t>ranking (Anterior - sem ponderação)</t>
  </si>
  <si>
    <t>ranking (com ponderação)</t>
  </si>
  <si>
    <t>Ordenado por ED</t>
  </si>
  <si>
    <t>Normalizado - Ordenado por ED</t>
  </si>
  <si>
    <t>Normalizado e Ponderado - Ordenado por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</si>
</sst>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837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D9BFF"/>
        <bgColor indexed="64"/>
      </patternFill>
    </fill>
    <fill>
      <patternFill patternType="solid">
        <fgColor rgb="FFD9B28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1" xfId="0" applyFont="1" applyFill="1" applyBorder="1"/>
    <xf numFmtId="0" fontId="0" fillId="6" borderId="1" xfId="0" applyFill="1" applyBorder="1"/>
    <xf numFmtId="0" fontId="0" fillId="0" borderId="4" xfId="0" applyFill="1" applyBorder="1"/>
    <xf numFmtId="164" fontId="0" fillId="0" borderId="6" xfId="0" applyNumberFormat="1" applyFill="1" applyBorder="1"/>
    <xf numFmtId="164" fontId="0" fillId="0" borderId="8" xfId="0" applyNumberFormat="1" applyFill="1" applyBorder="1"/>
    <xf numFmtId="0" fontId="0" fillId="6" borderId="4" xfId="0" applyFill="1" applyBorder="1"/>
    <xf numFmtId="164" fontId="0" fillId="6" borderId="6" xfId="0" applyNumberFormat="1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6" xfId="0" applyFill="1" applyBorder="1"/>
    <xf numFmtId="0" fontId="6" fillId="0" borderId="0" xfId="0" applyFont="1" applyFill="1"/>
    <xf numFmtId="164" fontId="0" fillId="5" borderId="6" xfId="0" applyNumberFormat="1" applyFill="1" applyBorder="1"/>
    <xf numFmtId="164" fontId="0" fillId="4" borderId="6" xfId="0" applyNumberFormat="1" applyFill="1" applyBorder="1"/>
    <xf numFmtId="10" fontId="0" fillId="0" borderId="0" xfId="1" applyNumberFormat="1" applyFont="1" applyFill="1"/>
    <xf numFmtId="165" fontId="0" fillId="0" borderId="0" xfId="0" applyNumberFormat="1" applyFill="1"/>
    <xf numFmtId="0" fontId="6" fillId="0" borderId="0" xfId="0" applyFont="1" applyFill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Border="1"/>
    <xf numFmtId="0" fontId="0" fillId="0" borderId="0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8989"/>
      <color rgb="FFCD9BFF"/>
      <color rgb="FFD9B28B"/>
      <color rgb="FFFFCCFF"/>
      <color rgb="FFF8837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zoomScale="130" zoomScaleNormal="130" workbookViewId="0">
      <selection activeCell="AD1" sqref="AD1:AI104857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9" max="29" width="9.140625" customWidth="1"/>
    <col min="30" max="30" width="1.85546875" customWidth="1"/>
    <col min="36" max="36" width="1.42578125" customWidth="1"/>
  </cols>
  <sheetData>
    <row r="1" spans="1:41" ht="15.75" x14ac:dyDescent="0.25">
      <c r="B1" s="33" t="s">
        <v>9</v>
      </c>
      <c r="C1" s="34"/>
      <c r="D1" s="35"/>
      <c r="H1" s="33" t="s">
        <v>35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6">
        <v>29</v>
      </c>
      <c r="C6" s="6">
        <v>7</v>
      </c>
      <c r="D6" s="6">
        <v>914</v>
      </c>
      <c r="E6" s="10">
        <f>SQRT(POWER(B6-$B$3,2) + POWER(C6-$C$3,2) + POWER(D6-$D$3,2))</f>
        <v>914.48674129262258</v>
      </c>
      <c r="G6" s="9">
        <v>0</v>
      </c>
      <c r="H6" s="6">
        <v>29</v>
      </c>
      <c r="I6" s="6">
        <v>7</v>
      </c>
      <c r="J6" s="6">
        <v>914</v>
      </c>
      <c r="K6" s="10">
        <f>SQRT(POWER(H6-$H$3,2) + POWER(I6-$I$3,2) + POWER(J6-$J$3,2))</f>
        <v>914.48674129262258</v>
      </c>
      <c r="M6" s="9">
        <v>0</v>
      </c>
      <c r="N6" s="6">
        <v>29</v>
      </c>
      <c r="O6" s="6">
        <v>7</v>
      </c>
      <c r="P6" s="6">
        <v>914</v>
      </c>
      <c r="Q6" s="10">
        <f>SQRT(POWER(N6-$N$3,2) + POWER(O6-$O$3,2) + POWER(P6-$P$3,2))</f>
        <v>914.48674129262258</v>
      </c>
      <c r="S6" s="9">
        <v>0</v>
      </c>
      <c r="T6" s="6">
        <v>29</v>
      </c>
      <c r="U6" s="6">
        <v>7</v>
      </c>
      <c r="V6" s="6">
        <v>914</v>
      </c>
      <c r="W6" s="10">
        <f>SQRT(POWER(T6-$T$3,2) + POWER(U6-$U$3,2) + POWER(V6-$V$3,2))</f>
        <v>914.48674129262258</v>
      </c>
      <c r="Y6" s="9">
        <v>0</v>
      </c>
      <c r="Z6" s="7">
        <v>29</v>
      </c>
      <c r="AA6" s="7">
        <v>7</v>
      </c>
      <c r="AB6" s="7">
        <v>914</v>
      </c>
      <c r="AC6" s="10">
        <f>SQRT(POWER(Z6-$Z$3,2) + POWER(AA6-$AA$3,2) + POWER(AB6-$AB$3,2))</f>
        <v>914.48674129262258</v>
      </c>
      <c r="AE6" s="9">
        <v>0</v>
      </c>
      <c r="AF6" s="7">
        <v>29</v>
      </c>
      <c r="AG6" s="7">
        <v>7</v>
      </c>
      <c r="AH6" s="7">
        <v>914</v>
      </c>
      <c r="AI6" s="10">
        <f>SQRT(POWER(AF6-$Z$3,2) + POWER(AG6-$AA$3,2) + POWER(AH6-$AB$3,2))</f>
        <v>914.48674129262258</v>
      </c>
      <c r="AK6" s="9">
        <v>0</v>
      </c>
      <c r="AL6" s="6">
        <v>29</v>
      </c>
      <c r="AM6" s="6">
        <v>6</v>
      </c>
      <c r="AN6" s="6">
        <v>938</v>
      </c>
      <c r="AO6" s="10">
        <f>SQRT(POWER(AL6-$Z$3,2) + POWER(AM6-$AA$3,2) + POWER(AN6-$AB$3,2))</f>
        <v>938.46736757332167</v>
      </c>
    </row>
    <row r="7" spans="1:41" s="11" customFormat="1" x14ac:dyDescent="0.25">
      <c r="A7" s="9">
        <v>1</v>
      </c>
      <c r="B7" s="6">
        <v>29</v>
      </c>
      <c r="C7" s="6">
        <v>6</v>
      </c>
      <c r="D7" s="6">
        <v>938</v>
      </c>
      <c r="E7" s="10">
        <f t="shared" ref="E7:E25" si="0">SQRT(POWER(B7-$B$3,2) + POWER(C7-$C$3,2) + POWER(D7-$D$3,2))</f>
        <v>938.46736757332167</v>
      </c>
      <c r="G7" s="9">
        <v>1</v>
      </c>
      <c r="H7" s="6">
        <v>29</v>
      </c>
      <c r="I7" s="6">
        <v>6</v>
      </c>
      <c r="J7" s="6">
        <v>938</v>
      </c>
      <c r="K7" s="10">
        <f t="shared" ref="K7:K25" si="1">SQRT(POWER(H7-$H$3,2) + POWER(I7-$I$3,2) + POWER(J7-$J$3,2))</f>
        <v>938.46736757332167</v>
      </c>
      <c r="M7" s="9">
        <v>1</v>
      </c>
      <c r="N7" s="6">
        <v>29</v>
      </c>
      <c r="O7" s="6">
        <v>7</v>
      </c>
      <c r="P7" s="6">
        <v>918</v>
      </c>
      <c r="Q7" s="10">
        <f t="shared" ref="Q7:Q25" si="2">SQRT(POWER(N7-$N$3,2) + POWER(O7-$O$3,2) + POWER(P7-$P$3,2))</f>
        <v>918.48462153701848</v>
      </c>
      <c r="S7" s="9">
        <v>1</v>
      </c>
      <c r="T7" s="6">
        <v>29</v>
      </c>
      <c r="U7" s="6">
        <v>6</v>
      </c>
      <c r="V7" s="6">
        <v>938</v>
      </c>
      <c r="W7" s="10">
        <f t="shared" ref="W7:W45" si="3">SQRT(POWER(T7-$T$3,2) + POWER(U7-$U$3,2) + POWER(V7-$V$3,2))</f>
        <v>938.46736757332167</v>
      </c>
      <c r="Y7" s="9">
        <v>1</v>
      </c>
      <c r="Z7" s="7">
        <v>29</v>
      </c>
      <c r="AA7" s="7">
        <v>6</v>
      </c>
      <c r="AB7" s="7">
        <v>938</v>
      </c>
      <c r="AC7" s="10">
        <f t="shared" ref="AC7:AC45" si="4">SQRT(POWER(Z7-$Z$3,2) + POWER(AA7-$AA$3,2) + POWER(AB7-$AB$3,2))</f>
        <v>938.46736757332167</v>
      </c>
      <c r="AE7" s="9">
        <v>1</v>
      </c>
      <c r="AF7" s="7">
        <v>29</v>
      </c>
      <c r="AG7" s="7">
        <v>6</v>
      </c>
      <c r="AH7" s="7">
        <v>938</v>
      </c>
      <c r="AI7" s="10">
        <f t="shared" ref="AI7:AI45" si="5">SQRT(POWER(AF7-$Z$3,2) + POWER(AG7-$AA$3,2) + POWER(AH7-$AB$3,2))</f>
        <v>938.46736757332167</v>
      </c>
      <c r="AK7" s="9">
        <v>1</v>
      </c>
      <c r="AL7" s="6">
        <v>25</v>
      </c>
      <c r="AM7" s="6">
        <v>8</v>
      </c>
      <c r="AN7" s="6">
        <v>923</v>
      </c>
      <c r="AO7" s="10">
        <f t="shared" ref="AO7:AO25" si="6">SQRT(POWER(AL7-$Z$3,2) + POWER(AM7-$AA$3,2) + POWER(AN7-$AB$3,2))</f>
        <v>923.37316400250666</v>
      </c>
    </row>
    <row r="8" spans="1:41" s="11" customFormat="1" x14ac:dyDescent="0.25">
      <c r="A8" s="9">
        <v>2</v>
      </c>
      <c r="B8" s="6">
        <v>29</v>
      </c>
      <c r="C8" s="6">
        <v>7</v>
      </c>
      <c r="D8" s="6">
        <v>920</v>
      </c>
      <c r="E8" s="10">
        <f t="shared" si="0"/>
        <v>920.48356856600105</v>
      </c>
      <c r="G8" s="9">
        <v>2</v>
      </c>
      <c r="H8" s="6">
        <v>29</v>
      </c>
      <c r="I8" s="6">
        <v>7</v>
      </c>
      <c r="J8" s="6">
        <v>920</v>
      </c>
      <c r="K8" s="10">
        <f t="shared" si="1"/>
        <v>920.48356856600105</v>
      </c>
      <c r="M8" s="9">
        <v>2</v>
      </c>
      <c r="N8" s="6">
        <v>29</v>
      </c>
      <c r="O8" s="6">
        <v>7</v>
      </c>
      <c r="P8" s="6">
        <v>914</v>
      </c>
      <c r="Q8" s="10">
        <f t="shared" si="2"/>
        <v>914.48674129262258</v>
      </c>
      <c r="S8" s="9">
        <v>2</v>
      </c>
      <c r="T8" s="6">
        <v>29</v>
      </c>
      <c r="U8" s="6">
        <v>7</v>
      </c>
      <c r="V8" s="6">
        <v>920</v>
      </c>
      <c r="W8" s="10">
        <f t="shared" si="3"/>
        <v>920.48356856600105</v>
      </c>
      <c r="Y8" s="9">
        <v>2</v>
      </c>
      <c r="Z8" s="7">
        <v>29</v>
      </c>
      <c r="AA8" s="7">
        <v>7</v>
      </c>
      <c r="AB8" s="7">
        <v>914</v>
      </c>
      <c r="AC8" s="10">
        <f t="shared" si="4"/>
        <v>914.48674129262258</v>
      </c>
      <c r="AE8" s="9">
        <v>2</v>
      </c>
      <c r="AF8" s="7">
        <v>29</v>
      </c>
      <c r="AG8" s="7">
        <v>7</v>
      </c>
      <c r="AH8" s="7">
        <v>914</v>
      </c>
      <c r="AI8" s="10">
        <f t="shared" si="5"/>
        <v>914.48674129262258</v>
      </c>
      <c r="AK8" s="9">
        <v>2</v>
      </c>
      <c r="AL8" s="6">
        <v>35</v>
      </c>
      <c r="AM8" s="6">
        <v>4</v>
      </c>
      <c r="AN8" s="6">
        <v>908</v>
      </c>
      <c r="AO8" s="10">
        <f t="shared" si="6"/>
        <v>908.68311308178272</v>
      </c>
    </row>
    <row r="9" spans="1:41" s="11" customFormat="1" x14ac:dyDescent="0.25">
      <c r="A9" s="9">
        <v>3</v>
      </c>
      <c r="B9" s="6">
        <v>29</v>
      </c>
      <c r="C9" s="6">
        <v>7</v>
      </c>
      <c r="D9" s="6">
        <v>914</v>
      </c>
      <c r="E9" s="10">
        <f t="shared" si="0"/>
        <v>914.48674129262258</v>
      </c>
      <c r="G9" s="9">
        <v>3</v>
      </c>
      <c r="H9" s="6">
        <v>29</v>
      </c>
      <c r="I9" s="6">
        <v>7</v>
      </c>
      <c r="J9" s="6">
        <v>914</v>
      </c>
      <c r="K9" s="10">
        <f t="shared" si="1"/>
        <v>914.48674129262258</v>
      </c>
      <c r="M9" s="9">
        <v>3</v>
      </c>
      <c r="N9" s="6">
        <v>29</v>
      </c>
      <c r="O9" s="6">
        <v>7</v>
      </c>
      <c r="P9" s="6">
        <v>918</v>
      </c>
      <c r="Q9" s="10">
        <f t="shared" si="2"/>
        <v>918.48462153701848</v>
      </c>
      <c r="S9" s="9">
        <v>3</v>
      </c>
      <c r="T9" s="6">
        <v>29</v>
      </c>
      <c r="U9" s="6">
        <v>7</v>
      </c>
      <c r="V9" s="6">
        <v>914</v>
      </c>
      <c r="W9" s="10">
        <f t="shared" si="3"/>
        <v>914.48674129262258</v>
      </c>
      <c r="Y9" s="9">
        <v>3</v>
      </c>
      <c r="Z9" s="7">
        <v>29</v>
      </c>
      <c r="AA9" s="7">
        <v>7</v>
      </c>
      <c r="AB9" s="7">
        <v>914</v>
      </c>
      <c r="AC9" s="10">
        <f t="shared" si="4"/>
        <v>914.48674129262258</v>
      </c>
      <c r="AE9" s="9">
        <v>3</v>
      </c>
      <c r="AF9" s="7">
        <v>29</v>
      </c>
      <c r="AG9" s="7">
        <v>7</v>
      </c>
      <c r="AH9" s="7">
        <v>914</v>
      </c>
      <c r="AI9" s="10">
        <f t="shared" si="5"/>
        <v>914.48674129262258</v>
      </c>
      <c r="AK9" s="9">
        <v>3</v>
      </c>
      <c r="AL9" s="6">
        <v>25</v>
      </c>
      <c r="AM9" s="6">
        <v>8</v>
      </c>
      <c r="AN9" s="6">
        <v>923</v>
      </c>
      <c r="AO9" s="10">
        <f t="shared" si="6"/>
        <v>923.37316400250666</v>
      </c>
    </row>
    <row r="10" spans="1:41" s="11" customFormat="1" x14ac:dyDescent="0.25">
      <c r="A10" s="9">
        <v>4</v>
      </c>
      <c r="B10" s="6">
        <v>29</v>
      </c>
      <c r="C10" s="6">
        <v>7</v>
      </c>
      <c r="D10" s="6">
        <v>914</v>
      </c>
      <c r="E10" s="10">
        <f t="shared" si="0"/>
        <v>914.48674129262258</v>
      </c>
      <c r="G10" s="9">
        <v>4</v>
      </c>
      <c r="H10" s="6">
        <v>29</v>
      </c>
      <c r="I10" s="6">
        <v>7</v>
      </c>
      <c r="J10" s="6">
        <v>918</v>
      </c>
      <c r="K10" s="10">
        <f t="shared" si="1"/>
        <v>918.48462153701848</v>
      </c>
      <c r="M10" s="9">
        <v>4</v>
      </c>
      <c r="N10" s="6">
        <v>25</v>
      </c>
      <c r="O10" s="6">
        <v>8</v>
      </c>
      <c r="P10" s="6">
        <v>923</v>
      </c>
      <c r="Q10" s="10">
        <f t="shared" si="2"/>
        <v>923.37316400250666</v>
      </c>
      <c r="S10" s="9">
        <v>4</v>
      </c>
      <c r="T10" s="6">
        <v>29</v>
      </c>
      <c r="U10" s="6">
        <v>7</v>
      </c>
      <c r="V10" s="6">
        <v>918</v>
      </c>
      <c r="W10" s="10">
        <f t="shared" si="3"/>
        <v>918.48462153701848</v>
      </c>
      <c r="Y10" s="9">
        <v>4</v>
      </c>
      <c r="Z10" s="7">
        <v>29</v>
      </c>
      <c r="AA10" s="7">
        <v>7</v>
      </c>
      <c r="AB10" s="7">
        <v>914</v>
      </c>
      <c r="AC10" s="10">
        <f t="shared" si="4"/>
        <v>914.48674129262258</v>
      </c>
      <c r="AE10" s="9">
        <v>4</v>
      </c>
      <c r="AF10" s="7">
        <v>29</v>
      </c>
      <c r="AG10" s="7">
        <v>7</v>
      </c>
      <c r="AH10" s="7">
        <v>914</v>
      </c>
      <c r="AI10" s="10">
        <f t="shared" si="5"/>
        <v>914.48674129262258</v>
      </c>
      <c r="AK10" s="9">
        <v>4</v>
      </c>
      <c r="AL10" s="6">
        <v>35</v>
      </c>
      <c r="AM10" s="6">
        <v>4</v>
      </c>
      <c r="AN10" s="6">
        <v>908</v>
      </c>
      <c r="AO10" s="10">
        <f t="shared" si="6"/>
        <v>908.68311308178272</v>
      </c>
    </row>
    <row r="11" spans="1:41" s="11" customFormat="1" x14ac:dyDescent="0.25">
      <c r="A11" s="9">
        <v>5</v>
      </c>
      <c r="B11" s="6">
        <v>29</v>
      </c>
      <c r="C11" s="6">
        <v>7</v>
      </c>
      <c r="D11" s="6">
        <v>914</v>
      </c>
      <c r="E11" s="10">
        <f t="shared" si="0"/>
        <v>914.48674129262258</v>
      </c>
      <c r="G11" s="9">
        <v>5</v>
      </c>
      <c r="H11" s="6">
        <v>29</v>
      </c>
      <c r="I11" s="6">
        <v>7</v>
      </c>
      <c r="J11" s="6">
        <v>914</v>
      </c>
      <c r="K11" s="10">
        <f t="shared" si="1"/>
        <v>914.48674129262258</v>
      </c>
      <c r="M11" s="9">
        <v>5</v>
      </c>
      <c r="N11" s="6">
        <v>29</v>
      </c>
      <c r="O11" s="6">
        <v>7</v>
      </c>
      <c r="P11" s="6">
        <v>918</v>
      </c>
      <c r="Q11" s="10">
        <f t="shared" si="2"/>
        <v>918.48462153701848</v>
      </c>
      <c r="S11" s="9">
        <v>5</v>
      </c>
      <c r="T11" s="6">
        <v>29</v>
      </c>
      <c r="U11" s="6">
        <v>7</v>
      </c>
      <c r="V11" s="6">
        <v>914</v>
      </c>
      <c r="W11" s="10">
        <f t="shared" si="3"/>
        <v>914.48674129262258</v>
      </c>
      <c r="Y11" s="9">
        <v>5</v>
      </c>
      <c r="Z11" s="7">
        <v>29</v>
      </c>
      <c r="AA11" s="7">
        <v>7</v>
      </c>
      <c r="AB11" s="7">
        <v>914</v>
      </c>
      <c r="AC11" s="10">
        <f t="shared" si="4"/>
        <v>914.48674129262258</v>
      </c>
      <c r="AE11" s="9">
        <v>5</v>
      </c>
      <c r="AF11" s="7">
        <v>29</v>
      </c>
      <c r="AG11" s="7">
        <v>7</v>
      </c>
      <c r="AH11" s="7">
        <v>914</v>
      </c>
      <c r="AI11" s="10">
        <f t="shared" si="5"/>
        <v>914.48674129262258</v>
      </c>
      <c r="AK11" s="9">
        <v>5</v>
      </c>
      <c r="AL11" s="6">
        <v>25</v>
      </c>
      <c r="AM11" s="6">
        <v>8</v>
      </c>
      <c r="AN11" s="6">
        <v>923</v>
      </c>
      <c r="AO11" s="10">
        <f t="shared" si="6"/>
        <v>923.37316400250666</v>
      </c>
    </row>
    <row r="12" spans="1:41" s="11" customFormat="1" x14ac:dyDescent="0.25">
      <c r="A12" s="9">
        <v>6</v>
      </c>
      <c r="B12" s="6">
        <v>29</v>
      </c>
      <c r="C12" s="6">
        <v>7</v>
      </c>
      <c r="D12" s="6">
        <v>926</v>
      </c>
      <c r="E12" s="10">
        <f t="shared" si="0"/>
        <v>926.48043692244255</v>
      </c>
      <c r="G12" s="9">
        <v>6</v>
      </c>
      <c r="H12" s="6">
        <v>29</v>
      </c>
      <c r="I12" s="6">
        <v>7</v>
      </c>
      <c r="J12" s="6">
        <v>926</v>
      </c>
      <c r="K12" s="10">
        <f t="shared" si="1"/>
        <v>926.48043692244255</v>
      </c>
      <c r="M12" s="9">
        <v>6</v>
      </c>
      <c r="N12" s="6">
        <v>29</v>
      </c>
      <c r="O12" s="6">
        <v>7</v>
      </c>
      <c r="P12" s="6">
        <v>914</v>
      </c>
      <c r="Q12" s="10">
        <f t="shared" si="2"/>
        <v>914.48674129262258</v>
      </c>
      <c r="S12" s="9">
        <v>6</v>
      </c>
      <c r="T12" s="6">
        <v>29</v>
      </c>
      <c r="U12" s="6">
        <v>7</v>
      </c>
      <c r="V12" s="6">
        <v>926</v>
      </c>
      <c r="W12" s="10">
        <f t="shared" si="3"/>
        <v>926.48043692244255</v>
      </c>
      <c r="Y12" s="9">
        <v>6</v>
      </c>
      <c r="Z12" s="7">
        <v>29</v>
      </c>
      <c r="AA12" s="7">
        <v>7</v>
      </c>
      <c r="AB12" s="7">
        <v>914</v>
      </c>
      <c r="AC12" s="10">
        <f t="shared" si="4"/>
        <v>914.48674129262258</v>
      </c>
      <c r="AE12" s="9">
        <v>6</v>
      </c>
      <c r="AF12" s="7">
        <v>29</v>
      </c>
      <c r="AG12" s="7">
        <v>7</v>
      </c>
      <c r="AH12" s="7">
        <v>914</v>
      </c>
      <c r="AI12" s="10">
        <f t="shared" si="5"/>
        <v>914.48674129262258</v>
      </c>
      <c r="AK12" s="9">
        <v>6</v>
      </c>
      <c r="AL12" s="6">
        <v>35</v>
      </c>
      <c r="AM12" s="6">
        <v>4</v>
      </c>
      <c r="AN12" s="6">
        <v>908</v>
      </c>
      <c r="AO12" s="10">
        <f t="shared" si="6"/>
        <v>908.68311308178272</v>
      </c>
    </row>
    <row r="13" spans="1:41" s="11" customFormat="1" x14ac:dyDescent="0.25">
      <c r="A13" s="9">
        <v>7</v>
      </c>
      <c r="B13" s="6">
        <v>29</v>
      </c>
      <c r="C13" s="6">
        <v>7</v>
      </c>
      <c r="D13" s="6">
        <v>914</v>
      </c>
      <c r="E13" s="10">
        <f t="shared" si="0"/>
        <v>914.48674129262258</v>
      </c>
      <c r="G13" s="9">
        <v>7</v>
      </c>
      <c r="H13" s="6">
        <v>29</v>
      </c>
      <c r="I13" s="6">
        <v>7</v>
      </c>
      <c r="J13" s="6">
        <v>914</v>
      </c>
      <c r="K13" s="10">
        <f t="shared" si="1"/>
        <v>914.48674129262258</v>
      </c>
      <c r="M13" s="9">
        <v>7</v>
      </c>
      <c r="N13" s="6">
        <v>29</v>
      </c>
      <c r="O13" s="6">
        <v>7</v>
      </c>
      <c r="P13" s="6">
        <v>914</v>
      </c>
      <c r="Q13" s="10">
        <f t="shared" si="2"/>
        <v>914.48674129262258</v>
      </c>
      <c r="S13" s="9">
        <v>7</v>
      </c>
      <c r="T13" s="6">
        <v>29</v>
      </c>
      <c r="U13" s="6">
        <v>7</v>
      </c>
      <c r="V13" s="6">
        <v>914</v>
      </c>
      <c r="W13" s="10">
        <f t="shared" si="3"/>
        <v>914.48674129262258</v>
      </c>
      <c r="Y13" s="9">
        <v>7</v>
      </c>
      <c r="Z13" s="7">
        <v>29</v>
      </c>
      <c r="AA13" s="7">
        <v>7</v>
      </c>
      <c r="AB13" s="7">
        <v>914</v>
      </c>
      <c r="AC13" s="10">
        <f t="shared" si="4"/>
        <v>914.48674129262258</v>
      </c>
      <c r="AE13" s="9">
        <v>7</v>
      </c>
      <c r="AF13" s="7">
        <v>29</v>
      </c>
      <c r="AG13" s="7">
        <v>7</v>
      </c>
      <c r="AH13" s="7">
        <v>914</v>
      </c>
      <c r="AI13" s="10">
        <f t="shared" si="5"/>
        <v>914.48674129262258</v>
      </c>
      <c r="AK13" s="9">
        <v>7</v>
      </c>
      <c r="AL13" s="6">
        <v>25</v>
      </c>
      <c r="AM13" s="6">
        <v>8</v>
      </c>
      <c r="AN13" s="6">
        <v>923</v>
      </c>
      <c r="AO13" s="10">
        <f t="shared" si="6"/>
        <v>923.37316400250666</v>
      </c>
    </row>
    <row r="14" spans="1:41" s="11" customFormat="1" x14ac:dyDescent="0.25">
      <c r="A14" s="9">
        <v>8</v>
      </c>
      <c r="B14" s="6">
        <v>29</v>
      </c>
      <c r="C14" s="6">
        <v>7</v>
      </c>
      <c r="D14" s="6">
        <v>931</v>
      </c>
      <c r="E14" s="10">
        <f t="shared" si="0"/>
        <v>931.47785802991586</v>
      </c>
      <c r="G14" s="9">
        <v>8</v>
      </c>
      <c r="H14" s="6">
        <v>29</v>
      </c>
      <c r="I14" s="6">
        <v>7</v>
      </c>
      <c r="J14" s="6">
        <v>931</v>
      </c>
      <c r="K14" s="10">
        <f t="shared" si="1"/>
        <v>931.47785802991586</v>
      </c>
      <c r="M14" s="9">
        <v>8</v>
      </c>
      <c r="N14" s="6">
        <v>35</v>
      </c>
      <c r="O14" s="6">
        <v>4</v>
      </c>
      <c r="P14" s="6">
        <v>908</v>
      </c>
      <c r="Q14" s="10">
        <f t="shared" si="2"/>
        <v>908.68311308178272</v>
      </c>
      <c r="S14" s="9">
        <v>8</v>
      </c>
      <c r="T14" s="6">
        <v>29</v>
      </c>
      <c r="U14" s="6">
        <v>7</v>
      </c>
      <c r="V14" s="6">
        <v>931</v>
      </c>
      <c r="W14" s="10">
        <f t="shared" si="3"/>
        <v>931.47785802991586</v>
      </c>
      <c r="Y14" s="9">
        <v>8</v>
      </c>
      <c r="Z14" s="7">
        <v>25</v>
      </c>
      <c r="AA14" s="7">
        <v>8</v>
      </c>
      <c r="AB14" s="7">
        <v>923</v>
      </c>
      <c r="AC14" s="10">
        <f t="shared" si="4"/>
        <v>923.37316400250666</v>
      </c>
      <c r="AE14" s="9">
        <v>8</v>
      </c>
      <c r="AF14" s="7">
        <v>25</v>
      </c>
      <c r="AG14" s="7">
        <v>8</v>
      </c>
      <c r="AH14" s="7">
        <v>923</v>
      </c>
      <c r="AI14" s="10">
        <f t="shared" si="5"/>
        <v>923.37316400250666</v>
      </c>
      <c r="AK14" s="9">
        <v>8</v>
      </c>
      <c r="AL14" s="6">
        <v>29</v>
      </c>
      <c r="AM14" s="6">
        <v>7</v>
      </c>
      <c r="AN14" s="6">
        <v>914</v>
      </c>
      <c r="AO14" s="10">
        <f t="shared" si="6"/>
        <v>914.48674129262258</v>
      </c>
    </row>
    <row r="15" spans="1:41" s="11" customFormat="1" x14ac:dyDescent="0.25">
      <c r="A15" s="9">
        <v>9</v>
      </c>
      <c r="B15" s="6">
        <v>29</v>
      </c>
      <c r="C15" s="6">
        <v>7</v>
      </c>
      <c r="D15" s="6">
        <v>923</v>
      </c>
      <c r="E15" s="10">
        <f t="shared" si="0"/>
        <v>923.48199765886068</v>
      </c>
      <c r="G15" s="9">
        <v>9</v>
      </c>
      <c r="H15" s="6">
        <v>29</v>
      </c>
      <c r="I15" s="6">
        <v>7</v>
      </c>
      <c r="J15" s="6">
        <v>923</v>
      </c>
      <c r="K15" s="10">
        <f t="shared" si="1"/>
        <v>923.48199765886068</v>
      </c>
      <c r="M15" s="9">
        <v>9</v>
      </c>
      <c r="N15" s="6">
        <v>29</v>
      </c>
      <c r="O15" s="6">
        <v>7</v>
      </c>
      <c r="P15" s="6">
        <v>914</v>
      </c>
      <c r="Q15" s="10">
        <f t="shared" si="2"/>
        <v>914.48674129262258</v>
      </c>
      <c r="S15" s="9">
        <v>9</v>
      </c>
      <c r="T15" s="6">
        <v>29</v>
      </c>
      <c r="U15" s="6">
        <v>7</v>
      </c>
      <c r="V15" s="6">
        <v>923</v>
      </c>
      <c r="W15" s="10">
        <f t="shared" si="3"/>
        <v>923.48199765886068</v>
      </c>
      <c r="Y15" s="9">
        <v>9</v>
      </c>
      <c r="Z15" s="7">
        <v>35</v>
      </c>
      <c r="AA15" s="7">
        <v>4</v>
      </c>
      <c r="AB15" s="7">
        <v>908</v>
      </c>
      <c r="AC15" s="10">
        <f t="shared" si="4"/>
        <v>908.68311308178272</v>
      </c>
      <c r="AE15" s="9">
        <v>9</v>
      </c>
      <c r="AF15" s="7">
        <v>35</v>
      </c>
      <c r="AG15" s="7">
        <v>4</v>
      </c>
      <c r="AH15" s="7">
        <v>908</v>
      </c>
      <c r="AI15" s="10">
        <f t="shared" si="5"/>
        <v>908.68311308178272</v>
      </c>
      <c r="AK15" s="9">
        <v>9</v>
      </c>
      <c r="AL15" s="6">
        <v>29</v>
      </c>
      <c r="AM15" s="6">
        <v>7</v>
      </c>
      <c r="AN15" s="6">
        <v>914</v>
      </c>
      <c r="AO15" s="10">
        <f t="shared" si="6"/>
        <v>914.48674129262258</v>
      </c>
    </row>
    <row r="16" spans="1:41" s="11" customFormat="1" x14ac:dyDescent="0.25">
      <c r="A16" s="9">
        <v>10</v>
      </c>
      <c r="B16" s="6">
        <v>29</v>
      </c>
      <c r="C16" s="6">
        <v>7</v>
      </c>
      <c r="D16" s="6">
        <v>918</v>
      </c>
      <c r="E16" s="10">
        <f t="shared" si="0"/>
        <v>918.48462153701848</v>
      </c>
      <c r="G16" s="9">
        <v>10</v>
      </c>
      <c r="H16" s="6">
        <v>29</v>
      </c>
      <c r="I16" s="6">
        <v>7</v>
      </c>
      <c r="J16" s="6">
        <v>918</v>
      </c>
      <c r="K16" s="10">
        <f t="shared" si="1"/>
        <v>918.48462153701848</v>
      </c>
      <c r="M16" s="9">
        <v>10</v>
      </c>
      <c r="N16" s="6">
        <v>29</v>
      </c>
      <c r="O16" s="6">
        <v>7</v>
      </c>
      <c r="P16" s="6">
        <v>918</v>
      </c>
      <c r="Q16" s="10">
        <f t="shared" si="2"/>
        <v>918.48462153701848</v>
      </c>
      <c r="S16" s="9">
        <v>10</v>
      </c>
      <c r="T16" s="6">
        <v>29</v>
      </c>
      <c r="U16" s="6">
        <v>7</v>
      </c>
      <c r="V16" s="6">
        <v>918</v>
      </c>
      <c r="W16" s="10">
        <f t="shared" si="3"/>
        <v>918.48462153701848</v>
      </c>
      <c r="Y16" s="9">
        <v>10</v>
      </c>
      <c r="Z16" s="7">
        <v>29</v>
      </c>
      <c r="AA16" s="7">
        <v>7</v>
      </c>
      <c r="AB16" s="7">
        <v>914</v>
      </c>
      <c r="AC16" s="10">
        <f t="shared" si="4"/>
        <v>914.48674129262258</v>
      </c>
      <c r="AE16" s="9">
        <v>10</v>
      </c>
      <c r="AF16" s="7">
        <v>29</v>
      </c>
      <c r="AG16" s="7">
        <v>7</v>
      </c>
      <c r="AH16" s="7">
        <v>914</v>
      </c>
      <c r="AI16" s="10">
        <f t="shared" si="5"/>
        <v>914.48674129262258</v>
      </c>
      <c r="AK16" s="9">
        <v>10</v>
      </c>
      <c r="AL16" s="6">
        <v>29</v>
      </c>
      <c r="AM16" s="6">
        <v>7</v>
      </c>
      <c r="AN16" s="6">
        <v>914</v>
      </c>
      <c r="AO16" s="10">
        <f t="shared" si="6"/>
        <v>914.48674129262258</v>
      </c>
    </row>
    <row r="17" spans="1:41" s="11" customFormat="1" x14ac:dyDescent="0.25">
      <c r="A17" s="9">
        <v>11</v>
      </c>
      <c r="B17" s="6">
        <v>29</v>
      </c>
      <c r="C17" s="6">
        <v>7</v>
      </c>
      <c r="D17" s="6">
        <v>914</v>
      </c>
      <c r="E17" s="10">
        <f t="shared" si="0"/>
        <v>914.48674129262258</v>
      </c>
      <c r="G17" s="9">
        <v>11</v>
      </c>
      <c r="H17" s="6">
        <v>29</v>
      </c>
      <c r="I17" s="6">
        <v>7</v>
      </c>
      <c r="J17" s="6">
        <v>914</v>
      </c>
      <c r="K17" s="10">
        <f t="shared" si="1"/>
        <v>914.48674129262258</v>
      </c>
      <c r="M17" s="9">
        <v>11</v>
      </c>
      <c r="N17" s="6">
        <v>25</v>
      </c>
      <c r="O17" s="6">
        <v>8</v>
      </c>
      <c r="P17" s="6">
        <v>923</v>
      </c>
      <c r="Q17" s="10">
        <f t="shared" si="2"/>
        <v>923.37316400250666</v>
      </c>
      <c r="S17" s="9">
        <v>11</v>
      </c>
      <c r="T17" s="6">
        <v>29</v>
      </c>
      <c r="U17" s="6">
        <v>7</v>
      </c>
      <c r="V17" s="6">
        <v>914</v>
      </c>
      <c r="W17" s="10">
        <f t="shared" si="3"/>
        <v>914.48674129262258</v>
      </c>
      <c r="Y17" s="9">
        <v>11</v>
      </c>
      <c r="Z17" s="7">
        <v>29</v>
      </c>
      <c r="AA17" s="7">
        <v>7</v>
      </c>
      <c r="AB17" s="7">
        <v>914</v>
      </c>
      <c r="AC17" s="10">
        <f t="shared" si="4"/>
        <v>914.48674129262258</v>
      </c>
      <c r="AE17" s="9">
        <v>11</v>
      </c>
      <c r="AF17" s="7">
        <v>29</v>
      </c>
      <c r="AG17" s="7">
        <v>7</v>
      </c>
      <c r="AH17" s="7">
        <v>914</v>
      </c>
      <c r="AI17" s="10">
        <f t="shared" si="5"/>
        <v>914.48674129262258</v>
      </c>
      <c r="AK17" s="9">
        <v>11</v>
      </c>
      <c r="AL17" s="6">
        <v>29</v>
      </c>
      <c r="AM17" s="6">
        <v>7</v>
      </c>
      <c r="AN17" s="6">
        <v>914</v>
      </c>
      <c r="AO17" s="10">
        <f t="shared" si="6"/>
        <v>914.48674129262258</v>
      </c>
    </row>
    <row r="18" spans="1:41" s="11" customFormat="1" x14ac:dyDescent="0.25">
      <c r="A18" s="9">
        <v>12</v>
      </c>
      <c r="B18" s="6">
        <v>29</v>
      </c>
      <c r="C18" s="6">
        <v>7</v>
      </c>
      <c r="D18" s="6">
        <v>914</v>
      </c>
      <c r="E18" s="10">
        <f t="shared" si="0"/>
        <v>914.48674129262258</v>
      </c>
      <c r="G18" s="9">
        <v>12</v>
      </c>
      <c r="H18" s="6">
        <v>29</v>
      </c>
      <c r="I18" s="6">
        <v>7</v>
      </c>
      <c r="J18" s="6">
        <v>914</v>
      </c>
      <c r="K18" s="10">
        <f t="shared" si="1"/>
        <v>914.48674129262258</v>
      </c>
      <c r="M18" s="9">
        <v>12</v>
      </c>
      <c r="N18" s="6">
        <v>29</v>
      </c>
      <c r="O18" s="6">
        <v>7</v>
      </c>
      <c r="P18" s="6">
        <v>914</v>
      </c>
      <c r="Q18" s="10">
        <f t="shared" si="2"/>
        <v>914.48674129262258</v>
      </c>
      <c r="S18" s="9">
        <v>12</v>
      </c>
      <c r="T18" s="6">
        <v>29</v>
      </c>
      <c r="U18" s="6">
        <v>7</v>
      </c>
      <c r="V18" s="6">
        <v>914</v>
      </c>
      <c r="W18" s="10">
        <f t="shared" si="3"/>
        <v>914.48674129262258</v>
      </c>
      <c r="Y18" s="9">
        <v>12</v>
      </c>
      <c r="Z18" s="7">
        <v>29</v>
      </c>
      <c r="AA18" s="7">
        <v>7</v>
      </c>
      <c r="AB18" s="7">
        <v>914</v>
      </c>
      <c r="AC18" s="10">
        <f t="shared" si="4"/>
        <v>914.48674129262258</v>
      </c>
      <c r="AE18" s="9">
        <v>12</v>
      </c>
      <c r="AF18" s="7">
        <v>29</v>
      </c>
      <c r="AG18" s="7">
        <v>7</v>
      </c>
      <c r="AH18" s="7">
        <v>914</v>
      </c>
      <c r="AI18" s="10">
        <f t="shared" si="5"/>
        <v>914.48674129262258</v>
      </c>
      <c r="AK18" s="9">
        <v>12</v>
      </c>
      <c r="AL18" s="6">
        <v>29</v>
      </c>
      <c r="AM18" s="6">
        <v>7</v>
      </c>
      <c r="AN18" s="6">
        <v>914</v>
      </c>
      <c r="AO18" s="10">
        <f t="shared" si="6"/>
        <v>914.48674129262258</v>
      </c>
    </row>
    <row r="19" spans="1:41" s="11" customFormat="1" x14ac:dyDescent="0.25">
      <c r="A19" s="9">
        <v>13</v>
      </c>
      <c r="B19" s="6">
        <v>29</v>
      </c>
      <c r="C19" s="6">
        <v>7</v>
      </c>
      <c r="D19" s="6">
        <v>914</v>
      </c>
      <c r="E19" s="10">
        <f t="shared" si="0"/>
        <v>914.48674129262258</v>
      </c>
      <c r="G19" s="9">
        <v>13</v>
      </c>
      <c r="H19" s="6">
        <v>29</v>
      </c>
      <c r="I19" s="6">
        <v>7</v>
      </c>
      <c r="J19" s="6">
        <v>914</v>
      </c>
      <c r="K19" s="10">
        <f t="shared" si="1"/>
        <v>914.48674129262258</v>
      </c>
      <c r="M19" s="9">
        <v>13</v>
      </c>
      <c r="N19" s="6">
        <v>29</v>
      </c>
      <c r="O19" s="6">
        <v>7</v>
      </c>
      <c r="P19" s="6">
        <v>918</v>
      </c>
      <c r="Q19" s="10">
        <f t="shared" si="2"/>
        <v>918.48462153701848</v>
      </c>
      <c r="S19" s="9">
        <v>13</v>
      </c>
      <c r="T19" s="6">
        <v>29</v>
      </c>
      <c r="U19" s="6">
        <v>7</v>
      </c>
      <c r="V19" s="6">
        <v>914</v>
      </c>
      <c r="W19" s="10">
        <f t="shared" si="3"/>
        <v>914.48674129262258</v>
      </c>
      <c r="Y19" s="9">
        <v>13</v>
      </c>
      <c r="Z19" s="7">
        <v>25</v>
      </c>
      <c r="AA19" s="7">
        <v>8</v>
      </c>
      <c r="AB19" s="7">
        <v>923</v>
      </c>
      <c r="AC19" s="10">
        <f t="shared" si="4"/>
        <v>923.37316400250666</v>
      </c>
      <c r="AE19" s="9">
        <v>13</v>
      </c>
      <c r="AF19" s="7">
        <v>25</v>
      </c>
      <c r="AG19" s="7">
        <v>8</v>
      </c>
      <c r="AH19" s="7">
        <v>923</v>
      </c>
      <c r="AI19" s="10">
        <f t="shared" si="5"/>
        <v>923.37316400250666</v>
      </c>
      <c r="AK19" s="9">
        <v>13</v>
      </c>
      <c r="AL19" s="6">
        <v>29</v>
      </c>
      <c r="AM19" s="6">
        <v>7</v>
      </c>
      <c r="AN19" s="6">
        <v>914</v>
      </c>
      <c r="AO19" s="10">
        <f t="shared" si="6"/>
        <v>914.48674129262258</v>
      </c>
    </row>
    <row r="20" spans="1:41" s="11" customFormat="1" x14ac:dyDescent="0.25">
      <c r="A20" s="9">
        <v>14</v>
      </c>
      <c r="B20" s="6">
        <v>29</v>
      </c>
      <c r="C20" s="6">
        <v>7</v>
      </c>
      <c r="D20" s="6">
        <v>914</v>
      </c>
      <c r="E20" s="10">
        <f t="shared" si="0"/>
        <v>914.48674129262258</v>
      </c>
      <c r="G20" s="9">
        <v>14</v>
      </c>
      <c r="H20" s="6">
        <v>25</v>
      </c>
      <c r="I20" s="6">
        <v>8</v>
      </c>
      <c r="J20" s="6">
        <v>923</v>
      </c>
      <c r="K20" s="10">
        <f t="shared" si="1"/>
        <v>923.37316400250666</v>
      </c>
      <c r="M20" s="9">
        <v>14</v>
      </c>
      <c r="N20" s="6">
        <v>29</v>
      </c>
      <c r="O20" s="6">
        <v>7</v>
      </c>
      <c r="P20" s="6">
        <v>920</v>
      </c>
      <c r="Q20" s="10">
        <f t="shared" si="2"/>
        <v>920.48356856600105</v>
      </c>
      <c r="S20" s="9">
        <v>14</v>
      </c>
      <c r="T20" s="6">
        <v>25</v>
      </c>
      <c r="U20" s="6">
        <v>8</v>
      </c>
      <c r="V20" s="6">
        <v>923</v>
      </c>
      <c r="W20" s="10">
        <f t="shared" si="3"/>
        <v>923.37316400250666</v>
      </c>
      <c r="Y20" s="9">
        <v>14</v>
      </c>
      <c r="Z20" s="7">
        <v>29</v>
      </c>
      <c r="AA20" s="7">
        <v>7</v>
      </c>
      <c r="AB20" s="7">
        <v>914</v>
      </c>
      <c r="AC20" s="10">
        <f t="shared" si="4"/>
        <v>914.48674129262258</v>
      </c>
      <c r="AE20" s="9">
        <v>14</v>
      </c>
      <c r="AF20" s="7">
        <v>29</v>
      </c>
      <c r="AG20" s="7">
        <v>7</v>
      </c>
      <c r="AH20" s="7">
        <v>914</v>
      </c>
      <c r="AI20" s="10">
        <f t="shared" si="5"/>
        <v>914.48674129262258</v>
      </c>
      <c r="AK20" s="9">
        <v>14</v>
      </c>
      <c r="AL20" s="6">
        <v>29</v>
      </c>
      <c r="AM20" s="6">
        <v>7</v>
      </c>
      <c r="AN20" s="6">
        <v>914</v>
      </c>
      <c r="AO20" s="10">
        <f t="shared" si="6"/>
        <v>914.48674129262258</v>
      </c>
    </row>
    <row r="21" spans="1:41" s="11" customFormat="1" x14ac:dyDescent="0.25">
      <c r="A21" s="9">
        <v>15</v>
      </c>
      <c r="B21" s="6">
        <v>29</v>
      </c>
      <c r="C21" s="6">
        <v>7</v>
      </c>
      <c r="D21" s="6">
        <v>914</v>
      </c>
      <c r="E21" s="10">
        <f t="shared" si="0"/>
        <v>914.48674129262258</v>
      </c>
      <c r="G21" s="9">
        <v>15</v>
      </c>
      <c r="H21" s="6">
        <v>29</v>
      </c>
      <c r="I21" s="6">
        <v>7</v>
      </c>
      <c r="J21" s="6">
        <v>918</v>
      </c>
      <c r="K21" s="10">
        <f t="shared" si="1"/>
        <v>918.48462153701848</v>
      </c>
      <c r="M21" s="9">
        <v>15</v>
      </c>
      <c r="N21" s="6">
        <v>35</v>
      </c>
      <c r="O21" s="6">
        <v>4</v>
      </c>
      <c r="P21" s="6">
        <v>908</v>
      </c>
      <c r="Q21" s="10">
        <f t="shared" si="2"/>
        <v>908.68311308178272</v>
      </c>
      <c r="S21" s="9">
        <v>15</v>
      </c>
      <c r="T21" s="6">
        <v>29</v>
      </c>
      <c r="U21" s="6">
        <v>7</v>
      </c>
      <c r="V21" s="6">
        <v>918</v>
      </c>
      <c r="W21" s="10">
        <f t="shared" si="3"/>
        <v>918.48462153701848</v>
      </c>
      <c r="Y21" s="9">
        <v>15</v>
      </c>
      <c r="Z21" s="7">
        <v>29</v>
      </c>
      <c r="AA21" s="7">
        <v>7</v>
      </c>
      <c r="AB21" s="7">
        <v>914</v>
      </c>
      <c r="AC21" s="10">
        <f t="shared" si="4"/>
        <v>914.48674129262258</v>
      </c>
      <c r="AE21" s="9">
        <v>15</v>
      </c>
      <c r="AF21" s="7">
        <v>29</v>
      </c>
      <c r="AG21" s="7">
        <v>7</v>
      </c>
      <c r="AH21" s="7">
        <v>914</v>
      </c>
      <c r="AI21" s="10">
        <f t="shared" si="5"/>
        <v>914.48674129262258</v>
      </c>
      <c r="AK21" s="9">
        <v>15</v>
      </c>
      <c r="AL21" s="6">
        <v>29</v>
      </c>
      <c r="AM21" s="6">
        <v>7</v>
      </c>
      <c r="AN21" s="6">
        <v>914</v>
      </c>
      <c r="AO21" s="10">
        <f t="shared" si="6"/>
        <v>914.48674129262258</v>
      </c>
    </row>
    <row r="22" spans="1:41" s="11" customFormat="1" x14ac:dyDescent="0.25">
      <c r="A22" s="9">
        <v>16</v>
      </c>
      <c r="B22" s="6">
        <v>35</v>
      </c>
      <c r="C22" s="6">
        <v>4</v>
      </c>
      <c r="D22" s="6">
        <v>908</v>
      </c>
      <c r="E22" s="10">
        <f t="shared" si="0"/>
        <v>908.68311308178272</v>
      </c>
      <c r="G22" s="9">
        <v>16</v>
      </c>
      <c r="H22" s="6">
        <v>35</v>
      </c>
      <c r="I22" s="6">
        <v>4</v>
      </c>
      <c r="J22" s="6">
        <v>908</v>
      </c>
      <c r="K22" s="10">
        <f t="shared" si="1"/>
        <v>908.68311308178272</v>
      </c>
      <c r="M22" s="9">
        <v>16</v>
      </c>
      <c r="N22" s="6">
        <v>29</v>
      </c>
      <c r="O22" s="6">
        <v>7</v>
      </c>
      <c r="P22" s="6">
        <v>914</v>
      </c>
      <c r="Q22" s="10">
        <f t="shared" si="2"/>
        <v>914.48674129262258</v>
      </c>
      <c r="S22" s="9">
        <v>16</v>
      </c>
      <c r="T22" s="6">
        <v>35</v>
      </c>
      <c r="U22" s="6">
        <v>4</v>
      </c>
      <c r="V22" s="6">
        <v>908</v>
      </c>
      <c r="W22" s="10">
        <f t="shared" si="3"/>
        <v>908.68311308178272</v>
      </c>
      <c r="Y22" s="9">
        <v>16</v>
      </c>
      <c r="Z22" s="7">
        <v>35</v>
      </c>
      <c r="AA22" s="7">
        <v>4</v>
      </c>
      <c r="AB22" s="7">
        <v>908</v>
      </c>
      <c r="AC22" s="10">
        <f t="shared" si="4"/>
        <v>908.68311308178272</v>
      </c>
      <c r="AE22" s="9">
        <v>16</v>
      </c>
      <c r="AF22" s="7">
        <v>35</v>
      </c>
      <c r="AG22" s="7">
        <v>4</v>
      </c>
      <c r="AH22" s="7">
        <v>908</v>
      </c>
      <c r="AI22" s="10">
        <f t="shared" si="5"/>
        <v>908.68311308178272</v>
      </c>
      <c r="AK22" s="9">
        <v>16</v>
      </c>
      <c r="AL22" s="6">
        <v>29</v>
      </c>
      <c r="AM22" s="6">
        <v>7</v>
      </c>
      <c r="AN22" s="6">
        <v>914</v>
      </c>
      <c r="AO22" s="10">
        <f t="shared" si="6"/>
        <v>914.48674129262258</v>
      </c>
    </row>
    <row r="23" spans="1:41" s="11" customFormat="1" x14ac:dyDescent="0.25">
      <c r="A23" s="9">
        <v>17</v>
      </c>
      <c r="B23" s="6">
        <v>29</v>
      </c>
      <c r="C23" s="6">
        <v>7</v>
      </c>
      <c r="D23" s="6">
        <v>914</v>
      </c>
      <c r="E23" s="10">
        <f t="shared" si="0"/>
        <v>914.48674129262258</v>
      </c>
      <c r="G23" s="9">
        <v>17</v>
      </c>
      <c r="H23" s="6">
        <v>29</v>
      </c>
      <c r="I23" s="6">
        <v>7</v>
      </c>
      <c r="J23" s="6">
        <v>914</v>
      </c>
      <c r="K23" s="10">
        <f t="shared" si="1"/>
        <v>914.48674129262258</v>
      </c>
      <c r="M23" s="9">
        <v>17</v>
      </c>
      <c r="N23" s="6">
        <v>25</v>
      </c>
      <c r="O23" s="6">
        <v>8</v>
      </c>
      <c r="P23" s="6">
        <v>923</v>
      </c>
      <c r="Q23" s="10">
        <f t="shared" si="2"/>
        <v>923.37316400250666</v>
      </c>
      <c r="S23" s="9">
        <v>17</v>
      </c>
      <c r="T23" s="6">
        <v>29</v>
      </c>
      <c r="U23" s="6">
        <v>7</v>
      </c>
      <c r="V23" s="6">
        <v>914</v>
      </c>
      <c r="W23" s="10">
        <f t="shared" si="3"/>
        <v>914.48674129262258</v>
      </c>
      <c r="Y23" s="9">
        <v>17</v>
      </c>
      <c r="Z23" s="7">
        <v>29</v>
      </c>
      <c r="AA23" s="7">
        <v>7</v>
      </c>
      <c r="AB23" s="7">
        <v>914</v>
      </c>
      <c r="AC23" s="10">
        <f t="shared" si="4"/>
        <v>914.48674129262258</v>
      </c>
      <c r="AE23" s="9">
        <v>17</v>
      </c>
      <c r="AF23" s="7">
        <v>29</v>
      </c>
      <c r="AG23" s="7">
        <v>7</v>
      </c>
      <c r="AH23" s="7">
        <v>914</v>
      </c>
      <c r="AI23" s="10">
        <f t="shared" si="5"/>
        <v>914.48674129262258</v>
      </c>
      <c r="AK23" s="9">
        <v>17</v>
      </c>
      <c r="AL23" s="6">
        <v>29</v>
      </c>
      <c r="AM23" s="6">
        <v>7</v>
      </c>
      <c r="AN23" s="6">
        <v>914</v>
      </c>
      <c r="AO23" s="10">
        <f t="shared" si="6"/>
        <v>914.48674129262258</v>
      </c>
    </row>
    <row r="24" spans="1:41" s="11" customFormat="1" x14ac:dyDescent="0.25">
      <c r="A24" s="9">
        <v>18</v>
      </c>
      <c r="B24" s="6">
        <v>29</v>
      </c>
      <c r="C24" s="6">
        <v>7</v>
      </c>
      <c r="D24" s="6">
        <v>921</v>
      </c>
      <c r="E24" s="10">
        <f t="shared" si="0"/>
        <v>921.48304379407875</v>
      </c>
      <c r="G24" s="9">
        <v>18</v>
      </c>
      <c r="H24" s="6">
        <v>29</v>
      </c>
      <c r="I24" s="6">
        <v>7</v>
      </c>
      <c r="J24" s="6">
        <v>921</v>
      </c>
      <c r="K24" s="10">
        <f t="shared" si="1"/>
        <v>921.48304379407875</v>
      </c>
      <c r="M24" s="9">
        <v>18</v>
      </c>
      <c r="N24" s="6">
        <v>29</v>
      </c>
      <c r="O24" s="6">
        <v>7</v>
      </c>
      <c r="P24" s="6">
        <v>914</v>
      </c>
      <c r="Q24" s="10">
        <f t="shared" si="2"/>
        <v>914.48674129262258</v>
      </c>
      <c r="S24" s="9">
        <v>18</v>
      </c>
      <c r="T24" s="6">
        <v>29</v>
      </c>
      <c r="U24" s="6">
        <v>7</v>
      </c>
      <c r="V24" s="6">
        <v>921</v>
      </c>
      <c r="W24" s="10">
        <f t="shared" si="3"/>
        <v>921.48304379407875</v>
      </c>
      <c r="Y24" s="9">
        <v>18</v>
      </c>
      <c r="Z24" s="7">
        <v>25</v>
      </c>
      <c r="AA24" s="7">
        <v>8</v>
      </c>
      <c r="AB24" s="7">
        <v>923</v>
      </c>
      <c r="AC24" s="10">
        <f t="shared" si="4"/>
        <v>923.37316400250666</v>
      </c>
      <c r="AE24" s="9">
        <v>18</v>
      </c>
      <c r="AF24" s="7">
        <v>25</v>
      </c>
      <c r="AG24" s="7">
        <v>8</v>
      </c>
      <c r="AH24" s="7">
        <v>923</v>
      </c>
      <c r="AI24" s="10">
        <f t="shared" si="5"/>
        <v>923.37316400250666</v>
      </c>
      <c r="AK24" s="9">
        <v>18</v>
      </c>
      <c r="AL24" s="6">
        <v>29</v>
      </c>
      <c r="AM24" s="6">
        <v>7</v>
      </c>
      <c r="AN24" s="6">
        <v>914</v>
      </c>
      <c r="AO24" s="10">
        <f t="shared" si="6"/>
        <v>914.48674129262258</v>
      </c>
    </row>
    <row r="25" spans="1:41" s="11" customFormat="1" x14ac:dyDescent="0.25">
      <c r="A25" s="9">
        <v>19</v>
      </c>
      <c r="B25" s="6">
        <v>29</v>
      </c>
      <c r="C25" s="6">
        <v>7</v>
      </c>
      <c r="D25" s="6">
        <v>916</v>
      </c>
      <c r="E25" s="10">
        <f t="shared" si="0"/>
        <v>916.48567910251609</v>
      </c>
      <c r="G25" s="9">
        <v>19</v>
      </c>
      <c r="H25" s="6">
        <v>29</v>
      </c>
      <c r="I25" s="6">
        <v>7</v>
      </c>
      <c r="J25" s="6">
        <v>916</v>
      </c>
      <c r="K25" s="10">
        <f t="shared" si="1"/>
        <v>916.48567910251609</v>
      </c>
      <c r="M25" s="9">
        <v>19</v>
      </c>
      <c r="N25" s="6">
        <v>29</v>
      </c>
      <c r="O25" s="6">
        <v>7</v>
      </c>
      <c r="P25" s="6">
        <v>914</v>
      </c>
      <c r="Q25" s="10">
        <f t="shared" si="2"/>
        <v>914.48674129262258</v>
      </c>
      <c r="S25" s="9">
        <v>19</v>
      </c>
      <c r="T25" s="6">
        <v>29</v>
      </c>
      <c r="U25" s="6">
        <v>7</v>
      </c>
      <c r="V25" s="6">
        <v>916</v>
      </c>
      <c r="W25" s="10">
        <f t="shared" si="3"/>
        <v>916.48567910251609</v>
      </c>
      <c r="Y25" s="9">
        <v>19</v>
      </c>
      <c r="Z25" s="7">
        <v>29</v>
      </c>
      <c r="AA25" s="7">
        <v>7</v>
      </c>
      <c r="AB25" s="7">
        <v>914</v>
      </c>
      <c r="AC25" s="10">
        <f t="shared" si="4"/>
        <v>914.48674129262258</v>
      </c>
      <c r="AE25" s="9">
        <v>19</v>
      </c>
      <c r="AF25" s="7">
        <v>29</v>
      </c>
      <c r="AG25" s="7">
        <v>7</v>
      </c>
      <c r="AH25" s="7">
        <v>914</v>
      </c>
      <c r="AI25" s="10">
        <f t="shared" si="5"/>
        <v>914.48674129262258</v>
      </c>
      <c r="AK25" s="9">
        <v>19</v>
      </c>
      <c r="AL25" s="6">
        <v>29</v>
      </c>
      <c r="AM25" s="6">
        <v>7</v>
      </c>
      <c r="AN25" s="6">
        <v>914</v>
      </c>
      <c r="AO25" s="10">
        <f t="shared" si="6"/>
        <v>914.48674129262258</v>
      </c>
    </row>
    <row r="26" spans="1:41" s="11" customFormat="1" x14ac:dyDescent="0.25">
      <c r="S26" s="9">
        <v>20</v>
      </c>
      <c r="T26" s="6">
        <v>29</v>
      </c>
      <c r="U26" s="6">
        <v>7</v>
      </c>
      <c r="V26" s="6">
        <v>914</v>
      </c>
      <c r="W26" s="10">
        <f t="shared" si="3"/>
        <v>914.48674129262258</v>
      </c>
      <c r="Y26" s="9">
        <v>20</v>
      </c>
      <c r="Z26" s="7">
        <v>35</v>
      </c>
      <c r="AA26" s="7">
        <v>4</v>
      </c>
      <c r="AB26" s="7">
        <v>908</v>
      </c>
      <c r="AC26" s="10">
        <f t="shared" si="4"/>
        <v>908.68311308178272</v>
      </c>
      <c r="AE26" s="9">
        <v>20</v>
      </c>
      <c r="AF26" s="7">
        <v>35</v>
      </c>
      <c r="AG26" s="7">
        <v>4</v>
      </c>
      <c r="AH26" s="7">
        <v>908</v>
      </c>
      <c r="AI26" s="10">
        <f t="shared" si="5"/>
        <v>908.68311308178272</v>
      </c>
    </row>
    <row r="27" spans="1:41" s="11" customFormat="1" x14ac:dyDescent="0.25">
      <c r="A27" s="11" t="s">
        <v>33</v>
      </c>
      <c r="B27" s="11">
        <f>MAX(B6:B26)</f>
        <v>35</v>
      </c>
      <c r="C27" s="11">
        <f t="shared" ref="C27:D27" si="7">MAX(C6:C26)</f>
        <v>7</v>
      </c>
      <c r="D27" s="11">
        <f t="shared" si="7"/>
        <v>938</v>
      </c>
      <c r="S27" s="9">
        <v>21</v>
      </c>
      <c r="T27" s="6">
        <v>29</v>
      </c>
      <c r="U27" s="6">
        <v>7</v>
      </c>
      <c r="V27" s="6">
        <v>918</v>
      </c>
      <c r="W27" s="10">
        <f t="shared" si="3"/>
        <v>918.48462153701848</v>
      </c>
      <c r="Y27" s="9">
        <v>21</v>
      </c>
      <c r="Z27" s="7">
        <v>29</v>
      </c>
      <c r="AA27" s="7">
        <v>7</v>
      </c>
      <c r="AB27" s="7">
        <v>914</v>
      </c>
      <c r="AC27" s="10">
        <f t="shared" si="4"/>
        <v>914.48674129262258</v>
      </c>
      <c r="AE27" s="9">
        <v>21</v>
      </c>
      <c r="AF27" s="7">
        <v>29</v>
      </c>
      <c r="AG27" s="7">
        <v>7</v>
      </c>
      <c r="AH27" s="7">
        <v>914</v>
      </c>
      <c r="AI27" s="10">
        <f t="shared" si="5"/>
        <v>914.48674129262258</v>
      </c>
    </row>
    <row r="28" spans="1:41" s="11" customFormat="1" x14ac:dyDescent="0.25">
      <c r="S28" s="9">
        <v>22</v>
      </c>
      <c r="T28" s="6">
        <v>29</v>
      </c>
      <c r="U28" s="6">
        <v>7</v>
      </c>
      <c r="V28" s="6">
        <v>914</v>
      </c>
      <c r="W28" s="10">
        <f t="shared" si="3"/>
        <v>914.48674129262258</v>
      </c>
      <c r="Y28" s="9">
        <v>22</v>
      </c>
      <c r="Z28" s="7">
        <v>25</v>
      </c>
      <c r="AA28" s="7">
        <v>8</v>
      </c>
      <c r="AB28" s="7">
        <v>923</v>
      </c>
      <c r="AC28" s="10">
        <f t="shared" si="4"/>
        <v>923.37316400250666</v>
      </c>
      <c r="AE28" s="9">
        <v>22</v>
      </c>
      <c r="AF28" s="7">
        <v>25</v>
      </c>
      <c r="AG28" s="7">
        <v>8</v>
      </c>
      <c r="AH28" s="7">
        <v>923</v>
      </c>
      <c r="AI28" s="10">
        <f t="shared" si="5"/>
        <v>923.37316400250666</v>
      </c>
    </row>
    <row r="29" spans="1:41" s="11" customFormat="1" x14ac:dyDescent="0.25">
      <c r="S29" s="9">
        <v>23</v>
      </c>
      <c r="T29" s="6">
        <v>29</v>
      </c>
      <c r="U29" s="6">
        <v>7</v>
      </c>
      <c r="V29" s="6">
        <v>918</v>
      </c>
      <c r="W29" s="10">
        <f t="shared" si="3"/>
        <v>918.48462153701848</v>
      </c>
      <c r="Y29" s="9">
        <v>23</v>
      </c>
      <c r="Z29" s="7">
        <v>29</v>
      </c>
      <c r="AA29" s="7">
        <v>7</v>
      </c>
      <c r="AB29" s="7">
        <v>914</v>
      </c>
      <c r="AC29" s="10">
        <f t="shared" si="4"/>
        <v>914.48674129262258</v>
      </c>
      <c r="AE29" s="9">
        <v>23</v>
      </c>
      <c r="AF29" s="7">
        <v>29</v>
      </c>
      <c r="AG29" s="7">
        <v>7</v>
      </c>
      <c r="AH29" s="7">
        <v>914</v>
      </c>
      <c r="AI29" s="10">
        <f t="shared" si="5"/>
        <v>914.48674129262258</v>
      </c>
    </row>
    <row r="30" spans="1:41" s="11" customFormat="1" x14ac:dyDescent="0.25">
      <c r="S30" s="9">
        <v>24</v>
      </c>
      <c r="T30" s="6">
        <v>25</v>
      </c>
      <c r="U30" s="6">
        <v>8</v>
      </c>
      <c r="V30" s="6">
        <v>923</v>
      </c>
      <c r="W30" s="10">
        <f t="shared" si="3"/>
        <v>923.37316400250666</v>
      </c>
      <c r="Y30" s="9">
        <v>24</v>
      </c>
      <c r="Z30" s="7">
        <v>29</v>
      </c>
      <c r="AA30" s="7">
        <v>7</v>
      </c>
      <c r="AB30" s="7">
        <v>914</v>
      </c>
      <c r="AC30" s="10">
        <f t="shared" si="4"/>
        <v>914.48674129262258</v>
      </c>
      <c r="AE30" s="9">
        <v>24</v>
      </c>
      <c r="AF30" s="7">
        <v>29</v>
      </c>
      <c r="AG30" s="7">
        <v>7</v>
      </c>
      <c r="AH30" s="7">
        <v>914</v>
      </c>
      <c r="AI30" s="10">
        <f t="shared" si="5"/>
        <v>914.48674129262258</v>
      </c>
    </row>
    <row r="31" spans="1:41" s="11" customFormat="1" x14ac:dyDescent="0.25">
      <c r="S31" s="9">
        <v>25</v>
      </c>
      <c r="T31" s="6">
        <v>29</v>
      </c>
      <c r="U31" s="6">
        <v>7</v>
      </c>
      <c r="V31" s="6">
        <v>918</v>
      </c>
      <c r="W31" s="10">
        <f t="shared" si="3"/>
        <v>918.48462153701848</v>
      </c>
      <c r="Y31" s="9">
        <v>25</v>
      </c>
      <c r="Z31" s="8">
        <v>29</v>
      </c>
      <c r="AA31" s="8">
        <v>7</v>
      </c>
      <c r="AB31" s="8">
        <v>916</v>
      </c>
      <c r="AC31" s="10">
        <f t="shared" si="4"/>
        <v>916.48567910251609</v>
      </c>
      <c r="AE31" s="9">
        <v>25</v>
      </c>
      <c r="AF31" s="8">
        <v>29</v>
      </c>
      <c r="AG31" s="8">
        <v>7</v>
      </c>
      <c r="AH31" s="8">
        <v>916</v>
      </c>
      <c r="AI31" s="10">
        <f t="shared" si="5"/>
        <v>916.48567910251609</v>
      </c>
    </row>
    <row r="32" spans="1:41" s="11" customFormat="1" x14ac:dyDescent="0.25">
      <c r="S32" s="9">
        <v>26</v>
      </c>
      <c r="T32" s="6">
        <v>29</v>
      </c>
      <c r="U32" s="6">
        <v>7</v>
      </c>
      <c r="V32" s="6">
        <v>914</v>
      </c>
      <c r="W32" s="10">
        <f t="shared" si="3"/>
        <v>914.48674129262258</v>
      </c>
      <c r="Y32" s="9">
        <v>26</v>
      </c>
      <c r="Z32" s="30">
        <v>29</v>
      </c>
      <c r="AA32" s="30">
        <v>7</v>
      </c>
      <c r="AB32" s="30">
        <v>918</v>
      </c>
      <c r="AC32" s="10">
        <f t="shared" si="4"/>
        <v>918.48462153701848</v>
      </c>
      <c r="AE32" s="9">
        <v>26</v>
      </c>
      <c r="AF32" s="30">
        <v>29</v>
      </c>
      <c r="AG32" s="30">
        <v>7</v>
      </c>
      <c r="AH32" s="30">
        <v>918</v>
      </c>
      <c r="AI32" s="10">
        <f t="shared" si="5"/>
        <v>918.48462153701848</v>
      </c>
    </row>
    <row r="33" spans="19:35" s="11" customFormat="1" x14ac:dyDescent="0.25">
      <c r="S33" s="9">
        <v>27</v>
      </c>
      <c r="T33" s="6">
        <v>29</v>
      </c>
      <c r="U33" s="6">
        <v>7</v>
      </c>
      <c r="V33" s="6">
        <v>914</v>
      </c>
      <c r="W33" s="10">
        <f t="shared" si="3"/>
        <v>914.48674129262258</v>
      </c>
      <c r="Y33" s="9">
        <v>27</v>
      </c>
      <c r="Z33" s="30">
        <v>29</v>
      </c>
      <c r="AA33" s="30">
        <v>7</v>
      </c>
      <c r="AB33" s="30">
        <v>918</v>
      </c>
      <c r="AC33" s="10">
        <f t="shared" si="4"/>
        <v>918.48462153701848</v>
      </c>
      <c r="AE33" s="9">
        <v>27</v>
      </c>
      <c r="AF33" s="30">
        <v>29</v>
      </c>
      <c r="AG33" s="30">
        <v>7</v>
      </c>
      <c r="AH33" s="30">
        <v>918</v>
      </c>
      <c r="AI33" s="10">
        <f t="shared" si="5"/>
        <v>918.48462153701848</v>
      </c>
    </row>
    <row r="34" spans="19:35" s="11" customFormat="1" x14ac:dyDescent="0.25">
      <c r="S34" s="9">
        <v>28</v>
      </c>
      <c r="T34" s="6">
        <v>35</v>
      </c>
      <c r="U34" s="6">
        <v>4</v>
      </c>
      <c r="V34" s="6">
        <v>908</v>
      </c>
      <c r="W34" s="10">
        <f t="shared" si="3"/>
        <v>908.68311308178272</v>
      </c>
      <c r="Y34" s="9">
        <v>28</v>
      </c>
      <c r="Z34" s="30">
        <v>29</v>
      </c>
      <c r="AA34" s="30">
        <v>7</v>
      </c>
      <c r="AB34" s="30">
        <v>918</v>
      </c>
      <c r="AC34" s="10">
        <f t="shared" si="4"/>
        <v>918.48462153701848</v>
      </c>
      <c r="AE34" s="9">
        <v>28</v>
      </c>
      <c r="AF34" s="30">
        <v>29</v>
      </c>
      <c r="AG34" s="30">
        <v>7</v>
      </c>
      <c r="AH34" s="30">
        <v>918</v>
      </c>
      <c r="AI34" s="10">
        <f t="shared" si="5"/>
        <v>918.48462153701848</v>
      </c>
    </row>
    <row r="35" spans="19:35" s="11" customFormat="1" x14ac:dyDescent="0.25">
      <c r="S35" s="9">
        <v>29</v>
      </c>
      <c r="T35" s="6">
        <v>29</v>
      </c>
      <c r="U35" s="6">
        <v>7</v>
      </c>
      <c r="V35" s="6">
        <v>914</v>
      </c>
      <c r="W35" s="10">
        <f t="shared" si="3"/>
        <v>914.48674129262258</v>
      </c>
      <c r="Y35" s="9">
        <v>29</v>
      </c>
      <c r="Z35" s="30">
        <v>29</v>
      </c>
      <c r="AA35" s="30">
        <v>7</v>
      </c>
      <c r="AB35" s="30">
        <v>918</v>
      </c>
      <c r="AC35" s="10">
        <f t="shared" si="4"/>
        <v>918.48462153701848</v>
      </c>
      <c r="AE35" s="9">
        <v>29</v>
      </c>
      <c r="AF35" s="30">
        <v>29</v>
      </c>
      <c r="AG35" s="30">
        <v>7</v>
      </c>
      <c r="AH35" s="30">
        <v>918</v>
      </c>
      <c r="AI35" s="10">
        <f t="shared" si="5"/>
        <v>918.48462153701848</v>
      </c>
    </row>
    <row r="36" spans="19:35" s="11" customFormat="1" x14ac:dyDescent="0.25">
      <c r="S36" s="9">
        <v>30</v>
      </c>
      <c r="T36" s="6">
        <v>29</v>
      </c>
      <c r="U36" s="6">
        <v>7</v>
      </c>
      <c r="V36" s="6">
        <v>918</v>
      </c>
      <c r="W36" s="10">
        <f t="shared" si="3"/>
        <v>918.48462153701848</v>
      </c>
      <c r="Y36" s="9">
        <v>30</v>
      </c>
      <c r="Z36" s="30">
        <v>29</v>
      </c>
      <c r="AA36" s="30">
        <v>7</v>
      </c>
      <c r="AB36" s="30">
        <v>918</v>
      </c>
      <c r="AC36" s="10">
        <f t="shared" si="4"/>
        <v>918.48462153701848</v>
      </c>
      <c r="AE36" s="9">
        <v>30</v>
      </c>
      <c r="AF36" s="30">
        <v>29</v>
      </c>
      <c r="AG36" s="30">
        <v>7</v>
      </c>
      <c r="AH36" s="30">
        <v>918</v>
      </c>
      <c r="AI36" s="10">
        <f t="shared" si="5"/>
        <v>918.48462153701848</v>
      </c>
    </row>
    <row r="37" spans="19:35" s="11" customFormat="1" x14ac:dyDescent="0.25">
      <c r="S37" s="9">
        <v>31</v>
      </c>
      <c r="T37" s="6">
        <v>25</v>
      </c>
      <c r="U37" s="6">
        <v>8</v>
      </c>
      <c r="V37" s="6">
        <v>923</v>
      </c>
      <c r="W37" s="10">
        <f t="shared" si="3"/>
        <v>923.37316400250666</v>
      </c>
      <c r="Y37" s="9">
        <v>31</v>
      </c>
      <c r="Z37" s="30">
        <v>29</v>
      </c>
      <c r="AA37" s="30">
        <v>7</v>
      </c>
      <c r="AB37" s="30">
        <v>918</v>
      </c>
      <c r="AC37" s="10">
        <f t="shared" si="4"/>
        <v>918.48462153701848</v>
      </c>
      <c r="AE37" s="9">
        <v>31</v>
      </c>
      <c r="AF37" s="30">
        <v>29</v>
      </c>
      <c r="AG37" s="30">
        <v>7</v>
      </c>
      <c r="AH37" s="30">
        <v>918</v>
      </c>
      <c r="AI37" s="10">
        <f t="shared" si="5"/>
        <v>918.48462153701848</v>
      </c>
    </row>
    <row r="38" spans="19:35" s="11" customFormat="1" x14ac:dyDescent="0.25">
      <c r="S38" s="9">
        <v>32</v>
      </c>
      <c r="T38" s="6">
        <v>29</v>
      </c>
      <c r="U38" s="6">
        <v>7</v>
      </c>
      <c r="V38" s="6">
        <v>914</v>
      </c>
      <c r="W38" s="10">
        <f t="shared" si="3"/>
        <v>914.48674129262258</v>
      </c>
      <c r="Y38" s="9">
        <v>32</v>
      </c>
      <c r="Z38" s="30">
        <v>29</v>
      </c>
      <c r="AA38" s="30">
        <v>7</v>
      </c>
      <c r="AB38" s="30">
        <v>918</v>
      </c>
      <c r="AC38" s="10">
        <f t="shared" si="4"/>
        <v>918.48462153701848</v>
      </c>
      <c r="AE38" s="9">
        <v>32</v>
      </c>
      <c r="AF38" s="30">
        <v>29</v>
      </c>
      <c r="AG38" s="30">
        <v>7</v>
      </c>
      <c r="AH38" s="30">
        <v>918</v>
      </c>
      <c r="AI38" s="10">
        <f t="shared" si="5"/>
        <v>918.48462153701848</v>
      </c>
    </row>
    <row r="39" spans="19:35" s="11" customFormat="1" x14ac:dyDescent="0.25">
      <c r="S39" s="9">
        <v>33</v>
      </c>
      <c r="T39" s="6">
        <v>29</v>
      </c>
      <c r="U39" s="6">
        <v>7</v>
      </c>
      <c r="V39" s="6">
        <v>918</v>
      </c>
      <c r="W39" s="10">
        <f t="shared" si="3"/>
        <v>918.48462153701848</v>
      </c>
      <c r="Y39" s="9">
        <v>33</v>
      </c>
      <c r="Z39" s="30">
        <v>29</v>
      </c>
      <c r="AA39" s="30">
        <v>7</v>
      </c>
      <c r="AB39" s="30">
        <v>918</v>
      </c>
      <c r="AC39" s="10">
        <f t="shared" si="4"/>
        <v>918.48462153701848</v>
      </c>
      <c r="AE39" s="9">
        <v>33</v>
      </c>
      <c r="AF39" s="30">
        <v>29</v>
      </c>
      <c r="AG39" s="30">
        <v>7</v>
      </c>
      <c r="AH39" s="30">
        <v>918</v>
      </c>
      <c r="AI39" s="10">
        <f t="shared" si="5"/>
        <v>918.48462153701848</v>
      </c>
    </row>
    <row r="40" spans="19:35" s="11" customFormat="1" x14ac:dyDescent="0.25">
      <c r="S40" s="9">
        <v>34</v>
      </c>
      <c r="T40" s="6">
        <v>29</v>
      </c>
      <c r="U40" s="6">
        <v>7</v>
      </c>
      <c r="V40" s="6">
        <v>920</v>
      </c>
      <c r="W40" s="10">
        <f t="shared" si="3"/>
        <v>920.48356856600105</v>
      </c>
      <c r="Y40" s="9">
        <v>34</v>
      </c>
      <c r="Z40" s="39">
        <v>29</v>
      </c>
      <c r="AA40" s="39">
        <v>7</v>
      </c>
      <c r="AB40" s="39">
        <v>920</v>
      </c>
      <c r="AC40" s="10">
        <f t="shared" si="4"/>
        <v>920.48356856600105</v>
      </c>
      <c r="AE40" s="9">
        <v>34</v>
      </c>
      <c r="AF40" s="39">
        <v>29</v>
      </c>
      <c r="AG40" s="39">
        <v>7</v>
      </c>
      <c r="AH40" s="39">
        <v>920</v>
      </c>
      <c r="AI40" s="10">
        <f t="shared" si="5"/>
        <v>920.48356856600105</v>
      </c>
    </row>
    <row r="41" spans="19:35" s="11" customFormat="1" x14ac:dyDescent="0.25">
      <c r="S41" s="9">
        <v>35</v>
      </c>
      <c r="T41" s="6">
        <v>35</v>
      </c>
      <c r="U41" s="6">
        <v>4</v>
      </c>
      <c r="V41" s="6">
        <v>908</v>
      </c>
      <c r="W41" s="10">
        <f t="shared" si="3"/>
        <v>908.68311308178272</v>
      </c>
      <c r="Y41" s="9">
        <v>35</v>
      </c>
      <c r="Z41" s="39">
        <v>29</v>
      </c>
      <c r="AA41" s="39">
        <v>7</v>
      </c>
      <c r="AB41" s="39">
        <v>920</v>
      </c>
      <c r="AC41" s="10">
        <f t="shared" si="4"/>
        <v>920.48356856600105</v>
      </c>
      <c r="AE41" s="9">
        <v>35</v>
      </c>
      <c r="AF41" s="39">
        <v>29</v>
      </c>
      <c r="AG41" s="39">
        <v>7</v>
      </c>
      <c r="AH41" s="39">
        <v>920</v>
      </c>
      <c r="AI41" s="10">
        <f t="shared" si="5"/>
        <v>920.48356856600105</v>
      </c>
    </row>
    <row r="42" spans="19:35" s="11" customFormat="1" x14ac:dyDescent="0.25">
      <c r="S42" s="9">
        <v>36</v>
      </c>
      <c r="T42" s="6">
        <v>29</v>
      </c>
      <c r="U42" s="6">
        <v>7</v>
      </c>
      <c r="V42" s="6">
        <v>914</v>
      </c>
      <c r="W42" s="10">
        <f t="shared" si="3"/>
        <v>914.48674129262258</v>
      </c>
      <c r="Y42" s="9">
        <v>36</v>
      </c>
      <c r="Z42" s="41">
        <v>29</v>
      </c>
      <c r="AA42" s="41">
        <v>7</v>
      </c>
      <c r="AB42" s="41">
        <v>921</v>
      </c>
      <c r="AC42" s="10">
        <f t="shared" si="4"/>
        <v>921.48304379407875</v>
      </c>
      <c r="AE42" s="9">
        <v>36</v>
      </c>
      <c r="AF42" s="41">
        <v>29</v>
      </c>
      <c r="AG42" s="41">
        <v>7</v>
      </c>
      <c r="AH42" s="41">
        <v>921</v>
      </c>
      <c r="AI42" s="10">
        <f t="shared" si="5"/>
        <v>921.48304379407875</v>
      </c>
    </row>
    <row r="43" spans="19:35" s="11" customFormat="1" x14ac:dyDescent="0.25">
      <c r="S43" s="9">
        <v>37</v>
      </c>
      <c r="T43" s="6">
        <v>25</v>
      </c>
      <c r="U43" s="6">
        <v>8</v>
      </c>
      <c r="V43" s="6">
        <v>923</v>
      </c>
      <c r="W43" s="10">
        <f t="shared" si="3"/>
        <v>923.37316400250666</v>
      </c>
      <c r="Y43" s="9">
        <v>37</v>
      </c>
      <c r="Z43" s="32">
        <v>29</v>
      </c>
      <c r="AA43" s="32">
        <v>7</v>
      </c>
      <c r="AB43" s="32">
        <v>923</v>
      </c>
      <c r="AC43" s="10">
        <f t="shared" si="4"/>
        <v>923.48199765886068</v>
      </c>
      <c r="AE43" s="9">
        <v>37</v>
      </c>
      <c r="AF43" s="32">
        <v>29</v>
      </c>
      <c r="AG43" s="32">
        <v>7</v>
      </c>
      <c r="AH43" s="32">
        <v>923</v>
      </c>
      <c r="AI43" s="10">
        <f t="shared" si="5"/>
        <v>923.48199765886068</v>
      </c>
    </row>
    <row r="44" spans="19:35" s="11" customFormat="1" x14ac:dyDescent="0.25">
      <c r="S44" s="9">
        <v>38</v>
      </c>
      <c r="T44" s="6">
        <v>29</v>
      </c>
      <c r="U44" s="6">
        <v>7</v>
      </c>
      <c r="V44" s="6">
        <v>914</v>
      </c>
      <c r="W44" s="10">
        <f t="shared" si="3"/>
        <v>914.48674129262258</v>
      </c>
      <c r="Y44" s="9">
        <v>38</v>
      </c>
      <c r="Z44" s="31">
        <v>29</v>
      </c>
      <c r="AA44" s="31">
        <v>7</v>
      </c>
      <c r="AB44" s="31">
        <v>926</v>
      </c>
      <c r="AC44" s="10">
        <f t="shared" si="4"/>
        <v>926.48043692244255</v>
      </c>
      <c r="AE44" s="9">
        <v>38</v>
      </c>
      <c r="AF44" s="31">
        <v>29</v>
      </c>
      <c r="AG44" s="31">
        <v>7</v>
      </c>
      <c r="AH44" s="31">
        <v>926</v>
      </c>
      <c r="AI44" s="10">
        <f t="shared" si="5"/>
        <v>926.48043692244255</v>
      </c>
    </row>
    <row r="45" spans="19:35" s="11" customFormat="1" x14ac:dyDescent="0.25">
      <c r="S45" s="9">
        <v>39</v>
      </c>
      <c r="T45" s="6">
        <v>29</v>
      </c>
      <c r="U45" s="6">
        <v>7</v>
      </c>
      <c r="V45" s="6">
        <v>914</v>
      </c>
      <c r="W45" s="10">
        <f t="shared" si="3"/>
        <v>914.48674129262258</v>
      </c>
      <c r="Y45" s="9">
        <v>39</v>
      </c>
      <c r="Z45" s="40">
        <v>29</v>
      </c>
      <c r="AA45" s="40">
        <v>7</v>
      </c>
      <c r="AB45" s="40">
        <v>931</v>
      </c>
      <c r="AC45" s="10">
        <f t="shared" si="4"/>
        <v>931.47785802991586</v>
      </c>
      <c r="AE45" s="9">
        <v>39</v>
      </c>
      <c r="AF45" s="40">
        <v>29</v>
      </c>
      <c r="AG45" s="40">
        <v>7</v>
      </c>
      <c r="AH45" s="40">
        <v>931</v>
      </c>
      <c r="AI45" s="10">
        <f t="shared" si="5"/>
        <v>931.47785802991586</v>
      </c>
    </row>
    <row r="46" spans="19:35" s="11" customFormat="1" x14ac:dyDescent="0.25"/>
    <row r="47" spans="19:35" s="11" customFormat="1" x14ac:dyDescent="0.25">
      <c r="AE47" s="5" t="s">
        <v>36</v>
      </c>
      <c r="AF47" s="5">
        <f>MAX(AF6:AF45)</f>
        <v>35</v>
      </c>
      <c r="AG47" s="5">
        <f t="shared" ref="AG47:AH47" si="8">MAX(AG6:AG45)</f>
        <v>8</v>
      </c>
      <c r="AH47" s="5">
        <f t="shared" si="8"/>
        <v>938</v>
      </c>
      <c r="AI47" s="5" t="s">
        <v>4</v>
      </c>
    </row>
    <row r="48" spans="19:35" s="11" customFormat="1" x14ac:dyDescent="0.25">
      <c r="Y48"/>
      <c r="Z48"/>
      <c r="AA48"/>
      <c r="AB48"/>
      <c r="AC48"/>
      <c r="AE48" s="9">
        <v>0</v>
      </c>
      <c r="AF48" s="9">
        <f>AF6/AF$47 * 5</f>
        <v>4.1428571428571432</v>
      </c>
      <c r="AG48" s="9">
        <f t="shared" ref="AG48:AH48" si="9">AG6/AG$47 * 5</f>
        <v>4.375</v>
      </c>
      <c r="AH48" s="9">
        <f t="shared" si="9"/>
        <v>4.8720682302771854</v>
      </c>
      <c r="AI48" s="10">
        <f t="shared" ref="AI48:AI87" si="10">SQRT(POWER(AF48-$Z$3,2) + POWER(AG48-$AA$3,2) + POWER(AH48-$AB$3,2))</f>
        <v>7.7486088523423815</v>
      </c>
    </row>
    <row r="49" spans="25:35" s="11" customFormat="1" x14ac:dyDescent="0.25">
      <c r="Y49"/>
      <c r="Z49"/>
      <c r="AA49"/>
      <c r="AB49"/>
      <c r="AC49"/>
      <c r="AE49" s="9">
        <v>1</v>
      </c>
      <c r="AF49" s="9">
        <f t="shared" ref="AF49:AH49" si="11">AF7/AF$47 * 5</f>
        <v>4.1428571428571432</v>
      </c>
      <c r="AG49" s="9">
        <f t="shared" si="11"/>
        <v>3.75</v>
      </c>
      <c r="AH49" s="9">
        <f t="shared" si="11"/>
        <v>5</v>
      </c>
      <c r="AI49" s="10">
        <f t="shared" si="10"/>
        <v>7.4983841796831436</v>
      </c>
    </row>
    <row r="50" spans="25:35" s="11" customFormat="1" x14ac:dyDescent="0.25">
      <c r="Y50"/>
      <c r="Z50"/>
      <c r="AA50"/>
      <c r="AB50"/>
      <c r="AC50"/>
      <c r="AE50" s="9">
        <v>2</v>
      </c>
      <c r="AF50" s="9">
        <f t="shared" ref="AF50:AH50" si="12">AF8/AF$47 * 5</f>
        <v>4.1428571428571432</v>
      </c>
      <c r="AG50" s="9">
        <f t="shared" si="12"/>
        <v>4.375</v>
      </c>
      <c r="AH50" s="9">
        <f t="shared" si="12"/>
        <v>4.8720682302771854</v>
      </c>
      <c r="AI50" s="10">
        <f t="shared" si="10"/>
        <v>7.7486088523423815</v>
      </c>
    </row>
    <row r="51" spans="25:35" s="11" customFormat="1" x14ac:dyDescent="0.25">
      <c r="Y51"/>
      <c r="Z51"/>
      <c r="AA51"/>
      <c r="AB51"/>
      <c r="AC51"/>
      <c r="AE51" s="9">
        <v>3</v>
      </c>
      <c r="AF51" s="9">
        <f t="shared" ref="AF51:AH51" si="13">AF9/AF$47 * 5</f>
        <v>4.1428571428571432</v>
      </c>
      <c r="AG51" s="9">
        <f t="shared" si="13"/>
        <v>4.375</v>
      </c>
      <c r="AH51" s="9">
        <f t="shared" si="13"/>
        <v>4.8720682302771854</v>
      </c>
      <c r="AI51" s="10">
        <f t="shared" si="10"/>
        <v>7.7486088523423815</v>
      </c>
    </row>
    <row r="52" spans="25:35" s="11" customFormat="1" x14ac:dyDescent="0.25">
      <c r="Y52"/>
      <c r="Z52"/>
      <c r="AA52"/>
      <c r="AB52"/>
      <c r="AC52"/>
      <c r="AE52" s="9">
        <v>4</v>
      </c>
      <c r="AF52" s="9">
        <f t="shared" ref="AF52:AH52" si="14">AF10/AF$47 * 5</f>
        <v>4.1428571428571432</v>
      </c>
      <c r="AG52" s="9">
        <f t="shared" si="14"/>
        <v>4.375</v>
      </c>
      <c r="AH52" s="9">
        <f t="shared" si="14"/>
        <v>4.8720682302771854</v>
      </c>
      <c r="AI52" s="10">
        <f t="shared" si="10"/>
        <v>7.7486088523423815</v>
      </c>
    </row>
    <row r="53" spans="25:35" s="11" customFormat="1" x14ac:dyDescent="0.25">
      <c r="Y53"/>
      <c r="Z53"/>
      <c r="AA53"/>
      <c r="AB53"/>
      <c r="AC53"/>
      <c r="AE53" s="9">
        <v>5</v>
      </c>
      <c r="AF53" s="9">
        <f t="shared" ref="AF53:AH53" si="15">AF11/AF$47 * 5</f>
        <v>4.1428571428571432</v>
      </c>
      <c r="AG53" s="9">
        <f t="shared" si="15"/>
        <v>4.375</v>
      </c>
      <c r="AH53" s="9">
        <f t="shared" si="15"/>
        <v>4.8720682302771854</v>
      </c>
      <c r="AI53" s="10">
        <f t="shared" si="10"/>
        <v>7.7486088523423815</v>
      </c>
    </row>
    <row r="54" spans="25:35" s="11" customFormat="1" x14ac:dyDescent="0.25">
      <c r="Y54"/>
      <c r="Z54"/>
      <c r="AA54"/>
      <c r="AB54"/>
      <c r="AC54"/>
      <c r="AE54" s="9">
        <v>6</v>
      </c>
      <c r="AF54" s="9">
        <f t="shared" ref="AF54:AH54" si="16">AF12/AF$47 * 5</f>
        <v>4.1428571428571432</v>
      </c>
      <c r="AG54" s="9">
        <f t="shared" si="16"/>
        <v>4.375</v>
      </c>
      <c r="AH54" s="9">
        <f t="shared" si="16"/>
        <v>4.8720682302771854</v>
      </c>
      <c r="AI54" s="10">
        <f t="shared" si="10"/>
        <v>7.7486088523423815</v>
      </c>
    </row>
    <row r="55" spans="25:35" s="11" customFormat="1" x14ac:dyDescent="0.25">
      <c r="Y55"/>
      <c r="Z55"/>
      <c r="AA55"/>
      <c r="AB55"/>
      <c r="AC55"/>
      <c r="AE55" s="9">
        <v>7</v>
      </c>
      <c r="AF55" s="9">
        <f t="shared" ref="AF55:AH55" si="17">AF13/AF$47 * 5</f>
        <v>4.1428571428571432</v>
      </c>
      <c r="AG55" s="9">
        <f t="shared" si="17"/>
        <v>4.375</v>
      </c>
      <c r="AH55" s="9">
        <f t="shared" si="17"/>
        <v>4.8720682302771854</v>
      </c>
      <c r="AI55" s="10">
        <f t="shared" si="10"/>
        <v>7.7486088523423815</v>
      </c>
    </row>
    <row r="56" spans="25:35" s="11" customFormat="1" x14ac:dyDescent="0.25">
      <c r="Y56"/>
      <c r="Z56"/>
      <c r="AA56"/>
      <c r="AB56"/>
      <c r="AC56"/>
      <c r="AE56" s="9">
        <v>8</v>
      </c>
      <c r="AF56" s="9">
        <f t="shared" ref="AF56:AH56" si="18">AF14/AF$47 * 5</f>
        <v>3.5714285714285716</v>
      </c>
      <c r="AG56" s="9">
        <f t="shared" si="18"/>
        <v>5</v>
      </c>
      <c r="AH56" s="9">
        <f t="shared" si="18"/>
        <v>4.9200426439232405</v>
      </c>
      <c r="AI56" s="10">
        <f t="shared" si="10"/>
        <v>7.8715895255557831</v>
      </c>
    </row>
    <row r="57" spans="25:35" s="11" customFormat="1" x14ac:dyDescent="0.25">
      <c r="Y57"/>
      <c r="Z57"/>
      <c r="AA57"/>
      <c r="AB57"/>
      <c r="AC57"/>
      <c r="AE57" s="9">
        <v>9</v>
      </c>
      <c r="AF57" s="9">
        <f t="shared" ref="AF57:AH57" si="19">AF15/AF$47 * 5</f>
        <v>5</v>
      </c>
      <c r="AG57" s="9">
        <f t="shared" si="19"/>
        <v>2.5</v>
      </c>
      <c r="AH57" s="9">
        <f t="shared" si="19"/>
        <v>4.840085287846482</v>
      </c>
      <c r="AI57" s="10">
        <f t="shared" si="10"/>
        <v>7.3943509244306194</v>
      </c>
    </row>
    <row r="58" spans="25:35" s="11" customFormat="1" x14ac:dyDescent="0.25">
      <c r="Y58"/>
      <c r="Z58"/>
      <c r="AA58"/>
      <c r="AB58"/>
      <c r="AC58"/>
      <c r="AE58" s="9">
        <v>10</v>
      </c>
      <c r="AF58" s="9">
        <f t="shared" ref="AF58:AH58" si="20">AF16/AF$47 * 5</f>
        <v>4.1428571428571432</v>
      </c>
      <c r="AG58" s="9">
        <f t="shared" si="20"/>
        <v>4.375</v>
      </c>
      <c r="AH58" s="9">
        <f t="shared" si="20"/>
        <v>4.8720682302771854</v>
      </c>
      <c r="AI58" s="10">
        <f t="shared" si="10"/>
        <v>7.7486088523423815</v>
      </c>
    </row>
    <row r="59" spans="25:35" s="11" customFormat="1" x14ac:dyDescent="0.25">
      <c r="Y59"/>
      <c r="Z59"/>
      <c r="AA59"/>
      <c r="AB59"/>
      <c r="AC59"/>
      <c r="AE59" s="9">
        <v>11</v>
      </c>
      <c r="AF59" s="9">
        <f t="shared" ref="AF59:AH59" si="21">AF17/AF$47 * 5</f>
        <v>4.1428571428571432</v>
      </c>
      <c r="AG59" s="9">
        <f t="shared" si="21"/>
        <v>4.375</v>
      </c>
      <c r="AH59" s="9">
        <f t="shared" si="21"/>
        <v>4.8720682302771854</v>
      </c>
      <c r="AI59" s="10">
        <f t="shared" si="10"/>
        <v>7.7486088523423815</v>
      </c>
    </row>
    <row r="60" spans="25:35" s="11" customFormat="1" x14ac:dyDescent="0.25">
      <c r="Y60"/>
      <c r="Z60"/>
      <c r="AA60"/>
      <c r="AB60"/>
      <c r="AC60"/>
      <c r="AE60" s="9">
        <v>12</v>
      </c>
      <c r="AF60" s="9">
        <f t="shared" ref="AF60:AH60" si="22">AF18/AF$47 * 5</f>
        <v>4.1428571428571432</v>
      </c>
      <c r="AG60" s="9">
        <f t="shared" si="22"/>
        <v>4.375</v>
      </c>
      <c r="AH60" s="9">
        <f t="shared" si="22"/>
        <v>4.8720682302771854</v>
      </c>
      <c r="AI60" s="10">
        <f t="shared" si="10"/>
        <v>7.7486088523423815</v>
      </c>
    </row>
    <row r="61" spans="25:35" s="11" customFormat="1" x14ac:dyDescent="0.25">
      <c r="Y61"/>
      <c r="Z61"/>
      <c r="AA61"/>
      <c r="AB61"/>
      <c r="AC61"/>
      <c r="AE61" s="9">
        <v>13</v>
      </c>
      <c r="AF61" s="9">
        <f t="shared" ref="AF61:AH61" si="23">AF19/AF$47 * 5</f>
        <v>3.5714285714285716</v>
      </c>
      <c r="AG61" s="9">
        <f t="shared" si="23"/>
        <v>5</v>
      </c>
      <c r="AH61" s="9">
        <f t="shared" si="23"/>
        <v>4.9200426439232405</v>
      </c>
      <c r="AI61" s="10">
        <f t="shared" si="10"/>
        <v>7.8715895255557831</v>
      </c>
    </row>
    <row r="62" spans="25:35" s="11" customFormat="1" x14ac:dyDescent="0.25">
      <c r="Y62"/>
      <c r="Z62"/>
      <c r="AA62"/>
      <c r="AB62"/>
      <c r="AC62"/>
      <c r="AE62" s="9">
        <v>14</v>
      </c>
      <c r="AF62" s="9">
        <f t="shared" ref="AF62:AH62" si="24">AF20/AF$47 * 5</f>
        <v>4.1428571428571432</v>
      </c>
      <c r="AG62" s="9">
        <f t="shared" si="24"/>
        <v>4.375</v>
      </c>
      <c r="AH62" s="9">
        <f t="shared" si="24"/>
        <v>4.8720682302771854</v>
      </c>
      <c r="AI62" s="10">
        <f t="shared" si="10"/>
        <v>7.7486088523423815</v>
      </c>
    </row>
    <row r="63" spans="25:35" s="11" customFormat="1" x14ac:dyDescent="0.25">
      <c r="Y63"/>
      <c r="Z63"/>
      <c r="AA63"/>
      <c r="AB63"/>
      <c r="AC63"/>
      <c r="AE63" s="9">
        <v>15</v>
      </c>
      <c r="AF63" s="9">
        <f t="shared" ref="AF63:AH63" si="25">AF21/AF$47 * 5</f>
        <v>4.1428571428571432</v>
      </c>
      <c r="AG63" s="9">
        <f t="shared" si="25"/>
        <v>4.375</v>
      </c>
      <c r="AH63" s="9">
        <f t="shared" si="25"/>
        <v>4.8720682302771854</v>
      </c>
      <c r="AI63" s="10">
        <f t="shared" si="10"/>
        <v>7.7486088523423815</v>
      </c>
    </row>
    <row r="64" spans="25:35" s="11" customFormat="1" x14ac:dyDescent="0.25">
      <c r="Y64"/>
      <c r="Z64"/>
      <c r="AA64"/>
      <c r="AB64"/>
      <c r="AC64"/>
      <c r="AE64" s="9">
        <v>16</v>
      </c>
      <c r="AF64" s="9">
        <f t="shared" ref="AF64:AH64" si="26">AF22/AF$47 * 5</f>
        <v>5</v>
      </c>
      <c r="AG64" s="9">
        <f t="shared" si="26"/>
        <v>2.5</v>
      </c>
      <c r="AH64" s="9">
        <f t="shared" si="26"/>
        <v>4.840085287846482</v>
      </c>
      <c r="AI64" s="10">
        <f t="shared" si="10"/>
        <v>7.3943509244306194</v>
      </c>
    </row>
    <row r="65" spans="19:43" s="11" customFormat="1" x14ac:dyDescent="0.25">
      <c r="Y65"/>
      <c r="Z65"/>
      <c r="AA65"/>
      <c r="AB65"/>
      <c r="AC65"/>
      <c r="AE65" s="9">
        <v>17</v>
      </c>
      <c r="AF65" s="9">
        <f t="shared" ref="AF65:AH65" si="27">AF23/AF$47 * 5</f>
        <v>4.1428571428571432</v>
      </c>
      <c r="AG65" s="9">
        <f t="shared" si="27"/>
        <v>4.375</v>
      </c>
      <c r="AH65" s="9">
        <f t="shared" si="27"/>
        <v>4.8720682302771854</v>
      </c>
      <c r="AI65" s="10">
        <f t="shared" si="10"/>
        <v>7.7486088523423815</v>
      </c>
    </row>
    <row r="66" spans="19:43" s="11" customFormat="1" x14ac:dyDescent="0.25">
      <c r="Y66"/>
      <c r="Z66"/>
      <c r="AA66"/>
      <c r="AB66"/>
      <c r="AC66"/>
      <c r="AE66" s="9">
        <v>18</v>
      </c>
      <c r="AF66" s="9">
        <f t="shared" ref="AF66:AH66" si="28">AF24/AF$47 * 5</f>
        <v>3.5714285714285716</v>
      </c>
      <c r="AG66" s="9">
        <f t="shared" si="28"/>
        <v>5</v>
      </c>
      <c r="AH66" s="9">
        <f t="shared" si="28"/>
        <v>4.9200426439232405</v>
      </c>
      <c r="AI66" s="10">
        <f t="shared" si="10"/>
        <v>7.8715895255557831</v>
      </c>
    </row>
    <row r="67" spans="19:43" s="11" customFormat="1" x14ac:dyDescent="0.25">
      <c r="Y67"/>
      <c r="Z67"/>
      <c r="AA67"/>
      <c r="AB67"/>
      <c r="AC67"/>
      <c r="AE67" s="9">
        <v>19</v>
      </c>
      <c r="AF67" s="9">
        <f t="shared" ref="AF67:AH67" si="29">AF25/AF$47 * 5</f>
        <v>4.1428571428571432</v>
      </c>
      <c r="AG67" s="9">
        <f t="shared" si="29"/>
        <v>4.375</v>
      </c>
      <c r="AH67" s="9">
        <f t="shared" si="29"/>
        <v>4.8720682302771854</v>
      </c>
      <c r="AI67" s="10">
        <f t="shared" si="10"/>
        <v>7.7486088523423815</v>
      </c>
    </row>
    <row r="68" spans="19:43" s="11" customFormat="1" x14ac:dyDescent="0.25">
      <c r="Y68"/>
      <c r="Z68"/>
      <c r="AA68"/>
      <c r="AB68"/>
      <c r="AC68"/>
      <c r="AE68" s="9">
        <v>20</v>
      </c>
      <c r="AF68" s="9">
        <f t="shared" ref="AF68:AH68" si="30">AF26/AF$47 * 5</f>
        <v>5</v>
      </c>
      <c r="AG68" s="9">
        <f t="shared" si="30"/>
        <v>2.5</v>
      </c>
      <c r="AH68" s="9">
        <f t="shared" si="30"/>
        <v>4.840085287846482</v>
      </c>
      <c r="AI68" s="10">
        <f t="shared" si="10"/>
        <v>7.3943509244306194</v>
      </c>
    </row>
    <row r="69" spans="19:43" s="11" customFormat="1" x14ac:dyDescent="0.25">
      <c r="Y69"/>
      <c r="Z69"/>
      <c r="AA69"/>
      <c r="AB69"/>
      <c r="AC69"/>
      <c r="AE69" s="9">
        <v>21</v>
      </c>
      <c r="AF69" s="9">
        <f t="shared" ref="AF69:AH69" si="31">AF27/AF$47 * 5</f>
        <v>4.1428571428571432</v>
      </c>
      <c r="AG69" s="9">
        <f t="shared" si="31"/>
        <v>4.375</v>
      </c>
      <c r="AH69" s="9">
        <f t="shared" si="31"/>
        <v>4.8720682302771854</v>
      </c>
      <c r="AI69" s="10">
        <f t="shared" si="10"/>
        <v>7.7486088523423815</v>
      </c>
    </row>
    <row r="70" spans="19:43" s="11" customFormat="1" x14ac:dyDescent="0.25">
      <c r="Y70"/>
      <c r="Z70"/>
      <c r="AA70"/>
      <c r="AB70"/>
      <c r="AC70"/>
      <c r="AE70" s="9">
        <v>22</v>
      </c>
      <c r="AF70" s="9">
        <f t="shared" ref="AF70:AH70" si="32">AF28/AF$47 * 5</f>
        <v>3.5714285714285716</v>
      </c>
      <c r="AG70" s="9">
        <f t="shared" si="32"/>
        <v>5</v>
      </c>
      <c r="AH70" s="9">
        <f t="shared" si="32"/>
        <v>4.9200426439232405</v>
      </c>
      <c r="AI70" s="10">
        <f t="shared" si="10"/>
        <v>7.8715895255557831</v>
      </c>
    </row>
    <row r="71" spans="19:43" s="11" customFormat="1" x14ac:dyDescent="0.25">
      <c r="Y71"/>
      <c r="Z71"/>
      <c r="AA71"/>
      <c r="AB71"/>
      <c r="AC71"/>
      <c r="AE71" s="9">
        <v>23</v>
      </c>
      <c r="AF71" s="9">
        <f t="shared" ref="AF71:AH71" si="33">AF29/AF$47 * 5</f>
        <v>4.1428571428571432</v>
      </c>
      <c r="AG71" s="9">
        <f t="shared" si="33"/>
        <v>4.375</v>
      </c>
      <c r="AH71" s="9">
        <f t="shared" si="33"/>
        <v>4.8720682302771854</v>
      </c>
      <c r="AI71" s="10">
        <f t="shared" si="10"/>
        <v>7.7486088523423815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>
        <f t="shared" ref="AF72:AH72" si="34">AF30/AF$47 * 5</f>
        <v>4.1428571428571432</v>
      </c>
      <c r="AG72" s="9">
        <f t="shared" si="34"/>
        <v>4.375</v>
      </c>
      <c r="AH72" s="9">
        <f t="shared" si="34"/>
        <v>4.8720682302771854</v>
      </c>
      <c r="AI72" s="10">
        <f t="shared" si="10"/>
        <v>7.7486088523423815</v>
      </c>
      <c r="AJ72" s="11"/>
      <c r="AK72" s="11"/>
      <c r="AL72" s="11"/>
      <c r="AM72" s="11"/>
      <c r="AN72" s="11"/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>
        <f t="shared" ref="AF73:AH73" si="35">AF31/AF$47 * 5</f>
        <v>4.1428571428571432</v>
      </c>
      <c r="AG73" s="9">
        <f t="shared" si="35"/>
        <v>4.375</v>
      </c>
      <c r="AH73" s="9">
        <f t="shared" si="35"/>
        <v>4.8827292110874199</v>
      </c>
      <c r="AI73" s="10">
        <f t="shared" si="10"/>
        <v>7.7553165541407036</v>
      </c>
      <c r="AJ73" s="11"/>
      <c r="AK73" s="11"/>
      <c r="AL73" s="11"/>
      <c r="AM73" s="11"/>
      <c r="AN73" s="11"/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>
        <f t="shared" ref="AF74:AH74" si="36">AF32/AF$47 * 5</f>
        <v>4.1428571428571432</v>
      </c>
      <c r="AG74" s="9">
        <f t="shared" si="36"/>
        <v>4.375</v>
      </c>
      <c r="AH74" s="9">
        <f t="shared" si="36"/>
        <v>4.8933901918976543</v>
      </c>
      <c r="AI74" s="10">
        <f t="shared" si="10"/>
        <v>7.762033101983179</v>
      </c>
      <c r="AJ74" s="11"/>
      <c r="AK74" s="11"/>
      <c r="AL74" s="11"/>
      <c r="AM74" s="11"/>
      <c r="AN74" s="11"/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>
        <f t="shared" ref="AF75:AH75" si="37">AF33/AF$47 * 5</f>
        <v>4.1428571428571432</v>
      </c>
      <c r="AG75" s="9">
        <f t="shared" si="37"/>
        <v>4.375</v>
      </c>
      <c r="AH75" s="9">
        <f t="shared" si="37"/>
        <v>4.8933901918976543</v>
      </c>
      <c r="AI75" s="10">
        <f t="shared" si="10"/>
        <v>7.762033101983179</v>
      </c>
      <c r="AJ75" s="11"/>
      <c r="AK75" s="11"/>
      <c r="AL75" s="11"/>
      <c r="AM75" s="11"/>
      <c r="AN75" s="11"/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>
        <f t="shared" ref="AF76:AH76" si="38">AF34/AF$47 * 5</f>
        <v>4.1428571428571432</v>
      </c>
      <c r="AG76" s="9">
        <f t="shared" si="38"/>
        <v>4.375</v>
      </c>
      <c r="AH76" s="9">
        <f t="shared" si="38"/>
        <v>4.8933901918976543</v>
      </c>
      <c r="AI76" s="10">
        <f t="shared" si="10"/>
        <v>7.762033101983179</v>
      </c>
      <c r="AJ76" s="11"/>
      <c r="AK76" s="11"/>
      <c r="AL76" s="11"/>
      <c r="AM76" s="11"/>
      <c r="AN76" s="11"/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>
        <f t="shared" ref="AF77:AH77" si="39">AF35/AF$47 * 5</f>
        <v>4.1428571428571432</v>
      </c>
      <c r="AG77" s="9">
        <f t="shared" si="39"/>
        <v>4.375</v>
      </c>
      <c r="AH77" s="9">
        <f t="shared" si="39"/>
        <v>4.8933901918976543</v>
      </c>
      <c r="AI77" s="10">
        <f t="shared" si="10"/>
        <v>7.762033101983179</v>
      </c>
      <c r="AJ77" s="11"/>
      <c r="AK77" s="11"/>
      <c r="AL77" s="11"/>
      <c r="AM77" s="11"/>
      <c r="AN77" s="11"/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>
        <f t="shared" ref="AF78:AH78" si="40">AF36/AF$47 * 5</f>
        <v>4.1428571428571432</v>
      </c>
      <c r="AG78" s="9">
        <f t="shared" si="40"/>
        <v>4.375</v>
      </c>
      <c r="AH78" s="9">
        <f t="shared" si="40"/>
        <v>4.8933901918976543</v>
      </c>
      <c r="AI78" s="10">
        <f t="shared" si="10"/>
        <v>7.762033101983179</v>
      </c>
      <c r="AJ78" s="11"/>
      <c r="AK78" s="11"/>
      <c r="AL78" s="11"/>
      <c r="AM78" s="11"/>
      <c r="AN78" s="11"/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>
        <f t="shared" ref="AF79:AH79" si="41">AF37/AF$47 * 5</f>
        <v>4.1428571428571432</v>
      </c>
      <c r="AG79" s="9">
        <f t="shared" si="41"/>
        <v>4.375</v>
      </c>
      <c r="AH79" s="9">
        <f t="shared" si="41"/>
        <v>4.8933901918976543</v>
      </c>
      <c r="AI79" s="10">
        <f t="shared" si="10"/>
        <v>7.762033101983179</v>
      </c>
      <c r="AJ79" s="11"/>
      <c r="AK79" s="11"/>
      <c r="AL79" s="11"/>
      <c r="AM79" s="11"/>
      <c r="AN79" s="11"/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>
        <f t="shared" ref="AF80:AH80" si="42">AF38/AF$47 * 5</f>
        <v>4.1428571428571432</v>
      </c>
      <c r="AG80" s="9">
        <f t="shared" si="42"/>
        <v>4.375</v>
      </c>
      <c r="AH80" s="9">
        <f t="shared" si="42"/>
        <v>4.8933901918976543</v>
      </c>
      <c r="AI80" s="10">
        <f t="shared" si="10"/>
        <v>7.762033101983179</v>
      </c>
      <c r="AJ80" s="11"/>
      <c r="AK80" s="11"/>
      <c r="AL80" s="11"/>
      <c r="AM80" s="11"/>
      <c r="AN80" s="11"/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>
        <f t="shared" ref="AF81:AH81" si="43">AF39/AF$47 * 5</f>
        <v>4.1428571428571432</v>
      </c>
      <c r="AG81" s="9">
        <f t="shared" si="43"/>
        <v>4.375</v>
      </c>
      <c r="AH81" s="9">
        <f t="shared" si="43"/>
        <v>4.8933901918976543</v>
      </c>
      <c r="AI81" s="10">
        <f t="shared" si="10"/>
        <v>7.762033101983179</v>
      </c>
      <c r="AJ81" s="11"/>
      <c r="AK81" s="11"/>
      <c r="AL81" s="11"/>
      <c r="AM81" s="11"/>
      <c r="AN81" s="11"/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>
        <f t="shared" ref="AF82:AH82" si="44">AF40/AF$47 * 5</f>
        <v>4.1428571428571432</v>
      </c>
      <c r="AG82" s="9">
        <f t="shared" si="44"/>
        <v>4.375</v>
      </c>
      <c r="AH82" s="9">
        <f t="shared" si="44"/>
        <v>4.9040511727078888</v>
      </c>
      <c r="AI82" s="10">
        <f t="shared" si="10"/>
        <v>7.7687584729260353</v>
      </c>
      <c r="AJ82" s="11"/>
      <c r="AK82" s="11"/>
      <c r="AL82" s="11"/>
      <c r="AM82" s="11"/>
      <c r="AN82" s="11"/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>
        <f t="shared" ref="AF83:AH83" si="45">AF41/AF$47 * 5</f>
        <v>4.1428571428571432</v>
      </c>
      <c r="AG83" s="9">
        <f t="shared" si="45"/>
        <v>4.375</v>
      </c>
      <c r="AH83" s="9">
        <f t="shared" si="45"/>
        <v>4.9040511727078888</v>
      </c>
      <c r="AI83" s="10">
        <f t="shared" si="10"/>
        <v>7.7687584729260353</v>
      </c>
      <c r="AJ83" s="11"/>
      <c r="AK83" s="11"/>
      <c r="AL83" s="11"/>
      <c r="AM83" s="11"/>
      <c r="AN83" s="11"/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>
        <f t="shared" ref="AF84:AH84" si="46">AF42/AF$47 * 5</f>
        <v>4.1428571428571432</v>
      </c>
      <c r="AG84" s="9">
        <f t="shared" si="46"/>
        <v>4.375</v>
      </c>
      <c r="AH84" s="9">
        <f t="shared" si="46"/>
        <v>4.9093816631130069</v>
      </c>
      <c r="AI84" s="10">
        <f t="shared" si="10"/>
        <v>7.7721244599036554</v>
      </c>
      <c r="AJ84" s="11"/>
      <c r="AK84" s="11"/>
      <c r="AL84" s="11"/>
      <c r="AM84" s="11"/>
      <c r="AN84" s="11"/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>
        <f t="shared" ref="AF85:AH85" si="47">AF43/AF$47 * 5</f>
        <v>4.1428571428571432</v>
      </c>
      <c r="AG85" s="9">
        <f t="shared" si="47"/>
        <v>4.375</v>
      </c>
      <c r="AH85" s="9">
        <f t="shared" si="47"/>
        <v>4.9200426439232405</v>
      </c>
      <c r="AI85" s="10">
        <f t="shared" si="10"/>
        <v>7.7788630225853472</v>
      </c>
      <c r="AJ85" s="11"/>
      <c r="AK85" s="11"/>
      <c r="AL85" s="11"/>
      <c r="AM85" s="11"/>
      <c r="AN85" s="11"/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>
        <f t="shared" ref="AF86:AH86" si="48">AF44/AF$47 * 5</f>
        <v>4.1428571428571432</v>
      </c>
      <c r="AG86" s="9">
        <f t="shared" si="48"/>
        <v>4.375</v>
      </c>
      <c r="AH86" s="9">
        <f t="shared" si="48"/>
        <v>4.9360341151385931</v>
      </c>
      <c r="AI86" s="10">
        <f t="shared" si="10"/>
        <v>7.7889872956588198</v>
      </c>
      <c r="AJ86" s="11"/>
      <c r="AK86" s="11"/>
      <c r="AL86" s="11"/>
      <c r="AM86" s="11"/>
      <c r="AN86" s="11"/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>
        <f t="shared" ref="AF87:AH87" si="49">AF45/AF$47 * 5</f>
        <v>4.1428571428571432</v>
      </c>
      <c r="AG87" s="9">
        <f t="shared" si="49"/>
        <v>4.375</v>
      </c>
      <c r="AH87" s="9">
        <f t="shared" si="49"/>
        <v>4.9626865671641793</v>
      </c>
      <c r="AI87" s="10">
        <f t="shared" si="10"/>
        <v>7.8059047054159096</v>
      </c>
      <c r="AJ87" s="11"/>
      <c r="AK87" s="11"/>
      <c r="AL87" s="11"/>
      <c r="AM87" s="11"/>
      <c r="AN87" s="11"/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7">
    <mergeCell ref="AL1:AN1"/>
    <mergeCell ref="B1:D1"/>
    <mergeCell ref="N1:P1"/>
    <mergeCell ref="T1:V1"/>
    <mergeCell ref="Y1:AC1"/>
    <mergeCell ref="H1:J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AE1" zoomScale="130" zoomScaleNormal="130" workbookViewId="0">
      <selection activeCell="Y6" sqref="Y6:Y4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16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SQRT(POWER(AL6-$Z$3,2) + POWER(AM6-$AA$3,2) + POWER(AN6-$AB$3,2))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SQRT(POWER(AL7-$Z$3,2) + POWER(AM7-$AA$3,2) + POWER(AN7-$AB$3,2))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2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3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4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5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6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7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8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9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10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11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12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13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14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18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19</v>
      </c>
      <c r="AL25" s="9"/>
      <c r="AM25" s="9"/>
      <c r="AN25" s="9"/>
      <c r="AO25" s="10">
        <f t="shared" si="6"/>
        <v>0</v>
      </c>
    </row>
    <row r="26" spans="1:41" s="11" customFormat="1" x14ac:dyDescent="0.25"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ht="15.75" x14ac:dyDescent="0.25">
      <c r="A27"/>
      <c r="B27" s="33" t="s">
        <v>27</v>
      </c>
      <c r="C27" s="34"/>
      <c r="D27" s="35"/>
      <c r="E27"/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x14ac:dyDescent="0.25">
      <c r="A30"/>
      <c r="B30"/>
      <c r="C30"/>
      <c r="D30"/>
      <c r="E30"/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A31" s="5" t="s">
        <v>5</v>
      </c>
      <c r="B31"/>
      <c r="C31"/>
      <c r="D31"/>
      <c r="E31" s="5" t="s">
        <v>4</v>
      </c>
      <c r="F31" s="5" t="s">
        <v>24</v>
      </c>
      <c r="G31" s="5" t="s">
        <v>25</v>
      </c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A32" s="16">
        <v>0</v>
      </c>
      <c r="B32" s="6"/>
      <c r="C32" s="6"/>
      <c r="D32" s="6"/>
      <c r="E32" s="17">
        <f t="shared" ref="E32" si="7">SQRT(POWER(B32-$N$3,2) + POWER(C32-$O$3,2) + POWER(D32-$P$3,2))</f>
        <v>0</v>
      </c>
      <c r="F32" s="9"/>
      <c r="G32" s="6"/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:41" s="11" customFormat="1" x14ac:dyDescent="0.25">
      <c r="A33" s="16">
        <v>1</v>
      </c>
      <c r="B33" s="6"/>
      <c r="C33" s="6"/>
      <c r="D33" s="6"/>
      <c r="E33" s="23"/>
      <c r="F33" s="9"/>
      <c r="G33" s="9"/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:41" s="11" customFormat="1" x14ac:dyDescent="0.25">
      <c r="A34" s="16">
        <v>2</v>
      </c>
      <c r="B34" s="6"/>
      <c r="C34" s="6"/>
      <c r="D34" s="6"/>
      <c r="E34" s="23"/>
      <c r="F34" s="9"/>
      <c r="G34" s="9"/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:41" s="11" customFormat="1" x14ac:dyDescent="0.25">
      <c r="A35" s="16">
        <v>3</v>
      </c>
      <c r="B35" s="6"/>
      <c r="C35" s="6"/>
      <c r="D35" s="6"/>
      <c r="E35" s="23"/>
      <c r="F35" s="9"/>
      <c r="G35" s="9"/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:41" s="11" customFormat="1" x14ac:dyDescent="0.25">
      <c r="A36" s="16">
        <v>4</v>
      </c>
      <c r="B36" s="6"/>
      <c r="C36" s="6"/>
      <c r="D36" s="6"/>
      <c r="E36" s="23"/>
      <c r="F36" s="9"/>
      <c r="G36" s="9"/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:41" s="11" customFormat="1" x14ac:dyDescent="0.25">
      <c r="A37" s="16">
        <v>5</v>
      </c>
      <c r="B37" s="6"/>
      <c r="C37" s="6"/>
      <c r="D37" s="6"/>
      <c r="E37" s="23"/>
      <c r="F37" s="9"/>
      <c r="G37" s="9"/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:41" s="11" customFormat="1" x14ac:dyDescent="0.25">
      <c r="A38" s="16">
        <v>6</v>
      </c>
      <c r="B38" s="6"/>
      <c r="C38" s="6"/>
      <c r="D38" s="6"/>
      <c r="E38" s="23"/>
      <c r="F38" s="9"/>
      <c r="G38" s="9"/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:41" s="11" customFormat="1" x14ac:dyDescent="0.25">
      <c r="A39" s="16">
        <v>7</v>
      </c>
      <c r="B39" s="6"/>
      <c r="C39" s="6"/>
      <c r="D39" s="6"/>
      <c r="E39" s="23"/>
      <c r="F39" s="9"/>
      <c r="G39" s="9"/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:41" s="11" customFormat="1" x14ac:dyDescent="0.25">
      <c r="A40" s="16">
        <v>8</v>
      </c>
      <c r="B40" s="6"/>
      <c r="C40" s="6"/>
      <c r="D40" s="6"/>
      <c r="E40" s="23"/>
      <c r="F40" s="9"/>
      <c r="G40" s="9"/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:41" s="11" customFormat="1" x14ac:dyDescent="0.25">
      <c r="A41" s="16">
        <v>9</v>
      </c>
      <c r="B41" s="6"/>
      <c r="C41" s="6"/>
      <c r="D41" s="6"/>
      <c r="E41" s="23"/>
      <c r="F41" s="9"/>
      <c r="G41" s="9"/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:41" s="11" customFormat="1" x14ac:dyDescent="0.25">
      <c r="A42" s="16">
        <v>10</v>
      </c>
      <c r="B42" s="6"/>
      <c r="C42" s="6"/>
      <c r="D42" s="6"/>
      <c r="E42" s="23"/>
      <c r="F42" s="9"/>
      <c r="G42" s="9"/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:41" s="11" customFormat="1" x14ac:dyDescent="0.25">
      <c r="A43" s="16">
        <v>11</v>
      </c>
      <c r="B43" s="6"/>
      <c r="C43" s="6"/>
      <c r="D43" s="6"/>
      <c r="E43" s="23"/>
      <c r="F43" s="9"/>
      <c r="G43" s="9"/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:41" s="11" customFormat="1" x14ac:dyDescent="0.25">
      <c r="A44" s="16">
        <v>12</v>
      </c>
      <c r="B44" s="6"/>
      <c r="C44" s="6"/>
      <c r="D44" s="6"/>
      <c r="E44" s="23"/>
      <c r="F44" s="9"/>
      <c r="G44" s="9"/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:41" s="11" customFormat="1" x14ac:dyDescent="0.25">
      <c r="A45" s="16">
        <v>13</v>
      </c>
      <c r="B45" s="6"/>
      <c r="C45" s="6"/>
      <c r="D45" s="6"/>
      <c r="E45" s="23"/>
      <c r="F45" s="9"/>
      <c r="G45" s="9"/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:41" s="11" customFormat="1" x14ac:dyDescent="0.25">
      <c r="A46" s="16">
        <v>14</v>
      </c>
      <c r="B46" s="6"/>
      <c r="C46" s="6"/>
      <c r="D46" s="6"/>
      <c r="E46" s="23"/>
      <c r="F46" s="9"/>
      <c r="G46" s="9"/>
    </row>
    <row r="47" spans="1:41" s="11" customFormat="1" x14ac:dyDescent="0.25">
      <c r="A47" s="16"/>
      <c r="B47" s="6"/>
      <c r="C47" s="6"/>
      <c r="D47" s="6"/>
      <c r="E47" s="23"/>
      <c r="F47" s="9"/>
      <c r="G47" s="9"/>
      <c r="AE47" s="5" t="s">
        <v>36</v>
      </c>
      <c r="AF47" s="5">
        <f>MAX(AF6:AF45)</f>
        <v>0</v>
      </c>
      <c r="AG47" s="5">
        <f t="shared" ref="AG47:AH47" si="8">MAX(AG6:AG45)</f>
        <v>0</v>
      </c>
      <c r="AH47" s="5">
        <f t="shared" si="8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9">MAX(AM6:AM45)</f>
        <v>0</v>
      </c>
      <c r="AN47" s="5">
        <f t="shared" si="9"/>
        <v>0</v>
      </c>
      <c r="AO47" s="5" t="s">
        <v>4</v>
      </c>
    </row>
    <row r="48" spans="1:41" s="11" customFormat="1" x14ac:dyDescent="0.25">
      <c r="A48" s="16">
        <v>15</v>
      </c>
      <c r="B48" s="6"/>
      <c r="C48" s="6"/>
      <c r="D48" s="6"/>
      <c r="E48" s="23"/>
      <c r="F48" s="9"/>
      <c r="G48" s="9"/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10">AG6/AG$47 * 5</f>
        <v>#DIV/0!</v>
      </c>
      <c r="AH48" s="9" t="e">
        <f t="shared" si="10"/>
        <v>#DIV/0!</v>
      </c>
      <c r="AI48" s="10" t="e">
        <f t="shared" ref="AI48:AI87" si="11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2">AM6/AM$47 * 5</f>
        <v>#DIV/0!</v>
      </c>
      <c r="AN48" s="11" t="e">
        <f t="shared" si="12"/>
        <v>#DIV/0!</v>
      </c>
    </row>
    <row r="49" spans="1:40" s="11" customFormat="1" x14ac:dyDescent="0.25">
      <c r="A49" s="16">
        <v>16</v>
      </c>
      <c r="B49" s="6"/>
      <c r="C49" s="6"/>
      <c r="D49" s="6"/>
      <c r="E49" s="23"/>
      <c r="F49" s="9"/>
      <c r="G49" s="9"/>
      <c r="Z49"/>
      <c r="AA49"/>
      <c r="AB49"/>
      <c r="AE49" s="9">
        <v>1</v>
      </c>
      <c r="AF49" s="9" t="e">
        <f t="shared" ref="AF49:AH64" si="13">AF7/AF$47 * 5</f>
        <v>#DIV/0!</v>
      </c>
      <c r="AG49" s="9" t="e">
        <f t="shared" si="13"/>
        <v>#DIV/0!</v>
      </c>
      <c r="AH49" s="9" t="e">
        <f t="shared" si="13"/>
        <v>#DIV/0!</v>
      </c>
      <c r="AI49" s="10" t="e">
        <f t="shared" si="11"/>
        <v>#DIV/0!</v>
      </c>
      <c r="AK49" s="9">
        <v>1</v>
      </c>
      <c r="AL49" s="11" t="e">
        <f t="shared" ref="AL49:AN49" si="14">AL7/AL$47 * 5</f>
        <v>#DIV/0!</v>
      </c>
      <c r="AM49" s="11" t="e">
        <f t="shared" si="14"/>
        <v>#DIV/0!</v>
      </c>
      <c r="AN49" s="11" t="e">
        <f t="shared" si="14"/>
        <v>#DIV/0!</v>
      </c>
    </row>
    <row r="50" spans="1:40" s="11" customFormat="1" x14ac:dyDescent="0.25">
      <c r="A50" s="16">
        <v>17</v>
      </c>
      <c r="B50" s="6"/>
      <c r="C50" s="6"/>
      <c r="D50" s="6"/>
      <c r="E50" s="23"/>
      <c r="F50" s="9"/>
      <c r="G50" s="9"/>
      <c r="Z50"/>
      <c r="AA50"/>
      <c r="AB50"/>
      <c r="AE50" s="9">
        <v>2</v>
      </c>
      <c r="AF50" s="9" t="e">
        <f t="shared" si="13"/>
        <v>#DIV/0!</v>
      </c>
      <c r="AG50" s="9" t="e">
        <f t="shared" si="13"/>
        <v>#DIV/0!</v>
      </c>
      <c r="AH50" s="9" t="e">
        <f t="shared" si="13"/>
        <v>#DIV/0!</v>
      </c>
      <c r="AI50" s="10" t="e">
        <f t="shared" si="11"/>
        <v>#DIV/0!</v>
      </c>
      <c r="AK50" s="9">
        <v>2</v>
      </c>
      <c r="AL50" s="11" t="e">
        <f t="shared" ref="AL50:AN50" si="15">AL8/AL$47 * 5</f>
        <v>#DIV/0!</v>
      </c>
      <c r="AM50" s="11" t="e">
        <f t="shared" si="15"/>
        <v>#DIV/0!</v>
      </c>
      <c r="AN50" s="11" t="e">
        <f t="shared" si="15"/>
        <v>#DIV/0!</v>
      </c>
    </row>
    <row r="51" spans="1:40" s="11" customFormat="1" x14ac:dyDescent="0.25">
      <c r="A51" s="16">
        <v>18</v>
      </c>
      <c r="B51" s="6"/>
      <c r="C51" s="6"/>
      <c r="D51" s="6"/>
      <c r="E51" s="23"/>
      <c r="F51" s="9"/>
      <c r="G51" s="9"/>
      <c r="Z51"/>
      <c r="AA51"/>
      <c r="AB51"/>
      <c r="AE51" s="9">
        <v>3</v>
      </c>
      <c r="AF51" s="9" t="e">
        <f t="shared" si="13"/>
        <v>#DIV/0!</v>
      </c>
      <c r="AG51" s="9" t="e">
        <f t="shared" si="13"/>
        <v>#DIV/0!</v>
      </c>
      <c r="AH51" s="9" t="e">
        <f t="shared" si="13"/>
        <v>#DIV/0!</v>
      </c>
      <c r="AI51" s="10" t="e">
        <f t="shared" si="11"/>
        <v>#DIV/0!</v>
      </c>
      <c r="AK51" s="9">
        <v>3</v>
      </c>
      <c r="AL51" s="11" t="e">
        <f t="shared" ref="AL51:AN51" si="16">AL9/AL$47 * 5</f>
        <v>#DIV/0!</v>
      </c>
      <c r="AM51" s="11" t="e">
        <f t="shared" si="16"/>
        <v>#DIV/0!</v>
      </c>
      <c r="AN51" s="11" t="e">
        <f t="shared" si="16"/>
        <v>#DIV/0!</v>
      </c>
    </row>
    <row r="52" spans="1:40" s="11" customFormat="1" x14ac:dyDescent="0.25">
      <c r="A52" s="22">
        <v>19</v>
      </c>
      <c r="B52" s="6"/>
      <c r="C52" s="6"/>
      <c r="D52" s="6"/>
      <c r="Z52"/>
      <c r="AA52"/>
      <c r="AB52"/>
      <c r="AE52" s="9">
        <v>4</v>
      </c>
      <c r="AF52" s="9" t="e">
        <f t="shared" si="13"/>
        <v>#DIV/0!</v>
      </c>
      <c r="AG52" s="9" t="e">
        <f t="shared" si="13"/>
        <v>#DIV/0!</v>
      </c>
      <c r="AH52" s="9" t="e">
        <f t="shared" si="13"/>
        <v>#DIV/0!</v>
      </c>
      <c r="AI52" s="10" t="e">
        <f t="shared" si="11"/>
        <v>#DIV/0!</v>
      </c>
      <c r="AK52" s="9">
        <v>4</v>
      </c>
      <c r="AL52" s="11" t="e">
        <f t="shared" ref="AL52:AN52" si="17">AL10/AL$47 * 5</f>
        <v>#DIV/0!</v>
      </c>
      <c r="AM52" s="11" t="e">
        <f t="shared" si="17"/>
        <v>#DIV/0!</v>
      </c>
      <c r="AN52" s="11" t="e">
        <f t="shared" si="17"/>
        <v>#DIV/0!</v>
      </c>
    </row>
    <row r="53" spans="1:40" s="11" customFormat="1" x14ac:dyDescent="0.25">
      <c r="Z53"/>
      <c r="AA53"/>
      <c r="AB53"/>
      <c r="AE53" s="9">
        <v>5</v>
      </c>
      <c r="AF53" s="9" t="e">
        <f t="shared" si="13"/>
        <v>#DIV/0!</v>
      </c>
      <c r="AG53" s="9" t="e">
        <f t="shared" si="13"/>
        <v>#DIV/0!</v>
      </c>
      <c r="AH53" s="9" t="e">
        <f t="shared" si="13"/>
        <v>#DIV/0!</v>
      </c>
      <c r="AI53" s="10" t="e">
        <f t="shared" si="11"/>
        <v>#DIV/0!</v>
      </c>
      <c r="AK53" s="9">
        <v>5</v>
      </c>
      <c r="AL53" s="11" t="e">
        <f t="shared" ref="AL53:AN53" si="18">AL11/AL$47 * 5</f>
        <v>#DIV/0!</v>
      </c>
      <c r="AM53" s="11" t="e">
        <f t="shared" si="18"/>
        <v>#DIV/0!</v>
      </c>
      <c r="AN53" s="11" t="e">
        <f t="shared" si="18"/>
        <v>#DIV/0!</v>
      </c>
    </row>
    <row r="54" spans="1:40" s="11" customFormat="1" x14ac:dyDescent="0.25">
      <c r="Z54"/>
      <c r="AA54"/>
      <c r="AB54"/>
      <c r="AE54" s="9">
        <v>6</v>
      </c>
      <c r="AF54" s="9" t="e">
        <f t="shared" si="13"/>
        <v>#DIV/0!</v>
      </c>
      <c r="AG54" s="9" t="e">
        <f t="shared" si="13"/>
        <v>#DIV/0!</v>
      </c>
      <c r="AH54" s="9" t="e">
        <f t="shared" si="13"/>
        <v>#DIV/0!</v>
      </c>
      <c r="AI54" s="10" t="e">
        <f t="shared" si="11"/>
        <v>#DIV/0!</v>
      </c>
      <c r="AK54" s="9">
        <v>6</v>
      </c>
      <c r="AL54" s="11" t="e">
        <f t="shared" ref="AL54:AN54" si="19">AL12/AL$47 * 5</f>
        <v>#DIV/0!</v>
      </c>
      <c r="AM54" s="11" t="e">
        <f t="shared" si="19"/>
        <v>#DIV/0!</v>
      </c>
      <c r="AN54" s="11" t="e">
        <f t="shared" si="19"/>
        <v>#DIV/0!</v>
      </c>
    </row>
    <row r="55" spans="1:40" s="11" customFormat="1" x14ac:dyDescent="0.25">
      <c r="Z55"/>
      <c r="AA55"/>
      <c r="AB55"/>
      <c r="AE55" s="9">
        <v>7</v>
      </c>
      <c r="AF55" s="9" t="e">
        <f t="shared" si="13"/>
        <v>#DIV/0!</v>
      </c>
      <c r="AG55" s="9" t="e">
        <f t="shared" si="13"/>
        <v>#DIV/0!</v>
      </c>
      <c r="AH55" s="9" t="e">
        <f t="shared" si="13"/>
        <v>#DIV/0!</v>
      </c>
      <c r="AI55" s="10" t="e">
        <f t="shared" si="11"/>
        <v>#DIV/0!</v>
      </c>
      <c r="AK55" s="9">
        <v>7</v>
      </c>
      <c r="AL55" s="11" t="e">
        <f t="shared" ref="AL55:AN55" si="20">AL13/AL$47 * 5</f>
        <v>#DIV/0!</v>
      </c>
      <c r="AM55" s="11" t="e">
        <f t="shared" si="20"/>
        <v>#DIV/0!</v>
      </c>
      <c r="AN55" s="11" t="e">
        <f t="shared" si="20"/>
        <v>#DIV/0!</v>
      </c>
    </row>
    <row r="56" spans="1:40" s="11" customFormat="1" x14ac:dyDescent="0.25">
      <c r="Z56"/>
      <c r="AA56"/>
      <c r="AB56"/>
      <c r="AE56" s="9">
        <v>8</v>
      </c>
      <c r="AF56" s="9" t="e">
        <f t="shared" si="13"/>
        <v>#DIV/0!</v>
      </c>
      <c r="AG56" s="9" t="e">
        <f t="shared" si="13"/>
        <v>#DIV/0!</v>
      </c>
      <c r="AH56" s="9" t="e">
        <f t="shared" si="13"/>
        <v>#DIV/0!</v>
      </c>
      <c r="AI56" s="10" t="e">
        <f t="shared" si="11"/>
        <v>#DIV/0!</v>
      </c>
      <c r="AK56" s="9">
        <v>8</v>
      </c>
      <c r="AL56" s="11" t="e">
        <f t="shared" ref="AL56:AN56" si="21">AL14/AL$47 * 5</f>
        <v>#DIV/0!</v>
      </c>
      <c r="AM56" s="11" t="e">
        <f t="shared" si="21"/>
        <v>#DIV/0!</v>
      </c>
      <c r="AN56" s="11" t="e">
        <f t="shared" si="21"/>
        <v>#DIV/0!</v>
      </c>
    </row>
    <row r="57" spans="1:40" s="11" customFormat="1" x14ac:dyDescent="0.25">
      <c r="Z57"/>
      <c r="AA57"/>
      <c r="AB57"/>
      <c r="AE57" s="9">
        <v>9</v>
      </c>
      <c r="AF57" s="9" t="e">
        <f t="shared" si="13"/>
        <v>#DIV/0!</v>
      </c>
      <c r="AG57" s="9" t="e">
        <f t="shared" si="13"/>
        <v>#DIV/0!</v>
      </c>
      <c r="AH57" s="9" t="e">
        <f t="shared" si="13"/>
        <v>#DIV/0!</v>
      </c>
      <c r="AI57" s="10" t="e">
        <f t="shared" si="11"/>
        <v>#DIV/0!</v>
      </c>
      <c r="AK57" s="9">
        <v>9</v>
      </c>
      <c r="AL57" s="11" t="e">
        <f t="shared" ref="AL57:AN57" si="22">AL15/AL$47 * 5</f>
        <v>#DIV/0!</v>
      </c>
      <c r="AM57" s="11" t="e">
        <f t="shared" si="22"/>
        <v>#DIV/0!</v>
      </c>
      <c r="AN57" s="11" t="e">
        <f t="shared" si="22"/>
        <v>#DIV/0!</v>
      </c>
    </row>
    <row r="58" spans="1:40" s="11" customFormat="1" x14ac:dyDescent="0.25">
      <c r="Z58"/>
      <c r="AA58"/>
      <c r="AB58"/>
      <c r="AE58" s="9">
        <v>10</v>
      </c>
      <c r="AF58" s="9" t="e">
        <f t="shared" si="13"/>
        <v>#DIV/0!</v>
      </c>
      <c r="AG58" s="9" t="e">
        <f t="shared" si="13"/>
        <v>#DIV/0!</v>
      </c>
      <c r="AH58" s="9" t="e">
        <f t="shared" si="13"/>
        <v>#DIV/0!</v>
      </c>
      <c r="AI58" s="10" t="e">
        <f t="shared" si="11"/>
        <v>#DIV/0!</v>
      </c>
      <c r="AK58" s="9">
        <v>10</v>
      </c>
      <c r="AL58" s="11" t="e">
        <f t="shared" ref="AL58:AN58" si="23">AL16/AL$47 * 5</f>
        <v>#DIV/0!</v>
      </c>
      <c r="AM58" s="11" t="e">
        <f t="shared" si="23"/>
        <v>#DIV/0!</v>
      </c>
      <c r="AN58" s="11" t="e">
        <f t="shared" si="23"/>
        <v>#DIV/0!</v>
      </c>
    </row>
    <row r="59" spans="1:40" s="11" customFormat="1" x14ac:dyDescent="0.25">
      <c r="Z59"/>
      <c r="AA59"/>
      <c r="AB59"/>
      <c r="AE59" s="9">
        <v>11</v>
      </c>
      <c r="AF59" s="9" t="e">
        <f t="shared" si="13"/>
        <v>#DIV/0!</v>
      </c>
      <c r="AG59" s="9" t="e">
        <f t="shared" si="13"/>
        <v>#DIV/0!</v>
      </c>
      <c r="AH59" s="9" t="e">
        <f t="shared" si="13"/>
        <v>#DIV/0!</v>
      </c>
      <c r="AI59" s="10" t="e">
        <f t="shared" si="11"/>
        <v>#DIV/0!</v>
      </c>
      <c r="AK59" s="9">
        <v>11</v>
      </c>
      <c r="AL59" s="11" t="e">
        <f t="shared" ref="AL59:AN59" si="24">AL17/AL$47 * 5</f>
        <v>#DIV/0!</v>
      </c>
      <c r="AM59" s="11" t="e">
        <f t="shared" si="24"/>
        <v>#DIV/0!</v>
      </c>
      <c r="AN59" s="11" t="e">
        <f t="shared" si="24"/>
        <v>#DIV/0!</v>
      </c>
    </row>
    <row r="60" spans="1:40" s="11" customFormat="1" x14ac:dyDescent="0.25">
      <c r="Z60"/>
      <c r="AA60"/>
      <c r="AB60"/>
      <c r="AE60" s="9">
        <v>12</v>
      </c>
      <c r="AF60" s="9" t="e">
        <f t="shared" si="13"/>
        <v>#DIV/0!</v>
      </c>
      <c r="AG60" s="9" t="e">
        <f t="shared" si="13"/>
        <v>#DIV/0!</v>
      </c>
      <c r="AH60" s="9" t="e">
        <f t="shared" si="13"/>
        <v>#DIV/0!</v>
      </c>
      <c r="AI60" s="10" t="e">
        <f t="shared" si="11"/>
        <v>#DIV/0!</v>
      </c>
      <c r="AK60" s="9">
        <v>12</v>
      </c>
      <c r="AL60" s="11" t="e">
        <f t="shared" ref="AL60:AN60" si="25">AL18/AL$47 * 5</f>
        <v>#DIV/0!</v>
      </c>
      <c r="AM60" s="11" t="e">
        <f t="shared" si="25"/>
        <v>#DIV/0!</v>
      </c>
      <c r="AN60" s="11" t="e">
        <f t="shared" si="25"/>
        <v>#DIV/0!</v>
      </c>
    </row>
    <row r="61" spans="1:40" s="11" customFormat="1" x14ac:dyDescent="0.25">
      <c r="Z61"/>
      <c r="AA61"/>
      <c r="AB61"/>
      <c r="AE61" s="9">
        <v>13</v>
      </c>
      <c r="AF61" s="9" t="e">
        <f t="shared" si="13"/>
        <v>#DIV/0!</v>
      </c>
      <c r="AG61" s="9" t="e">
        <f t="shared" si="13"/>
        <v>#DIV/0!</v>
      </c>
      <c r="AH61" s="9" t="e">
        <f t="shared" si="13"/>
        <v>#DIV/0!</v>
      </c>
      <c r="AI61" s="10" t="e">
        <f t="shared" si="11"/>
        <v>#DIV/0!</v>
      </c>
      <c r="AK61" s="9">
        <v>13</v>
      </c>
      <c r="AL61" s="11" t="e">
        <f t="shared" ref="AL61:AN61" si="26">AL19/AL$47 * 5</f>
        <v>#DIV/0!</v>
      </c>
      <c r="AM61" s="11" t="e">
        <f t="shared" si="26"/>
        <v>#DIV/0!</v>
      </c>
      <c r="AN61" s="11" t="e">
        <f t="shared" si="26"/>
        <v>#DIV/0!</v>
      </c>
    </row>
    <row r="62" spans="1:40" s="11" customFormat="1" x14ac:dyDescent="0.25">
      <c r="Z62"/>
      <c r="AA62"/>
      <c r="AB62"/>
      <c r="AE62" s="9">
        <v>14</v>
      </c>
      <c r="AF62" s="9" t="e">
        <f t="shared" si="13"/>
        <v>#DIV/0!</v>
      </c>
      <c r="AG62" s="9" t="e">
        <f t="shared" si="13"/>
        <v>#DIV/0!</v>
      </c>
      <c r="AH62" s="9" t="e">
        <f t="shared" si="13"/>
        <v>#DIV/0!</v>
      </c>
      <c r="AI62" s="10" t="e">
        <f t="shared" si="11"/>
        <v>#DIV/0!</v>
      </c>
      <c r="AK62" s="9">
        <v>14</v>
      </c>
      <c r="AL62" s="11" t="e">
        <f t="shared" ref="AL62:AN62" si="27">AL20/AL$47 * 5</f>
        <v>#DIV/0!</v>
      </c>
      <c r="AM62" s="11" t="e">
        <f t="shared" si="27"/>
        <v>#DIV/0!</v>
      </c>
      <c r="AN62" s="11" t="e">
        <f t="shared" si="27"/>
        <v>#DIV/0!</v>
      </c>
    </row>
    <row r="63" spans="1:40" s="11" customFormat="1" x14ac:dyDescent="0.25">
      <c r="Z63"/>
      <c r="AA63"/>
      <c r="AB63"/>
      <c r="AE63" s="9">
        <v>15</v>
      </c>
      <c r="AF63" s="9" t="e">
        <f t="shared" si="13"/>
        <v>#DIV/0!</v>
      </c>
      <c r="AG63" s="9" t="e">
        <f t="shared" si="13"/>
        <v>#DIV/0!</v>
      </c>
      <c r="AH63" s="9" t="e">
        <f t="shared" si="13"/>
        <v>#DIV/0!</v>
      </c>
      <c r="AI63" s="10" t="e">
        <f t="shared" si="11"/>
        <v>#DIV/0!</v>
      </c>
      <c r="AK63" s="9">
        <v>15</v>
      </c>
      <c r="AL63" s="11" t="e">
        <f t="shared" ref="AL63:AN63" si="28">AL21/AL$47 * 5</f>
        <v>#DIV/0!</v>
      </c>
      <c r="AM63" s="11" t="e">
        <f t="shared" si="28"/>
        <v>#DIV/0!</v>
      </c>
      <c r="AN63" s="11" t="e">
        <f t="shared" si="28"/>
        <v>#DIV/0!</v>
      </c>
    </row>
    <row r="64" spans="1:40" s="11" customFormat="1" x14ac:dyDescent="0.25">
      <c r="Z64"/>
      <c r="AA64"/>
      <c r="AB64"/>
      <c r="AE64" s="9">
        <v>16</v>
      </c>
      <c r="AF64" s="9" t="e">
        <f t="shared" si="13"/>
        <v>#DIV/0!</v>
      </c>
      <c r="AG64" s="9" t="e">
        <f t="shared" si="13"/>
        <v>#DIV/0!</v>
      </c>
      <c r="AH64" s="9" t="e">
        <f t="shared" si="13"/>
        <v>#DIV/0!</v>
      </c>
      <c r="AI64" s="10" t="e">
        <f t="shared" si="11"/>
        <v>#DIV/0!</v>
      </c>
      <c r="AK64" s="9">
        <v>16</v>
      </c>
      <c r="AL64" s="11" t="e">
        <f t="shared" ref="AL64:AN64" si="29">AL22/AL$47 * 5</f>
        <v>#DIV/0!</v>
      </c>
      <c r="AM64" s="11" t="e">
        <f t="shared" si="29"/>
        <v>#DIV/0!</v>
      </c>
      <c r="AN64" s="11" t="e">
        <f t="shared" si="29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30">AF23/AF$47 * 5</f>
        <v>#DIV/0!</v>
      </c>
      <c r="AG65" s="9" t="e">
        <f t="shared" si="30"/>
        <v>#DIV/0!</v>
      </c>
      <c r="AH65" s="9" t="e">
        <f t="shared" si="30"/>
        <v>#DIV/0!</v>
      </c>
      <c r="AI65" s="10" t="e">
        <f t="shared" si="11"/>
        <v>#DIV/0!</v>
      </c>
      <c r="AK65" s="9">
        <v>17</v>
      </c>
      <c r="AL65" s="11" t="e">
        <f t="shared" ref="AL65:AN65" si="31">AL23/AL$47 * 5</f>
        <v>#DIV/0!</v>
      </c>
      <c r="AM65" s="11" t="e">
        <f t="shared" si="31"/>
        <v>#DIV/0!</v>
      </c>
      <c r="AN65" s="11" t="e">
        <f t="shared" si="31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30"/>
        <v>#DIV/0!</v>
      </c>
      <c r="AG66" s="9" t="e">
        <f t="shared" si="30"/>
        <v>#DIV/0!</v>
      </c>
      <c r="AH66" s="9" t="e">
        <f t="shared" si="30"/>
        <v>#DIV/0!</v>
      </c>
      <c r="AI66" s="10" t="e">
        <f t="shared" si="11"/>
        <v>#DIV/0!</v>
      </c>
      <c r="AK66" s="9">
        <v>18</v>
      </c>
      <c r="AL66" s="11" t="e">
        <f t="shared" ref="AL66:AN66" si="32">AL24/AL$47 * 5</f>
        <v>#DIV/0!</v>
      </c>
      <c r="AM66" s="11" t="e">
        <f t="shared" si="32"/>
        <v>#DIV/0!</v>
      </c>
      <c r="AN66" s="11" t="e">
        <f t="shared" si="32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30"/>
        <v>#DIV/0!</v>
      </c>
      <c r="AG67" s="9" t="e">
        <f t="shared" si="30"/>
        <v>#DIV/0!</v>
      </c>
      <c r="AH67" s="9" t="e">
        <f t="shared" si="30"/>
        <v>#DIV/0!</v>
      </c>
      <c r="AI67" s="10" t="e">
        <f t="shared" si="11"/>
        <v>#DIV/0!</v>
      </c>
      <c r="AK67" s="9">
        <v>19</v>
      </c>
      <c r="AL67" s="11" t="e">
        <f t="shared" ref="AL67:AN67" si="33">AL25/AL$47 * 5</f>
        <v>#DIV/0!</v>
      </c>
      <c r="AM67" s="11" t="e">
        <f t="shared" si="33"/>
        <v>#DIV/0!</v>
      </c>
      <c r="AN67" s="11" t="e">
        <f t="shared" si="33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30"/>
        <v>#DIV/0!</v>
      </c>
      <c r="AG68" s="9" t="e">
        <f t="shared" si="30"/>
        <v>#DIV/0!</v>
      </c>
      <c r="AH68" s="9" t="e">
        <f t="shared" si="30"/>
        <v>#DIV/0!</v>
      </c>
      <c r="AI68" s="10" t="e">
        <f t="shared" si="11"/>
        <v>#DIV/0!</v>
      </c>
      <c r="AL68" s="11" t="e">
        <f t="shared" ref="AL68:AN68" si="34">AL26/AL$47 * 5</f>
        <v>#DIV/0!</v>
      </c>
      <c r="AM68" s="11" t="e">
        <f t="shared" si="34"/>
        <v>#DIV/0!</v>
      </c>
      <c r="AN68" s="11" t="e">
        <f t="shared" si="34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30"/>
        <v>#DIV/0!</v>
      </c>
      <c r="AG69" s="9" t="e">
        <f t="shared" si="30"/>
        <v>#DIV/0!</v>
      </c>
      <c r="AH69" s="9" t="e">
        <f t="shared" si="30"/>
        <v>#DIV/0!</v>
      </c>
      <c r="AI69" s="10" t="e">
        <f t="shared" si="11"/>
        <v>#DIV/0!</v>
      </c>
      <c r="AL69" s="11" t="e">
        <f t="shared" ref="AL69:AN69" si="35">AL27/AL$47 * 5</f>
        <v>#DIV/0!</v>
      </c>
      <c r="AM69" s="11" t="e">
        <f t="shared" si="35"/>
        <v>#DIV/0!</v>
      </c>
      <c r="AN69" s="11" t="e">
        <f t="shared" si="35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30"/>
        <v>#DIV/0!</v>
      </c>
      <c r="AG70" s="9" t="e">
        <f t="shared" si="30"/>
        <v>#DIV/0!</v>
      </c>
      <c r="AH70" s="9" t="e">
        <f t="shared" si="30"/>
        <v>#DIV/0!</v>
      </c>
      <c r="AI70" s="10" t="e">
        <f t="shared" si="11"/>
        <v>#DIV/0!</v>
      </c>
      <c r="AL70" s="11" t="e">
        <f t="shared" ref="AL70:AN70" si="36">AL28/AL$47 * 5</f>
        <v>#DIV/0!</v>
      </c>
      <c r="AM70" s="11" t="e">
        <f t="shared" si="36"/>
        <v>#DIV/0!</v>
      </c>
      <c r="AN70" s="11" t="e">
        <f t="shared" si="36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30"/>
        <v>#DIV/0!</v>
      </c>
      <c r="AG71" s="9" t="e">
        <f t="shared" si="30"/>
        <v>#DIV/0!</v>
      </c>
      <c r="AH71" s="9" t="e">
        <f t="shared" si="30"/>
        <v>#DIV/0!</v>
      </c>
      <c r="AI71" s="10" t="e">
        <f t="shared" si="11"/>
        <v>#DIV/0!</v>
      </c>
      <c r="AL71" s="11" t="e">
        <f t="shared" ref="AL71:AN71" si="37">AL29/AL$47 * 5</f>
        <v>#DIV/0!</v>
      </c>
      <c r="AM71" s="11" t="e">
        <f t="shared" si="37"/>
        <v>#DIV/0!</v>
      </c>
      <c r="AN71" s="11" t="e">
        <f t="shared" si="37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30"/>
        <v>#DIV/0!</v>
      </c>
      <c r="AG72" s="9" t="e">
        <f t="shared" si="30"/>
        <v>#DIV/0!</v>
      </c>
      <c r="AH72" s="9" t="e">
        <f t="shared" si="30"/>
        <v>#DIV/0!</v>
      </c>
      <c r="AI72" s="10" t="e">
        <f t="shared" si="11"/>
        <v>#DIV/0!</v>
      </c>
      <c r="AJ72" s="11"/>
      <c r="AK72" s="11"/>
      <c r="AL72" s="11" t="e">
        <f t="shared" ref="AL72:AN72" si="38">AL30/AL$47 * 5</f>
        <v>#DIV/0!</v>
      </c>
      <c r="AM72" s="11" t="e">
        <f t="shared" si="38"/>
        <v>#DIV/0!</v>
      </c>
      <c r="AN72" s="11" t="e">
        <f t="shared" si="38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30"/>
        <v>#DIV/0!</v>
      </c>
      <c r="AG73" s="9" t="e">
        <f t="shared" si="30"/>
        <v>#DIV/0!</v>
      </c>
      <c r="AH73" s="9" t="e">
        <f t="shared" si="30"/>
        <v>#DIV/0!</v>
      </c>
      <c r="AI73" s="10" t="e">
        <f t="shared" si="11"/>
        <v>#DIV/0!</v>
      </c>
      <c r="AJ73" s="11"/>
      <c r="AK73" s="11"/>
      <c r="AL73" s="11" t="e">
        <f t="shared" ref="AL73:AN73" si="39">AL31/AL$47 * 5</f>
        <v>#DIV/0!</v>
      </c>
      <c r="AM73" s="11" t="e">
        <f t="shared" si="39"/>
        <v>#DIV/0!</v>
      </c>
      <c r="AN73" s="11" t="e">
        <f t="shared" si="39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30"/>
        <v>#DIV/0!</v>
      </c>
      <c r="AG74" s="9" t="e">
        <f t="shared" si="30"/>
        <v>#DIV/0!</v>
      </c>
      <c r="AH74" s="9" t="e">
        <f t="shared" si="30"/>
        <v>#DIV/0!</v>
      </c>
      <c r="AI74" s="10" t="e">
        <f t="shared" si="11"/>
        <v>#DIV/0!</v>
      </c>
      <c r="AJ74" s="11"/>
      <c r="AK74" s="11"/>
      <c r="AL74" s="11" t="e">
        <f t="shared" ref="AL74:AN74" si="40">AL32/AL$47 * 5</f>
        <v>#DIV/0!</v>
      </c>
      <c r="AM74" s="11" t="e">
        <f t="shared" si="40"/>
        <v>#DIV/0!</v>
      </c>
      <c r="AN74" s="11" t="e">
        <f t="shared" si="40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30"/>
        <v>#DIV/0!</v>
      </c>
      <c r="AG75" s="9" t="e">
        <f t="shared" si="30"/>
        <v>#DIV/0!</v>
      </c>
      <c r="AH75" s="9" t="e">
        <f t="shared" si="30"/>
        <v>#DIV/0!</v>
      </c>
      <c r="AI75" s="10" t="e">
        <f t="shared" si="11"/>
        <v>#DIV/0!</v>
      </c>
      <c r="AJ75" s="11"/>
      <c r="AK75" s="11"/>
      <c r="AL75" s="11" t="e">
        <f t="shared" ref="AL75:AN75" si="41">AL33/AL$47 * 5</f>
        <v>#DIV/0!</v>
      </c>
      <c r="AM75" s="11" t="e">
        <f t="shared" si="41"/>
        <v>#DIV/0!</v>
      </c>
      <c r="AN75" s="11" t="e">
        <f t="shared" si="41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30"/>
        <v>#DIV/0!</v>
      </c>
      <c r="AG76" s="9" t="e">
        <f t="shared" si="30"/>
        <v>#DIV/0!</v>
      </c>
      <c r="AH76" s="9" t="e">
        <f t="shared" si="30"/>
        <v>#DIV/0!</v>
      </c>
      <c r="AI76" s="10" t="e">
        <f t="shared" si="11"/>
        <v>#DIV/0!</v>
      </c>
      <c r="AJ76" s="11"/>
      <c r="AK76" s="11"/>
      <c r="AL76" s="11" t="e">
        <f t="shared" ref="AL76:AN76" si="42">AL34/AL$47 * 5</f>
        <v>#DIV/0!</v>
      </c>
      <c r="AM76" s="11" t="e">
        <f t="shared" si="42"/>
        <v>#DIV/0!</v>
      </c>
      <c r="AN76" s="11" t="e">
        <f t="shared" si="42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30"/>
        <v>#DIV/0!</v>
      </c>
      <c r="AG77" s="9" t="e">
        <f t="shared" si="30"/>
        <v>#DIV/0!</v>
      </c>
      <c r="AH77" s="9" t="e">
        <f t="shared" si="30"/>
        <v>#DIV/0!</v>
      </c>
      <c r="AI77" s="10" t="e">
        <f t="shared" si="11"/>
        <v>#DIV/0!</v>
      </c>
      <c r="AJ77" s="11"/>
      <c r="AK77" s="11"/>
      <c r="AL77" s="11" t="e">
        <f t="shared" ref="AL77:AN77" si="43">AL35/AL$47 * 5</f>
        <v>#DIV/0!</v>
      </c>
      <c r="AM77" s="11" t="e">
        <f t="shared" si="43"/>
        <v>#DIV/0!</v>
      </c>
      <c r="AN77" s="11" t="e">
        <f t="shared" si="43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30"/>
        <v>#DIV/0!</v>
      </c>
      <c r="AG78" s="9" t="e">
        <f t="shared" si="30"/>
        <v>#DIV/0!</v>
      </c>
      <c r="AH78" s="9" t="e">
        <f t="shared" si="30"/>
        <v>#DIV/0!</v>
      </c>
      <c r="AI78" s="10" t="e">
        <f t="shared" si="11"/>
        <v>#DIV/0!</v>
      </c>
      <c r="AJ78" s="11"/>
      <c r="AK78" s="11"/>
      <c r="AL78" s="11" t="e">
        <f t="shared" ref="AL78:AN78" si="44">AL36/AL$47 * 5</f>
        <v>#DIV/0!</v>
      </c>
      <c r="AM78" s="11" t="e">
        <f t="shared" si="44"/>
        <v>#DIV/0!</v>
      </c>
      <c r="AN78" s="11" t="e">
        <f t="shared" si="44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30"/>
        <v>#DIV/0!</v>
      </c>
      <c r="AG79" s="9" t="e">
        <f t="shared" si="30"/>
        <v>#DIV/0!</v>
      </c>
      <c r="AH79" s="9" t="e">
        <f t="shared" si="30"/>
        <v>#DIV/0!</v>
      </c>
      <c r="AI79" s="10" t="e">
        <f t="shared" si="11"/>
        <v>#DIV/0!</v>
      </c>
      <c r="AJ79" s="11"/>
      <c r="AK79" s="11"/>
      <c r="AL79" s="11" t="e">
        <f t="shared" ref="AL79:AN79" si="45">AL37/AL$47 * 5</f>
        <v>#DIV/0!</v>
      </c>
      <c r="AM79" s="11" t="e">
        <f t="shared" si="45"/>
        <v>#DIV/0!</v>
      </c>
      <c r="AN79" s="11" t="e">
        <f t="shared" si="45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30"/>
        <v>#DIV/0!</v>
      </c>
      <c r="AG80" s="9" t="e">
        <f t="shared" si="30"/>
        <v>#DIV/0!</v>
      </c>
      <c r="AH80" s="9" t="e">
        <f t="shared" si="30"/>
        <v>#DIV/0!</v>
      </c>
      <c r="AI80" s="10" t="e">
        <f t="shared" si="11"/>
        <v>#DIV/0!</v>
      </c>
      <c r="AJ80" s="11"/>
      <c r="AK80" s="11"/>
      <c r="AL80" s="11" t="e">
        <f t="shared" ref="AL80:AN80" si="46">AL38/AL$47 * 5</f>
        <v>#DIV/0!</v>
      </c>
      <c r="AM80" s="11" t="e">
        <f t="shared" si="46"/>
        <v>#DIV/0!</v>
      </c>
      <c r="AN80" s="11" t="e">
        <f t="shared" si="46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7">AF39/AF$47 * 5</f>
        <v>#DIV/0!</v>
      </c>
      <c r="AG81" s="9" t="e">
        <f t="shared" si="47"/>
        <v>#DIV/0!</v>
      </c>
      <c r="AH81" s="9" t="e">
        <f t="shared" si="47"/>
        <v>#DIV/0!</v>
      </c>
      <c r="AI81" s="10" t="e">
        <f t="shared" si="11"/>
        <v>#DIV/0!</v>
      </c>
      <c r="AJ81" s="11"/>
      <c r="AK81" s="11"/>
      <c r="AL81" s="11" t="e">
        <f t="shared" ref="AL81:AN81" si="48">AL39/AL$47 * 5</f>
        <v>#DIV/0!</v>
      </c>
      <c r="AM81" s="11" t="e">
        <f t="shared" si="48"/>
        <v>#DIV/0!</v>
      </c>
      <c r="AN81" s="11" t="e">
        <f t="shared" si="48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7"/>
        <v>#DIV/0!</v>
      </c>
      <c r="AG82" s="9" t="e">
        <f t="shared" si="47"/>
        <v>#DIV/0!</v>
      </c>
      <c r="AH82" s="9" t="e">
        <f t="shared" si="47"/>
        <v>#DIV/0!</v>
      </c>
      <c r="AI82" s="10" t="e">
        <f t="shared" si="11"/>
        <v>#DIV/0!</v>
      </c>
      <c r="AJ82" s="11"/>
      <c r="AK82" s="11"/>
      <c r="AL82" s="11" t="e">
        <f t="shared" ref="AL82:AN82" si="49">AL40/AL$47 * 5</f>
        <v>#DIV/0!</v>
      </c>
      <c r="AM82" s="11" t="e">
        <f t="shared" si="49"/>
        <v>#DIV/0!</v>
      </c>
      <c r="AN82" s="11" t="e">
        <f t="shared" si="49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7"/>
        <v>#DIV/0!</v>
      </c>
      <c r="AG83" s="9" t="e">
        <f t="shared" si="47"/>
        <v>#DIV/0!</v>
      </c>
      <c r="AH83" s="9" t="e">
        <f t="shared" si="47"/>
        <v>#DIV/0!</v>
      </c>
      <c r="AI83" s="10" t="e">
        <f t="shared" si="11"/>
        <v>#DIV/0!</v>
      </c>
      <c r="AJ83" s="11"/>
      <c r="AK83" s="11"/>
      <c r="AL83" s="11" t="e">
        <f t="shared" ref="AL83:AN83" si="50">AL41/AL$47 * 5</f>
        <v>#DIV/0!</v>
      </c>
      <c r="AM83" s="11" t="e">
        <f t="shared" si="50"/>
        <v>#DIV/0!</v>
      </c>
      <c r="AN83" s="11" t="e">
        <f t="shared" si="50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7"/>
        <v>#DIV/0!</v>
      </c>
      <c r="AG84" s="9" t="e">
        <f t="shared" si="47"/>
        <v>#DIV/0!</v>
      </c>
      <c r="AH84" s="9" t="e">
        <f t="shared" si="47"/>
        <v>#DIV/0!</v>
      </c>
      <c r="AI84" s="10" t="e">
        <f t="shared" si="11"/>
        <v>#DIV/0!</v>
      </c>
      <c r="AJ84" s="11"/>
      <c r="AK84" s="11"/>
      <c r="AL84" s="11" t="e">
        <f t="shared" ref="AL84:AN84" si="51">AL42/AL$47 * 5</f>
        <v>#DIV/0!</v>
      </c>
      <c r="AM84" s="11" t="e">
        <f t="shared" si="51"/>
        <v>#DIV/0!</v>
      </c>
      <c r="AN84" s="11" t="e">
        <f t="shared" si="51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7"/>
        <v>#DIV/0!</v>
      </c>
      <c r="AG85" s="9" t="e">
        <f t="shared" si="47"/>
        <v>#DIV/0!</v>
      </c>
      <c r="AH85" s="9" t="e">
        <f t="shared" si="47"/>
        <v>#DIV/0!</v>
      </c>
      <c r="AI85" s="10" t="e">
        <f t="shared" si="11"/>
        <v>#DIV/0!</v>
      </c>
      <c r="AJ85" s="11"/>
      <c r="AK85" s="11"/>
      <c r="AL85" s="11" t="e">
        <f t="shared" ref="AL85:AN85" si="52">AL43/AL$47 * 5</f>
        <v>#DIV/0!</v>
      </c>
      <c r="AM85" s="11" t="e">
        <f t="shared" si="52"/>
        <v>#DIV/0!</v>
      </c>
      <c r="AN85" s="11" t="e">
        <f t="shared" si="52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7"/>
        <v>#DIV/0!</v>
      </c>
      <c r="AG86" s="9" t="e">
        <f t="shared" si="47"/>
        <v>#DIV/0!</v>
      </c>
      <c r="AH86" s="9" t="e">
        <f t="shared" si="47"/>
        <v>#DIV/0!</v>
      </c>
      <c r="AI86" s="10" t="e">
        <f t="shared" si="11"/>
        <v>#DIV/0!</v>
      </c>
      <c r="AJ86" s="11"/>
      <c r="AK86" s="11"/>
      <c r="AL86" s="11" t="e">
        <f t="shared" ref="AL86:AN86" si="53">AL44/AL$47 * 5</f>
        <v>#DIV/0!</v>
      </c>
      <c r="AM86" s="11" t="e">
        <f t="shared" si="53"/>
        <v>#DIV/0!</v>
      </c>
      <c r="AN86" s="11" t="e">
        <f t="shared" si="53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7"/>
        <v>#DIV/0!</v>
      </c>
      <c r="AG87" s="9" t="e">
        <f t="shared" si="47"/>
        <v>#DIV/0!</v>
      </c>
      <c r="AH87" s="9" t="e">
        <f t="shared" si="47"/>
        <v>#DIV/0!</v>
      </c>
      <c r="AI87" s="10" t="e">
        <f t="shared" si="11"/>
        <v>#DIV/0!</v>
      </c>
      <c r="AJ87" s="11"/>
      <c r="AK87" s="11"/>
      <c r="AL87" s="11" t="e">
        <f t="shared" ref="AL87:AN87" si="54">AL45/AL$47 * 5</f>
        <v>#DIV/0!</v>
      </c>
      <c r="AM87" s="11" t="e">
        <f t="shared" si="54"/>
        <v>#DIV/0!</v>
      </c>
      <c r="AN87" s="11" t="e">
        <f t="shared" si="54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8">
    <mergeCell ref="AL1:AN1"/>
    <mergeCell ref="B27:D27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X1" zoomScale="130" zoomScaleNormal="130" workbookViewId="0">
      <selection activeCell="Y6" sqref="Y6:Y4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17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SQRT(POWER(AL6-$Z$3,2) + POWER(AM6-$AA$3,2) + POWER(AN6-$AB$3,2))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SQRT(POWER(AL7-$Z$3,2) + POWER(AM7-$AA$3,2) + POWER(AN7-$AB$3,2))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2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3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4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5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6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7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8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9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10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11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12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13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14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18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19</v>
      </c>
      <c r="AL25" s="9"/>
      <c r="AM25" s="9"/>
      <c r="AN25" s="9"/>
      <c r="AO25" s="10">
        <f t="shared" si="6"/>
        <v>0</v>
      </c>
    </row>
    <row r="26" spans="1:41" s="11" customFormat="1" x14ac:dyDescent="0.25">
      <c r="H26" s="24" t="s">
        <v>30</v>
      </c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x14ac:dyDescent="0.25"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x14ac:dyDescent="0.25"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x14ac:dyDescent="0.25"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x14ac:dyDescent="0.25"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9:41" s="11" customFormat="1" x14ac:dyDescent="0.25"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9:41" s="11" customFormat="1" x14ac:dyDescent="0.25"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9:41" s="11" customFormat="1" x14ac:dyDescent="0.25"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9:41" s="11" customFormat="1" x14ac:dyDescent="0.25"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9:41" s="11" customFormat="1" x14ac:dyDescent="0.25"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9:41" s="11" customFormat="1" x14ac:dyDescent="0.25"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9:41" s="11" customFormat="1" x14ac:dyDescent="0.25"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9:41" s="11" customFormat="1" x14ac:dyDescent="0.25"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9:41" s="11" customFormat="1" x14ac:dyDescent="0.25"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9:41" s="11" customFormat="1" x14ac:dyDescent="0.25"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9:41" s="11" customFormat="1" x14ac:dyDescent="0.25"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9:41" s="11" customFormat="1" x14ac:dyDescent="0.25"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9:41" s="11" customFormat="1" x14ac:dyDescent="0.25"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9:41" s="11" customFormat="1" x14ac:dyDescent="0.25"/>
    <row r="47" spans="19:41" s="11" customFormat="1" x14ac:dyDescent="0.25">
      <c r="AE47" s="5" t="s">
        <v>36</v>
      </c>
      <c r="AF47" s="5">
        <f>MAX(AF6:AF45)</f>
        <v>0</v>
      </c>
      <c r="AG47" s="5">
        <f t="shared" ref="AG47:AH47" si="7">MAX(AG6:AG45)</f>
        <v>0</v>
      </c>
      <c r="AH47" s="5">
        <f t="shared" si="7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8">MAX(AM6:AM45)</f>
        <v>0</v>
      </c>
      <c r="AN47" s="5">
        <f t="shared" si="8"/>
        <v>0</v>
      </c>
      <c r="AO47" s="5" t="s">
        <v>4</v>
      </c>
    </row>
    <row r="48" spans="19:41" s="11" customFormat="1" x14ac:dyDescent="0.25"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9">AG6/AG$47 * 5</f>
        <v>#DIV/0!</v>
      </c>
      <c r="AH48" s="9" t="e">
        <f t="shared" si="9"/>
        <v>#DIV/0!</v>
      </c>
      <c r="AI48" s="10" t="e">
        <f t="shared" ref="AI48:AI87" si="10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1">AM6/AM$47 * 5</f>
        <v>#DIV/0!</v>
      </c>
      <c r="AN48" s="11" t="e">
        <f t="shared" si="11"/>
        <v>#DIV/0!</v>
      </c>
    </row>
    <row r="49" spans="26:40" s="11" customFormat="1" x14ac:dyDescent="0.25">
      <c r="Z49"/>
      <c r="AA49"/>
      <c r="AB49"/>
      <c r="AE49" s="9">
        <v>1</v>
      </c>
      <c r="AF49" s="9" t="e">
        <f t="shared" ref="AF49:AH64" si="12">AF7/AF$47 * 5</f>
        <v>#DIV/0!</v>
      </c>
      <c r="AG49" s="9" t="e">
        <f t="shared" si="12"/>
        <v>#DIV/0!</v>
      </c>
      <c r="AH49" s="9" t="e">
        <f t="shared" si="12"/>
        <v>#DIV/0!</v>
      </c>
      <c r="AI49" s="10" t="e">
        <f t="shared" si="10"/>
        <v>#DIV/0!</v>
      </c>
      <c r="AK49" s="9">
        <v>1</v>
      </c>
      <c r="AL49" s="11" t="e">
        <f t="shared" ref="AL49:AN49" si="13">AL7/AL$47 * 5</f>
        <v>#DIV/0!</v>
      </c>
      <c r="AM49" s="11" t="e">
        <f t="shared" si="13"/>
        <v>#DIV/0!</v>
      </c>
      <c r="AN49" s="11" t="e">
        <f t="shared" si="13"/>
        <v>#DIV/0!</v>
      </c>
    </row>
    <row r="50" spans="26:40" s="11" customFormat="1" x14ac:dyDescent="0.25">
      <c r="Z50"/>
      <c r="AA50"/>
      <c r="AB50"/>
      <c r="AE50" s="9">
        <v>2</v>
      </c>
      <c r="AF50" s="9" t="e">
        <f t="shared" si="12"/>
        <v>#DIV/0!</v>
      </c>
      <c r="AG50" s="9" t="e">
        <f t="shared" si="12"/>
        <v>#DIV/0!</v>
      </c>
      <c r="AH50" s="9" t="e">
        <f t="shared" si="12"/>
        <v>#DIV/0!</v>
      </c>
      <c r="AI50" s="10" t="e">
        <f t="shared" si="10"/>
        <v>#DIV/0!</v>
      </c>
      <c r="AK50" s="9">
        <v>2</v>
      </c>
      <c r="AL50" s="11" t="e">
        <f t="shared" ref="AL50:AN50" si="14">AL8/AL$47 * 5</f>
        <v>#DIV/0!</v>
      </c>
      <c r="AM50" s="11" t="e">
        <f t="shared" si="14"/>
        <v>#DIV/0!</v>
      </c>
      <c r="AN50" s="11" t="e">
        <f t="shared" si="14"/>
        <v>#DIV/0!</v>
      </c>
    </row>
    <row r="51" spans="26:40" s="11" customFormat="1" x14ac:dyDescent="0.25">
      <c r="Z51"/>
      <c r="AA51"/>
      <c r="AB51"/>
      <c r="AE51" s="9">
        <v>3</v>
      </c>
      <c r="AF51" s="9" t="e">
        <f t="shared" si="12"/>
        <v>#DIV/0!</v>
      </c>
      <c r="AG51" s="9" t="e">
        <f t="shared" si="12"/>
        <v>#DIV/0!</v>
      </c>
      <c r="AH51" s="9" t="e">
        <f t="shared" si="12"/>
        <v>#DIV/0!</v>
      </c>
      <c r="AI51" s="10" t="e">
        <f t="shared" si="10"/>
        <v>#DIV/0!</v>
      </c>
      <c r="AK51" s="9">
        <v>3</v>
      </c>
      <c r="AL51" s="11" t="e">
        <f t="shared" ref="AL51:AN51" si="15">AL9/AL$47 * 5</f>
        <v>#DIV/0!</v>
      </c>
      <c r="AM51" s="11" t="e">
        <f t="shared" si="15"/>
        <v>#DIV/0!</v>
      </c>
      <c r="AN51" s="11" t="e">
        <f t="shared" si="15"/>
        <v>#DIV/0!</v>
      </c>
    </row>
    <row r="52" spans="26:40" s="11" customFormat="1" x14ac:dyDescent="0.25">
      <c r="Z52"/>
      <c r="AA52"/>
      <c r="AB52"/>
      <c r="AE52" s="9">
        <v>4</v>
      </c>
      <c r="AF52" s="9" t="e">
        <f t="shared" si="12"/>
        <v>#DIV/0!</v>
      </c>
      <c r="AG52" s="9" t="e">
        <f t="shared" si="12"/>
        <v>#DIV/0!</v>
      </c>
      <c r="AH52" s="9" t="e">
        <f t="shared" si="12"/>
        <v>#DIV/0!</v>
      </c>
      <c r="AI52" s="10" t="e">
        <f t="shared" si="10"/>
        <v>#DIV/0!</v>
      </c>
      <c r="AK52" s="9">
        <v>4</v>
      </c>
      <c r="AL52" s="11" t="e">
        <f t="shared" ref="AL52:AN52" si="16">AL10/AL$47 * 5</f>
        <v>#DIV/0!</v>
      </c>
      <c r="AM52" s="11" t="e">
        <f t="shared" si="16"/>
        <v>#DIV/0!</v>
      </c>
      <c r="AN52" s="11" t="e">
        <f t="shared" si="16"/>
        <v>#DIV/0!</v>
      </c>
    </row>
    <row r="53" spans="26:40" s="11" customFormat="1" x14ac:dyDescent="0.25">
      <c r="Z53"/>
      <c r="AA53"/>
      <c r="AB53"/>
      <c r="AE53" s="9">
        <v>5</v>
      </c>
      <c r="AF53" s="9" t="e">
        <f t="shared" si="12"/>
        <v>#DIV/0!</v>
      </c>
      <c r="AG53" s="9" t="e">
        <f t="shared" si="12"/>
        <v>#DIV/0!</v>
      </c>
      <c r="AH53" s="9" t="e">
        <f t="shared" si="12"/>
        <v>#DIV/0!</v>
      </c>
      <c r="AI53" s="10" t="e">
        <f t="shared" si="10"/>
        <v>#DIV/0!</v>
      </c>
      <c r="AK53" s="9">
        <v>5</v>
      </c>
      <c r="AL53" s="11" t="e">
        <f t="shared" ref="AL53:AN53" si="17">AL11/AL$47 * 5</f>
        <v>#DIV/0!</v>
      </c>
      <c r="AM53" s="11" t="e">
        <f t="shared" si="17"/>
        <v>#DIV/0!</v>
      </c>
      <c r="AN53" s="11" t="e">
        <f t="shared" si="17"/>
        <v>#DIV/0!</v>
      </c>
    </row>
    <row r="54" spans="26:40" s="11" customFormat="1" x14ac:dyDescent="0.25">
      <c r="Z54"/>
      <c r="AA54"/>
      <c r="AB54"/>
      <c r="AE54" s="9">
        <v>6</v>
      </c>
      <c r="AF54" s="9" t="e">
        <f t="shared" si="12"/>
        <v>#DIV/0!</v>
      </c>
      <c r="AG54" s="9" t="e">
        <f t="shared" si="12"/>
        <v>#DIV/0!</v>
      </c>
      <c r="AH54" s="9" t="e">
        <f t="shared" si="12"/>
        <v>#DIV/0!</v>
      </c>
      <c r="AI54" s="10" t="e">
        <f t="shared" si="10"/>
        <v>#DIV/0!</v>
      </c>
      <c r="AK54" s="9">
        <v>6</v>
      </c>
      <c r="AL54" s="11" t="e">
        <f t="shared" ref="AL54:AN54" si="18">AL12/AL$47 * 5</f>
        <v>#DIV/0!</v>
      </c>
      <c r="AM54" s="11" t="e">
        <f t="shared" si="18"/>
        <v>#DIV/0!</v>
      </c>
      <c r="AN54" s="11" t="e">
        <f t="shared" si="18"/>
        <v>#DIV/0!</v>
      </c>
    </row>
    <row r="55" spans="26:40" s="11" customFormat="1" x14ac:dyDescent="0.25">
      <c r="Z55"/>
      <c r="AA55"/>
      <c r="AB55"/>
      <c r="AE55" s="9">
        <v>7</v>
      </c>
      <c r="AF55" s="9" t="e">
        <f t="shared" si="12"/>
        <v>#DIV/0!</v>
      </c>
      <c r="AG55" s="9" t="e">
        <f t="shared" si="12"/>
        <v>#DIV/0!</v>
      </c>
      <c r="AH55" s="9" t="e">
        <f t="shared" si="12"/>
        <v>#DIV/0!</v>
      </c>
      <c r="AI55" s="10" t="e">
        <f t="shared" si="10"/>
        <v>#DIV/0!</v>
      </c>
      <c r="AK55" s="9">
        <v>7</v>
      </c>
      <c r="AL55" s="11" t="e">
        <f t="shared" ref="AL55:AN55" si="19">AL13/AL$47 * 5</f>
        <v>#DIV/0!</v>
      </c>
      <c r="AM55" s="11" t="e">
        <f t="shared" si="19"/>
        <v>#DIV/0!</v>
      </c>
      <c r="AN55" s="11" t="e">
        <f t="shared" si="19"/>
        <v>#DIV/0!</v>
      </c>
    </row>
    <row r="56" spans="26:40" s="11" customFormat="1" x14ac:dyDescent="0.25">
      <c r="Z56"/>
      <c r="AA56"/>
      <c r="AB56"/>
      <c r="AE56" s="9">
        <v>8</v>
      </c>
      <c r="AF56" s="9" t="e">
        <f t="shared" si="12"/>
        <v>#DIV/0!</v>
      </c>
      <c r="AG56" s="9" t="e">
        <f t="shared" si="12"/>
        <v>#DIV/0!</v>
      </c>
      <c r="AH56" s="9" t="e">
        <f t="shared" si="12"/>
        <v>#DIV/0!</v>
      </c>
      <c r="AI56" s="10" t="e">
        <f t="shared" si="10"/>
        <v>#DIV/0!</v>
      </c>
      <c r="AK56" s="9">
        <v>8</v>
      </c>
      <c r="AL56" s="11" t="e">
        <f t="shared" ref="AL56:AN56" si="20">AL14/AL$47 * 5</f>
        <v>#DIV/0!</v>
      </c>
      <c r="AM56" s="11" t="e">
        <f t="shared" si="20"/>
        <v>#DIV/0!</v>
      </c>
      <c r="AN56" s="11" t="e">
        <f t="shared" si="20"/>
        <v>#DIV/0!</v>
      </c>
    </row>
    <row r="57" spans="26:40" s="11" customFormat="1" x14ac:dyDescent="0.25">
      <c r="Z57"/>
      <c r="AA57"/>
      <c r="AB57"/>
      <c r="AE57" s="9">
        <v>9</v>
      </c>
      <c r="AF57" s="9" t="e">
        <f t="shared" si="12"/>
        <v>#DIV/0!</v>
      </c>
      <c r="AG57" s="9" t="e">
        <f t="shared" si="12"/>
        <v>#DIV/0!</v>
      </c>
      <c r="AH57" s="9" t="e">
        <f t="shared" si="12"/>
        <v>#DIV/0!</v>
      </c>
      <c r="AI57" s="10" t="e">
        <f t="shared" si="10"/>
        <v>#DIV/0!</v>
      </c>
      <c r="AK57" s="9">
        <v>9</v>
      </c>
      <c r="AL57" s="11" t="e">
        <f t="shared" ref="AL57:AN57" si="21">AL15/AL$47 * 5</f>
        <v>#DIV/0!</v>
      </c>
      <c r="AM57" s="11" t="e">
        <f t="shared" si="21"/>
        <v>#DIV/0!</v>
      </c>
      <c r="AN57" s="11" t="e">
        <f t="shared" si="21"/>
        <v>#DIV/0!</v>
      </c>
    </row>
    <row r="58" spans="26:40" s="11" customFormat="1" x14ac:dyDescent="0.25">
      <c r="Z58"/>
      <c r="AA58"/>
      <c r="AB58"/>
      <c r="AE58" s="9">
        <v>10</v>
      </c>
      <c r="AF58" s="9" t="e">
        <f t="shared" si="12"/>
        <v>#DIV/0!</v>
      </c>
      <c r="AG58" s="9" t="e">
        <f t="shared" si="12"/>
        <v>#DIV/0!</v>
      </c>
      <c r="AH58" s="9" t="e">
        <f t="shared" si="12"/>
        <v>#DIV/0!</v>
      </c>
      <c r="AI58" s="10" t="e">
        <f t="shared" si="10"/>
        <v>#DIV/0!</v>
      </c>
      <c r="AK58" s="9">
        <v>10</v>
      </c>
      <c r="AL58" s="11" t="e">
        <f t="shared" ref="AL58:AN58" si="22">AL16/AL$47 * 5</f>
        <v>#DIV/0!</v>
      </c>
      <c r="AM58" s="11" t="e">
        <f t="shared" si="22"/>
        <v>#DIV/0!</v>
      </c>
      <c r="AN58" s="11" t="e">
        <f t="shared" si="22"/>
        <v>#DIV/0!</v>
      </c>
    </row>
    <row r="59" spans="26:40" s="11" customFormat="1" x14ac:dyDescent="0.25">
      <c r="Z59"/>
      <c r="AA59"/>
      <c r="AB59"/>
      <c r="AE59" s="9">
        <v>11</v>
      </c>
      <c r="AF59" s="9" t="e">
        <f t="shared" si="12"/>
        <v>#DIV/0!</v>
      </c>
      <c r="AG59" s="9" t="e">
        <f t="shared" si="12"/>
        <v>#DIV/0!</v>
      </c>
      <c r="AH59" s="9" t="e">
        <f t="shared" si="12"/>
        <v>#DIV/0!</v>
      </c>
      <c r="AI59" s="10" t="e">
        <f t="shared" si="10"/>
        <v>#DIV/0!</v>
      </c>
      <c r="AK59" s="9">
        <v>11</v>
      </c>
      <c r="AL59" s="11" t="e">
        <f t="shared" ref="AL59:AN59" si="23">AL17/AL$47 * 5</f>
        <v>#DIV/0!</v>
      </c>
      <c r="AM59" s="11" t="e">
        <f t="shared" si="23"/>
        <v>#DIV/0!</v>
      </c>
      <c r="AN59" s="11" t="e">
        <f t="shared" si="23"/>
        <v>#DIV/0!</v>
      </c>
    </row>
    <row r="60" spans="26:40" s="11" customFormat="1" x14ac:dyDescent="0.25">
      <c r="Z60"/>
      <c r="AA60"/>
      <c r="AB60"/>
      <c r="AE60" s="9">
        <v>12</v>
      </c>
      <c r="AF60" s="9" t="e">
        <f t="shared" si="12"/>
        <v>#DIV/0!</v>
      </c>
      <c r="AG60" s="9" t="e">
        <f t="shared" si="12"/>
        <v>#DIV/0!</v>
      </c>
      <c r="AH60" s="9" t="e">
        <f t="shared" si="12"/>
        <v>#DIV/0!</v>
      </c>
      <c r="AI60" s="10" t="e">
        <f t="shared" si="10"/>
        <v>#DIV/0!</v>
      </c>
      <c r="AK60" s="9">
        <v>12</v>
      </c>
      <c r="AL60" s="11" t="e">
        <f t="shared" ref="AL60:AN60" si="24">AL18/AL$47 * 5</f>
        <v>#DIV/0!</v>
      </c>
      <c r="AM60" s="11" t="e">
        <f t="shared" si="24"/>
        <v>#DIV/0!</v>
      </c>
      <c r="AN60" s="11" t="e">
        <f t="shared" si="24"/>
        <v>#DIV/0!</v>
      </c>
    </row>
    <row r="61" spans="26:40" s="11" customFormat="1" x14ac:dyDescent="0.25">
      <c r="Z61"/>
      <c r="AA61"/>
      <c r="AB61"/>
      <c r="AE61" s="9">
        <v>13</v>
      </c>
      <c r="AF61" s="9" t="e">
        <f t="shared" si="12"/>
        <v>#DIV/0!</v>
      </c>
      <c r="AG61" s="9" t="e">
        <f t="shared" si="12"/>
        <v>#DIV/0!</v>
      </c>
      <c r="AH61" s="9" t="e">
        <f t="shared" si="12"/>
        <v>#DIV/0!</v>
      </c>
      <c r="AI61" s="10" t="e">
        <f t="shared" si="10"/>
        <v>#DIV/0!</v>
      </c>
      <c r="AK61" s="9">
        <v>13</v>
      </c>
      <c r="AL61" s="11" t="e">
        <f t="shared" ref="AL61:AN61" si="25">AL19/AL$47 * 5</f>
        <v>#DIV/0!</v>
      </c>
      <c r="AM61" s="11" t="e">
        <f t="shared" si="25"/>
        <v>#DIV/0!</v>
      </c>
      <c r="AN61" s="11" t="e">
        <f t="shared" si="25"/>
        <v>#DIV/0!</v>
      </c>
    </row>
    <row r="62" spans="26:40" s="11" customFormat="1" x14ac:dyDescent="0.25">
      <c r="Z62"/>
      <c r="AA62"/>
      <c r="AB62"/>
      <c r="AE62" s="9">
        <v>14</v>
      </c>
      <c r="AF62" s="9" t="e">
        <f t="shared" si="12"/>
        <v>#DIV/0!</v>
      </c>
      <c r="AG62" s="9" t="e">
        <f t="shared" si="12"/>
        <v>#DIV/0!</v>
      </c>
      <c r="AH62" s="9" t="e">
        <f t="shared" si="12"/>
        <v>#DIV/0!</v>
      </c>
      <c r="AI62" s="10" t="e">
        <f t="shared" si="10"/>
        <v>#DIV/0!</v>
      </c>
      <c r="AK62" s="9">
        <v>14</v>
      </c>
      <c r="AL62" s="11" t="e">
        <f t="shared" ref="AL62:AN62" si="26">AL20/AL$47 * 5</f>
        <v>#DIV/0!</v>
      </c>
      <c r="AM62" s="11" t="e">
        <f t="shared" si="26"/>
        <v>#DIV/0!</v>
      </c>
      <c r="AN62" s="11" t="e">
        <f t="shared" si="26"/>
        <v>#DIV/0!</v>
      </c>
    </row>
    <row r="63" spans="26:40" s="11" customFormat="1" x14ac:dyDescent="0.25">
      <c r="Z63"/>
      <c r="AA63"/>
      <c r="AB63"/>
      <c r="AE63" s="9">
        <v>15</v>
      </c>
      <c r="AF63" s="9" t="e">
        <f t="shared" si="12"/>
        <v>#DIV/0!</v>
      </c>
      <c r="AG63" s="9" t="e">
        <f t="shared" si="12"/>
        <v>#DIV/0!</v>
      </c>
      <c r="AH63" s="9" t="e">
        <f t="shared" si="12"/>
        <v>#DIV/0!</v>
      </c>
      <c r="AI63" s="10" t="e">
        <f t="shared" si="10"/>
        <v>#DIV/0!</v>
      </c>
      <c r="AK63" s="9">
        <v>15</v>
      </c>
      <c r="AL63" s="11" t="e">
        <f t="shared" ref="AL63:AN63" si="27">AL21/AL$47 * 5</f>
        <v>#DIV/0!</v>
      </c>
      <c r="AM63" s="11" t="e">
        <f t="shared" si="27"/>
        <v>#DIV/0!</v>
      </c>
      <c r="AN63" s="11" t="e">
        <f t="shared" si="27"/>
        <v>#DIV/0!</v>
      </c>
    </row>
    <row r="64" spans="26:40" s="11" customFormat="1" x14ac:dyDescent="0.25">
      <c r="Z64"/>
      <c r="AA64"/>
      <c r="AB64"/>
      <c r="AE64" s="9">
        <v>16</v>
      </c>
      <c r="AF64" s="9" t="e">
        <f t="shared" si="12"/>
        <v>#DIV/0!</v>
      </c>
      <c r="AG64" s="9" t="e">
        <f t="shared" si="12"/>
        <v>#DIV/0!</v>
      </c>
      <c r="AH64" s="9" t="e">
        <f t="shared" si="12"/>
        <v>#DIV/0!</v>
      </c>
      <c r="AI64" s="10" t="e">
        <f t="shared" si="10"/>
        <v>#DIV/0!</v>
      </c>
      <c r="AK64" s="9">
        <v>16</v>
      </c>
      <c r="AL64" s="11" t="e">
        <f t="shared" ref="AL64:AN64" si="28">AL22/AL$47 * 5</f>
        <v>#DIV/0!</v>
      </c>
      <c r="AM64" s="11" t="e">
        <f t="shared" si="28"/>
        <v>#DIV/0!</v>
      </c>
      <c r="AN64" s="11" t="e">
        <f t="shared" si="28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29">AF23/AF$47 * 5</f>
        <v>#DIV/0!</v>
      </c>
      <c r="AG65" s="9" t="e">
        <f t="shared" si="29"/>
        <v>#DIV/0!</v>
      </c>
      <c r="AH65" s="9" t="e">
        <f t="shared" si="29"/>
        <v>#DIV/0!</v>
      </c>
      <c r="AI65" s="10" t="e">
        <f t="shared" si="10"/>
        <v>#DIV/0!</v>
      </c>
      <c r="AK65" s="9">
        <v>17</v>
      </c>
      <c r="AL65" s="11" t="e">
        <f t="shared" ref="AL65:AN65" si="30">AL23/AL$47 * 5</f>
        <v>#DIV/0!</v>
      </c>
      <c r="AM65" s="11" t="e">
        <f t="shared" si="30"/>
        <v>#DIV/0!</v>
      </c>
      <c r="AN65" s="11" t="e">
        <f t="shared" si="30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29"/>
        <v>#DIV/0!</v>
      </c>
      <c r="AG66" s="9" t="e">
        <f t="shared" si="29"/>
        <v>#DIV/0!</v>
      </c>
      <c r="AH66" s="9" t="e">
        <f t="shared" si="29"/>
        <v>#DIV/0!</v>
      </c>
      <c r="AI66" s="10" t="e">
        <f t="shared" si="10"/>
        <v>#DIV/0!</v>
      </c>
      <c r="AK66" s="9">
        <v>18</v>
      </c>
      <c r="AL66" s="11" t="e">
        <f t="shared" ref="AL66:AN66" si="31">AL24/AL$47 * 5</f>
        <v>#DIV/0!</v>
      </c>
      <c r="AM66" s="11" t="e">
        <f t="shared" si="31"/>
        <v>#DIV/0!</v>
      </c>
      <c r="AN66" s="11" t="e">
        <f t="shared" si="31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29"/>
        <v>#DIV/0!</v>
      </c>
      <c r="AG67" s="9" t="e">
        <f t="shared" si="29"/>
        <v>#DIV/0!</v>
      </c>
      <c r="AH67" s="9" t="e">
        <f t="shared" si="29"/>
        <v>#DIV/0!</v>
      </c>
      <c r="AI67" s="10" t="e">
        <f t="shared" si="10"/>
        <v>#DIV/0!</v>
      </c>
      <c r="AK67" s="9">
        <v>19</v>
      </c>
      <c r="AL67" s="11" t="e">
        <f t="shared" ref="AL67:AN67" si="32">AL25/AL$47 * 5</f>
        <v>#DIV/0!</v>
      </c>
      <c r="AM67" s="11" t="e">
        <f t="shared" si="32"/>
        <v>#DIV/0!</v>
      </c>
      <c r="AN67" s="11" t="e">
        <f t="shared" si="32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29"/>
        <v>#DIV/0!</v>
      </c>
      <c r="AG68" s="9" t="e">
        <f t="shared" si="29"/>
        <v>#DIV/0!</v>
      </c>
      <c r="AH68" s="9" t="e">
        <f t="shared" si="29"/>
        <v>#DIV/0!</v>
      </c>
      <c r="AI68" s="10" t="e">
        <f t="shared" si="10"/>
        <v>#DIV/0!</v>
      </c>
      <c r="AL68" s="11" t="e">
        <f t="shared" ref="AL68:AN68" si="33">AL26/AL$47 * 5</f>
        <v>#DIV/0!</v>
      </c>
      <c r="AM68" s="11" t="e">
        <f t="shared" si="33"/>
        <v>#DIV/0!</v>
      </c>
      <c r="AN68" s="11" t="e">
        <f t="shared" si="33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29"/>
        <v>#DIV/0!</v>
      </c>
      <c r="AG69" s="9" t="e">
        <f t="shared" si="29"/>
        <v>#DIV/0!</v>
      </c>
      <c r="AH69" s="9" t="e">
        <f t="shared" si="29"/>
        <v>#DIV/0!</v>
      </c>
      <c r="AI69" s="10" t="e">
        <f t="shared" si="10"/>
        <v>#DIV/0!</v>
      </c>
      <c r="AL69" s="11" t="e">
        <f t="shared" ref="AL69:AN69" si="34">AL27/AL$47 * 5</f>
        <v>#DIV/0!</v>
      </c>
      <c r="AM69" s="11" t="e">
        <f t="shared" si="34"/>
        <v>#DIV/0!</v>
      </c>
      <c r="AN69" s="11" t="e">
        <f t="shared" si="34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29"/>
        <v>#DIV/0!</v>
      </c>
      <c r="AG70" s="9" t="e">
        <f t="shared" si="29"/>
        <v>#DIV/0!</v>
      </c>
      <c r="AH70" s="9" t="e">
        <f t="shared" si="29"/>
        <v>#DIV/0!</v>
      </c>
      <c r="AI70" s="10" t="e">
        <f t="shared" si="10"/>
        <v>#DIV/0!</v>
      </c>
      <c r="AL70" s="11" t="e">
        <f t="shared" ref="AL70:AN70" si="35">AL28/AL$47 * 5</f>
        <v>#DIV/0!</v>
      </c>
      <c r="AM70" s="11" t="e">
        <f t="shared" si="35"/>
        <v>#DIV/0!</v>
      </c>
      <c r="AN70" s="11" t="e">
        <f t="shared" si="35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29"/>
        <v>#DIV/0!</v>
      </c>
      <c r="AG71" s="9" t="e">
        <f t="shared" si="29"/>
        <v>#DIV/0!</v>
      </c>
      <c r="AH71" s="9" t="e">
        <f t="shared" si="29"/>
        <v>#DIV/0!</v>
      </c>
      <c r="AI71" s="10" t="e">
        <f t="shared" si="10"/>
        <v>#DIV/0!</v>
      </c>
      <c r="AL71" s="11" t="e">
        <f t="shared" ref="AL71:AN71" si="36">AL29/AL$47 * 5</f>
        <v>#DIV/0!</v>
      </c>
      <c r="AM71" s="11" t="e">
        <f t="shared" si="36"/>
        <v>#DIV/0!</v>
      </c>
      <c r="AN71" s="11" t="e">
        <f t="shared" si="36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29"/>
        <v>#DIV/0!</v>
      </c>
      <c r="AG72" s="9" t="e">
        <f t="shared" si="29"/>
        <v>#DIV/0!</v>
      </c>
      <c r="AH72" s="9" t="e">
        <f t="shared" si="29"/>
        <v>#DIV/0!</v>
      </c>
      <c r="AI72" s="10" t="e">
        <f t="shared" si="10"/>
        <v>#DIV/0!</v>
      </c>
      <c r="AJ72" s="11"/>
      <c r="AK72" s="11"/>
      <c r="AL72" s="11" t="e">
        <f t="shared" ref="AL72:AN72" si="37">AL30/AL$47 * 5</f>
        <v>#DIV/0!</v>
      </c>
      <c r="AM72" s="11" t="e">
        <f t="shared" si="37"/>
        <v>#DIV/0!</v>
      </c>
      <c r="AN72" s="11" t="e">
        <f t="shared" si="37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29"/>
        <v>#DIV/0!</v>
      </c>
      <c r="AG73" s="9" t="e">
        <f t="shared" si="29"/>
        <v>#DIV/0!</v>
      </c>
      <c r="AH73" s="9" t="e">
        <f t="shared" si="29"/>
        <v>#DIV/0!</v>
      </c>
      <c r="AI73" s="10" t="e">
        <f t="shared" si="10"/>
        <v>#DIV/0!</v>
      </c>
      <c r="AJ73" s="11"/>
      <c r="AK73" s="11"/>
      <c r="AL73" s="11" t="e">
        <f t="shared" ref="AL73:AN73" si="38">AL31/AL$47 * 5</f>
        <v>#DIV/0!</v>
      </c>
      <c r="AM73" s="11" t="e">
        <f t="shared" si="38"/>
        <v>#DIV/0!</v>
      </c>
      <c r="AN73" s="11" t="e">
        <f t="shared" si="38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29"/>
        <v>#DIV/0!</v>
      </c>
      <c r="AG74" s="9" t="e">
        <f t="shared" si="29"/>
        <v>#DIV/0!</v>
      </c>
      <c r="AH74" s="9" t="e">
        <f t="shared" si="29"/>
        <v>#DIV/0!</v>
      </c>
      <c r="AI74" s="10" t="e">
        <f t="shared" si="10"/>
        <v>#DIV/0!</v>
      </c>
      <c r="AJ74" s="11"/>
      <c r="AK74" s="11"/>
      <c r="AL74" s="11" t="e">
        <f t="shared" ref="AL74:AN74" si="39">AL32/AL$47 * 5</f>
        <v>#DIV/0!</v>
      </c>
      <c r="AM74" s="11" t="e">
        <f t="shared" si="39"/>
        <v>#DIV/0!</v>
      </c>
      <c r="AN74" s="11" t="e">
        <f t="shared" si="39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29"/>
        <v>#DIV/0!</v>
      </c>
      <c r="AG75" s="9" t="e">
        <f t="shared" si="29"/>
        <v>#DIV/0!</v>
      </c>
      <c r="AH75" s="9" t="e">
        <f t="shared" si="29"/>
        <v>#DIV/0!</v>
      </c>
      <c r="AI75" s="10" t="e">
        <f t="shared" si="10"/>
        <v>#DIV/0!</v>
      </c>
      <c r="AJ75" s="11"/>
      <c r="AK75" s="11"/>
      <c r="AL75" s="11" t="e">
        <f t="shared" ref="AL75:AN75" si="40">AL33/AL$47 * 5</f>
        <v>#DIV/0!</v>
      </c>
      <c r="AM75" s="11" t="e">
        <f t="shared" si="40"/>
        <v>#DIV/0!</v>
      </c>
      <c r="AN75" s="11" t="e">
        <f t="shared" si="40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29"/>
        <v>#DIV/0!</v>
      </c>
      <c r="AG76" s="9" t="e">
        <f t="shared" si="29"/>
        <v>#DIV/0!</v>
      </c>
      <c r="AH76" s="9" t="e">
        <f t="shared" si="29"/>
        <v>#DIV/0!</v>
      </c>
      <c r="AI76" s="10" t="e">
        <f t="shared" si="10"/>
        <v>#DIV/0!</v>
      </c>
      <c r="AJ76" s="11"/>
      <c r="AK76" s="11"/>
      <c r="AL76" s="11" t="e">
        <f t="shared" ref="AL76:AN76" si="41">AL34/AL$47 * 5</f>
        <v>#DIV/0!</v>
      </c>
      <c r="AM76" s="11" t="e">
        <f t="shared" si="41"/>
        <v>#DIV/0!</v>
      </c>
      <c r="AN76" s="11" t="e">
        <f t="shared" si="41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29"/>
        <v>#DIV/0!</v>
      </c>
      <c r="AG77" s="9" t="e">
        <f t="shared" si="29"/>
        <v>#DIV/0!</v>
      </c>
      <c r="AH77" s="9" t="e">
        <f t="shared" si="29"/>
        <v>#DIV/0!</v>
      </c>
      <c r="AI77" s="10" t="e">
        <f t="shared" si="10"/>
        <v>#DIV/0!</v>
      </c>
      <c r="AJ77" s="11"/>
      <c r="AK77" s="11"/>
      <c r="AL77" s="11" t="e">
        <f t="shared" ref="AL77:AN77" si="42">AL35/AL$47 * 5</f>
        <v>#DIV/0!</v>
      </c>
      <c r="AM77" s="11" t="e">
        <f t="shared" si="42"/>
        <v>#DIV/0!</v>
      </c>
      <c r="AN77" s="11" t="e">
        <f t="shared" si="42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29"/>
        <v>#DIV/0!</v>
      </c>
      <c r="AG78" s="9" t="e">
        <f t="shared" si="29"/>
        <v>#DIV/0!</v>
      </c>
      <c r="AH78" s="9" t="e">
        <f t="shared" si="29"/>
        <v>#DIV/0!</v>
      </c>
      <c r="AI78" s="10" t="e">
        <f t="shared" si="10"/>
        <v>#DIV/0!</v>
      </c>
      <c r="AJ78" s="11"/>
      <c r="AK78" s="11"/>
      <c r="AL78" s="11" t="e">
        <f t="shared" ref="AL78:AN78" si="43">AL36/AL$47 * 5</f>
        <v>#DIV/0!</v>
      </c>
      <c r="AM78" s="11" t="e">
        <f t="shared" si="43"/>
        <v>#DIV/0!</v>
      </c>
      <c r="AN78" s="11" t="e">
        <f t="shared" si="43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29"/>
        <v>#DIV/0!</v>
      </c>
      <c r="AG79" s="9" t="e">
        <f t="shared" si="29"/>
        <v>#DIV/0!</v>
      </c>
      <c r="AH79" s="9" t="e">
        <f t="shared" si="29"/>
        <v>#DIV/0!</v>
      </c>
      <c r="AI79" s="10" t="e">
        <f t="shared" si="10"/>
        <v>#DIV/0!</v>
      </c>
      <c r="AJ79" s="11"/>
      <c r="AK79" s="11"/>
      <c r="AL79" s="11" t="e">
        <f t="shared" ref="AL79:AN79" si="44">AL37/AL$47 * 5</f>
        <v>#DIV/0!</v>
      </c>
      <c r="AM79" s="11" t="e">
        <f t="shared" si="44"/>
        <v>#DIV/0!</v>
      </c>
      <c r="AN79" s="11" t="e">
        <f t="shared" si="44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29"/>
        <v>#DIV/0!</v>
      </c>
      <c r="AG80" s="9" t="e">
        <f t="shared" si="29"/>
        <v>#DIV/0!</v>
      </c>
      <c r="AH80" s="9" t="e">
        <f t="shared" si="29"/>
        <v>#DIV/0!</v>
      </c>
      <c r="AI80" s="10" t="e">
        <f t="shared" si="10"/>
        <v>#DIV/0!</v>
      </c>
      <c r="AJ80" s="11"/>
      <c r="AK80" s="11"/>
      <c r="AL80" s="11" t="e">
        <f t="shared" ref="AL80:AN80" si="45">AL38/AL$47 * 5</f>
        <v>#DIV/0!</v>
      </c>
      <c r="AM80" s="11" t="e">
        <f t="shared" si="45"/>
        <v>#DIV/0!</v>
      </c>
      <c r="AN80" s="11" t="e">
        <f t="shared" si="45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6">AF39/AF$47 * 5</f>
        <v>#DIV/0!</v>
      </c>
      <c r="AG81" s="9" t="e">
        <f t="shared" si="46"/>
        <v>#DIV/0!</v>
      </c>
      <c r="AH81" s="9" t="e">
        <f t="shared" si="46"/>
        <v>#DIV/0!</v>
      </c>
      <c r="AI81" s="10" t="e">
        <f t="shared" si="10"/>
        <v>#DIV/0!</v>
      </c>
      <c r="AJ81" s="11"/>
      <c r="AK81" s="11"/>
      <c r="AL81" s="11" t="e">
        <f t="shared" ref="AL81:AN81" si="47">AL39/AL$47 * 5</f>
        <v>#DIV/0!</v>
      </c>
      <c r="AM81" s="11" t="e">
        <f t="shared" si="47"/>
        <v>#DIV/0!</v>
      </c>
      <c r="AN81" s="11" t="e">
        <f t="shared" si="47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6"/>
        <v>#DIV/0!</v>
      </c>
      <c r="AG82" s="9" t="e">
        <f t="shared" si="46"/>
        <v>#DIV/0!</v>
      </c>
      <c r="AH82" s="9" t="e">
        <f t="shared" si="46"/>
        <v>#DIV/0!</v>
      </c>
      <c r="AI82" s="10" t="e">
        <f t="shared" si="10"/>
        <v>#DIV/0!</v>
      </c>
      <c r="AJ82" s="11"/>
      <c r="AK82" s="11"/>
      <c r="AL82" s="11" t="e">
        <f t="shared" ref="AL82:AN82" si="48">AL40/AL$47 * 5</f>
        <v>#DIV/0!</v>
      </c>
      <c r="AM82" s="11" t="e">
        <f t="shared" si="48"/>
        <v>#DIV/0!</v>
      </c>
      <c r="AN82" s="11" t="e">
        <f t="shared" si="48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6"/>
        <v>#DIV/0!</v>
      </c>
      <c r="AG83" s="9" t="e">
        <f t="shared" si="46"/>
        <v>#DIV/0!</v>
      </c>
      <c r="AH83" s="9" t="e">
        <f t="shared" si="46"/>
        <v>#DIV/0!</v>
      </c>
      <c r="AI83" s="10" t="e">
        <f t="shared" si="10"/>
        <v>#DIV/0!</v>
      </c>
      <c r="AJ83" s="11"/>
      <c r="AK83" s="11"/>
      <c r="AL83" s="11" t="e">
        <f t="shared" ref="AL83:AN83" si="49">AL41/AL$47 * 5</f>
        <v>#DIV/0!</v>
      </c>
      <c r="AM83" s="11" t="e">
        <f t="shared" si="49"/>
        <v>#DIV/0!</v>
      </c>
      <c r="AN83" s="11" t="e">
        <f t="shared" si="49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6"/>
        <v>#DIV/0!</v>
      </c>
      <c r="AG84" s="9" t="e">
        <f t="shared" si="46"/>
        <v>#DIV/0!</v>
      </c>
      <c r="AH84" s="9" t="e">
        <f t="shared" si="46"/>
        <v>#DIV/0!</v>
      </c>
      <c r="AI84" s="10" t="e">
        <f t="shared" si="10"/>
        <v>#DIV/0!</v>
      </c>
      <c r="AJ84" s="11"/>
      <c r="AK84" s="11"/>
      <c r="AL84" s="11" t="e">
        <f t="shared" ref="AL84:AN84" si="50">AL42/AL$47 * 5</f>
        <v>#DIV/0!</v>
      </c>
      <c r="AM84" s="11" t="e">
        <f t="shared" si="50"/>
        <v>#DIV/0!</v>
      </c>
      <c r="AN84" s="11" t="e">
        <f t="shared" si="50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6"/>
        <v>#DIV/0!</v>
      </c>
      <c r="AG85" s="9" t="e">
        <f t="shared" si="46"/>
        <v>#DIV/0!</v>
      </c>
      <c r="AH85" s="9" t="e">
        <f t="shared" si="46"/>
        <v>#DIV/0!</v>
      </c>
      <c r="AI85" s="10" t="e">
        <f t="shared" si="10"/>
        <v>#DIV/0!</v>
      </c>
      <c r="AJ85" s="11"/>
      <c r="AK85" s="11"/>
      <c r="AL85" s="11" t="e">
        <f t="shared" ref="AL85:AN85" si="51">AL43/AL$47 * 5</f>
        <v>#DIV/0!</v>
      </c>
      <c r="AM85" s="11" t="e">
        <f t="shared" si="51"/>
        <v>#DIV/0!</v>
      </c>
      <c r="AN85" s="11" t="e">
        <f t="shared" si="51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6"/>
        <v>#DIV/0!</v>
      </c>
      <c r="AG86" s="9" t="e">
        <f t="shared" si="46"/>
        <v>#DIV/0!</v>
      </c>
      <c r="AH86" s="9" t="e">
        <f t="shared" si="46"/>
        <v>#DIV/0!</v>
      </c>
      <c r="AI86" s="10" t="e">
        <f t="shared" si="10"/>
        <v>#DIV/0!</v>
      </c>
      <c r="AJ86" s="11"/>
      <c r="AK86" s="11"/>
      <c r="AL86" s="11" t="e">
        <f t="shared" ref="AL86:AN86" si="52">AL44/AL$47 * 5</f>
        <v>#DIV/0!</v>
      </c>
      <c r="AM86" s="11" t="e">
        <f t="shared" si="52"/>
        <v>#DIV/0!</v>
      </c>
      <c r="AN86" s="11" t="e">
        <f t="shared" si="52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6"/>
        <v>#DIV/0!</v>
      </c>
      <c r="AG87" s="9" t="e">
        <f t="shared" si="46"/>
        <v>#DIV/0!</v>
      </c>
      <c r="AH87" s="9" t="e">
        <f t="shared" si="46"/>
        <v>#DIV/0!</v>
      </c>
      <c r="AI87" s="10" t="e">
        <f t="shared" si="10"/>
        <v>#DIV/0!</v>
      </c>
      <c r="AJ87" s="11"/>
      <c r="AK87" s="11"/>
      <c r="AL87" s="11" t="e">
        <f t="shared" ref="AL87:AN87" si="53">AL45/AL$47 * 5</f>
        <v>#DIV/0!</v>
      </c>
      <c r="AM87" s="11" t="e">
        <f t="shared" si="53"/>
        <v>#DIV/0!</v>
      </c>
      <c r="AN87" s="11" t="e">
        <f t="shared" si="53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7">
    <mergeCell ref="AL1:AN1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Y2" zoomScale="130" zoomScaleNormal="130" workbookViewId="0">
      <selection activeCell="Y6" sqref="Y6:Y4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18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SQRT(POWER(AL6-$Z$3,2) + POWER(AM6-$AA$3,2) + POWER(AN6-$AB$3,2))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SQRT(POWER(AL7-$Z$3,2) + POWER(AM7-$AA$3,2) + POWER(AN7-$AB$3,2))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2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3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4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5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6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7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8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9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10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11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12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13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14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18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19</v>
      </c>
      <c r="AL25" s="9"/>
      <c r="AM25" s="9"/>
      <c r="AN25" s="9"/>
      <c r="AO25" s="10">
        <f t="shared" si="6"/>
        <v>0</v>
      </c>
    </row>
    <row r="26" spans="1:41" s="11" customFormat="1" x14ac:dyDescent="0.25"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x14ac:dyDescent="0.25"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x14ac:dyDescent="0.25"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x14ac:dyDescent="0.25"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x14ac:dyDescent="0.25"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9:41" s="11" customFormat="1" x14ac:dyDescent="0.25"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9:41" s="11" customFormat="1" x14ac:dyDescent="0.25"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9:41" s="11" customFormat="1" x14ac:dyDescent="0.25"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9:41" s="11" customFormat="1" x14ac:dyDescent="0.25"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9:41" s="11" customFormat="1" x14ac:dyDescent="0.25"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9:41" s="11" customFormat="1" x14ac:dyDescent="0.25"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9:41" s="11" customFormat="1" x14ac:dyDescent="0.25"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9:41" s="11" customFormat="1" x14ac:dyDescent="0.25"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9:41" s="11" customFormat="1" x14ac:dyDescent="0.25"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9:41" s="11" customFormat="1" x14ac:dyDescent="0.25"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9:41" s="11" customFormat="1" x14ac:dyDescent="0.25"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9:41" s="11" customFormat="1" x14ac:dyDescent="0.25"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9:41" s="11" customFormat="1" x14ac:dyDescent="0.25"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9:41" s="11" customFormat="1" x14ac:dyDescent="0.25"/>
    <row r="47" spans="19:41" s="11" customFormat="1" x14ac:dyDescent="0.25">
      <c r="AE47" s="5" t="s">
        <v>36</v>
      </c>
      <c r="AF47" s="5">
        <f>MAX(AF6:AF45)</f>
        <v>0</v>
      </c>
      <c r="AG47" s="5">
        <f t="shared" ref="AG47:AH47" si="7">MAX(AG6:AG45)</f>
        <v>0</v>
      </c>
      <c r="AH47" s="5">
        <f t="shared" si="7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8">MAX(AM6:AM45)</f>
        <v>0</v>
      </c>
      <c r="AN47" s="5">
        <f t="shared" si="8"/>
        <v>0</v>
      </c>
      <c r="AO47" s="5" t="s">
        <v>4</v>
      </c>
    </row>
    <row r="48" spans="19:41" s="11" customFormat="1" x14ac:dyDescent="0.25"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9">AG6/AG$47 * 5</f>
        <v>#DIV/0!</v>
      </c>
      <c r="AH48" s="9" t="e">
        <f t="shared" si="9"/>
        <v>#DIV/0!</v>
      </c>
      <c r="AI48" s="10" t="e">
        <f t="shared" ref="AI48:AI87" si="10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1">AM6/AM$47 * 5</f>
        <v>#DIV/0!</v>
      </c>
      <c r="AN48" s="11" t="e">
        <f t="shared" si="11"/>
        <v>#DIV/0!</v>
      </c>
    </row>
    <row r="49" spans="26:40" s="11" customFormat="1" x14ac:dyDescent="0.25">
      <c r="Z49"/>
      <c r="AA49"/>
      <c r="AB49"/>
      <c r="AE49" s="9">
        <v>1</v>
      </c>
      <c r="AF49" s="9" t="e">
        <f t="shared" ref="AF49:AH64" si="12">AF7/AF$47 * 5</f>
        <v>#DIV/0!</v>
      </c>
      <c r="AG49" s="9" t="e">
        <f t="shared" si="12"/>
        <v>#DIV/0!</v>
      </c>
      <c r="AH49" s="9" t="e">
        <f t="shared" si="12"/>
        <v>#DIV/0!</v>
      </c>
      <c r="AI49" s="10" t="e">
        <f t="shared" si="10"/>
        <v>#DIV/0!</v>
      </c>
      <c r="AK49" s="9">
        <v>1</v>
      </c>
      <c r="AL49" s="11" t="e">
        <f t="shared" ref="AL49:AN49" si="13">AL7/AL$47 * 5</f>
        <v>#DIV/0!</v>
      </c>
      <c r="AM49" s="11" t="e">
        <f t="shared" si="13"/>
        <v>#DIV/0!</v>
      </c>
      <c r="AN49" s="11" t="e">
        <f t="shared" si="13"/>
        <v>#DIV/0!</v>
      </c>
    </row>
    <row r="50" spans="26:40" s="11" customFormat="1" x14ac:dyDescent="0.25">
      <c r="Z50"/>
      <c r="AA50"/>
      <c r="AB50"/>
      <c r="AE50" s="9">
        <v>2</v>
      </c>
      <c r="AF50" s="9" t="e">
        <f t="shared" si="12"/>
        <v>#DIV/0!</v>
      </c>
      <c r="AG50" s="9" t="e">
        <f t="shared" si="12"/>
        <v>#DIV/0!</v>
      </c>
      <c r="AH50" s="9" t="e">
        <f t="shared" si="12"/>
        <v>#DIV/0!</v>
      </c>
      <c r="AI50" s="10" t="e">
        <f t="shared" si="10"/>
        <v>#DIV/0!</v>
      </c>
      <c r="AK50" s="9">
        <v>2</v>
      </c>
      <c r="AL50" s="11" t="e">
        <f t="shared" ref="AL50:AN50" si="14">AL8/AL$47 * 5</f>
        <v>#DIV/0!</v>
      </c>
      <c r="AM50" s="11" t="e">
        <f t="shared" si="14"/>
        <v>#DIV/0!</v>
      </c>
      <c r="AN50" s="11" t="e">
        <f t="shared" si="14"/>
        <v>#DIV/0!</v>
      </c>
    </row>
    <row r="51" spans="26:40" s="11" customFormat="1" x14ac:dyDescent="0.25">
      <c r="Z51"/>
      <c r="AA51"/>
      <c r="AB51"/>
      <c r="AE51" s="9">
        <v>3</v>
      </c>
      <c r="AF51" s="9" t="e">
        <f t="shared" si="12"/>
        <v>#DIV/0!</v>
      </c>
      <c r="AG51" s="9" t="e">
        <f t="shared" si="12"/>
        <v>#DIV/0!</v>
      </c>
      <c r="AH51" s="9" t="e">
        <f t="shared" si="12"/>
        <v>#DIV/0!</v>
      </c>
      <c r="AI51" s="10" t="e">
        <f t="shared" si="10"/>
        <v>#DIV/0!</v>
      </c>
      <c r="AK51" s="9">
        <v>3</v>
      </c>
      <c r="AL51" s="11" t="e">
        <f t="shared" ref="AL51:AN51" si="15">AL9/AL$47 * 5</f>
        <v>#DIV/0!</v>
      </c>
      <c r="AM51" s="11" t="e">
        <f t="shared" si="15"/>
        <v>#DIV/0!</v>
      </c>
      <c r="AN51" s="11" t="e">
        <f t="shared" si="15"/>
        <v>#DIV/0!</v>
      </c>
    </row>
    <row r="52" spans="26:40" s="11" customFormat="1" x14ac:dyDescent="0.25">
      <c r="Z52"/>
      <c r="AA52"/>
      <c r="AB52"/>
      <c r="AE52" s="9">
        <v>4</v>
      </c>
      <c r="AF52" s="9" t="e">
        <f t="shared" si="12"/>
        <v>#DIV/0!</v>
      </c>
      <c r="AG52" s="9" t="e">
        <f t="shared" si="12"/>
        <v>#DIV/0!</v>
      </c>
      <c r="AH52" s="9" t="e">
        <f t="shared" si="12"/>
        <v>#DIV/0!</v>
      </c>
      <c r="AI52" s="10" t="e">
        <f t="shared" si="10"/>
        <v>#DIV/0!</v>
      </c>
      <c r="AK52" s="9">
        <v>4</v>
      </c>
      <c r="AL52" s="11" t="e">
        <f t="shared" ref="AL52:AN52" si="16">AL10/AL$47 * 5</f>
        <v>#DIV/0!</v>
      </c>
      <c r="AM52" s="11" t="e">
        <f t="shared" si="16"/>
        <v>#DIV/0!</v>
      </c>
      <c r="AN52" s="11" t="e">
        <f t="shared" si="16"/>
        <v>#DIV/0!</v>
      </c>
    </row>
    <row r="53" spans="26:40" s="11" customFormat="1" x14ac:dyDescent="0.25">
      <c r="Z53"/>
      <c r="AA53"/>
      <c r="AB53"/>
      <c r="AE53" s="9">
        <v>5</v>
      </c>
      <c r="AF53" s="9" t="e">
        <f t="shared" si="12"/>
        <v>#DIV/0!</v>
      </c>
      <c r="AG53" s="9" t="e">
        <f t="shared" si="12"/>
        <v>#DIV/0!</v>
      </c>
      <c r="AH53" s="9" t="e">
        <f t="shared" si="12"/>
        <v>#DIV/0!</v>
      </c>
      <c r="AI53" s="10" t="e">
        <f t="shared" si="10"/>
        <v>#DIV/0!</v>
      </c>
      <c r="AK53" s="9">
        <v>5</v>
      </c>
      <c r="AL53" s="11" t="e">
        <f t="shared" ref="AL53:AN53" si="17">AL11/AL$47 * 5</f>
        <v>#DIV/0!</v>
      </c>
      <c r="AM53" s="11" t="e">
        <f t="shared" si="17"/>
        <v>#DIV/0!</v>
      </c>
      <c r="AN53" s="11" t="e">
        <f t="shared" si="17"/>
        <v>#DIV/0!</v>
      </c>
    </row>
    <row r="54" spans="26:40" s="11" customFormat="1" x14ac:dyDescent="0.25">
      <c r="Z54"/>
      <c r="AA54"/>
      <c r="AB54"/>
      <c r="AE54" s="9">
        <v>6</v>
      </c>
      <c r="AF54" s="9" t="e">
        <f t="shared" si="12"/>
        <v>#DIV/0!</v>
      </c>
      <c r="AG54" s="9" t="e">
        <f t="shared" si="12"/>
        <v>#DIV/0!</v>
      </c>
      <c r="AH54" s="9" t="e">
        <f t="shared" si="12"/>
        <v>#DIV/0!</v>
      </c>
      <c r="AI54" s="10" t="e">
        <f t="shared" si="10"/>
        <v>#DIV/0!</v>
      </c>
      <c r="AK54" s="9">
        <v>6</v>
      </c>
      <c r="AL54" s="11" t="e">
        <f t="shared" ref="AL54:AN54" si="18">AL12/AL$47 * 5</f>
        <v>#DIV/0!</v>
      </c>
      <c r="AM54" s="11" t="e">
        <f t="shared" si="18"/>
        <v>#DIV/0!</v>
      </c>
      <c r="AN54" s="11" t="e">
        <f t="shared" si="18"/>
        <v>#DIV/0!</v>
      </c>
    </row>
    <row r="55" spans="26:40" s="11" customFormat="1" x14ac:dyDescent="0.25">
      <c r="Z55"/>
      <c r="AA55"/>
      <c r="AB55"/>
      <c r="AE55" s="9">
        <v>7</v>
      </c>
      <c r="AF55" s="9" t="e">
        <f t="shared" si="12"/>
        <v>#DIV/0!</v>
      </c>
      <c r="AG55" s="9" t="e">
        <f t="shared" si="12"/>
        <v>#DIV/0!</v>
      </c>
      <c r="AH55" s="9" t="e">
        <f t="shared" si="12"/>
        <v>#DIV/0!</v>
      </c>
      <c r="AI55" s="10" t="e">
        <f t="shared" si="10"/>
        <v>#DIV/0!</v>
      </c>
      <c r="AK55" s="9">
        <v>7</v>
      </c>
      <c r="AL55" s="11" t="e">
        <f t="shared" ref="AL55:AN55" si="19">AL13/AL$47 * 5</f>
        <v>#DIV/0!</v>
      </c>
      <c r="AM55" s="11" t="e">
        <f t="shared" si="19"/>
        <v>#DIV/0!</v>
      </c>
      <c r="AN55" s="11" t="e">
        <f t="shared" si="19"/>
        <v>#DIV/0!</v>
      </c>
    </row>
    <row r="56" spans="26:40" s="11" customFormat="1" x14ac:dyDescent="0.25">
      <c r="Z56"/>
      <c r="AA56"/>
      <c r="AB56"/>
      <c r="AE56" s="9">
        <v>8</v>
      </c>
      <c r="AF56" s="9" t="e">
        <f t="shared" si="12"/>
        <v>#DIV/0!</v>
      </c>
      <c r="AG56" s="9" t="e">
        <f t="shared" si="12"/>
        <v>#DIV/0!</v>
      </c>
      <c r="AH56" s="9" t="e">
        <f t="shared" si="12"/>
        <v>#DIV/0!</v>
      </c>
      <c r="AI56" s="10" t="e">
        <f t="shared" si="10"/>
        <v>#DIV/0!</v>
      </c>
      <c r="AK56" s="9">
        <v>8</v>
      </c>
      <c r="AL56" s="11" t="e">
        <f t="shared" ref="AL56:AN56" si="20">AL14/AL$47 * 5</f>
        <v>#DIV/0!</v>
      </c>
      <c r="AM56" s="11" t="e">
        <f t="shared" si="20"/>
        <v>#DIV/0!</v>
      </c>
      <c r="AN56" s="11" t="e">
        <f t="shared" si="20"/>
        <v>#DIV/0!</v>
      </c>
    </row>
    <row r="57" spans="26:40" s="11" customFormat="1" x14ac:dyDescent="0.25">
      <c r="Z57"/>
      <c r="AA57"/>
      <c r="AB57"/>
      <c r="AE57" s="9">
        <v>9</v>
      </c>
      <c r="AF57" s="9" t="e">
        <f t="shared" si="12"/>
        <v>#DIV/0!</v>
      </c>
      <c r="AG57" s="9" t="e">
        <f t="shared" si="12"/>
        <v>#DIV/0!</v>
      </c>
      <c r="AH57" s="9" t="e">
        <f t="shared" si="12"/>
        <v>#DIV/0!</v>
      </c>
      <c r="AI57" s="10" t="e">
        <f t="shared" si="10"/>
        <v>#DIV/0!</v>
      </c>
      <c r="AK57" s="9">
        <v>9</v>
      </c>
      <c r="AL57" s="11" t="e">
        <f t="shared" ref="AL57:AN57" si="21">AL15/AL$47 * 5</f>
        <v>#DIV/0!</v>
      </c>
      <c r="AM57" s="11" t="e">
        <f t="shared" si="21"/>
        <v>#DIV/0!</v>
      </c>
      <c r="AN57" s="11" t="e">
        <f t="shared" si="21"/>
        <v>#DIV/0!</v>
      </c>
    </row>
    <row r="58" spans="26:40" s="11" customFormat="1" x14ac:dyDescent="0.25">
      <c r="Z58"/>
      <c r="AA58"/>
      <c r="AB58"/>
      <c r="AE58" s="9">
        <v>10</v>
      </c>
      <c r="AF58" s="9" t="e">
        <f t="shared" si="12"/>
        <v>#DIV/0!</v>
      </c>
      <c r="AG58" s="9" t="e">
        <f t="shared" si="12"/>
        <v>#DIV/0!</v>
      </c>
      <c r="AH58" s="9" t="e">
        <f t="shared" si="12"/>
        <v>#DIV/0!</v>
      </c>
      <c r="AI58" s="10" t="e">
        <f t="shared" si="10"/>
        <v>#DIV/0!</v>
      </c>
      <c r="AK58" s="9">
        <v>10</v>
      </c>
      <c r="AL58" s="11" t="e">
        <f t="shared" ref="AL58:AN58" si="22">AL16/AL$47 * 5</f>
        <v>#DIV/0!</v>
      </c>
      <c r="AM58" s="11" t="e">
        <f t="shared" si="22"/>
        <v>#DIV/0!</v>
      </c>
      <c r="AN58" s="11" t="e">
        <f t="shared" si="22"/>
        <v>#DIV/0!</v>
      </c>
    </row>
    <row r="59" spans="26:40" s="11" customFormat="1" x14ac:dyDescent="0.25">
      <c r="Z59"/>
      <c r="AA59"/>
      <c r="AB59"/>
      <c r="AE59" s="9">
        <v>11</v>
      </c>
      <c r="AF59" s="9" t="e">
        <f t="shared" si="12"/>
        <v>#DIV/0!</v>
      </c>
      <c r="AG59" s="9" t="e">
        <f t="shared" si="12"/>
        <v>#DIV/0!</v>
      </c>
      <c r="AH59" s="9" t="e">
        <f t="shared" si="12"/>
        <v>#DIV/0!</v>
      </c>
      <c r="AI59" s="10" t="e">
        <f t="shared" si="10"/>
        <v>#DIV/0!</v>
      </c>
      <c r="AK59" s="9">
        <v>11</v>
      </c>
      <c r="AL59" s="11" t="e">
        <f t="shared" ref="AL59:AN59" si="23">AL17/AL$47 * 5</f>
        <v>#DIV/0!</v>
      </c>
      <c r="AM59" s="11" t="e">
        <f t="shared" si="23"/>
        <v>#DIV/0!</v>
      </c>
      <c r="AN59" s="11" t="e">
        <f t="shared" si="23"/>
        <v>#DIV/0!</v>
      </c>
    </row>
    <row r="60" spans="26:40" s="11" customFormat="1" x14ac:dyDescent="0.25">
      <c r="Z60"/>
      <c r="AA60"/>
      <c r="AB60"/>
      <c r="AE60" s="9">
        <v>12</v>
      </c>
      <c r="AF60" s="9" t="e">
        <f t="shared" si="12"/>
        <v>#DIV/0!</v>
      </c>
      <c r="AG60" s="9" t="e">
        <f t="shared" si="12"/>
        <v>#DIV/0!</v>
      </c>
      <c r="AH60" s="9" t="e">
        <f t="shared" si="12"/>
        <v>#DIV/0!</v>
      </c>
      <c r="AI60" s="10" t="e">
        <f t="shared" si="10"/>
        <v>#DIV/0!</v>
      </c>
      <c r="AK60" s="9">
        <v>12</v>
      </c>
      <c r="AL60" s="11" t="e">
        <f t="shared" ref="AL60:AN60" si="24">AL18/AL$47 * 5</f>
        <v>#DIV/0!</v>
      </c>
      <c r="AM60" s="11" t="e">
        <f t="shared" si="24"/>
        <v>#DIV/0!</v>
      </c>
      <c r="AN60" s="11" t="e">
        <f t="shared" si="24"/>
        <v>#DIV/0!</v>
      </c>
    </row>
    <row r="61" spans="26:40" s="11" customFormat="1" x14ac:dyDescent="0.25">
      <c r="Z61"/>
      <c r="AA61"/>
      <c r="AB61"/>
      <c r="AE61" s="9">
        <v>13</v>
      </c>
      <c r="AF61" s="9" t="e">
        <f t="shared" si="12"/>
        <v>#DIV/0!</v>
      </c>
      <c r="AG61" s="9" t="e">
        <f t="shared" si="12"/>
        <v>#DIV/0!</v>
      </c>
      <c r="AH61" s="9" t="e">
        <f t="shared" si="12"/>
        <v>#DIV/0!</v>
      </c>
      <c r="AI61" s="10" t="e">
        <f t="shared" si="10"/>
        <v>#DIV/0!</v>
      </c>
      <c r="AK61" s="9">
        <v>13</v>
      </c>
      <c r="AL61" s="11" t="e">
        <f t="shared" ref="AL61:AN61" si="25">AL19/AL$47 * 5</f>
        <v>#DIV/0!</v>
      </c>
      <c r="AM61" s="11" t="e">
        <f t="shared" si="25"/>
        <v>#DIV/0!</v>
      </c>
      <c r="AN61" s="11" t="e">
        <f t="shared" si="25"/>
        <v>#DIV/0!</v>
      </c>
    </row>
    <row r="62" spans="26:40" s="11" customFormat="1" x14ac:dyDescent="0.25">
      <c r="Z62"/>
      <c r="AA62"/>
      <c r="AB62"/>
      <c r="AE62" s="9">
        <v>14</v>
      </c>
      <c r="AF62" s="9" t="e">
        <f t="shared" si="12"/>
        <v>#DIV/0!</v>
      </c>
      <c r="AG62" s="9" t="e">
        <f t="shared" si="12"/>
        <v>#DIV/0!</v>
      </c>
      <c r="AH62" s="9" t="e">
        <f t="shared" si="12"/>
        <v>#DIV/0!</v>
      </c>
      <c r="AI62" s="10" t="e">
        <f t="shared" si="10"/>
        <v>#DIV/0!</v>
      </c>
      <c r="AK62" s="9">
        <v>14</v>
      </c>
      <c r="AL62" s="11" t="e">
        <f t="shared" ref="AL62:AN62" si="26">AL20/AL$47 * 5</f>
        <v>#DIV/0!</v>
      </c>
      <c r="AM62" s="11" t="e">
        <f t="shared" si="26"/>
        <v>#DIV/0!</v>
      </c>
      <c r="AN62" s="11" t="e">
        <f t="shared" si="26"/>
        <v>#DIV/0!</v>
      </c>
    </row>
    <row r="63" spans="26:40" s="11" customFormat="1" x14ac:dyDescent="0.25">
      <c r="Z63"/>
      <c r="AA63"/>
      <c r="AB63"/>
      <c r="AE63" s="9">
        <v>15</v>
      </c>
      <c r="AF63" s="9" t="e">
        <f t="shared" si="12"/>
        <v>#DIV/0!</v>
      </c>
      <c r="AG63" s="9" t="e">
        <f t="shared" si="12"/>
        <v>#DIV/0!</v>
      </c>
      <c r="AH63" s="9" t="e">
        <f t="shared" si="12"/>
        <v>#DIV/0!</v>
      </c>
      <c r="AI63" s="10" t="e">
        <f t="shared" si="10"/>
        <v>#DIV/0!</v>
      </c>
      <c r="AK63" s="9">
        <v>15</v>
      </c>
      <c r="AL63" s="11" t="e">
        <f t="shared" ref="AL63:AN63" si="27">AL21/AL$47 * 5</f>
        <v>#DIV/0!</v>
      </c>
      <c r="AM63" s="11" t="e">
        <f t="shared" si="27"/>
        <v>#DIV/0!</v>
      </c>
      <c r="AN63" s="11" t="e">
        <f t="shared" si="27"/>
        <v>#DIV/0!</v>
      </c>
    </row>
    <row r="64" spans="26:40" s="11" customFormat="1" x14ac:dyDescent="0.25">
      <c r="Z64"/>
      <c r="AA64"/>
      <c r="AB64"/>
      <c r="AE64" s="9">
        <v>16</v>
      </c>
      <c r="AF64" s="9" t="e">
        <f t="shared" si="12"/>
        <v>#DIV/0!</v>
      </c>
      <c r="AG64" s="9" t="e">
        <f t="shared" si="12"/>
        <v>#DIV/0!</v>
      </c>
      <c r="AH64" s="9" t="e">
        <f t="shared" si="12"/>
        <v>#DIV/0!</v>
      </c>
      <c r="AI64" s="10" t="e">
        <f t="shared" si="10"/>
        <v>#DIV/0!</v>
      </c>
      <c r="AK64" s="9">
        <v>16</v>
      </c>
      <c r="AL64" s="11" t="e">
        <f t="shared" ref="AL64:AN64" si="28">AL22/AL$47 * 5</f>
        <v>#DIV/0!</v>
      </c>
      <c r="AM64" s="11" t="e">
        <f t="shared" si="28"/>
        <v>#DIV/0!</v>
      </c>
      <c r="AN64" s="11" t="e">
        <f t="shared" si="28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29">AF23/AF$47 * 5</f>
        <v>#DIV/0!</v>
      </c>
      <c r="AG65" s="9" t="e">
        <f t="shared" si="29"/>
        <v>#DIV/0!</v>
      </c>
      <c r="AH65" s="9" t="e">
        <f t="shared" si="29"/>
        <v>#DIV/0!</v>
      </c>
      <c r="AI65" s="10" t="e">
        <f t="shared" si="10"/>
        <v>#DIV/0!</v>
      </c>
      <c r="AK65" s="9">
        <v>17</v>
      </c>
      <c r="AL65" s="11" t="e">
        <f t="shared" ref="AL65:AN65" si="30">AL23/AL$47 * 5</f>
        <v>#DIV/0!</v>
      </c>
      <c r="AM65" s="11" t="e">
        <f t="shared" si="30"/>
        <v>#DIV/0!</v>
      </c>
      <c r="AN65" s="11" t="e">
        <f t="shared" si="30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29"/>
        <v>#DIV/0!</v>
      </c>
      <c r="AG66" s="9" t="e">
        <f t="shared" si="29"/>
        <v>#DIV/0!</v>
      </c>
      <c r="AH66" s="9" t="e">
        <f t="shared" si="29"/>
        <v>#DIV/0!</v>
      </c>
      <c r="AI66" s="10" t="e">
        <f t="shared" si="10"/>
        <v>#DIV/0!</v>
      </c>
      <c r="AK66" s="9">
        <v>18</v>
      </c>
      <c r="AL66" s="11" t="e">
        <f t="shared" ref="AL66:AN66" si="31">AL24/AL$47 * 5</f>
        <v>#DIV/0!</v>
      </c>
      <c r="AM66" s="11" t="e">
        <f t="shared" si="31"/>
        <v>#DIV/0!</v>
      </c>
      <c r="AN66" s="11" t="e">
        <f t="shared" si="31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29"/>
        <v>#DIV/0!</v>
      </c>
      <c r="AG67" s="9" t="e">
        <f t="shared" si="29"/>
        <v>#DIV/0!</v>
      </c>
      <c r="AH67" s="9" t="e">
        <f t="shared" si="29"/>
        <v>#DIV/0!</v>
      </c>
      <c r="AI67" s="10" t="e">
        <f t="shared" si="10"/>
        <v>#DIV/0!</v>
      </c>
      <c r="AK67" s="9">
        <v>19</v>
      </c>
      <c r="AL67" s="11" t="e">
        <f t="shared" ref="AL67:AN67" si="32">AL25/AL$47 * 5</f>
        <v>#DIV/0!</v>
      </c>
      <c r="AM67" s="11" t="e">
        <f t="shared" si="32"/>
        <v>#DIV/0!</v>
      </c>
      <c r="AN67" s="11" t="e">
        <f t="shared" si="32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29"/>
        <v>#DIV/0!</v>
      </c>
      <c r="AG68" s="9" t="e">
        <f t="shared" si="29"/>
        <v>#DIV/0!</v>
      </c>
      <c r="AH68" s="9" t="e">
        <f t="shared" si="29"/>
        <v>#DIV/0!</v>
      </c>
      <c r="AI68" s="10" t="e">
        <f t="shared" si="10"/>
        <v>#DIV/0!</v>
      </c>
      <c r="AL68" s="11" t="e">
        <f t="shared" ref="AL68:AN68" si="33">AL26/AL$47 * 5</f>
        <v>#DIV/0!</v>
      </c>
      <c r="AM68" s="11" t="e">
        <f t="shared" si="33"/>
        <v>#DIV/0!</v>
      </c>
      <c r="AN68" s="11" t="e">
        <f t="shared" si="33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29"/>
        <v>#DIV/0!</v>
      </c>
      <c r="AG69" s="9" t="e">
        <f t="shared" si="29"/>
        <v>#DIV/0!</v>
      </c>
      <c r="AH69" s="9" t="e">
        <f t="shared" si="29"/>
        <v>#DIV/0!</v>
      </c>
      <c r="AI69" s="10" t="e">
        <f t="shared" si="10"/>
        <v>#DIV/0!</v>
      </c>
      <c r="AL69" s="11" t="e">
        <f t="shared" ref="AL69:AN69" si="34">AL27/AL$47 * 5</f>
        <v>#DIV/0!</v>
      </c>
      <c r="AM69" s="11" t="e">
        <f t="shared" si="34"/>
        <v>#DIV/0!</v>
      </c>
      <c r="AN69" s="11" t="e">
        <f t="shared" si="34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29"/>
        <v>#DIV/0!</v>
      </c>
      <c r="AG70" s="9" t="e">
        <f t="shared" si="29"/>
        <v>#DIV/0!</v>
      </c>
      <c r="AH70" s="9" t="e">
        <f t="shared" si="29"/>
        <v>#DIV/0!</v>
      </c>
      <c r="AI70" s="10" t="e">
        <f t="shared" si="10"/>
        <v>#DIV/0!</v>
      </c>
      <c r="AL70" s="11" t="e">
        <f t="shared" ref="AL70:AN70" si="35">AL28/AL$47 * 5</f>
        <v>#DIV/0!</v>
      </c>
      <c r="AM70" s="11" t="e">
        <f t="shared" si="35"/>
        <v>#DIV/0!</v>
      </c>
      <c r="AN70" s="11" t="e">
        <f t="shared" si="35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29"/>
        <v>#DIV/0!</v>
      </c>
      <c r="AG71" s="9" t="e">
        <f t="shared" si="29"/>
        <v>#DIV/0!</v>
      </c>
      <c r="AH71" s="9" t="e">
        <f t="shared" si="29"/>
        <v>#DIV/0!</v>
      </c>
      <c r="AI71" s="10" t="e">
        <f t="shared" si="10"/>
        <v>#DIV/0!</v>
      </c>
      <c r="AL71" s="11" t="e">
        <f t="shared" ref="AL71:AN71" si="36">AL29/AL$47 * 5</f>
        <v>#DIV/0!</v>
      </c>
      <c r="AM71" s="11" t="e">
        <f t="shared" si="36"/>
        <v>#DIV/0!</v>
      </c>
      <c r="AN71" s="11" t="e">
        <f t="shared" si="36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29"/>
        <v>#DIV/0!</v>
      </c>
      <c r="AG72" s="9" t="e">
        <f t="shared" si="29"/>
        <v>#DIV/0!</v>
      </c>
      <c r="AH72" s="9" t="e">
        <f t="shared" si="29"/>
        <v>#DIV/0!</v>
      </c>
      <c r="AI72" s="10" t="e">
        <f t="shared" si="10"/>
        <v>#DIV/0!</v>
      </c>
      <c r="AJ72" s="11"/>
      <c r="AK72" s="11"/>
      <c r="AL72" s="11" t="e">
        <f t="shared" ref="AL72:AN72" si="37">AL30/AL$47 * 5</f>
        <v>#DIV/0!</v>
      </c>
      <c r="AM72" s="11" t="e">
        <f t="shared" si="37"/>
        <v>#DIV/0!</v>
      </c>
      <c r="AN72" s="11" t="e">
        <f t="shared" si="37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29"/>
        <v>#DIV/0!</v>
      </c>
      <c r="AG73" s="9" t="e">
        <f t="shared" si="29"/>
        <v>#DIV/0!</v>
      </c>
      <c r="AH73" s="9" t="e">
        <f t="shared" si="29"/>
        <v>#DIV/0!</v>
      </c>
      <c r="AI73" s="10" t="e">
        <f t="shared" si="10"/>
        <v>#DIV/0!</v>
      </c>
      <c r="AJ73" s="11"/>
      <c r="AK73" s="11"/>
      <c r="AL73" s="11" t="e">
        <f t="shared" ref="AL73:AN73" si="38">AL31/AL$47 * 5</f>
        <v>#DIV/0!</v>
      </c>
      <c r="AM73" s="11" t="e">
        <f t="shared" si="38"/>
        <v>#DIV/0!</v>
      </c>
      <c r="AN73" s="11" t="e">
        <f t="shared" si="38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29"/>
        <v>#DIV/0!</v>
      </c>
      <c r="AG74" s="9" t="e">
        <f t="shared" si="29"/>
        <v>#DIV/0!</v>
      </c>
      <c r="AH74" s="9" t="e">
        <f t="shared" si="29"/>
        <v>#DIV/0!</v>
      </c>
      <c r="AI74" s="10" t="e">
        <f t="shared" si="10"/>
        <v>#DIV/0!</v>
      </c>
      <c r="AJ74" s="11"/>
      <c r="AK74" s="11"/>
      <c r="AL74" s="11" t="e">
        <f t="shared" ref="AL74:AN74" si="39">AL32/AL$47 * 5</f>
        <v>#DIV/0!</v>
      </c>
      <c r="AM74" s="11" t="e">
        <f t="shared" si="39"/>
        <v>#DIV/0!</v>
      </c>
      <c r="AN74" s="11" t="e">
        <f t="shared" si="39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29"/>
        <v>#DIV/0!</v>
      </c>
      <c r="AG75" s="9" t="e">
        <f t="shared" si="29"/>
        <v>#DIV/0!</v>
      </c>
      <c r="AH75" s="9" t="e">
        <f t="shared" si="29"/>
        <v>#DIV/0!</v>
      </c>
      <c r="AI75" s="10" t="e">
        <f t="shared" si="10"/>
        <v>#DIV/0!</v>
      </c>
      <c r="AJ75" s="11"/>
      <c r="AK75" s="11"/>
      <c r="AL75" s="11" t="e">
        <f t="shared" ref="AL75:AN75" si="40">AL33/AL$47 * 5</f>
        <v>#DIV/0!</v>
      </c>
      <c r="AM75" s="11" t="e">
        <f t="shared" si="40"/>
        <v>#DIV/0!</v>
      </c>
      <c r="AN75" s="11" t="e">
        <f t="shared" si="40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29"/>
        <v>#DIV/0!</v>
      </c>
      <c r="AG76" s="9" t="e">
        <f t="shared" si="29"/>
        <v>#DIV/0!</v>
      </c>
      <c r="AH76" s="9" t="e">
        <f t="shared" si="29"/>
        <v>#DIV/0!</v>
      </c>
      <c r="AI76" s="10" t="e">
        <f t="shared" si="10"/>
        <v>#DIV/0!</v>
      </c>
      <c r="AJ76" s="11"/>
      <c r="AK76" s="11"/>
      <c r="AL76" s="11" t="e">
        <f t="shared" ref="AL76:AN76" si="41">AL34/AL$47 * 5</f>
        <v>#DIV/0!</v>
      </c>
      <c r="AM76" s="11" t="e">
        <f t="shared" si="41"/>
        <v>#DIV/0!</v>
      </c>
      <c r="AN76" s="11" t="e">
        <f t="shared" si="41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29"/>
        <v>#DIV/0!</v>
      </c>
      <c r="AG77" s="9" t="e">
        <f t="shared" si="29"/>
        <v>#DIV/0!</v>
      </c>
      <c r="AH77" s="9" t="e">
        <f t="shared" si="29"/>
        <v>#DIV/0!</v>
      </c>
      <c r="AI77" s="10" t="e">
        <f t="shared" si="10"/>
        <v>#DIV/0!</v>
      </c>
      <c r="AJ77" s="11"/>
      <c r="AK77" s="11"/>
      <c r="AL77" s="11" t="e">
        <f t="shared" ref="AL77:AN77" si="42">AL35/AL$47 * 5</f>
        <v>#DIV/0!</v>
      </c>
      <c r="AM77" s="11" t="e">
        <f t="shared" si="42"/>
        <v>#DIV/0!</v>
      </c>
      <c r="AN77" s="11" t="e">
        <f t="shared" si="42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29"/>
        <v>#DIV/0!</v>
      </c>
      <c r="AG78" s="9" t="e">
        <f t="shared" si="29"/>
        <v>#DIV/0!</v>
      </c>
      <c r="AH78" s="9" t="e">
        <f t="shared" si="29"/>
        <v>#DIV/0!</v>
      </c>
      <c r="AI78" s="10" t="e">
        <f t="shared" si="10"/>
        <v>#DIV/0!</v>
      </c>
      <c r="AJ78" s="11"/>
      <c r="AK78" s="11"/>
      <c r="AL78" s="11" t="e">
        <f t="shared" ref="AL78:AN78" si="43">AL36/AL$47 * 5</f>
        <v>#DIV/0!</v>
      </c>
      <c r="AM78" s="11" t="e">
        <f t="shared" si="43"/>
        <v>#DIV/0!</v>
      </c>
      <c r="AN78" s="11" t="e">
        <f t="shared" si="43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29"/>
        <v>#DIV/0!</v>
      </c>
      <c r="AG79" s="9" t="e">
        <f t="shared" si="29"/>
        <v>#DIV/0!</v>
      </c>
      <c r="AH79" s="9" t="e">
        <f t="shared" si="29"/>
        <v>#DIV/0!</v>
      </c>
      <c r="AI79" s="10" t="e">
        <f t="shared" si="10"/>
        <v>#DIV/0!</v>
      </c>
      <c r="AJ79" s="11"/>
      <c r="AK79" s="11"/>
      <c r="AL79" s="11" t="e">
        <f t="shared" ref="AL79:AN79" si="44">AL37/AL$47 * 5</f>
        <v>#DIV/0!</v>
      </c>
      <c r="AM79" s="11" t="e">
        <f t="shared" si="44"/>
        <v>#DIV/0!</v>
      </c>
      <c r="AN79" s="11" t="e">
        <f t="shared" si="44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29"/>
        <v>#DIV/0!</v>
      </c>
      <c r="AG80" s="9" t="e">
        <f t="shared" si="29"/>
        <v>#DIV/0!</v>
      </c>
      <c r="AH80" s="9" t="e">
        <f t="shared" si="29"/>
        <v>#DIV/0!</v>
      </c>
      <c r="AI80" s="10" t="e">
        <f t="shared" si="10"/>
        <v>#DIV/0!</v>
      </c>
      <c r="AJ80" s="11"/>
      <c r="AK80" s="11"/>
      <c r="AL80" s="11" t="e">
        <f t="shared" ref="AL80:AN80" si="45">AL38/AL$47 * 5</f>
        <v>#DIV/0!</v>
      </c>
      <c r="AM80" s="11" t="e">
        <f t="shared" si="45"/>
        <v>#DIV/0!</v>
      </c>
      <c r="AN80" s="11" t="e">
        <f t="shared" si="45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6">AF39/AF$47 * 5</f>
        <v>#DIV/0!</v>
      </c>
      <c r="AG81" s="9" t="e">
        <f t="shared" si="46"/>
        <v>#DIV/0!</v>
      </c>
      <c r="AH81" s="9" t="e">
        <f t="shared" si="46"/>
        <v>#DIV/0!</v>
      </c>
      <c r="AI81" s="10" t="e">
        <f t="shared" si="10"/>
        <v>#DIV/0!</v>
      </c>
      <c r="AJ81" s="11"/>
      <c r="AK81" s="11"/>
      <c r="AL81" s="11" t="e">
        <f t="shared" ref="AL81:AN81" si="47">AL39/AL$47 * 5</f>
        <v>#DIV/0!</v>
      </c>
      <c r="AM81" s="11" t="e">
        <f t="shared" si="47"/>
        <v>#DIV/0!</v>
      </c>
      <c r="AN81" s="11" t="e">
        <f t="shared" si="47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6"/>
        <v>#DIV/0!</v>
      </c>
      <c r="AG82" s="9" t="e">
        <f t="shared" si="46"/>
        <v>#DIV/0!</v>
      </c>
      <c r="AH82" s="9" t="e">
        <f t="shared" si="46"/>
        <v>#DIV/0!</v>
      </c>
      <c r="AI82" s="10" t="e">
        <f t="shared" si="10"/>
        <v>#DIV/0!</v>
      </c>
      <c r="AJ82" s="11"/>
      <c r="AK82" s="11"/>
      <c r="AL82" s="11" t="e">
        <f t="shared" ref="AL82:AN82" si="48">AL40/AL$47 * 5</f>
        <v>#DIV/0!</v>
      </c>
      <c r="AM82" s="11" t="e">
        <f t="shared" si="48"/>
        <v>#DIV/0!</v>
      </c>
      <c r="AN82" s="11" t="e">
        <f t="shared" si="48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6"/>
        <v>#DIV/0!</v>
      </c>
      <c r="AG83" s="9" t="e">
        <f t="shared" si="46"/>
        <v>#DIV/0!</v>
      </c>
      <c r="AH83" s="9" t="e">
        <f t="shared" si="46"/>
        <v>#DIV/0!</v>
      </c>
      <c r="AI83" s="10" t="e">
        <f t="shared" si="10"/>
        <v>#DIV/0!</v>
      </c>
      <c r="AJ83" s="11"/>
      <c r="AK83" s="11"/>
      <c r="AL83" s="11" t="e">
        <f t="shared" ref="AL83:AN83" si="49">AL41/AL$47 * 5</f>
        <v>#DIV/0!</v>
      </c>
      <c r="AM83" s="11" t="e">
        <f t="shared" si="49"/>
        <v>#DIV/0!</v>
      </c>
      <c r="AN83" s="11" t="e">
        <f t="shared" si="49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6"/>
        <v>#DIV/0!</v>
      </c>
      <c r="AG84" s="9" t="e">
        <f t="shared" si="46"/>
        <v>#DIV/0!</v>
      </c>
      <c r="AH84" s="9" t="e">
        <f t="shared" si="46"/>
        <v>#DIV/0!</v>
      </c>
      <c r="AI84" s="10" t="e">
        <f t="shared" si="10"/>
        <v>#DIV/0!</v>
      </c>
      <c r="AJ84" s="11"/>
      <c r="AK84" s="11"/>
      <c r="AL84" s="11" t="e">
        <f t="shared" ref="AL84:AN84" si="50">AL42/AL$47 * 5</f>
        <v>#DIV/0!</v>
      </c>
      <c r="AM84" s="11" t="e">
        <f t="shared" si="50"/>
        <v>#DIV/0!</v>
      </c>
      <c r="AN84" s="11" t="e">
        <f t="shared" si="50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6"/>
        <v>#DIV/0!</v>
      </c>
      <c r="AG85" s="9" t="e">
        <f t="shared" si="46"/>
        <v>#DIV/0!</v>
      </c>
      <c r="AH85" s="9" t="e">
        <f t="shared" si="46"/>
        <v>#DIV/0!</v>
      </c>
      <c r="AI85" s="10" t="e">
        <f t="shared" si="10"/>
        <v>#DIV/0!</v>
      </c>
      <c r="AJ85" s="11"/>
      <c r="AK85" s="11"/>
      <c r="AL85" s="11" t="e">
        <f t="shared" ref="AL85:AN85" si="51">AL43/AL$47 * 5</f>
        <v>#DIV/0!</v>
      </c>
      <c r="AM85" s="11" t="e">
        <f t="shared" si="51"/>
        <v>#DIV/0!</v>
      </c>
      <c r="AN85" s="11" t="e">
        <f t="shared" si="51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6"/>
        <v>#DIV/0!</v>
      </c>
      <c r="AG86" s="9" t="e">
        <f t="shared" si="46"/>
        <v>#DIV/0!</v>
      </c>
      <c r="AH86" s="9" t="e">
        <f t="shared" si="46"/>
        <v>#DIV/0!</v>
      </c>
      <c r="AI86" s="10" t="e">
        <f t="shared" si="10"/>
        <v>#DIV/0!</v>
      </c>
      <c r="AJ86" s="11"/>
      <c r="AK86" s="11"/>
      <c r="AL86" s="11" t="e">
        <f t="shared" ref="AL86:AN86" si="52">AL44/AL$47 * 5</f>
        <v>#DIV/0!</v>
      </c>
      <c r="AM86" s="11" t="e">
        <f t="shared" si="52"/>
        <v>#DIV/0!</v>
      </c>
      <c r="AN86" s="11" t="e">
        <f t="shared" si="52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6"/>
        <v>#DIV/0!</v>
      </c>
      <c r="AG87" s="9" t="e">
        <f t="shared" si="46"/>
        <v>#DIV/0!</v>
      </c>
      <c r="AH87" s="9" t="e">
        <f t="shared" si="46"/>
        <v>#DIV/0!</v>
      </c>
      <c r="AI87" s="10" t="e">
        <f t="shared" si="10"/>
        <v>#DIV/0!</v>
      </c>
      <c r="AJ87" s="11"/>
      <c r="AK87" s="11"/>
      <c r="AL87" s="11" t="e">
        <f t="shared" ref="AL87:AN87" si="53">AL45/AL$47 * 5</f>
        <v>#DIV/0!</v>
      </c>
      <c r="AM87" s="11" t="e">
        <f t="shared" si="53"/>
        <v>#DIV/0!</v>
      </c>
      <c r="AN87" s="11" t="e">
        <f t="shared" si="53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7">
    <mergeCell ref="AL1:AN1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zoomScale="130" zoomScaleNormal="130" workbookViewId="0">
      <selection activeCell="Y6" sqref="Y6:Y4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19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SQRT(POWER(AL6-$AL$3,2) + POWER(AM6-$AM$3,2) + POWER(AN6-$AN$3,2))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SQRT(POWER(AL7-$AL$3,2) + POWER(AM7-$AM$3,2) + POWER(AN7-$AN$3,2))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2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3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4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5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6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7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8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9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10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11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12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13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14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18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9"/>
      <c r="O25" s="9"/>
      <c r="P25" s="9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19</v>
      </c>
      <c r="AL25" s="9"/>
      <c r="AM25" s="9"/>
      <c r="AN25" s="9"/>
      <c r="AO25" s="10">
        <f t="shared" si="6"/>
        <v>0</v>
      </c>
    </row>
    <row r="26" spans="1:41" s="11" customFormat="1" x14ac:dyDescent="0.25"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x14ac:dyDescent="0.25"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x14ac:dyDescent="0.25"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x14ac:dyDescent="0.25"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x14ac:dyDescent="0.25"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9:41" s="11" customFormat="1" x14ac:dyDescent="0.25"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9:41" s="11" customFormat="1" x14ac:dyDescent="0.25"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9:41" s="11" customFormat="1" x14ac:dyDescent="0.25"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9:41" s="11" customFormat="1" x14ac:dyDescent="0.25"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9:41" s="11" customFormat="1" x14ac:dyDescent="0.25"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9:41" s="11" customFormat="1" x14ac:dyDescent="0.25"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9:41" s="11" customFormat="1" x14ac:dyDescent="0.25"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9:41" s="11" customFormat="1" x14ac:dyDescent="0.25"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9:41" s="11" customFormat="1" x14ac:dyDescent="0.25"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9:41" s="11" customFormat="1" x14ac:dyDescent="0.25"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9:41" s="11" customFormat="1" x14ac:dyDescent="0.25"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9:41" s="11" customFormat="1" x14ac:dyDescent="0.25"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9:41" s="11" customFormat="1" x14ac:dyDescent="0.25"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9:41" s="11" customFormat="1" x14ac:dyDescent="0.25"/>
    <row r="47" spans="19:41" s="11" customFormat="1" x14ac:dyDescent="0.25">
      <c r="AE47" s="5" t="s">
        <v>36</v>
      </c>
      <c r="AF47" s="5">
        <f>MAX(AF6:AF45)</f>
        <v>0</v>
      </c>
      <c r="AG47" s="5">
        <f t="shared" ref="AG47:AH47" si="7">MAX(AG6:AG45)</f>
        <v>0</v>
      </c>
      <c r="AH47" s="5">
        <f t="shared" si="7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8">MAX(AM6:AM45)</f>
        <v>0</v>
      </c>
      <c r="AN47" s="5">
        <f t="shared" si="8"/>
        <v>0</v>
      </c>
      <c r="AO47" s="5" t="s">
        <v>4</v>
      </c>
    </row>
    <row r="48" spans="19:41" s="11" customFormat="1" x14ac:dyDescent="0.25"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9">AG6/AG$47 * 5</f>
        <v>#DIV/0!</v>
      </c>
      <c r="AH48" s="9" t="e">
        <f t="shared" si="9"/>
        <v>#DIV/0!</v>
      </c>
      <c r="AI48" s="10" t="e">
        <f t="shared" ref="AI48:AI87" si="10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1">AM6/AM$47 * 5</f>
        <v>#DIV/0!</v>
      </c>
      <c r="AN48" s="11" t="e">
        <f t="shared" si="11"/>
        <v>#DIV/0!</v>
      </c>
    </row>
    <row r="49" spans="26:40" s="11" customFormat="1" x14ac:dyDescent="0.25">
      <c r="Z49"/>
      <c r="AA49"/>
      <c r="AB49"/>
      <c r="AE49" s="9">
        <v>1</v>
      </c>
      <c r="AF49" s="9" t="e">
        <f t="shared" ref="AF49:AH64" si="12">AF7/AF$47 * 5</f>
        <v>#DIV/0!</v>
      </c>
      <c r="AG49" s="9" t="e">
        <f t="shared" si="12"/>
        <v>#DIV/0!</v>
      </c>
      <c r="AH49" s="9" t="e">
        <f t="shared" si="12"/>
        <v>#DIV/0!</v>
      </c>
      <c r="AI49" s="10" t="e">
        <f t="shared" si="10"/>
        <v>#DIV/0!</v>
      </c>
      <c r="AK49" s="9">
        <v>1</v>
      </c>
      <c r="AL49" s="11" t="e">
        <f t="shared" ref="AL49:AN49" si="13">AL7/AL$47 * 5</f>
        <v>#DIV/0!</v>
      </c>
      <c r="AM49" s="11" t="e">
        <f t="shared" si="13"/>
        <v>#DIV/0!</v>
      </c>
      <c r="AN49" s="11" t="e">
        <f t="shared" si="13"/>
        <v>#DIV/0!</v>
      </c>
    </row>
    <row r="50" spans="26:40" s="11" customFormat="1" x14ac:dyDescent="0.25">
      <c r="Z50"/>
      <c r="AA50"/>
      <c r="AB50"/>
      <c r="AE50" s="9">
        <v>2</v>
      </c>
      <c r="AF50" s="9" t="e">
        <f t="shared" si="12"/>
        <v>#DIV/0!</v>
      </c>
      <c r="AG50" s="9" t="e">
        <f t="shared" si="12"/>
        <v>#DIV/0!</v>
      </c>
      <c r="AH50" s="9" t="e">
        <f t="shared" si="12"/>
        <v>#DIV/0!</v>
      </c>
      <c r="AI50" s="10" t="e">
        <f t="shared" si="10"/>
        <v>#DIV/0!</v>
      </c>
      <c r="AK50" s="9">
        <v>2</v>
      </c>
      <c r="AL50" s="11" t="e">
        <f t="shared" ref="AL50:AN50" si="14">AL8/AL$47 * 5</f>
        <v>#DIV/0!</v>
      </c>
      <c r="AM50" s="11" t="e">
        <f t="shared" si="14"/>
        <v>#DIV/0!</v>
      </c>
      <c r="AN50" s="11" t="e">
        <f t="shared" si="14"/>
        <v>#DIV/0!</v>
      </c>
    </row>
    <row r="51" spans="26:40" s="11" customFormat="1" x14ac:dyDescent="0.25">
      <c r="Z51"/>
      <c r="AA51"/>
      <c r="AB51"/>
      <c r="AE51" s="9">
        <v>3</v>
      </c>
      <c r="AF51" s="9" t="e">
        <f t="shared" si="12"/>
        <v>#DIV/0!</v>
      </c>
      <c r="AG51" s="9" t="e">
        <f t="shared" si="12"/>
        <v>#DIV/0!</v>
      </c>
      <c r="AH51" s="9" t="e">
        <f t="shared" si="12"/>
        <v>#DIV/0!</v>
      </c>
      <c r="AI51" s="10" t="e">
        <f t="shared" si="10"/>
        <v>#DIV/0!</v>
      </c>
      <c r="AK51" s="9">
        <v>3</v>
      </c>
      <c r="AL51" s="11" t="e">
        <f t="shared" ref="AL51:AN51" si="15">AL9/AL$47 * 5</f>
        <v>#DIV/0!</v>
      </c>
      <c r="AM51" s="11" t="e">
        <f t="shared" si="15"/>
        <v>#DIV/0!</v>
      </c>
      <c r="AN51" s="11" t="e">
        <f t="shared" si="15"/>
        <v>#DIV/0!</v>
      </c>
    </row>
    <row r="52" spans="26:40" s="11" customFormat="1" x14ac:dyDescent="0.25">
      <c r="Z52"/>
      <c r="AA52"/>
      <c r="AB52"/>
      <c r="AE52" s="9">
        <v>4</v>
      </c>
      <c r="AF52" s="9" t="e">
        <f t="shared" si="12"/>
        <v>#DIV/0!</v>
      </c>
      <c r="AG52" s="9" t="e">
        <f t="shared" si="12"/>
        <v>#DIV/0!</v>
      </c>
      <c r="AH52" s="9" t="e">
        <f t="shared" si="12"/>
        <v>#DIV/0!</v>
      </c>
      <c r="AI52" s="10" t="e">
        <f t="shared" si="10"/>
        <v>#DIV/0!</v>
      </c>
      <c r="AK52" s="9">
        <v>4</v>
      </c>
      <c r="AL52" s="11" t="e">
        <f t="shared" ref="AL52:AN52" si="16">AL10/AL$47 * 5</f>
        <v>#DIV/0!</v>
      </c>
      <c r="AM52" s="11" t="e">
        <f t="shared" si="16"/>
        <v>#DIV/0!</v>
      </c>
      <c r="AN52" s="11" t="e">
        <f t="shared" si="16"/>
        <v>#DIV/0!</v>
      </c>
    </row>
    <row r="53" spans="26:40" s="11" customFormat="1" x14ac:dyDescent="0.25">
      <c r="Z53"/>
      <c r="AA53"/>
      <c r="AB53"/>
      <c r="AE53" s="9">
        <v>5</v>
      </c>
      <c r="AF53" s="9" t="e">
        <f t="shared" si="12"/>
        <v>#DIV/0!</v>
      </c>
      <c r="AG53" s="9" t="e">
        <f t="shared" si="12"/>
        <v>#DIV/0!</v>
      </c>
      <c r="AH53" s="9" t="e">
        <f t="shared" si="12"/>
        <v>#DIV/0!</v>
      </c>
      <c r="AI53" s="10" t="e">
        <f t="shared" si="10"/>
        <v>#DIV/0!</v>
      </c>
      <c r="AK53" s="9">
        <v>5</v>
      </c>
      <c r="AL53" s="11" t="e">
        <f t="shared" ref="AL53:AN53" si="17">AL11/AL$47 * 5</f>
        <v>#DIV/0!</v>
      </c>
      <c r="AM53" s="11" t="e">
        <f t="shared" si="17"/>
        <v>#DIV/0!</v>
      </c>
      <c r="AN53" s="11" t="e">
        <f t="shared" si="17"/>
        <v>#DIV/0!</v>
      </c>
    </row>
    <row r="54" spans="26:40" s="11" customFormat="1" x14ac:dyDescent="0.25">
      <c r="Z54"/>
      <c r="AA54"/>
      <c r="AB54"/>
      <c r="AE54" s="9">
        <v>6</v>
      </c>
      <c r="AF54" s="9" t="e">
        <f t="shared" si="12"/>
        <v>#DIV/0!</v>
      </c>
      <c r="AG54" s="9" t="e">
        <f t="shared" si="12"/>
        <v>#DIV/0!</v>
      </c>
      <c r="AH54" s="9" t="e">
        <f t="shared" si="12"/>
        <v>#DIV/0!</v>
      </c>
      <c r="AI54" s="10" t="e">
        <f t="shared" si="10"/>
        <v>#DIV/0!</v>
      </c>
      <c r="AK54" s="9">
        <v>6</v>
      </c>
      <c r="AL54" s="11" t="e">
        <f t="shared" ref="AL54:AN54" si="18">AL12/AL$47 * 5</f>
        <v>#DIV/0!</v>
      </c>
      <c r="AM54" s="11" t="e">
        <f t="shared" si="18"/>
        <v>#DIV/0!</v>
      </c>
      <c r="AN54" s="11" t="e">
        <f t="shared" si="18"/>
        <v>#DIV/0!</v>
      </c>
    </row>
    <row r="55" spans="26:40" s="11" customFormat="1" x14ac:dyDescent="0.25">
      <c r="Z55"/>
      <c r="AA55"/>
      <c r="AB55"/>
      <c r="AE55" s="9">
        <v>7</v>
      </c>
      <c r="AF55" s="9" t="e">
        <f t="shared" si="12"/>
        <v>#DIV/0!</v>
      </c>
      <c r="AG55" s="9" t="e">
        <f t="shared" si="12"/>
        <v>#DIV/0!</v>
      </c>
      <c r="AH55" s="9" t="e">
        <f t="shared" si="12"/>
        <v>#DIV/0!</v>
      </c>
      <c r="AI55" s="10" t="e">
        <f t="shared" si="10"/>
        <v>#DIV/0!</v>
      </c>
      <c r="AK55" s="9">
        <v>7</v>
      </c>
      <c r="AL55" s="11" t="e">
        <f t="shared" ref="AL55:AN55" si="19">AL13/AL$47 * 5</f>
        <v>#DIV/0!</v>
      </c>
      <c r="AM55" s="11" t="e">
        <f t="shared" si="19"/>
        <v>#DIV/0!</v>
      </c>
      <c r="AN55" s="11" t="e">
        <f t="shared" si="19"/>
        <v>#DIV/0!</v>
      </c>
    </row>
    <row r="56" spans="26:40" s="11" customFormat="1" x14ac:dyDescent="0.25">
      <c r="Z56"/>
      <c r="AA56"/>
      <c r="AB56"/>
      <c r="AE56" s="9">
        <v>8</v>
      </c>
      <c r="AF56" s="9" t="e">
        <f t="shared" si="12"/>
        <v>#DIV/0!</v>
      </c>
      <c r="AG56" s="9" t="e">
        <f t="shared" si="12"/>
        <v>#DIV/0!</v>
      </c>
      <c r="AH56" s="9" t="e">
        <f t="shared" si="12"/>
        <v>#DIV/0!</v>
      </c>
      <c r="AI56" s="10" t="e">
        <f t="shared" si="10"/>
        <v>#DIV/0!</v>
      </c>
      <c r="AK56" s="9">
        <v>8</v>
      </c>
      <c r="AL56" s="11" t="e">
        <f t="shared" ref="AL56:AN56" si="20">AL14/AL$47 * 5</f>
        <v>#DIV/0!</v>
      </c>
      <c r="AM56" s="11" t="e">
        <f t="shared" si="20"/>
        <v>#DIV/0!</v>
      </c>
      <c r="AN56" s="11" t="e">
        <f t="shared" si="20"/>
        <v>#DIV/0!</v>
      </c>
    </row>
    <row r="57" spans="26:40" s="11" customFormat="1" x14ac:dyDescent="0.25">
      <c r="Z57"/>
      <c r="AA57"/>
      <c r="AB57"/>
      <c r="AE57" s="9">
        <v>9</v>
      </c>
      <c r="AF57" s="9" t="e">
        <f t="shared" si="12"/>
        <v>#DIV/0!</v>
      </c>
      <c r="AG57" s="9" t="e">
        <f t="shared" si="12"/>
        <v>#DIV/0!</v>
      </c>
      <c r="AH57" s="9" t="e">
        <f t="shared" si="12"/>
        <v>#DIV/0!</v>
      </c>
      <c r="AI57" s="10" t="e">
        <f t="shared" si="10"/>
        <v>#DIV/0!</v>
      </c>
      <c r="AK57" s="9">
        <v>9</v>
      </c>
      <c r="AL57" s="11" t="e">
        <f t="shared" ref="AL57:AN57" si="21">AL15/AL$47 * 5</f>
        <v>#DIV/0!</v>
      </c>
      <c r="AM57" s="11" t="e">
        <f t="shared" si="21"/>
        <v>#DIV/0!</v>
      </c>
      <c r="AN57" s="11" t="e">
        <f t="shared" si="21"/>
        <v>#DIV/0!</v>
      </c>
    </row>
    <row r="58" spans="26:40" s="11" customFormat="1" x14ac:dyDescent="0.25">
      <c r="Z58"/>
      <c r="AA58"/>
      <c r="AB58"/>
      <c r="AE58" s="9">
        <v>10</v>
      </c>
      <c r="AF58" s="9" t="e">
        <f t="shared" si="12"/>
        <v>#DIV/0!</v>
      </c>
      <c r="AG58" s="9" t="e">
        <f t="shared" si="12"/>
        <v>#DIV/0!</v>
      </c>
      <c r="AH58" s="9" t="e">
        <f t="shared" si="12"/>
        <v>#DIV/0!</v>
      </c>
      <c r="AI58" s="10" t="e">
        <f t="shared" si="10"/>
        <v>#DIV/0!</v>
      </c>
      <c r="AK58" s="9">
        <v>10</v>
      </c>
      <c r="AL58" s="11" t="e">
        <f t="shared" ref="AL58:AN58" si="22">AL16/AL$47 * 5</f>
        <v>#DIV/0!</v>
      </c>
      <c r="AM58" s="11" t="e">
        <f t="shared" si="22"/>
        <v>#DIV/0!</v>
      </c>
      <c r="AN58" s="11" t="e">
        <f t="shared" si="22"/>
        <v>#DIV/0!</v>
      </c>
    </row>
    <row r="59" spans="26:40" s="11" customFormat="1" x14ac:dyDescent="0.25">
      <c r="Z59"/>
      <c r="AA59"/>
      <c r="AB59"/>
      <c r="AE59" s="9">
        <v>11</v>
      </c>
      <c r="AF59" s="9" t="e">
        <f t="shared" si="12"/>
        <v>#DIV/0!</v>
      </c>
      <c r="AG59" s="9" t="e">
        <f t="shared" si="12"/>
        <v>#DIV/0!</v>
      </c>
      <c r="AH59" s="9" t="e">
        <f t="shared" si="12"/>
        <v>#DIV/0!</v>
      </c>
      <c r="AI59" s="10" t="e">
        <f t="shared" si="10"/>
        <v>#DIV/0!</v>
      </c>
      <c r="AK59" s="9">
        <v>11</v>
      </c>
      <c r="AL59" s="11" t="e">
        <f t="shared" ref="AL59:AN59" si="23">AL17/AL$47 * 5</f>
        <v>#DIV/0!</v>
      </c>
      <c r="AM59" s="11" t="e">
        <f t="shared" si="23"/>
        <v>#DIV/0!</v>
      </c>
      <c r="AN59" s="11" t="e">
        <f t="shared" si="23"/>
        <v>#DIV/0!</v>
      </c>
    </row>
    <row r="60" spans="26:40" s="11" customFormat="1" x14ac:dyDescent="0.25">
      <c r="Z60"/>
      <c r="AA60"/>
      <c r="AB60"/>
      <c r="AE60" s="9">
        <v>12</v>
      </c>
      <c r="AF60" s="9" t="e">
        <f t="shared" si="12"/>
        <v>#DIV/0!</v>
      </c>
      <c r="AG60" s="9" t="e">
        <f t="shared" si="12"/>
        <v>#DIV/0!</v>
      </c>
      <c r="AH60" s="9" t="e">
        <f t="shared" si="12"/>
        <v>#DIV/0!</v>
      </c>
      <c r="AI60" s="10" t="e">
        <f t="shared" si="10"/>
        <v>#DIV/0!</v>
      </c>
      <c r="AK60" s="9">
        <v>12</v>
      </c>
      <c r="AL60" s="11" t="e">
        <f t="shared" ref="AL60:AN60" si="24">AL18/AL$47 * 5</f>
        <v>#DIV/0!</v>
      </c>
      <c r="AM60" s="11" t="e">
        <f t="shared" si="24"/>
        <v>#DIV/0!</v>
      </c>
      <c r="AN60" s="11" t="e">
        <f t="shared" si="24"/>
        <v>#DIV/0!</v>
      </c>
    </row>
    <row r="61" spans="26:40" s="11" customFormat="1" x14ac:dyDescent="0.25">
      <c r="Z61"/>
      <c r="AA61"/>
      <c r="AB61"/>
      <c r="AE61" s="9">
        <v>13</v>
      </c>
      <c r="AF61" s="9" t="e">
        <f t="shared" si="12"/>
        <v>#DIV/0!</v>
      </c>
      <c r="AG61" s="9" t="e">
        <f t="shared" si="12"/>
        <v>#DIV/0!</v>
      </c>
      <c r="AH61" s="9" t="e">
        <f t="shared" si="12"/>
        <v>#DIV/0!</v>
      </c>
      <c r="AI61" s="10" t="e">
        <f t="shared" si="10"/>
        <v>#DIV/0!</v>
      </c>
      <c r="AK61" s="9">
        <v>13</v>
      </c>
      <c r="AL61" s="11" t="e">
        <f t="shared" ref="AL61:AN61" si="25">AL19/AL$47 * 5</f>
        <v>#DIV/0!</v>
      </c>
      <c r="AM61" s="11" t="e">
        <f t="shared" si="25"/>
        <v>#DIV/0!</v>
      </c>
      <c r="AN61" s="11" t="e">
        <f t="shared" si="25"/>
        <v>#DIV/0!</v>
      </c>
    </row>
    <row r="62" spans="26:40" s="11" customFormat="1" x14ac:dyDescent="0.25">
      <c r="Z62"/>
      <c r="AA62"/>
      <c r="AB62"/>
      <c r="AE62" s="9">
        <v>14</v>
      </c>
      <c r="AF62" s="9" t="e">
        <f t="shared" si="12"/>
        <v>#DIV/0!</v>
      </c>
      <c r="AG62" s="9" t="e">
        <f t="shared" si="12"/>
        <v>#DIV/0!</v>
      </c>
      <c r="AH62" s="9" t="e">
        <f t="shared" si="12"/>
        <v>#DIV/0!</v>
      </c>
      <c r="AI62" s="10" t="e">
        <f t="shared" si="10"/>
        <v>#DIV/0!</v>
      </c>
      <c r="AK62" s="9">
        <v>14</v>
      </c>
      <c r="AL62" s="11" t="e">
        <f t="shared" ref="AL62:AN62" si="26">AL20/AL$47 * 5</f>
        <v>#DIV/0!</v>
      </c>
      <c r="AM62" s="11" t="e">
        <f t="shared" si="26"/>
        <v>#DIV/0!</v>
      </c>
      <c r="AN62" s="11" t="e">
        <f t="shared" si="26"/>
        <v>#DIV/0!</v>
      </c>
    </row>
    <row r="63" spans="26:40" s="11" customFormat="1" x14ac:dyDescent="0.25">
      <c r="Z63"/>
      <c r="AA63"/>
      <c r="AB63"/>
      <c r="AE63" s="9">
        <v>15</v>
      </c>
      <c r="AF63" s="9" t="e">
        <f t="shared" si="12"/>
        <v>#DIV/0!</v>
      </c>
      <c r="AG63" s="9" t="e">
        <f t="shared" si="12"/>
        <v>#DIV/0!</v>
      </c>
      <c r="AH63" s="9" t="e">
        <f t="shared" si="12"/>
        <v>#DIV/0!</v>
      </c>
      <c r="AI63" s="10" t="e">
        <f t="shared" si="10"/>
        <v>#DIV/0!</v>
      </c>
      <c r="AK63" s="9">
        <v>15</v>
      </c>
      <c r="AL63" s="11" t="e">
        <f t="shared" ref="AL63:AN63" si="27">AL21/AL$47 * 5</f>
        <v>#DIV/0!</v>
      </c>
      <c r="AM63" s="11" t="e">
        <f t="shared" si="27"/>
        <v>#DIV/0!</v>
      </c>
      <c r="AN63" s="11" t="e">
        <f t="shared" si="27"/>
        <v>#DIV/0!</v>
      </c>
    </row>
    <row r="64" spans="26:40" s="11" customFormat="1" x14ac:dyDescent="0.25">
      <c r="Z64"/>
      <c r="AA64"/>
      <c r="AB64"/>
      <c r="AE64" s="9">
        <v>16</v>
      </c>
      <c r="AF64" s="9" t="e">
        <f t="shared" si="12"/>
        <v>#DIV/0!</v>
      </c>
      <c r="AG64" s="9" t="e">
        <f t="shared" si="12"/>
        <v>#DIV/0!</v>
      </c>
      <c r="AH64" s="9" t="e">
        <f t="shared" si="12"/>
        <v>#DIV/0!</v>
      </c>
      <c r="AI64" s="10" t="e">
        <f t="shared" si="10"/>
        <v>#DIV/0!</v>
      </c>
      <c r="AK64" s="9">
        <v>16</v>
      </c>
      <c r="AL64" s="11" t="e">
        <f t="shared" ref="AL64:AN64" si="28">AL22/AL$47 * 5</f>
        <v>#DIV/0!</v>
      </c>
      <c r="AM64" s="11" t="e">
        <f t="shared" si="28"/>
        <v>#DIV/0!</v>
      </c>
      <c r="AN64" s="11" t="e">
        <f t="shared" si="28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29">AF23/AF$47 * 5</f>
        <v>#DIV/0!</v>
      </c>
      <c r="AG65" s="9" t="e">
        <f t="shared" si="29"/>
        <v>#DIV/0!</v>
      </c>
      <c r="AH65" s="9" t="e">
        <f t="shared" si="29"/>
        <v>#DIV/0!</v>
      </c>
      <c r="AI65" s="10" t="e">
        <f t="shared" si="10"/>
        <v>#DIV/0!</v>
      </c>
      <c r="AK65" s="9">
        <v>17</v>
      </c>
      <c r="AL65" s="11" t="e">
        <f t="shared" ref="AL65:AN65" si="30">AL23/AL$47 * 5</f>
        <v>#DIV/0!</v>
      </c>
      <c r="AM65" s="11" t="e">
        <f t="shared" si="30"/>
        <v>#DIV/0!</v>
      </c>
      <c r="AN65" s="11" t="e">
        <f t="shared" si="30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29"/>
        <v>#DIV/0!</v>
      </c>
      <c r="AG66" s="9" t="e">
        <f t="shared" si="29"/>
        <v>#DIV/0!</v>
      </c>
      <c r="AH66" s="9" t="e">
        <f t="shared" si="29"/>
        <v>#DIV/0!</v>
      </c>
      <c r="AI66" s="10" t="e">
        <f t="shared" si="10"/>
        <v>#DIV/0!</v>
      </c>
      <c r="AK66" s="9">
        <v>18</v>
      </c>
      <c r="AL66" s="11" t="e">
        <f t="shared" ref="AL66:AN66" si="31">AL24/AL$47 * 5</f>
        <v>#DIV/0!</v>
      </c>
      <c r="AM66" s="11" t="e">
        <f t="shared" si="31"/>
        <v>#DIV/0!</v>
      </c>
      <c r="AN66" s="11" t="e">
        <f t="shared" si="31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29"/>
        <v>#DIV/0!</v>
      </c>
      <c r="AG67" s="9" t="e">
        <f t="shared" si="29"/>
        <v>#DIV/0!</v>
      </c>
      <c r="AH67" s="9" t="e">
        <f t="shared" si="29"/>
        <v>#DIV/0!</v>
      </c>
      <c r="AI67" s="10" t="e">
        <f t="shared" si="10"/>
        <v>#DIV/0!</v>
      </c>
      <c r="AK67" s="9">
        <v>19</v>
      </c>
      <c r="AL67" s="11" t="e">
        <f t="shared" ref="AL67:AN67" si="32">AL25/AL$47 * 5</f>
        <v>#DIV/0!</v>
      </c>
      <c r="AM67" s="11" t="e">
        <f t="shared" si="32"/>
        <v>#DIV/0!</v>
      </c>
      <c r="AN67" s="11" t="e">
        <f t="shared" si="32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29"/>
        <v>#DIV/0!</v>
      </c>
      <c r="AG68" s="9" t="e">
        <f t="shared" si="29"/>
        <v>#DIV/0!</v>
      </c>
      <c r="AH68" s="9" t="e">
        <f t="shared" si="29"/>
        <v>#DIV/0!</v>
      </c>
      <c r="AI68" s="10" t="e">
        <f t="shared" si="10"/>
        <v>#DIV/0!</v>
      </c>
      <c r="AL68" s="11" t="e">
        <f t="shared" ref="AL68:AN68" si="33">AL26/AL$47 * 5</f>
        <v>#DIV/0!</v>
      </c>
      <c r="AM68" s="11" t="e">
        <f t="shared" si="33"/>
        <v>#DIV/0!</v>
      </c>
      <c r="AN68" s="11" t="e">
        <f t="shared" si="33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29"/>
        <v>#DIV/0!</v>
      </c>
      <c r="AG69" s="9" t="e">
        <f t="shared" si="29"/>
        <v>#DIV/0!</v>
      </c>
      <c r="AH69" s="9" t="e">
        <f t="shared" si="29"/>
        <v>#DIV/0!</v>
      </c>
      <c r="AI69" s="10" t="e">
        <f t="shared" si="10"/>
        <v>#DIV/0!</v>
      </c>
      <c r="AL69" s="11" t="e">
        <f t="shared" ref="AL69:AN69" si="34">AL27/AL$47 * 5</f>
        <v>#DIV/0!</v>
      </c>
      <c r="AM69" s="11" t="e">
        <f t="shared" si="34"/>
        <v>#DIV/0!</v>
      </c>
      <c r="AN69" s="11" t="e">
        <f t="shared" si="34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29"/>
        <v>#DIV/0!</v>
      </c>
      <c r="AG70" s="9" t="e">
        <f t="shared" si="29"/>
        <v>#DIV/0!</v>
      </c>
      <c r="AH70" s="9" t="e">
        <f t="shared" si="29"/>
        <v>#DIV/0!</v>
      </c>
      <c r="AI70" s="10" t="e">
        <f t="shared" si="10"/>
        <v>#DIV/0!</v>
      </c>
      <c r="AL70" s="11" t="e">
        <f t="shared" ref="AL70:AN70" si="35">AL28/AL$47 * 5</f>
        <v>#DIV/0!</v>
      </c>
      <c r="AM70" s="11" t="e">
        <f t="shared" si="35"/>
        <v>#DIV/0!</v>
      </c>
      <c r="AN70" s="11" t="e">
        <f t="shared" si="35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29"/>
        <v>#DIV/0!</v>
      </c>
      <c r="AG71" s="9" t="e">
        <f t="shared" si="29"/>
        <v>#DIV/0!</v>
      </c>
      <c r="AH71" s="9" t="e">
        <f t="shared" si="29"/>
        <v>#DIV/0!</v>
      </c>
      <c r="AI71" s="10" t="e">
        <f t="shared" si="10"/>
        <v>#DIV/0!</v>
      </c>
      <c r="AL71" s="11" t="e">
        <f t="shared" ref="AL71:AN71" si="36">AL29/AL$47 * 5</f>
        <v>#DIV/0!</v>
      </c>
      <c r="AM71" s="11" t="e">
        <f t="shared" si="36"/>
        <v>#DIV/0!</v>
      </c>
      <c r="AN71" s="11" t="e">
        <f t="shared" si="36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29"/>
        <v>#DIV/0!</v>
      </c>
      <c r="AG72" s="9" t="e">
        <f t="shared" si="29"/>
        <v>#DIV/0!</v>
      </c>
      <c r="AH72" s="9" t="e">
        <f t="shared" si="29"/>
        <v>#DIV/0!</v>
      </c>
      <c r="AI72" s="10" t="e">
        <f t="shared" si="10"/>
        <v>#DIV/0!</v>
      </c>
      <c r="AJ72" s="11"/>
      <c r="AK72" s="11"/>
      <c r="AL72" s="11" t="e">
        <f t="shared" ref="AL72:AN72" si="37">AL30/AL$47 * 5</f>
        <v>#DIV/0!</v>
      </c>
      <c r="AM72" s="11" t="e">
        <f t="shared" si="37"/>
        <v>#DIV/0!</v>
      </c>
      <c r="AN72" s="11" t="e">
        <f t="shared" si="37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29"/>
        <v>#DIV/0!</v>
      </c>
      <c r="AG73" s="9" t="e">
        <f t="shared" si="29"/>
        <v>#DIV/0!</v>
      </c>
      <c r="AH73" s="9" t="e">
        <f t="shared" si="29"/>
        <v>#DIV/0!</v>
      </c>
      <c r="AI73" s="10" t="e">
        <f t="shared" si="10"/>
        <v>#DIV/0!</v>
      </c>
      <c r="AJ73" s="11"/>
      <c r="AK73" s="11"/>
      <c r="AL73" s="11" t="e">
        <f t="shared" ref="AL73:AN73" si="38">AL31/AL$47 * 5</f>
        <v>#DIV/0!</v>
      </c>
      <c r="AM73" s="11" t="e">
        <f t="shared" si="38"/>
        <v>#DIV/0!</v>
      </c>
      <c r="AN73" s="11" t="e">
        <f t="shared" si="38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29"/>
        <v>#DIV/0!</v>
      </c>
      <c r="AG74" s="9" t="e">
        <f t="shared" si="29"/>
        <v>#DIV/0!</v>
      </c>
      <c r="AH74" s="9" t="e">
        <f t="shared" si="29"/>
        <v>#DIV/0!</v>
      </c>
      <c r="AI74" s="10" t="e">
        <f t="shared" si="10"/>
        <v>#DIV/0!</v>
      </c>
      <c r="AJ74" s="11"/>
      <c r="AK74" s="11"/>
      <c r="AL74" s="11" t="e">
        <f t="shared" ref="AL74:AN74" si="39">AL32/AL$47 * 5</f>
        <v>#DIV/0!</v>
      </c>
      <c r="AM74" s="11" t="e">
        <f t="shared" si="39"/>
        <v>#DIV/0!</v>
      </c>
      <c r="AN74" s="11" t="e">
        <f t="shared" si="39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29"/>
        <v>#DIV/0!</v>
      </c>
      <c r="AG75" s="9" t="e">
        <f t="shared" si="29"/>
        <v>#DIV/0!</v>
      </c>
      <c r="AH75" s="9" t="e">
        <f t="shared" si="29"/>
        <v>#DIV/0!</v>
      </c>
      <c r="AI75" s="10" t="e">
        <f t="shared" si="10"/>
        <v>#DIV/0!</v>
      </c>
      <c r="AJ75" s="11"/>
      <c r="AK75" s="11"/>
      <c r="AL75" s="11" t="e">
        <f t="shared" ref="AL75:AN75" si="40">AL33/AL$47 * 5</f>
        <v>#DIV/0!</v>
      </c>
      <c r="AM75" s="11" t="e">
        <f t="shared" si="40"/>
        <v>#DIV/0!</v>
      </c>
      <c r="AN75" s="11" t="e">
        <f t="shared" si="40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29"/>
        <v>#DIV/0!</v>
      </c>
      <c r="AG76" s="9" t="e">
        <f t="shared" si="29"/>
        <v>#DIV/0!</v>
      </c>
      <c r="AH76" s="9" t="e">
        <f t="shared" si="29"/>
        <v>#DIV/0!</v>
      </c>
      <c r="AI76" s="10" t="e">
        <f t="shared" si="10"/>
        <v>#DIV/0!</v>
      </c>
      <c r="AJ76" s="11"/>
      <c r="AK76" s="11"/>
      <c r="AL76" s="11" t="e">
        <f t="shared" ref="AL76:AN76" si="41">AL34/AL$47 * 5</f>
        <v>#DIV/0!</v>
      </c>
      <c r="AM76" s="11" t="e">
        <f t="shared" si="41"/>
        <v>#DIV/0!</v>
      </c>
      <c r="AN76" s="11" t="e">
        <f t="shared" si="41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29"/>
        <v>#DIV/0!</v>
      </c>
      <c r="AG77" s="9" t="e">
        <f t="shared" si="29"/>
        <v>#DIV/0!</v>
      </c>
      <c r="AH77" s="9" t="e">
        <f t="shared" si="29"/>
        <v>#DIV/0!</v>
      </c>
      <c r="AI77" s="10" t="e">
        <f t="shared" si="10"/>
        <v>#DIV/0!</v>
      </c>
      <c r="AJ77" s="11"/>
      <c r="AK77" s="11"/>
      <c r="AL77" s="11" t="e">
        <f t="shared" ref="AL77:AN77" si="42">AL35/AL$47 * 5</f>
        <v>#DIV/0!</v>
      </c>
      <c r="AM77" s="11" t="e">
        <f t="shared" si="42"/>
        <v>#DIV/0!</v>
      </c>
      <c r="AN77" s="11" t="e">
        <f t="shared" si="42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29"/>
        <v>#DIV/0!</v>
      </c>
      <c r="AG78" s="9" t="e">
        <f t="shared" si="29"/>
        <v>#DIV/0!</v>
      </c>
      <c r="AH78" s="9" t="e">
        <f t="shared" si="29"/>
        <v>#DIV/0!</v>
      </c>
      <c r="AI78" s="10" t="e">
        <f t="shared" si="10"/>
        <v>#DIV/0!</v>
      </c>
      <c r="AJ78" s="11"/>
      <c r="AK78" s="11"/>
      <c r="AL78" s="11" t="e">
        <f t="shared" ref="AL78:AN78" si="43">AL36/AL$47 * 5</f>
        <v>#DIV/0!</v>
      </c>
      <c r="AM78" s="11" t="e">
        <f t="shared" si="43"/>
        <v>#DIV/0!</v>
      </c>
      <c r="AN78" s="11" t="e">
        <f t="shared" si="43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29"/>
        <v>#DIV/0!</v>
      </c>
      <c r="AG79" s="9" t="e">
        <f t="shared" si="29"/>
        <v>#DIV/0!</v>
      </c>
      <c r="AH79" s="9" t="e">
        <f t="shared" si="29"/>
        <v>#DIV/0!</v>
      </c>
      <c r="AI79" s="10" t="e">
        <f t="shared" si="10"/>
        <v>#DIV/0!</v>
      </c>
      <c r="AJ79" s="11"/>
      <c r="AK79" s="11"/>
      <c r="AL79" s="11" t="e">
        <f t="shared" ref="AL79:AN79" si="44">AL37/AL$47 * 5</f>
        <v>#DIV/0!</v>
      </c>
      <c r="AM79" s="11" t="e">
        <f t="shared" si="44"/>
        <v>#DIV/0!</v>
      </c>
      <c r="AN79" s="11" t="e">
        <f t="shared" si="44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29"/>
        <v>#DIV/0!</v>
      </c>
      <c r="AG80" s="9" t="e">
        <f t="shared" si="29"/>
        <v>#DIV/0!</v>
      </c>
      <c r="AH80" s="9" t="e">
        <f t="shared" si="29"/>
        <v>#DIV/0!</v>
      </c>
      <c r="AI80" s="10" t="e">
        <f t="shared" si="10"/>
        <v>#DIV/0!</v>
      </c>
      <c r="AJ80" s="11"/>
      <c r="AK80" s="11"/>
      <c r="AL80" s="11" t="e">
        <f t="shared" ref="AL80:AN80" si="45">AL38/AL$47 * 5</f>
        <v>#DIV/0!</v>
      </c>
      <c r="AM80" s="11" t="e">
        <f t="shared" si="45"/>
        <v>#DIV/0!</v>
      </c>
      <c r="AN80" s="11" t="e">
        <f t="shared" si="45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6">AF39/AF$47 * 5</f>
        <v>#DIV/0!</v>
      </c>
      <c r="AG81" s="9" t="e">
        <f t="shared" si="46"/>
        <v>#DIV/0!</v>
      </c>
      <c r="AH81" s="9" t="e">
        <f t="shared" si="46"/>
        <v>#DIV/0!</v>
      </c>
      <c r="AI81" s="10" t="e">
        <f t="shared" si="10"/>
        <v>#DIV/0!</v>
      </c>
      <c r="AJ81" s="11"/>
      <c r="AK81" s="11"/>
      <c r="AL81" s="11" t="e">
        <f t="shared" ref="AL81:AN81" si="47">AL39/AL$47 * 5</f>
        <v>#DIV/0!</v>
      </c>
      <c r="AM81" s="11" t="e">
        <f t="shared" si="47"/>
        <v>#DIV/0!</v>
      </c>
      <c r="AN81" s="11" t="e">
        <f t="shared" si="47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6"/>
        <v>#DIV/0!</v>
      </c>
      <c r="AG82" s="9" t="e">
        <f t="shared" si="46"/>
        <v>#DIV/0!</v>
      </c>
      <c r="AH82" s="9" t="e">
        <f t="shared" si="46"/>
        <v>#DIV/0!</v>
      </c>
      <c r="AI82" s="10" t="e">
        <f t="shared" si="10"/>
        <v>#DIV/0!</v>
      </c>
      <c r="AJ82" s="11"/>
      <c r="AK82" s="11"/>
      <c r="AL82" s="11" t="e">
        <f t="shared" ref="AL82:AN82" si="48">AL40/AL$47 * 5</f>
        <v>#DIV/0!</v>
      </c>
      <c r="AM82" s="11" t="e">
        <f t="shared" si="48"/>
        <v>#DIV/0!</v>
      </c>
      <c r="AN82" s="11" t="e">
        <f t="shared" si="48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6"/>
        <v>#DIV/0!</v>
      </c>
      <c r="AG83" s="9" t="e">
        <f t="shared" si="46"/>
        <v>#DIV/0!</v>
      </c>
      <c r="AH83" s="9" t="e">
        <f t="shared" si="46"/>
        <v>#DIV/0!</v>
      </c>
      <c r="AI83" s="10" t="e">
        <f t="shared" si="10"/>
        <v>#DIV/0!</v>
      </c>
      <c r="AJ83" s="11"/>
      <c r="AK83" s="11"/>
      <c r="AL83" s="11" t="e">
        <f t="shared" ref="AL83:AN83" si="49">AL41/AL$47 * 5</f>
        <v>#DIV/0!</v>
      </c>
      <c r="AM83" s="11" t="e">
        <f t="shared" si="49"/>
        <v>#DIV/0!</v>
      </c>
      <c r="AN83" s="11" t="e">
        <f t="shared" si="49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6"/>
        <v>#DIV/0!</v>
      </c>
      <c r="AG84" s="9" t="e">
        <f t="shared" si="46"/>
        <v>#DIV/0!</v>
      </c>
      <c r="AH84" s="9" t="e">
        <f t="shared" si="46"/>
        <v>#DIV/0!</v>
      </c>
      <c r="AI84" s="10" t="e">
        <f t="shared" si="10"/>
        <v>#DIV/0!</v>
      </c>
      <c r="AJ84" s="11"/>
      <c r="AK84" s="11"/>
      <c r="AL84" s="11" t="e">
        <f t="shared" ref="AL84:AN84" si="50">AL42/AL$47 * 5</f>
        <v>#DIV/0!</v>
      </c>
      <c r="AM84" s="11" t="e">
        <f t="shared" si="50"/>
        <v>#DIV/0!</v>
      </c>
      <c r="AN84" s="11" t="e">
        <f t="shared" si="50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6"/>
        <v>#DIV/0!</v>
      </c>
      <c r="AG85" s="9" t="e">
        <f t="shared" si="46"/>
        <v>#DIV/0!</v>
      </c>
      <c r="AH85" s="9" t="e">
        <f t="shared" si="46"/>
        <v>#DIV/0!</v>
      </c>
      <c r="AI85" s="10" t="e">
        <f t="shared" si="10"/>
        <v>#DIV/0!</v>
      </c>
      <c r="AJ85" s="11"/>
      <c r="AK85" s="11"/>
      <c r="AL85" s="11" t="e">
        <f t="shared" ref="AL85:AN85" si="51">AL43/AL$47 * 5</f>
        <v>#DIV/0!</v>
      </c>
      <c r="AM85" s="11" t="e">
        <f t="shared" si="51"/>
        <v>#DIV/0!</v>
      </c>
      <c r="AN85" s="11" t="e">
        <f t="shared" si="51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6"/>
        <v>#DIV/0!</v>
      </c>
      <c r="AG86" s="9" t="e">
        <f t="shared" si="46"/>
        <v>#DIV/0!</v>
      </c>
      <c r="AH86" s="9" t="e">
        <f t="shared" si="46"/>
        <v>#DIV/0!</v>
      </c>
      <c r="AI86" s="10" t="e">
        <f t="shared" si="10"/>
        <v>#DIV/0!</v>
      </c>
      <c r="AJ86" s="11"/>
      <c r="AK86" s="11"/>
      <c r="AL86" s="11" t="e">
        <f t="shared" ref="AL86:AN86" si="52">AL44/AL$47 * 5</f>
        <v>#DIV/0!</v>
      </c>
      <c r="AM86" s="11" t="e">
        <f t="shared" si="52"/>
        <v>#DIV/0!</v>
      </c>
      <c r="AN86" s="11" t="e">
        <f t="shared" si="52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6"/>
        <v>#DIV/0!</v>
      </c>
      <c r="AG87" s="9" t="e">
        <f t="shared" si="46"/>
        <v>#DIV/0!</v>
      </c>
      <c r="AH87" s="9" t="e">
        <f t="shared" si="46"/>
        <v>#DIV/0!</v>
      </c>
      <c r="AI87" s="10" t="e">
        <f t="shared" si="10"/>
        <v>#DIV/0!</v>
      </c>
      <c r="AJ87" s="11"/>
      <c r="AK87" s="11"/>
      <c r="AL87" s="11" t="e">
        <f t="shared" ref="AL87:AN87" si="53">AL45/AL$47 * 5</f>
        <v>#DIV/0!</v>
      </c>
      <c r="AM87" s="11" t="e">
        <f t="shared" si="53"/>
        <v>#DIV/0!</v>
      </c>
      <c r="AN87" s="11" t="e">
        <f t="shared" si="53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5">
    <sortCondition ref="AC47:AC85"/>
  </sortState>
  <mergeCells count="7">
    <mergeCell ref="AL1:AN1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W1" zoomScale="130" zoomScaleNormal="130" workbookViewId="0">
      <selection activeCell="Y6" sqref="Y6:Y4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20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SQRT(POWER(AL6-$Z$3,2) + POWER(AM6-$AA$3,2) + POWER(AN6-$AB$3,2))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SQRT(POWER(AL7-$Z$3,2) + POWER(AM7-$AA$3,2) + POWER(AN7-$AB$3,2))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2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3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4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5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9"/>
      <c r="O12" s="9"/>
      <c r="P12" s="9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6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9"/>
      <c r="O13" s="9"/>
      <c r="P13" s="9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7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9"/>
      <c r="O14" s="9"/>
      <c r="P14" s="9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8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9"/>
      <c r="O15" s="9"/>
      <c r="P15" s="9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9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9"/>
      <c r="O16" s="9"/>
      <c r="P16" s="9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10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9"/>
      <c r="O17" s="9"/>
      <c r="P17" s="9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11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9"/>
      <c r="O18" s="9"/>
      <c r="P18" s="9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12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9"/>
      <c r="O19" s="9"/>
      <c r="P19" s="9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13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9"/>
      <c r="O20" s="9"/>
      <c r="P20" s="9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14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9"/>
      <c r="O21" s="9"/>
      <c r="P21" s="9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9"/>
      <c r="O22" s="9"/>
      <c r="P22" s="9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9"/>
      <c r="O23" s="9"/>
      <c r="P23" s="9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9"/>
      <c r="O24" s="9"/>
      <c r="P24" s="9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18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9"/>
      <c r="O25" s="9"/>
      <c r="P25" s="9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19</v>
      </c>
      <c r="AL25" s="9"/>
      <c r="AM25" s="9"/>
      <c r="AN25" s="9"/>
      <c r="AO25" s="10">
        <f t="shared" si="6"/>
        <v>0</v>
      </c>
    </row>
    <row r="26" spans="1:41" s="11" customFormat="1" x14ac:dyDescent="0.25"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x14ac:dyDescent="0.25"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x14ac:dyDescent="0.25"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x14ac:dyDescent="0.25"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x14ac:dyDescent="0.25"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9:41" s="11" customFormat="1" x14ac:dyDescent="0.25"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9:41" s="11" customFormat="1" x14ac:dyDescent="0.25"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9:41" s="11" customFormat="1" x14ac:dyDescent="0.25"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9:41" s="11" customFormat="1" x14ac:dyDescent="0.25"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9:41" s="11" customFormat="1" x14ac:dyDescent="0.25"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9:41" s="11" customFormat="1" x14ac:dyDescent="0.25"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9:41" s="11" customFormat="1" x14ac:dyDescent="0.25"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9:41" s="11" customFormat="1" x14ac:dyDescent="0.25"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9:41" s="11" customFormat="1" x14ac:dyDescent="0.25"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9:41" s="11" customFormat="1" x14ac:dyDescent="0.25"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9:41" s="11" customFormat="1" x14ac:dyDescent="0.25"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9:41" s="11" customFormat="1" x14ac:dyDescent="0.25"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9:41" s="11" customFormat="1" x14ac:dyDescent="0.25"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9:41" s="11" customFormat="1" x14ac:dyDescent="0.25"/>
    <row r="47" spans="19:41" s="11" customFormat="1" x14ac:dyDescent="0.25">
      <c r="AE47" s="5" t="s">
        <v>36</v>
      </c>
      <c r="AF47" s="5">
        <f>MAX(AF6:AF45)</f>
        <v>0</v>
      </c>
      <c r="AG47" s="5">
        <f t="shared" ref="AG47:AH47" si="7">MAX(AG6:AG45)</f>
        <v>0</v>
      </c>
      <c r="AH47" s="5">
        <f t="shared" si="7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8">MAX(AM6:AM45)</f>
        <v>0</v>
      </c>
      <c r="AN47" s="5">
        <f t="shared" si="8"/>
        <v>0</v>
      </c>
      <c r="AO47" s="5" t="s">
        <v>4</v>
      </c>
    </row>
    <row r="48" spans="19:41" s="11" customFormat="1" x14ac:dyDescent="0.25"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9">AG6/AG$47 * 5</f>
        <v>#DIV/0!</v>
      </c>
      <c r="AH48" s="9" t="e">
        <f t="shared" si="9"/>
        <v>#DIV/0!</v>
      </c>
      <c r="AI48" s="10" t="e">
        <f t="shared" ref="AI48:AI87" si="10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1">AM6/AM$47 * 5</f>
        <v>#DIV/0!</v>
      </c>
      <c r="AN48" s="11" t="e">
        <f t="shared" si="11"/>
        <v>#DIV/0!</v>
      </c>
    </row>
    <row r="49" spans="26:40" s="11" customFormat="1" x14ac:dyDescent="0.25">
      <c r="Z49"/>
      <c r="AA49"/>
      <c r="AB49"/>
      <c r="AE49" s="9">
        <v>1</v>
      </c>
      <c r="AF49" s="9" t="e">
        <f t="shared" ref="AF49:AH64" si="12">AF7/AF$47 * 5</f>
        <v>#DIV/0!</v>
      </c>
      <c r="AG49" s="9" t="e">
        <f t="shared" si="12"/>
        <v>#DIV/0!</v>
      </c>
      <c r="AH49" s="9" t="e">
        <f t="shared" si="12"/>
        <v>#DIV/0!</v>
      </c>
      <c r="AI49" s="10" t="e">
        <f t="shared" si="10"/>
        <v>#DIV/0!</v>
      </c>
      <c r="AK49" s="9">
        <v>1</v>
      </c>
      <c r="AL49" s="11" t="e">
        <f t="shared" ref="AL49:AN49" si="13">AL7/AL$47 * 5</f>
        <v>#DIV/0!</v>
      </c>
      <c r="AM49" s="11" t="e">
        <f t="shared" si="13"/>
        <v>#DIV/0!</v>
      </c>
      <c r="AN49" s="11" t="e">
        <f t="shared" si="13"/>
        <v>#DIV/0!</v>
      </c>
    </row>
    <row r="50" spans="26:40" s="11" customFormat="1" x14ac:dyDescent="0.25">
      <c r="Z50"/>
      <c r="AA50"/>
      <c r="AB50"/>
      <c r="AE50" s="9">
        <v>2</v>
      </c>
      <c r="AF50" s="9" t="e">
        <f t="shared" si="12"/>
        <v>#DIV/0!</v>
      </c>
      <c r="AG50" s="9" t="e">
        <f t="shared" si="12"/>
        <v>#DIV/0!</v>
      </c>
      <c r="AH50" s="9" t="e">
        <f t="shared" si="12"/>
        <v>#DIV/0!</v>
      </c>
      <c r="AI50" s="10" t="e">
        <f t="shared" si="10"/>
        <v>#DIV/0!</v>
      </c>
      <c r="AK50" s="9">
        <v>2</v>
      </c>
      <c r="AL50" s="11" t="e">
        <f t="shared" ref="AL50:AN50" si="14">AL8/AL$47 * 5</f>
        <v>#DIV/0!</v>
      </c>
      <c r="AM50" s="11" t="e">
        <f t="shared" si="14"/>
        <v>#DIV/0!</v>
      </c>
      <c r="AN50" s="11" t="e">
        <f t="shared" si="14"/>
        <v>#DIV/0!</v>
      </c>
    </row>
    <row r="51" spans="26:40" s="11" customFormat="1" x14ac:dyDescent="0.25">
      <c r="Z51"/>
      <c r="AA51"/>
      <c r="AB51"/>
      <c r="AE51" s="9">
        <v>3</v>
      </c>
      <c r="AF51" s="9" t="e">
        <f t="shared" si="12"/>
        <v>#DIV/0!</v>
      </c>
      <c r="AG51" s="9" t="e">
        <f t="shared" si="12"/>
        <v>#DIV/0!</v>
      </c>
      <c r="AH51" s="9" t="e">
        <f t="shared" si="12"/>
        <v>#DIV/0!</v>
      </c>
      <c r="AI51" s="10" t="e">
        <f t="shared" si="10"/>
        <v>#DIV/0!</v>
      </c>
      <c r="AK51" s="9">
        <v>3</v>
      </c>
      <c r="AL51" s="11" t="e">
        <f t="shared" ref="AL51:AN51" si="15">AL9/AL$47 * 5</f>
        <v>#DIV/0!</v>
      </c>
      <c r="AM51" s="11" t="e">
        <f t="shared" si="15"/>
        <v>#DIV/0!</v>
      </c>
      <c r="AN51" s="11" t="e">
        <f t="shared" si="15"/>
        <v>#DIV/0!</v>
      </c>
    </row>
    <row r="52" spans="26:40" s="11" customFormat="1" x14ac:dyDescent="0.25">
      <c r="Z52"/>
      <c r="AA52"/>
      <c r="AB52"/>
      <c r="AE52" s="9">
        <v>4</v>
      </c>
      <c r="AF52" s="9" t="e">
        <f t="shared" si="12"/>
        <v>#DIV/0!</v>
      </c>
      <c r="AG52" s="9" t="e">
        <f t="shared" si="12"/>
        <v>#DIV/0!</v>
      </c>
      <c r="AH52" s="9" t="e">
        <f t="shared" si="12"/>
        <v>#DIV/0!</v>
      </c>
      <c r="AI52" s="10" t="e">
        <f t="shared" si="10"/>
        <v>#DIV/0!</v>
      </c>
      <c r="AK52" s="9">
        <v>4</v>
      </c>
      <c r="AL52" s="11" t="e">
        <f t="shared" ref="AL52:AN52" si="16">AL10/AL$47 * 5</f>
        <v>#DIV/0!</v>
      </c>
      <c r="AM52" s="11" t="e">
        <f t="shared" si="16"/>
        <v>#DIV/0!</v>
      </c>
      <c r="AN52" s="11" t="e">
        <f t="shared" si="16"/>
        <v>#DIV/0!</v>
      </c>
    </row>
    <row r="53" spans="26:40" s="11" customFormat="1" x14ac:dyDescent="0.25">
      <c r="Z53"/>
      <c r="AA53"/>
      <c r="AB53"/>
      <c r="AE53" s="9">
        <v>5</v>
      </c>
      <c r="AF53" s="9" t="e">
        <f t="shared" si="12"/>
        <v>#DIV/0!</v>
      </c>
      <c r="AG53" s="9" t="e">
        <f t="shared" si="12"/>
        <v>#DIV/0!</v>
      </c>
      <c r="AH53" s="9" t="e">
        <f t="shared" si="12"/>
        <v>#DIV/0!</v>
      </c>
      <c r="AI53" s="10" t="e">
        <f t="shared" si="10"/>
        <v>#DIV/0!</v>
      </c>
      <c r="AK53" s="9">
        <v>5</v>
      </c>
      <c r="AL53" s="11" t="e">
        <f t="shared" ref="AL53:AN53" si="17">AL11/AL$47 * 5</f>
        <v>#DIV/0!</v>
      </c>
      <c r="AM53" s="11" t="e">
        <f t="shared" si="17"/>
        <v>#DIV/0!</v>
      </c>
      <c r="AN53" s="11" t="e">
        <f t="shared" si="17"/>
        <v>#DIV/0!</v>
      </c>
    </row>
    <row r="54" spans="26:40" s="11" customFormat="1" x14ac:dyDescent="0.25">
      <c r="Z54"/>
      <c r="AA54"/>
      <c r="AB54"/>
      <c r="AE54" s="9">
        <v>6</v>
      </c>
      <c r="AF54" s="9" t="e">
        <f t="shared" si="12"/>
        <v>#DIV/0!</v>
      </c>
      <c r="AG54" s="9" t="e">
        <f t="shared" si="12"/>
        <v>#DIV/0!</v>
      </c>
      <c r="AH54" s="9" t="e">
        <f t="shared" si="12"/>
        <v>#DIV/0!</v>
      </c>
      <c r="AI54" s="10" t="e">
        <f t="shared" si="10"/>
        <v>#DIV/0!</v>
      </c>
      <c r="AK54" s="9">
        <v>6</v>
      </c>
      <c r="AL54" s="11" t="e">
        <f t="shared" ref="AL54:AN54" si="18">AL12/AL$47 * 5</f>
        <v>#DIV/0!</v>
      </c>
      <c r="AM54" s="11" t="e">
        <f t="shared" si="18"/>
        <v>#DIV/0!</v>
      </c>
      <c r="AN54" s="11" t="e">
        <f t="shared" si="18"/>
        <v>#DIV/0!</v>
      </c>
    </row>
    <row r="55" spans="26:40" s="11" customFormat="1" x14ac:dyDescent="0.25">
      <c r="Z55"/>
      <c r="AA55"/>
      <c r="AB55"/>
      <c r="AE55" s="9">
        <v>7</v>
      </c>
      <c r="AF55" s="9" t="e">
        <f t="shared" si="12"/>
        <v>#DIV/0!</v>
      </c>
      <c r="AG55" s="9" t="e">
        <f t="shared" si="12"/>
        <v>#DIV/0!</v>
      </c>
      <c r="AH55" s="9" t="e">
        <f t="shared" si="12"/>
        <v>#DIV/0!</v>
      </c>
      <c r="AI55" s="10" t="e">
        <f t="shared" si="10"/>
        <v>#DIV/0!</v>
      </c>
      <c r="AK55" s="9">
        <v>7</v>
      </c>
      <c r="AL55" s="11" t="e">
        <f t="shared" ref="AL55:AN55" si="19">AL13/AL$47 * 5</f>
        <v>#DIV/0!</v>
      </c>
      <c r="AM55" s="11" t="e">
        <f t="shared" si="19"/>
        <v>#DIV/0!</v>
      </c>
      <c r="AN55" s="11" t="e">
        <f t="shared" si="19"/>
        <v>#DIV/0!</v>
      </c>
    </row>
    <row r="56" spans="26:40" s="11" customFormat="1" x14ac:dyDescent="0.25">
      <c r="Z56"/>
      <c r="AA56"/>
      <c r="AB56"/>
      <c r="AE56" s="9">
        <v>8</v>
      </c>
      <c r="AF56" s="9" t="e">
        <f t="shared" si="12"/>
        <v>#DIV/0!</v>
      </c>
      <c r="AG56" s="9" t="e">
        <f t="shared" si="12"/>
        <v>#DIV/0!</v>
      </c>
      <c r="AH56" s="9" t="e">
        <f t="shared" si="12"/>
        <v>#DIV/0!</v>
      </c>
      <c r="AI56" s="10" t="e">
        <f t="shared" si="10"/>
        <v>#DIV/0!</v>
      </c>
      <c r="AK56" s="9">
        <v>8</v>
      </c>
      <c r="AL56" s="11" t="e">
        <f t="shared" ref="AL56:AN56" si="20">AL14/AL$47 * 5</f>
        <v>#DIV/0!</v>
      </c>
      <c r="AM56" s="11" t="e">
        <f t="shared" si="20"/>
        <v>#DIV/0!</v>
      </c>
      <c r="AN56" s="11" t="e">
        <f t="shared" si="20"/>
        <v>#DIV/0!</v>
      </c>
    </row>
    <row r="57" spans="26:40" s="11" customFormat="1" x14ac:dyDescent="0.25">
      <c r="Z57"/>
      <c r="AA57"/>
      <c r="AB57"/>
      <c r="AE57" s="9">
        <v>9</v>
      </c>
      <c r="AF57" s="9" t="e">
        <f t="shared" si="12"/>
        <v>#DIV/0!</v>
      </c>
      <c r="AG57" s="9" t="e">
        <f t="shared" si="12"/>
        <v>#DIV/0!</v>
      </c>
      <c r="AH57" s="9" t="e">
        <f t="shared" si="12"/>
        <v>#DIV/0!</v>
      </c>
      <c r="AI57" s="10" t="e">
        <f t="shared" si="10"/>
        <v>#DIV/0!</v>
      </c>
      <c r="AK57" s="9">
        <v>9</v>
      </c>
      <c r="AL57" s="11" t="e">
        <f t="shared" ref="AL57:AN57" si="21">AL15/AL$47 * 5</f>
        <v>#DIV/0!</v>
      </c>
      <c r="AM57" s="11" t="e">
        <f t="shared" si="21"/>
        <v>#DIV/0!</v>
      </c>
      <c r="AN57" s="11" t="e">
        <f t="shared" si="21"/>
        <v>#DIV/0!</v>
      </c>
    </row>
    <row r="58" spans="26:40" s="11" customFormat="1" x14ac:dyDescent="0.25">
      <c r="Z58"/>
      <c r="AA58"/>
      <c r="AB58"/>
      <c r="AE58" s="9">
        <v>10</v>
      </c>
      <c r="AF58" s="9" t="e">
        <f t="shared" si="12"/>
        <v>#DIV/0!</v>
      </c>
      <c r="AG58" s="9" t="e">
        <f t="shared" si="12"/>
        <v>#DIV/0!</v>
      </c>
      <c r="AH58" s="9" t="e">
        <f t="shared" si="12"/>
        <v>#DIV/0!</v>
      </c>
      <c r="AI58" s="10" t="e">
        <f t="shared" si="10"/>
        <v>#DIV/0!</v>
      </c>
      <c r="AK58" s="9">
        <v>10</v>
      </c>
      <c r="AL58" s="11" t="e">
        <f t="shared" ref="AL58:AN58" si="22">AL16/AL$47 * 5</f>
        <v>#DIV/0!</v>
      </c>
      <c r="AM58" s="11" t="e">
        <f t="shared" si="22"/>
        <v>#DIV/0!</v>
      </c>
      <c r="AN58" s="11" t="e">
        <f t="shared" si="22"/>
        <v>#DIV/0!</v>
      </c>
    </row>
    <row r="59" spans="26:40" s="11" customFormat="1" x14ac:dyDescent="0.25">
      <c r="Z59"/>
      <c r="AA59"/>
      <c r="AB59"/>
      <c r="AE59" s="9">
        <v>11</v>
      </c>
      <c r="AF59" s="9" t="e">
        <f t="shared" si="12"/>
        <v>#DIV/0!</v>
      </c>
      <c r="AG59" s="9" t="e">
        <f t="shared" si="12"/>
        <v>#DIV/0!</v>
      </c>
      <c r="AH59" s="9" t="e">
        <f t="shared" si="12"/>
        <v>#DIV/0!</v>
      </c>
      <c r="AI59" s="10" t="e">
        <f t="shared" si="10"/>
        <v>#DIV/0!</v>
      </c>
      <c r="AK59" s="9">
        <v>11</v>
      </c>
      <c r="AL59" s="11" t="e">
        <f t="shared" ref="AL59:AN59" si="23">AL17/AL$47 * 5</f>
        <v>#DIV/0!</v>
      </c>
      <c r="AM59" s="11" t="e">
        <f t="shared" si="23"/>
        <v>#DIV/0!</v>
      </c>
      <c r="AN59" s="11" t="e">
        <f t="shared" si="23"/>
        <v>#DIV/0!</v>
      </c>
    </row>
    <row r="60" spans="26:40" s="11" customFormat="1" x14ac:dyDescent="0.25">
      <c r="Z60"/>
      <c r="AA60"/>
      <c r="AB60"/>
      <c r="AE60" s="9">
        <v>12</v>
      </c>
      <c r="AF60" s="9" t="e">
        <f t="shared" si="12"/>
        <v>#DIV/0!</v>
      </c>
      <c r="AG60" s="9" t="e">
        <f t="shared" si="12"/>
        <v>#DIV/0!</v>
      </c>
      <c r="AH60" s="9" t="e">
        <f t="shared" si="12"/>
        <v>#DIV/0!</v>
      </c>
      <c r="AI60" s="10" t="e">
        <f t="shared" si="10"/>
        <v>#DIV/0!</v>
      </c>
      <c r="AK60" s="9">
        <v>12</v>
      </c>
      <c r="AL60" s="11" t="e">
        <f t="shared" ref="AL60:AN60" si="24">AL18/AL$47 * 5</f>
        <v>#DIV/0!</v>
      </c>
      <c r="AM60" s="11" t="e">
        <f t="shared" si="24"/>
        <v>#DIV/0!</v>
      </c>
      <c r="AN60" s="11" t="e">
        <f t="shared" si="24"/>
        <v>#DIV/0!</v>
      </c>
    </row>
    <row r="61" spans="26:40" s="11" customFormat="1" x14ac:dyDescent="0.25">
      <c r="Z61"/>
      <c r="AA61"/>
      <c r="AB61"/>
      <c r="AE61" s="9">
        <v>13</v>
      </c>
      <c r="AF61" s="9" t="e">
        <f t="shared" si="12"/>
        <v>#DIV/0!</v>
      </c>
      <c r="AG61" s="9" t="e">
        <f t="shared" si="12"/>
        <v>#DIV/0!</v>
      </c>
      <c r="AH61" s="9" t="e">
        <f t="shared" si="12"/>
        <v>#DIV/0!</v>
      </c>
      <c r="AI61" s="10" t="e">
        <f t="shared" si="10"/>
        <v>#DIV/0!</v>
      </c>
      <c r="AK61" s="9">
        <v>13</v>
      </c>
      <c r="AL61" s="11" t="e">
        <f t="shared" ref="AL61:AN61" si="25">AL19/AL$47 * 5</f>
        <v>#DIV/0!</v>
      </c>
      <c r="AM61" s="11" t="e">
        <f t="shared" si="25"/>
        <v>#DIV/0!</v>
      </c>
      <c r="AN61" s="11" t="e">
        <f t="shared" si="25"/>
        <v>#DIV/0!</v>
      </c>
    </row>
    <row r="62" spans="26:40" s="11" customFormat="1" x14ac:dyDescent="0.25">
      <c r="Z62"/>
      <c r="AA62"/>
      <c r="AB62"/>
      <c r="AE62" s="9">
        <v>14</v>
      </c>
      <c r="AF62" s="9" t="e">
        <f t="shared" si="12"/>
        <v>#DIV/0!</v>
      </c>
      <c r="AG62" s="9" t="e">
        <f t="shared" si="12"/>
        <v>#DIV/0!</v>
      </c>
      <c r="AH62" s="9" t="e">
        <f t="shared" si="12"/>
        <v>#DIV/0!</v>
      </c>
      <c r="AI62" s="10" t="e">
        <f t="shared" si="10"/>
        <v>#DIV/0!</v>
      </c>
      <c r="AK62" s="9">
        <v>14</v>
      </c>
      <c r="AL62" s="11" t="e">
        <f t="shared" ref="AL62:AN62" si="26">AL20/AL$47 * 5</f>
        <v>#DIV/0!</v>
      </c>
      <c r="AM62" s="11" t="e">
        <f t="shared" si="26"/>
        <v>#DIV/0!</v>
      </c>
      <c r="AN62" s="11" t="e">
        <f t="shared" si="26"/>
        <v>#DIV/0!</v>
      </c>
    </row>
    <row r="63" spans="26:40" s="11" customFormat="1" x14ac:dyDescent="0.25">
      <c r="Z63"/>
      <c r="AA63"/>
      <c r="AB63"/>
      <c r="AE63" s="9">
        <v>15</v>
      </c>
      <c r="AF63" s="9" t="e">
        <f t="shared" si="12"/>
        <v>#DIV/0!</v>
      </c>
      <c r="AG63" s="9" t="e">
        <f t="shared" si="12"/>
        <v>#DIV/0!</v>
      </c>
      <c r="AH63" s="9" t="e">
        <f t="shared" si="12"/>
        <v>#DIV/0!</v>
      </c>
      <c r="AI63" s="10" t="e">
        <f t="shared" si="10"/>
        <v>#DIV/0!</v>
      </c>
      <c r="AK63" s="9">
        <v>15</v>
      </c>
      <c r="AL63" s="11" t="e">
        <f t="shared" ref="AL63:AN63" si="27">AL21/AL$47 * 5</f>
        <v>#DIV/0!</v>
      </c>
      <c r="AM63" s="11" t="e">
        <f t="shared" si="27"/>
        <v>#DIV/0!</v>
      </c>
      <c r="AN63" s="11" t="e">
        <f t="shared" si="27"/>
        <v>#DIV/0!</v>
      </c>
    </row>
    <row r="64" spans="26:40" s="11" customFormat="1" x14ac:dyDescent="0.25">
      <c r="Z64"/>
      <c r="AA64"/>
      <c r="AB64"/>
      <c r="AE64" s="9">
        <v>16</v>
      </c>
      <c r="AF64" s="9" t="e">
        <f t="shared" si="12"/>
        <v>#DIV/0!</v>
      </c>
      <c r="AG64" s="9" t="e">
        <f t="shared" si="12"/>
        <v>#DIV/0!</v>
      </c>
      <c r="AH64" s="9" t="e">
        <f t="shared" si="12"/>
        <v>#DIV/0!</v>
      </c>
      <c r="AI64" s="10" t="e">
        <f t="shared" si="10"/>
        <v>#DIV/0!</v>
      </c>
      <c r="AK64" s="9">
        <v>16</v>
      </c>
      <c r="AL64" s="11" t="e">
        <f t="shared" ref="AL64:AN64" si="28">AL22/AL$47 * 5</f>
        <v>#DIV/0!</v>
      </c>
      <c r="AM64" s="11" t="e">
        <f t="shared" si="28"/>
        <v>#DIV/0!</v>
      </c>
      <c r="AN64" s="11" t="e">
        <f t="shared" si="28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29">AF23/AF$47 * 5</f>
        <v>#DIV/0!</v>
      </c>
      <c r="AG65" s="9" t="e">
        <f t="shared" si="29"/>
        <v>#DIV/0!</v>
      </c>
      <c r="AH65" s="9" t="e">
        <f t="shared" si="29"/>
        <v>#DIV/0!</v>
      </c>
      <c r="AI65" s="10" t="e">
        <f t="shared" si="10"/>
        <v>#DIV/0!</v>
      </c>
      <c r="AK65" s="9">
        <v>17</v>
      </c>
      <c r="AL65" s="11" t="e">
        <f t="shared" ref="AL65:AN65" si="30">AL23/AL$47 * 5</f>
        <v>#DIV/0!</v>
      </c>
      <c r="AM65" s="11" t="e">
        <f t="shared" si="30"/>
        <v>#DIV/0!</v>
      </c>
      <c r="AN65" s="11" t="e">
        <f t="shared" si="30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29"/>
        <v>#DIV/0!</v>
      </c>
      <c r="AG66" s="9" t="e">
        <f t="shared" si="29"/>
        <v>#DIV/0!</v>
      </c>
      <c r="AH66" s="9" t="e">
        <f t="shared" si="29"/>
        <v>#DIV/0!</v>
      </c>
      <c r="AI66" s="10" t="e">
        <f t="shared" si="10"/>
        <v>#DIV/0!</v>
      </c>
      <c r="AK66" s="9">
        <v>18</v>
      </c>
      <c r="AL66" s="11" t="e">
        <f t="shared" ref="AL66:AN66" si="31">AL24/AL$47 * 5</f>
        <v>#DIV/0!</v>
      </c>
      <c r="AM66" s="11" t="e">
        <f t="shared" si="31"/>
        <v>#DIV/0!</v>
      </c>
      <c r="AN66" s="11" t="e">
        <f t="shared" si="31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29"/>
        <v>#DIV/0!</v>
      </c>
      <c r="AG67" s="9" t="e">
        <f t="shared" si="29"/>
        <v>#DIV/0!</v>
      </c>
      <c r="AH67" s="9" t="e">
        <f t="shared" si="29"/>
        <v>#DIV/0!</v>
      </c>
      <c r="AI67" s="10" t="e">
        <f t="shared" si="10"/>
        <v>#DIV/0!</v>
      </c>
      <c r="AK67" s="9">
        <v>19</v>
      </c>
      <c r="AL67" s="11" t="e">
        <f t="shared" ref="AL67:AN67" si="32">AL25/AL$47 * 5</f>
        <v>#DIV/0!</v>
      </c>
      <c r="AM67" s="11" t="e">
        <f t="shared" si="32"/>
        <v>#DIV/0!</v>
      </c>
      <c r="AN67" s="11" t="e">
        <f t="shared" si="32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29"/>
        <v>#DIV/0!</v>
      </c>
      <c r="AG68" s="9" t="e">
        <f t="shared" si="29"/>
        <v>#DIV/0!</v>
      </c>
      <c r="AH68" s="9" t="e">
        <f t="shared" si="29"/>
        <v>#DIV/0!</v>
      </c>
      <c r="AI68" s="10" t="e">
        <f t="shared" si="10"/>
        <v>#DIV/0!</v>
      </c>
      <c r="AL68" s="11" t="e">
        <f t="shared" ref="AL68:AN68" si="33">AL26/AL$47 * 5</f>
        <v>#DIV/0!</v>
      </c>
      <c r="AM68" s="11" t="e">
        <f t="shared" si="33"/>
        <v>#DIV/0!</v>
      </c>
      <c r="AN68" s="11" t="e">
        <f t="shared" si="33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29"/>
        <v>#DIV/0!</v>
      </c>
      <c r="AG69" s="9" t="e">
        <f t="shared" si="29"/>
        <v>#DIV/0!</v>
      </c>
      <c r="AH69" s="9" t="e">
        <f t="shared" si="29"/>
        <v>#DIV/0!</v>
      </c>
      <c r="AI69" s="10" t="e">
        <f t="shared" si="10"/>
        <v>#DIV/0!</v>
      </c>
      <c r="AL69" s="11" t="e">
        <f t="shared" ref="AL69:AN69" si="34">AL27/AL$47 * 5</f>
        <v>#DIV/0!</v>
      </c>
      <c r="AM69" s="11" t="e">
        <f t="shared" si="34"/>
        <v>#DIV/0!</v>
      </c>
      <c r="AN69" s="11" t="e">
        <f t="shared" si="34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29"/>
        <v>#DIV/0!</v>
      </c>
      <c r="AG70" s="9" t="e">
        <f t="shared" si="29"/>
        <v>#DIV/0!</v>
      </c>
      <c r="AH70" s="9" t="e">
        <f t="shared" si="29"/>
        <v>#DIV/0!</v>
      </c>
      <c r="AI70" s="10" t="e">
        <f t="shared" si="10"/>
        <v>#DIV/0!</v>
      </c>
      <c r="AL70" s="11" t="e">
        <f t="shared" ref="AL70:AN70" si="35">AL28/AL$47 * 5</f>
        <v>#DIV/0!</v>
      </c>
      <c r="AM70" s="11" t="e">
        <f t="shared" si="35"/>
        <v>#DIV/0!</v>
      </c>
      <c r="AN70" s="11" t="e">
        <f t="shared" si="35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29"/>
        <v>#DIV/0!</v>
      </c>
      <c r="AG71" s="9" t="e">
        <f t="shared" si="29"/>
        <v>#DIV/0!</v>
      </c>
      <c r="AH71" s="9" t="e">
        <f t="shared" si="29"/>
        <v>#DIV/0!</v>
      </c>
      <c r="AI71" s="10" t="e">
        <f t="shared" si="10"/>
        <v>#DIV/0!</v>
      </c>
      <c r="AL71" s="11" t="e">
        <f t="shared" ref="AL71:AN71" si="36">AL29/AL$47 * 5</f>
        <v>#DIV/0!</v>
      </c>
      <c r="AM71" s="11" t="e">
        <f t="shared" si="36"/>
        <v>#DIV/0!</v>
      </c>
      <c r="AN71" s="11" t="e">
        <f t="shared" si="36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29"/>
        <v>#DIV/0!</v>
      </c>
      <c r="AG72" s="9" t="e">
        <f t="shared" si="29"/>
        <v>#DIV/0!</v>
      </c>
      <c r="AH72" s="9" t="e">
        <f t="shared" si="29"/>
        <v>#DIV/0!</v>
      </c>
      <c r="AI72" s="10" t="e">
        <f t="shared" si="10"/>
        <v>#DIV/0!</v>
      </c>
      <c r="AJ72" s="11"/>
      <c r="AK72" s="11"/>
      <c r="AL72" s="11" t="e">
        <f t="shared" ref="AL72:AN72" si="37">AL30/AL$47 * 5</f>
        <v>#DIV/0!</v>
      </c>
      <c r="AM72" s="11" t="e">
        <f t="shared" si="37"/>
        <v>#DIV/0!</v>
      </c>
      <c r="AN72" s="11" t="e">
        <f t="shared" si="37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29"/>
        <v>#DIV/0!</v>
      </c>
      <c r="AG73" s="9" t="e">
        <f t="shared" si="29"/>
        <v>#DIV/0!</v>
      </c>
      <c r="AH73" s="9" t="e">
        <f t="shared" si="29"/>
        <v>#DIV/0!</v>
      </c>
      <c r="AI73" s="10" t="e">
        <f t="shared" si="10"/>
        <v>#DIV/0!</v>
      </c>
      <c r="AJ73" s="11"/>
      <c r="AK73" s="11"/>
      <c r="AL73" s="11" t="e">
        <f t="shared" ref="AL73:AN73" si="38">AL31/AL$47 * 5</f>
        <v>#DIV/0!</v>
      </c>
      <c r="AM73" s="11" t="e">
        <f t="shared" si="38"/>
        <v>#DIV/0!</v>
      </c>
      <c r="AN73" s="11" t="e">
        <f t="shared" si="38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29"/>
        <v>#DIV/0!</v>
      </c>
      <c r="AG74" s="9" t="e">
        <f t="shared" si="29"/>
        <v>#DIV/0!</v>
      </c>
      <c r="AH74" s="9" t="e">
        <f t="shared" si="29"/>
        <v>#DIV/0!</v>
      </c>
      <c r="AI74" s="10" t="e">
        <f t="shared" si="10"/>
        <v>#DIV/0!</v>
      </c>
      <c r="AJ74" s="11"/>
      <c r="AK74" s="11"/>
      <c r="AL74" s="11" t="e">
        <f t="shared" ref="AL74:AN74" si="39">AL32/AL$47 * 5</f>
        <v>#DIV/0!</v>
      </c>
      <c r="AM74" s="11" t="e">
        <f t="shared" si="39"/>
        <v>#DIV/0!</v>
      </c>
      <c r="AN74" s="11" t="e">
        <f t="shared" si="39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29"/>
        <v>#DIV/0!</v>
      </c>
      <c r="AG75" s="9" t="e">
        <f t="shared" si="29"/>
        <v>#DIV/0!</v>
      </c>
      <c r="AH75" s="9" t="e">
        <f t="shared" si="29"/>
        <v>#DIV/0!</v>
      </c>
      <c r="AI75" s="10" t="e">
        <f t="shared" si="10"/>
        <v>#DIV/0!</v>
      </c>
      <c r="AJ75" s="11"/>
      <c r="AK75" s="11"/>
      <c r="AL75" s="11" t="e">
        <f t="shared" ref="AL75:AN75" si="40">AL33/AL$47 * 5</f>
        <v>#DIV/0!</v>
      </c>
      <c r="AM75" s="11" t="e">
        <f t="shared" si="40"/>
        <v>#DIV/0!</v>
      </c>
      <c r="AN75" s="11" t="e">
        <f t="shared" si="40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29"/>
        <v>#DIV/0!</v>
      </c>
      <c r="AG76" s="9" t="e">
        <f t="shared" si="29"/>
        <v>#DIV/0!</v>
      </c>
      <c r="AH76" s="9" t="e">
        <f t="shared" si="29"/>
        <v>#DIV/0!</v>
      </c>
      <c r="AI76" s="10" t="e">
        <f t="shared" si="10"/>
        <v>#DIV/0!</v>
      </c>
      <c r="AJ76" s="11"/>
      <c r="AK76" s="11"/>
      <c r="AL76" s="11" t="e">
        <f t="shared" ref="AL76:AN76" si="41">AL34/AL$47 * 5</f>
        <v>#DIV/0!</v>
      </c>
      <c r="AM76" s="11" t="e">
        <f t="shared" si="41"/>
        <v>#DIV/0!</v>
      </c>
      <c r="AN76" s="11" t="e">
        <f t="shared" si="41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29"/>
        <v>#DIV/0!</v>
      </c>
      <c r="AG77" s="9" t="e">
        <f t="shared" si="29"/>
        <v>#DIV/0!</v>
      </c>
      <c r="AH77" s="9" t="e">
        <f t="shared" si="29"/>
        <v>#DIV/0!</v>
      </c>
      <c r="AI77" s="10" t="e">
        <f t="shared" si="10"/>
        <v>#DIV/0!</v>
      </c>
      <c r="AJ77" s="11"/>
      <c r="AK77" s="11"/>
      <c r="AL77" s="11" t="e">
        <f t="shared" ref="AL77:AN77" si="42">AL35/AL$47 * 5</f>
        <v>#DIV/0!</v>
      </c>
      <c r="AM77" s="11" t="e">
        <f t="shared" si="42"/>
        <v>#DIV/0!</v>
      </c>
      <c r="AN77" s="11" t="e">
        <f t="shared" si="42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29"/>
        <v>#DIV/0!</v>
      </c>
      <c r="AG78" s="9" t="e">
        <f t="shared" si="29"/>
        <v>#DIV/0!</v>
      </c>
      <c r="AH78" s="9" t="e">
        <f t="shared" si="29"/>
        <v>#DIV/0!</v>
      </c>
      <c r="AI78" s="10" t="e">
        <f t="shared" si="10"/>
        <v>#DIV/0!</v>
      </c>
      <c r="AJ78" s="11"/>
      <c r="AK78" s="11"/>
      <c r="AL78" s="11" t="e">
        <f t="shared" ref="AL78:AN78" si="43">AL36/AL$47 * 5</f>
        <v>#DIV/0!</v>
      </c>
      <c r="AM78" s="11" t="e">
        <f t="shared" si="43"/>
        <v>#DIV/0!</v>
      </c>
      <c r="AN78" s="11" t="e">
        <f t="shared" si="43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29"/>
        <v>#DIV/0!</v>
      </c>
      <c r="AG79" s="9" t="e">
        <f t="shared" si="29"/>
        <v>#DIV/0!</v>
      </c>
      <c r="AH79" s="9" t="e">
        <f t="shared" si="29"/>
        <v>#DIV/0!</v>
      </c>
      <c r="AI79" s="10" t="e">
        <f t="shared" si="10"/>
        <v>#DIV/0!</v>
      </c>
      <c r="AJ79" s="11"/>
      <c r="AK79" s="11"/>
      <c r="AL79" s="11" t="e">
        <f t="shared" ref="AL79:AN79" si="44">AL37/AL$47 * 5</f>
        <v>#DIV/0!</v>
      </c>
      <c r="AM79" s="11" t="e">
        <f t="shared" si="44"/>
        <v>#DIV/0!</v>
      </c>
      <c r="AN79" s="11" t="e">
        <f t="shared" si="44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29"/>
        <v>#DIV/0!</v>
      </c>
      <c r="AG80" s="9" t="e">
        <f t="shared" si="29"/>
        <v>#DIV/0!</v>
      </c>
      <c r="AH80" s="9" t="e">
        <f t="shared" si="29"/>
        <v>#DIV/0!</v>
      </c>
      <c r="AI80" s="10" t="e">
        <f t="shared" si="10"/>
        <v>#DIV/0!</v>
      </c>
      <c r="AJ80" s="11"/>
      <c r="AK80" s="11"/>
      <c r="AL80" s="11" t="e">
        <f t="shared" ref="AL80:AN80" si="45">AL38/AL$47 * 5</f>
        <v>#DIV/0!</v>
      </c>
      <c r="AM80" s="11" t="e">
        <f t="shared" si="45"/>
        <v>#DIV/0!</v>
      </c>
      <c r="AN80" s="11" t="e">
        <f t="shared" si="45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6">AF39/AF$47 * 5</f>
        <v>#DIV/0!</v>
      </c>
      <c r="AG81" s="9" t="e">
        <f t="shared" si="46"/>
        <v>#DIV/0!</v>
      </c>
      <c r="AH81" s="9" t="e">
        <f t="shared" si="46"/>
        <v>#DIV/0!</v>
      </c>
      <c r="AI81" s="10" t="e">
        <f t="shared" si="10"/>
        <v>#DIV/0!</v>
      </c>
      <c r="AJ81" s="11"/>
      <c r="AK81" s="11"/>
      <c r="AL81" s="11" t="e">
        <f t="shared" ref="AL81:AN81" si="47">AL39/AL$47 * 5</f>
        <v>#DIV/0!</v>
      </c>
      <c r="AM81" s="11" t="e">
        <f t="shared" si="47"/>
        <v>#DIV/0!</v>
      </c>
      <c r="AN81" s="11" t="e">
        <f t="shared" si="47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6"/>
        <v>#DIV/0!</v>
      </c>
      <c r="AG82" s="9" t="e">
        <f t="shared" si="46"/>
        <v>#DIV/0!</v>
      </c>
      <c r="AH82" s="9" t="e">
        <f t="shared" si="46"/>
        <v>#DIV/0!</v>
      </c>
      <c r="AI82" s="10" t="e">
        <f t="shared" si="10"/>
        <v>#DIV/0!</v>
      </c>
      <c r="AJ82" s="11"/>
      <c r="AK82" s="11"/>
      <c r="AL82" s="11" t="e">
        <f t="shared" ref="AL82:AN82" si="48">AL40/AL$47 * 5</f>
        <v>#DIV/0!</v>
      </c>
      <c r="AM82" s="11" t="e">
        <f t="shared" si="48"/>
        <v>#DIV/0!</v>
      </c>
      <c r="AN82" s="11" t="e">
        <f t="shared" si="48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6"/>
        <v>#DIV/0!</v>
      </c>
      <c r="AG83" s="9" t="e">
        <f t="shared" si="46"/>
        <v>#DIV/0!</v>
      </c>
      <c r="AH83" s="9" t="e">
        <f t="shared" si="46"/>
        <v>#DIV/0!</v>
      </c>
      <c r="AI83" s="10" t="e">
        <f t="shared" si="10"/>
        <v>#DIV/0!</v>
      </c>
      <c r="AJ83" s="11"/>
      <c r="AK83" s="11"/>
      <c r="AL83" s="11" t="e">
        <f t="shared" ref="AL83:AN83" si="49">AL41/AL$47 * 5</f>
        <v>#DIV/0!</v>
      </c>
      <c r="AM83" s="11" t="e">
        <f t="shared" si="49"/>
        <v>#DIV/0!</v>
      </c>
      <c r="AN83" s="11" t="e">
        <f t="shared" si="49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6"/>
        <v>#DIV/0!</v>
      </c>
      <c r="AG84" s="9" t="e">
        <f t="shared" si="46"/>
        <v>#DIV/0!</v>
      </c>
      <c r="AH84" s="9" t="e">
        <f t="shared" si="46"/>
        <v>#DIV/0!</v>
      </c>
      <c r="AI84" s="10" t="e">
        <f t="shared" si="10"/>
        <v>#DIV/0!</v>
      </c>
      <c r="AJ84" s="11"/>
      <c r="AK84" s="11"/>
      <c r="AL84" s="11" t="e">
        <f t="shared" ref="AL84:AN84" si="50">AL42/AL$47 * 5</f>
        <v>#DIV/0!</v>
      </c>
      <c r="AM84" s="11" t="e">
        <f t="shared" si="50"/>
        <v>#DIV/0!</v>
      </c>
      <c r="AN84" s="11" t="e">
        <f t="shared" si="50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6"/>
        <v>#DIV/0!</v>
      </c>
      <c r="AG85" s="9" t="e">
        <f t="shared" si="46"/>
        <v>#DIV/0!</v>
      </c>
      <c r="AH85" s="9" t="e">
        <f t="shared" si="46"/>
        <v>#DIV/0!</v>
      </c>
      <c r="AI85" s="10" t="e">
        <f t="shared" si="10"/>
        <v>#DIV/0!</v>
      </c>
      <c r="AJ85" s="11"/>
      <c r="AK85" s="11"/>
      <c r="AL85" s="11" t="e">
        <f t="shared" ref="AL85:AN85" si="51">AL43/AL$47 * 5</f>
        <v>#DIV/0!</v>
      </c>
      <c r="AM85" s="11" t="e">
        <f t="shared" si="51"/>
        <v>#DIV/0!</v>
      </c>
      <c r="AN85" s="11" t="e">
        <f t="shared" si="51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6"/>
        <v>#DIV/0!</v>
      </c>
      <c r="AG86" s="9" t="e">
        <f t="shared" si="46"/>
        <v>#DIV/0!</v>
      </c>
      <c r="AH86" s="9" t="e">
        <f t="shared" si="46"/>
        <v>#DIV/0!</v>
      </c>
      <c r="AI86" s="10" t="e">
        <f t="shared" si="10"/>
        <v>#DIV/0!</v>
      </c>
      <c r="AJ86" s="11"/>
      <c r="AK86" s="11"/>
      <c r="AL86" s="11" t="e">
        <f t="shared" ref="AL86:AN86" si="52">AL44/AL$47 * 5</f>
        <v>#DIV/0!</v>
      </c>
      <c r="AM86" s="11" t="e">
        <f t="shared" si="52"/>
        <v>#DIV/0!</v>
      </c>
      <c r="AN86" s="11" t="e">
        <f t="shared" si="52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6"/>
        <v>#DIV/0!</v>
      </c>
      <c r="AG87" s="9" t="e">
        <f t="shared" si="46"/>
        <v>#DIV/0!</v>
      </c>
      <c r="AH87" s="9" t="e">
        <f t="shared" si="46"/>
        <v>#DIV/0!</v>
      </c>
      <c r="AI87" s="10" t="e">
        <f t="shared" si="10"/>
        <v>#DIV/0!</v>
      </c>
      <c r="AJ87" s="11"/>
      <c r="AK87" s="11"/>
      <c r="AL87" s="11" t="e">
        <f t="shared" ref="AL87:AN87" si="53">AL45/AL$47 * 5</f>
        <v>#DIV/0!</v>
      </c>
      <c r="AM87" s="11" t="e">
        <f t="shared" si="53"/>
        <v>#DIV/0!</v>
      </c>
      <c r="AN87" s="11" t="e">
        <f t="shared" si="53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72">
    <sortCondition ref="AC47:AC72"/>
  </sortState>
  <mergeCells count="7">
    <mergeCell ref="AL1:AN1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zoomScale="130" zoomScaleNormal="130" workbookViewId="0">
      <selection activeCell="T1" sqref="T1:AN104857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9.140625" style="11"/>
    <col min="11" max="11" width="9.140625" style="11"/>
    <col min="12" max="12" width="1.42578125" customWidth="1"/>
  </cols>
  <sheetData>
    <row r="1" spans="1:17" ht="15.75" x14ac:dyDescent="0.25">
      <c r="B1" s="33" t="s">
        <v>21</v>
      </c>
      <c r="C1" s="34"/>
      <c r="D1" s="35"/>
      <c r="G1" s="36" t="s">
        <v>7</v>
      </c>
      <c r="H1" s="36"/>
      <c r="I1" s="36"/>
      <c r="J1" s="36"/>
      <c r="K1" s="36"/>
      <c r="N1" s="33" t="s">
        <v>23</v>
      </c>
      <c r="O1" s="34"/>
      <c r="P1" s="35"/>
    </row>
    <row r="2" spans="1:17" ht="15.75" x14ac:dyDescent="0.25">
      <c r="A2" s="1"/>
      <c r="B2" s="2" t="s">
        <v>0</v>
      </c>
      <c r="C2" s="2" t="s">
        <v>1</v>
      </c>
      <c r="D2" s="2" t="s">
        <v>2</v>
      </c>
      <c r="G2" s="13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</row>
    <row r="3" spans="1:17" ht="15.75" x14ac:dyDescent="0.25">
      <c r="A3" s="3" t="s">
        <v>3</v>
      </c>
      <c r="B3" s="4">
        <v>0</v>
      </c>
      <c r="C3" s="4">
        <v>0</v>
      </c>
      <c r="D3" s="4">
        <v>0</v>
      </c>
      <c r="G3" s="14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</row>
    <row r="5" spans="1:17" x14ac:dyDescent="0.25">
      <c r="A5" s="5" t="s">
        <v>5</v>
      </c>
      <c r="E5" s="5" t="s">
        <v>4</v>
      </c>
      <c r="G5" s="12" t="s">
        <v>5</v>
      </c>
      <c r="K5" s="5" t="s">
        <v>4</v>
      </c>
      <c r="M5" s="5" t="s">
        <v>5</v>
      </c>
      <c r="Q5" s="5" t="s">
        <v>4</v>
      </c>
    </row>
    <row r="6" spans="1:17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9"/>
      <c r="I6" s="9"/>
      <c r="J6" s="9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</row>
    <row r="7" spans="1:17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9"/>
      <c r="I7" s="9"/>
      <c r="J7" s="9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</row>
    <row r="8" spans="1:17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9"/>
      <c r="I8" s="9"/>
      <c r="J8" s="9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</row>
    <row r="9" spans="1:17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9"/>
      <c r="I9" s="9"/>
      <c r="J9" s="9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</row>
    <row r="10" spans="1:17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9"/>
      <c r="I10" s="9"/>
      <c r="J10" s="9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</row>
    <row r="11" spans="1:17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9"/>
      <c r="I11" s="9"/>
      <c r="J11" s="9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</row>
    <row r="12" spans="1:17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9"/>
      <c r="I12" s="9"/>
      <c r="J12" s="9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</row>
    <row r="13" spans="1:17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9"/>
      <c r="I13" s="9"/>
      <c r="J13" s="9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</row>
    <row r="14" spans="1:17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9"/>
      <c r="I14" s="9"/>
      <c r="J14" s="9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</row>
    <row r="15" spans="1:17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9"/>
      <c r="I15" s="9"/>
      <c r="J15" s="9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</row>
    <row r="16" spans="1:17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9"/>
      <c r="I16" s="9"/>
      <c r="J16" s="9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</row>
    <row r="17" spans="1:17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9"/>
      <c r="I17" s="9"/>
      <c r="J17" s="9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</row>
    <row r="18" spans="1:17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9"/>
      <c r="I18" s="9"/>
      <c r="J18" s="9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</row>
    <row r="19" spans="1:17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9"/>
      <c r="I19" s="9"/>
      <c r="J19" s="9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</row>
    <row r="20" spans="1:17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9"/>
      <c r="I20" s="9"/>
      <c r="J20" s="9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</row>
    <row r="21" spans="1:17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9"/>
      <c r="I21" s="9"/>
      <c r="J21" s="9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</row>
    <row r="22" spans="1:17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9"/>
      <c r="I22" s="9"/>
      <c r="J22" s="9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</row>
    <row r="23" spans="1:17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9"/>
      <c r="I23" s="9"/>
      <c r="J23" s="9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</row>
    <row r="24" spans="1:17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9"/>
      <c r="I24" s="9"/>
      <c r="J24" s="9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</row>
    <row r="25" spans="1:17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9"/>
      <c r="I25" s="9"/>
      <c r="J25" s="9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</row>
    <row r="26" spans="1:17" s="11" customFormat="1" x14ac:dyDescent="0.25"/>
    <row r="27" spans="1:17" s="11" customFormat="1" x14ac:dyDescent="0.25"/>
    <row r="28" spans="1:17" s="11" customFormat="1" x14ac:dyDescent="0.25"/>
    <row r="29" spans="1:17" s="11" customFormat="1" x14ac:dyDescent="0.25"/>
    <row r="30" spans="1:17" s="11" customFormat="1" x14ac:dyDescent="0.25"/>
    <row r="31" spans="1:17" s="11" customFormat="1" x14ac:dyDescent="0.25"/>
    <row r="32" spans="1:17" s="11" customFormat="1" x14ac:dyDescent="0.25"/>
    <row r="33" spans="20:20" s="11" customFormat="1" x14ac:dyDescent="0.25"/>
    <row r="34" spans="20:20" s="11" customFormat="1" x14ac:dyDescent="0.25"/>
    <row r="35" spans="20:20" s="11" customFormat="1" x14ac:dyDescent="0.25"/>
    <row r="36" spans="20:20" s="11" customFormat="1" x14ac:dyDescent="0.25"/>
    <row r="37" spans="20:20" s="11" customFormat="1" x14ac:dyDescent="0.25"/>
    <row r="38" spans="20:20" s="11" customFormat="1" x14ac:dyDescent="0.25"/>
    <row r="39" spans="20:20" s="11" customFormat="1" x14ac:dyDescent="0.25"/>
    <row r="40" spans="20:20" s="11" customFormat="1" x14ac:dyDescent="0.25"/>
    <row r="41" spans="20:20" s="11" customFormat="1" x14ac:dyDescent="0.25"/>
    <row r="42" spans="20:20" s="11" customFormat="1" x14ac:dyDescent="0.25"/>
    <row r="43" spans="20:20" s="11" customFormat="1" x14ac:dyDescent="0.25"/>
    <row r="44" spans="20:20" s="11" customFormat="1" x14ac:dyDescent="0.25"/>
    <row r="45" spans="20:20" s="11" customFormat="1" x14ac:dyDescent="0.25"/>
    <row r="46" spans="20:20" s="11" customFormat="1" x14ac:dyDescent="0.25"/>
    <row r="47" spans="20:20" s="11" customFormat="1" x14ac:dyDescent="0.25">
      <c r="T47" t="s">
        <v>4</v>
      </c>
    </row>
    <row r="48" spans="20:20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pans="19:22" s="11" customFormat="1" x14ac:dyDescent="0.25"/>
    <row r="66" spans="19:22" s="11" customFormat="1" x14ac:dyDescent="0.25"/>
    <row r="67" spans="19:22" s="11" customFormat="1" x14ac:dyDescent="0.25"/>
    <row r="68" spans="19:22" s="11" customFormat="1" x14ac:dyDescent="0.25"/>
    <row r="69" spans="19:22" s="11" customFormat="1" x14ac:dyDescent="0.25"/>
    <row r="70" spans="19:22" s="11" customFormat="1" x14ac:dyDescent="0.25"/>
    <row r="71" spans="19:22" s="11" customFormat="1" x14ac:dyDescent="0.25"/>
    <row r="72" spans="19:22" x14ac:dyDescent="0.25">
      <c r="S72" s="11"/>
      <c r="T72" s="11"/>
      <c r="U72" s="11"/>
      <c r="V72" s="11"/>
    </row>
    <row r="73" spans="19:22" x14ac:dyDescent="0.25">
      <c r="S73" s="11"/>
      <c r="T73" s="11"/>
      <c r="U73" s="11"/>
      <c r="V73" s="11"/>
    </row>
    <row r="74" spans="19:22" x14ac:dyDescent="0.25">
      <c r="S74" s="11"/>
      <c r="T74" s="11"/>
      <c r="U74" s="11"/>
      <c r="V74" s="11"/>
    </row>
    <row r="75" spans="19:22" x14ac:dyDescent="0.25">
      <c r="S75" s="11"/>
      <c r="T75" s="11"/>
      <c r="U75" s="11"/>
      <c r="V75" s="11"/>
    </row>
    <row r="76" spans="19:22" x14ac:dyDescent="0.25">
      <c r="S76" s="11"/>
      <c r="T76" s="11"/>
      <c r="U76" s="11"/>
      <c r="V76" s="11"/>
    </row>
    <row r="77" spans="19:22" x14ac:dyDescent="0.25">
      <c r="S77" s="11"/>
      <c r="T77" s="11"/>
      <c r="U77" s="11"/>
      <c r="V77" s="11"/>
    </row>
    <row r="78" spans="19:22" x14ac:dyDescent="0.25">
      <c r="S78" s="11"/>
      <c r="T78" s="11"/>
      <c r="U78" s="11"/>
      <c r="V78" s="11"/>
    </row>
    <row r="79" spans="19:22" x14ac:dyDescent="0.25">
      <c r="S79" s="11"/>
      <c r="T79" s="11"/>
      <c r="U79" s="11"/>
      <c r="V79" s="11"/>
    </row>
    <row r="80" spans="19:22" x14ac:dyDescent="0.25">
      <c r="S80" s="11"/>
      <c r="T80" s="11"/>
      <c r="U80" s="11"/>
      <c r="V80" s="11"/>
    </row>
    <row r="81" spans="19:22" x14ac:dyDescent="0.25">
      <c r="S81" s="11"/>
      <c r="T81" s="11"/>
      <c r="U81" s="11"/>
      <c r="V81" s="11"/>
    </row>
    <row r="82" spans="19:22" x14ac:dyDescent="0.25">
      <c r="S82" s="11"/>
      <c r="T82" s="11"/>
      <c r="U82" s="11"/>
      <c r="V82" s="11"/>
    </row>
    <row r="83" spans="19:22" x14ac:dyDescent="0.25">
      <c r="S83" s="11"/>
      <c r="T83" s="11"/>
      <c r="U83" s="11"/>
      <c r="V83" s="11"/>
    </row>
    <row r="84" spans="19:22" x14ac:dyDescent="0.25">
      <c r="S84" s="11"/>
      <c r="T84" s="11"/>
      <c r="U84" s="11"/>
      <c r="V84" s="11"/>
    </row>
    <row r="85" spans="19:22" x14ac:dyDescent="0.25">
      <c r="S85" s="11"/>
      <c r="T85" s="11"/>
      <c r="U85" s="11"/>
      <c r="V85" s="11"/>
    </row>
    <row r="86" spans="19:22" x14ac:dyDescent="0.25">
      <c r="S86" s="11"/>
      <c r="T86" s="11"/>
      <c r="U86" s="11"/>
      <c r="V86" s="11"/>
    </row>
    <row r="87" spans="19:22" x14ac:dyDescent="0.25">
      <c r="S87" s="11"/>
      <c r="T87" s="11"/>
      <c r="U87" s="11"/>
      <c r="V87" s="11"/>
    </row>
    <row r="88" spans="19:22" x14ac:dyDescent="0.25">
      <c r="S88" s="11"/>
      <c r="T88" s="11"/>
      <c r="U88" s="11"/>
      <c r="V88" s="11"/>
    </row>
    <row r="89" spans="19:22" x14ac:dyDescent="0.25">
      <c r="S89" s="11"/>
      <c r="T89" s="11"/>
      <c r="U89" s="11"/>
      <c r="V89" s="11"/>
    </row>
    <row r="90" spans="19:22" x14ac:dyDescent="0.25">
      <c r="S90" s="11"/>
      <c r="T90" s="11"/>
      <c r="U90" s="11"/>
      <c r="V90" s="11"/>
    </row>
    <row r="91" spans="19:22" x14ac:dyDescent="0.25">
      <c r="S91" s="11"/>
      <c r="T91" s="11"/>
      <c r="U91" s="11"/>
      <c r="V91" s="11"/>
    </row>
    <row r="92" spans="19:22" x14ac:dyDescent="0.25">
      <c r="S92" s="11"/>
      <c r="T92" s="11"/>
      <c r="U92" s="11"/>
      <c r="V92" s="11"/>
    </row>
    <row r="93" spans="19:22" x14ac:dyDescent="0.25">
      <c r="S93" s="11"/>
      <c r="T93" s="11"/>
      <c r="U93" s="11"/>
      <c r="V93" s="11"/>
    </row>
    <row r="94" spans="19:22" x14ac:dyDescent="0.25">
      <c r="S94" s="11"/>
      <c r="T94" s="11"/>
      <c r="U94" s="11"/>
      <c r="V94" s="11"/>
    </row>
    <row r="95" spans="19:22" x14ac:dyDescent="0.25">
      <c r="S95" s="11"/>
      <c r="T95" s="11"/>
      <c r="U95" s="11"/>
      <c r="V95" s="11"/>
    </row>
    <row r="96" spans="19:22" x14ac:dyDescent="0.25">
      <c r="S96" s="11"/>
      <c r="T96" s="11"/>
      <c r="U96" s="11"/>
      <c r="V96" s="11"/>
    </row>
    <row r="97" spans="19:22" x14ac:dyDescent="0.25">
      <c r="S97" s="11"/>
      <c r="T97" s="11"/>
      <c r="U97" s="11"/>
      <c r="V97" s="11"/>
    </row>
    <row r="98" spans="19:22" x14ac:dyDescent="0.25">
      <c r="S98" s="11"/>
      <c r="T98" s="11"/>
      <c r="U98" s="11"/>
      <c r="V98" s="11"/>
    </row>
    <row r="99" spans="19:22" x14ac:dyDescent="0.25">
      <c r="S99" s="11"/>
      <c r="T99" s="11"/>
      <c r="U99" s="11"/>
      <c r="V99" s="11"/>
    </row>
    <row r="100" spans="19:22" x14ac:dyDescent="0.25">
      <c r="S100" s="11"/>
      <c r="T100" s="11"/>
      <c r="U100" s="11"/>
      <c r="V100" s="11"/>
    </row>
    <row r="101" spans="19:22" x14ac:dyDescent="0.25">
      <c r="S101" s="11"/>
      <c r="T101" s="11"/>
      <c r="U101" s="11"/>
      <c r="V101" s="11"/>
    </row>
    <row r="102" spans="19:22" x14ac:dyDescent="0.25">
      <c r="S102" s="11"/>
      <c r="T102" s="11"/>
      <c r="U102" s="11"/>
      <c r="V102" s="11"/>
    </row>
    <row r="103" spans="19:22" x14ac:dyDescent="0.25">
      <c r="S103" s="11"/>
      <c r="T103" s="11"/>
      <c r="U103" s="11"/>
      <c r="V103" s="11"/>
    </row>
    <row r="104" spans="19:22" x14ac:dyDescent="0.25">
      <c r="S104" s="11"/>
      <c r="T104" s="11"/>
      <c r="U104" s="11"/>
      <c r="V104" s="11"/>
    </row>
  </sheetData>
  <mergeCells count="3">
    <mergeCell ref="B1:D1"/>
    <mergeCell ref="G1:K1"/>
    <mergeCell ref="N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zoomScale="130" zoomScaleNormal="130" workbookViewId="0">
      <selection activeCell="T2" sqref="T2"/>
    </sheetView>
  </sheetViews>
  <sheetFormatPr defaultRowHeight="15" x14ac:dyDescent="0.25"/>
  <cols>
    <col min="1" max="1" width="6" customWidth="1"/>
    <col min="4" max="4" width="9.85546875" customWidth="1"/>
  </cols>
  <sheetData>
    <row r="1" spans="1:20" ht="15.75" x14ac:dyDescent="0.25">
      <c r="B1" s="33" t="s">
        <v>22</v>
      </c>
      <c r="C1" s="34"/>
      <c r="D1" s="35"/>
      <c r="T1" t="s">
        <v>38</v>
      </c>
    </row>
    <row r="2" spans="1:20" ht="15.75" x14ac:dyDescent="0.25">
      <c r="A2" s="1"/>
      <c r="B2" s="2" t="s">
        <v>0</v>
      </c>
      <c r="C2" s="2" t="s">
        <v>1</v>
      </c>
      <c r="D2" s="2" t="s">
        <v>2</v>
      </c>
    </row>
    <row r="3" spans="1:20" ht="15.75" x14ac:dyDescent="0.25">
      <c r="A3" s="3" t="s">
        <v>3</v>
      </c>
      <c r="B3" s="4">
        <v>0</v>
      </c>
      <c r="C3" s="4">
        <v>0</v>
      </c>
      <c r="D3" s="4">
        <v>0</v>
      </c>
    </row>
    <row r="5" spans="1:20" x14ac:dyDescent="0.25">
      <c r="A5" s="5" t="s">
        <v>5</v>
      </c>
      <c r="E5" s="5" t="s">
        <v>4</v>
      </c>
    </row>
    <row r="6" spans="1:20" s="11" customFormat="1" x14ac:dyDescent="0.25">
      <c r="A6" s="9">
        <v>0</v>
      </c>
      <c r="B6" s="9">
        <f>'15'!N6</f>
        <v>0</v>
      </c>
      <c r="C6" s="9">
        <f>'15'!O6</f>
        <v>0</v>
      </c>
      <c r="D6" s="9">
        <f>'15'!P6</f>
        <v>0</v>
      </c>
      <c r="E6" s="10">
        <f>SQRT(POWER(B6-$B$3,2) + POWER(C6-$C$3,2) + POWER(D6-$D$3,2))</f>
        <v>0</v>
      </c>
    </row>
    <row r="7" spans="1:20" s="11" customFormat="1" x14ac:dyDescent="0.25">
      <c r="A7" s="9">
        <v>1</v>
      </c>
      <c r="B7" s="9">
        <f>'15'!N7</f>
        <v>0</v>
      </c>
      <c r="C7" s="9">
        <f>'15'!O7</f>
        <v>0</v>
      </c>
      <c r="D7" s="9">
        <f>'15'!P7</f>
        <v>0</v>
      </c>
      <c r="E7" s="10">
        <f t="shared" ref="E7:E25" si="0">SQRT(POWER(B7-$B$3,2) + POWER(C7-$C$3,2) + POWER(D7-$D$3,2))</f>
        <v>0</v>
      </c>
    </row>
    <row r="8" spans="1:20" s="11" customFormat="1" x14ac:dyDescent="0.25">
      <c r="A8" s="9">
        <v>2</v>
      </c>
      <c r="B8" s="9">
        <f>'15'!N8</f>
        <v>0</v>
      </c>
      <c r="C8" s="9">
        <f>'15'!O8</f>
        <v>0</v>
      </c>
      <c r="D8" s="9">
        <f>'15'!P8</f>
        <v>0</v>
      </c>
      <c r="E8" s="10">
        <f t="shared" si="0"/>
        <v>0</v>
      </c>
    </row>
    <row r="9" spans="1:20" s="11" customFormat="1" x14ac:dyDescent="0.25">
      <c r="A9" s="9">
        <v>3</v>
      </c>
      <c r="B9" s="9">
        <f>'15'!N9</f>
        <v>0</v>
      </c>
      <c r="C9" s="9">
        <f>'15'!O9</f>
        <v>0</v>
      </c>
      <c r="D9" s="9">
        <f>'15'!P9</f>
        <v>0</v>
      </c>
      <c r="E9" s="10">
        <f t="shared" si="0"/>
        <v>0</v>
      </c>
    </row>
    <row r="10" spans="1:20" s="11" customFormat="1" x14ac:dyDescent="0.25">
      <c r="A10" s="9">
        <v>4</v>
      </c>
      <c r="B10" s="9">
        <f>'15'!N10</f>
        <v>0</v>
      </c>
      <c r="C10" s="9">
        <f>'15'!O10</f>
        <v>0</v>
      </c>
      <c r="D10" s="9">
        <f>'15'!P10</f>
        <v>0</v>
      </c>
      <c r="E10" s="10">
        <f t="shared" si="0"/>
        <v>0</v>
      </c>
    </row>
    <row r="11" spans="1:20" s="11" customFormat="1" x14ac:dyDescent="0.25">
      <c r="A11" s="9">
        <v>5</v>
      </c>
      <c r="B11" s="9">
        <f>'15'!N11</f>
        <v>0</v>
      </c>
      <c r="C11" s="9">
        <f>'15'!O11</f>
        <v>0</v>
      </c>
      <c r="D11" s="9">
        <f>'15'!P11</f>
        <v>0</v>
      </c>
      <c r="E11" s="10">
        <f t="shared" si="0"/>
        <v>0</v>
      </c>
    </row>
    <row r="12" spans="1:20" s="11" customFormat="1" x14ac:dyDescent="0.25">
      <c r="A12" s="9">
        <v>6</v>
      </c>
      <c r="B12" s="9">
        <f>'15'!N12</f>
        <v>0</v>
      </c>
      <c r="C12" s="9">
        <f>'15'!O12</f>
        <v>0</v>
      </c>
      <c r="D12" s="9">
        <f>'15'!P12</f>
        <v>0</v>
      </c>
      <c r="E12" s="10">
        <f t="shared" si="0"/>
        <v>0</v>
      </c>
    </row>
    <row r="13" spans="1:20" s="11" customFormat="1" x14ac:dyDescent="0.25">
      <c r="A13" s="9">
        <v>7</v>
      </c>
      <c r="B13" s="9">
        <f>'15'!N13</f>
        <v>0</v>
      </c>
      <c r="C13" s="9">
        <f>'15'!O13</f>
        <v>0</v>
      </c>
      <c r="D13" s="9">
        <f>'15'!P13</f>
        <v>0</v>
      </c>
      <c r="E13" s="10">
        <f t="shared" si="0"/>
        <v>0</v>
      </c>
    </row>
    <row r="14" spans="1:20" s="11" customFormat="1" x14ac:dyDescent="0.25">
      <c r="A14" s="9">
        <v>8</v>
      </c>
      <c r="B14" s="9">
        <f>'15'!N14</f>
        <v>0</v>
      </c>
      <c r="C14" s="9">
        <f>'15'!O14</f>
        <v>0</v>
      </c>
      <c r="D14" s="9">
        <f>'15'!P14</f>
        <v>0</v>
      </c>
      <c r="E14" s="10">
        <f t="shared" si="0"/>
        <v>0</v>
      </c>
    </row>
    <row r="15" spans="1:20" s="11" customFormat="1" x14ac:dyDescent="0.25">
      <c r="A15" s="9">
        <v>9</v>
      </c>
      <c r="B15" s="9">
        <f>'15'!N15</f>
        <v>0</v>
      </c>
      <c r="C15" s="9">
        <f>'15'!O15</f>
        <v>0</v>
      </c>
      <c r="D15" s="9">
        <f>'15'!P15</f>
        <v>0</v>
      </c>
      <c r="E15" s="10">
        <f t="shared" si="0"/>
        <v>0</v>
      </c>
    </row>
    <row r="16" spans="1:20" s="11" customFormat="1" x14ac:dyDescent="0.25">
      <c r="A16" s="9">
        <v>10</v>
      </c>
      <c r="B16" s="9">
        <f>'15'!N16</f>
        <v>0</v>
      </c>
      <c r="C16" s="9">
        <f>'15'!O16</f>
        <v>0</v>
      </c>
      <c r="D16" s="9">
        <f>'15'!P16</f>
        <v>0</v>
      </c>
      <c r="E16" s="10">
        <f t="shared" si="0"/>
        <v>0</v>
      </c>
    </row>
    <row r="17" spans="1:5" s="11" customFormat="1" x14ac:dyDescent="0.25">
      <c r="A17" s="9">
        <v>11</v>
      </c>
      <c r="B17" s="9">
        <f>'15'!N17</f>
        <v>0</v>
      </c>
      <c r="C17" s="9">
        <f>'15'!O17</f>
        <v>0</v>
      </c>
      <c r="D17" s="9">
        <f>'15'!P17</f>
        <v>0</v>
      </c>
      <c r="E17" s="10">
        <f t="shared" si="0"/>
        <v>0</v>
      </c>
    </row>
    <row r="18" spans="1:5" s="11" customFormat="1" x14ac:dyDescent="0.25">
      <c r="A18" s="9">
        <v>12</v>
      </c>
      <c r="B18" s="9">
        <f>'15'!N18</f>
        <v>0</v>
      </c>
      <c r="C18" s="9">
        <f>'15'!O18</f>
        <v>0</v>
      </c>
      <c r="D18" s="9">
        <f>'15'!P18</f>
        <v>0</v>
      </c>
      <c r="E18" s="10">
        <f t="shared" si="0"/>
        <v>0</v>
      </c>
    </row>
    <row r="19" spans="1:5" s="11" customFormat="1" x14ac:dyDescent="0.25">
      <c r="A19" s="9">
        <v>13</v>
      </c>
      <c r="B19" s="9">
        <f>'15'!N19</f>
        <v>0</v>
      </c>
      <c r="C19" s="9">
        <f>'15'!O19</f>
        <v>0</v>
      </c>
      <c r="D19" s="9">
        <f>'15'!P19</f>
        <v>0</v>
      </c>
      <c r="E19" s="10">
        <f t="shared" si="0"/>
        <v>0</v>
      </c>
    </row>
    <row r="20" spans="1:5" s="11" customFormat="1" x14ac:dyDescent="0.25">
      <c r="A20" s="9">
        <v>14</v>
      </c>
      <c r="B20" s="9">
        <f>'15'!N20</f>
        <v>0</v>
      </c>
      <c r="C20" s="9">
        <f>'15'!O20</f>
        <v>0</v>
      </c>
      <c r="D20" s="9">
        <f>'15'!P20</f>
        <v>0</v>
      </c>
      <c r="E20" s="10">
        <f t="shared" si="0"/>
        <v>0</v>
      </c>
    </row>
    <row r="21" spans="1:5" s="11" customFormat="1" x14ac:dyDescent="0.25">
      <c r="A21" s="9">
        <v>15</v>
      </c>
      <c r="B21" s="9">
        <f>'15'!N21</f>
        <v>0</v>
      </c>
      <c r="C21" s="9">
        <f>'15'!O21</f>
        <v>0</v>
      </c>
      <c r="D21" s="9">
        <f>'15'!P21</f>
        <v>0</v>
      </c>
      <c r="E21" s="10">
        <f t="shared" si="0"/>
        <v>0</v>
      </c>
    </row>
    <row r="22" spans="1:5" s="11" customFormat="1" x14ac:dyDescent="0.25">
      <c r="A22" s="9">
        <v>16</v>
      </c>
      <c r="B22" s="9">
        <f>'15'!N22</f>
        <v>0</v>
      </c>
      <c r="C22" s="9">
        <f>'15'!O22</f>
        <v>0</v>
      </c>
      <c r="D22" s="9">
        <f>'15'!P22</f>
        <v>0</v>
      </c>
      <c r="E22" s="10">
        <f t="shared" si="0"/>
        <v>0</v>
      </c>
    </row>
    <row r="23" spans="1:5" s="11" customFormat="1" x14ac:dyDescent="0.25">
      <c r="A23" s="9">
        <v>17</v>
      </c>
      <c r="B23" s="9">
        <f>'15'!N23</f>
        <v>0</v>
      </c>
      <c r="C23" s="9">
        <f>'15'!O23</f>
        <v>0</v>
      </c>
      <c r="D23" s="9">
        <f>'15'!P23</f>
        <v>0</v>
      </c>
      <c r="E23" s="10">
        <f t="shared" si="0"/>
        <v>0</v>
      </c>
    </row>
    <row r="24" spans="1:5" s="11" customFormat="1" x14ac:dyDescent="0.25">
      <c r="A24" s="9">
        <v>18</v>
      </c>
      <c r="B24" s="9">
        <f>'15'!N24</f>
        <v>0</v>
      </c>
      <c r="C24" s="9">
        <f>'15'!O24</f>
        <v>0</v>
      </c>
      <c r="D24" s="9">
        <f>'15'!P24</f>
        <v>0</v>
      </c>
      <c r="E24" s="10">
        <f t="shared" si="0"/>
        <v>0</v>
      </c>
    </row>
    <row r="25" spans="1:5" s="11" customFormat="1" x14ac:dyDescent="0.25">
      <c r="A25" s="9">
        <v>19</v>
      </c>
      <c r="B25" s="9">
        <f>'15'!N25</f>
        <v>0</v>
      </c>
      <c r="C25" s="9">
        <f>'15'!O25</f>
        <v>0</v>
      </c>
      <c r="D25" s="9">
        <f>'15'!P25</f>
        <v>0</v>
      </c>
      <c r="E25" s="10">
        <f t="shared" si="0"/>
        <v>0</v>
      </c>
    </row>
    <row r="26" spans="1:5" s="11" customFormat="1" x14ac:dyDescent="0.25"/>
    <row r="27" spans="1:5" s="11" customFormat="1" x14ac:dyDescent="0.25"/>
    <row r="28" spans="1:5" s="11" customFormat="1" x14ac:dyDescent="0.25"/>
    <row r="29" spans="1:5" s="11" customFormat="1" x14ac:dyDescent="0.25"/>
    <row r="30" spans="1:5" s="11" customFormat="1" x14ac:dyDescent="0.25"/>
    <row r="31" spans="1:5" s="11" customFormat="1" x14ac:dyDescent="0.25"/>
    <row r="32" spans="1:5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  <row r="48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pans="19:37" s="11" customFormat="1" x14ac:dyDescent="0.25"/>
    <row r="66" spans="19:37" s="11" customFormat="1" x14ac:dyDescent="0.25"/>
    <row r="67" spans="19:37" s="11" customFormat="1" x14ac:dyDescent="0.25"/>
    <row r="68" spans="19:37" s="11" customFormat="1" x14ac:dyDescent="0.25"/>
    <row r="69" spans="19:37" s="11" customFormat="1" x14ac:dyDescent="0.25"/>
    <row r="70" spans="19:37" s="11" customFormat="1" x14ac:dyDescent="0.25"/>
    <row r="71" spans="19:37" x14ac:dyDescent="0.25"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9:37" x14ac:dyDescent="0.25"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9:37" x14ac:dyDescent="0.25"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9:37" x14ac:dyDescent="0.25"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9:37" x14ac:dyDescent="0.25"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9:37" x14ac:dyDescent="0.25"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9:37" x14ac:dyDescent="0.25"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9:37" x14ac:dyDescent="0.25"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9:37" x14ac:dyDescent="0.25"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9:37" x14ac:dyDescent="0.25"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9:37" x14ac:dyDescent="0.25"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9:37" x14ac:dyDescent="0.25"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9:37" x14ac:dyDescent="0.25"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9:37" x14ac:dyDescent="0.25"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9:37" x14ac:dyDescent="0.25"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9:37" x14ac:dyDescent="0.25"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9:37" x14ac:dyDescent="0.25"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9:37" x14ac:dyDescent="0.25"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9:37" x14ac:dyDescent="0.25"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9:37" x14ac:dyDescent="0.25"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9:37" x14ac:dyDescent="0.25"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9:37" x14ac:dyDescent="0.25"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9:37" x14ac:dyDescent="0.25"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9:37" x14ac:dyDescent="0.25"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9:37" x14ac:dyDescent="0.25"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9:37" x14ac:dyDescent="0.25"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9:37" x14ac:dyDescent="0.25"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9:37" x14ac:dyDescent="0.25"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9:37" x14ac:dyDescent="0.25"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9:37" x14ac:dyDescent="0.25"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9:37" x14ac:dyDescent="0.25"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9:37" x14ac:dyDescent="0.25"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9:37" x14ac:dyDescent="0.25"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zoomScale="130" zoomScaleNormal="130" workbookViewId="0">
      <selection activeCell="J15" sqref="J15"/>
    </sheetView>
  </sheetViews>
  <sheetFormatPr defaultRowHeight="15" x14ac:dyDescent="0.25"/>
  <cols>
    <col min="1" max="1" width="6.5703125" bestFit="1" customWidth="1"/>
    <col min="4" max="4" width="10.14062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85546875" customWidth="1"/>
    <col min="36" max="36" width="1.42578125" customWidth="1"/>
  </cols>
  <sheetData>
    <row r="1" spans="1:41" ht="15.75" x14ac:dyDescent="0.25">
      <c r="B1" s="33" t="s">
        <v>9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>
        <v>29</v>
      </c>
      <c r="I6" s="6">
        <v>6</v>
      </c>
      <c r="J6" s="6">
        <v>929</v>
      </c>
      <c r="K6" s="10">
        <f>SQRT(POWER(H6-$H$3,2) + POWER(I6-$I$3,2) + POWER(J6-$J$3,2))</f>
        <v>929.47189306616474</v>
      </c>
      <c r="M6" s="9">
        <v>0</v>
      </c>
      <c r="N6" s="6">
        <v>29</v>
      </c>
      <c r="O6" s="6">
        <v>6</v>
      </c>
      <c r="P6" s="6">
        <v>929</v>
      </c>
      <c r="Q6" s="10">
        <f>SQRT(POWER(N6-$N$3,2) + POWER(O6-$O$3,2) + POWER(P6-$P$3,2))</f>
        <v>929.47189306616474</v>
      </c>
      <c r="S6" s="9">
        <v>0</v>
      </c>
      <c r="T6" s="6">
        <v>29</v>
      </c>
      <c r="U6" s="6">
        <v>6</v>
      </c>
      <c r="V6" s="6">
        <v>929</v>
      </c>
      <c r="W6" s="10">
        <f>SQRT(POWER(T6-$T$3,2) + POWER(U6-$U$3,2) + POWER(V6-$V$3,2))</f>
        <v>929.47189306616474</v>
      </c>
      <c r="Y6" s="9">
        <v>0</v>
      </c>
      <c r="Z6" s="7">
        <v>29</v>
      </c>
      <c r="AA6" s="7">
        <v>6</v>
      </c>
      <c r="AB6" s="7">
        <v>929</v>
      </c>
      <c r="AC6" s="10">
        <f>SQRT(POWER(Z6-$Z$3,2) + POWER(AA6-$AA$3,2) + POWER(AB6-$AB$3,2))</f>
        <v>929.47189306616474</v>
      </c>
      <c r="AE6" s="9">
        <v>0</v>
      </c>
      <c r="AF6" s="7">
        <v>29</v>
      </c>
      <c r="AG6" s="7">
        <v>6</v>
      </c>
      <c r="AH6" s="7">
        <v>929</v>
      </c>
      <c r="AI6" s="10">
        <f>SQRT(POWER(AF6-$Z$3,2) + POWER(AG6-$AA$3,2) + POWER(AH6-$AB$3,2))</f>
        <v>929.47189306616474</v>
      </c>
      <c r="AK6" s="9">
        <v>0</v>
      </c>
      <c r="AL6" s="6">
        <v>29</v>
      </c>
      <c r="AM6" s="6">
        <v>6</v>
      </c>
      <c r="AN6" s="6">
        <v>929</v>
      </c>
      <c r="AO6" s="10">
        <f>SQRT(POWER(AL6-$Z$3,2) + POWER(AM6-$AA$3,2) + POWER(AN6-$AB$3,2))</f>
        <v>929.47189306616474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>
        <v>18</v>
      </c>
      <c r="I7" s="6">
        <v>8</v>
      </c>
      <c r="J7" s="6">
        <v>910</v>
      </c>
      <c r="K7" s="10">
        <f t="shared" ref="K7:K25" si="1">SQRT(POWER(H7-$H$3,2) + POWER(I7-$I$3,2) + POWER(J7-$J$3,2))</f>
        <v>910.21316184726754</v>
      </c>
      <c r="M7" s="9">
        <v>1</v>
      </c>
      <c r="N7" s="6">
        <v>18</v>
      </c>
      <c r="O7" s="6">
        <v>8</v>
      </c>
      <c r="P7" s="6">
        <v>910</v>
      </c>
      <c r="Q7" s="10">
        <f t="shared" ref="Q7:Q25" si="2">SQRT(POWER(N7-$N$3,2) + POWER(O7-$O$3,2) + POWER(P7-$P$3,2))</f>
        <v>910.21316184726754</v>
      </c>
      <c r="S7" s="9">
        <v>1</v>
      </c>
      <c r="T7" s="6">
        <v>18</v>
      </c>
      <c r="U7" s="6">
        <v>8</v>
      </c>
      <c r="V7" s="6">
        <v>910</v>
      </c>
      <c r="W7" s="10">
        <f t="shared" ref="W7:W45" si="3">SQRT(POWER(T7-$T$3,2) + POWER(U7-$U$3,2) + POWER(V7-$V$3,2))</f>
        <v>910.21316184726754</v>
      </c>
      <c r="Y7" s="9">
        <v>1</v>
      </c>
      <c r="Z7" s="7">
        <v>18</v>
      </c>
      <c r="AA7" s="7">
        <v>8</v>
      </c>
      <c r="AB7" s="7">
        <v>910</v>
      </c>
      <c r="AC7" s="10">
        <f t="shared" ref="AC7:AC45" si="4">SQRT(POWER(Z7-$Z$3,2) + POWER(AA7-$AA$3,2) + POWER(AB7-$AB$3,2))</f>
        <v>910.21316184726754</v>
      </c>
      <c r="AE7" s="9">
        <v>1</v>
      </c>
      <c r="AF7" s="7">
        <v>18</v>
      </c>
      <c r="AG7" s="7">
        <v>8</v>
      </c>
      <c r="AH7" s="7">
        <v>910</v>
      </c>
      <c r="AI7" s="10">
        <f t="shared" ref="AI7:AI45" si="5">SQRT(POWER(AF7-$Z$3,2) + POWER(AG7-$AA$3,2) + POWER(AH7-$AB$3,2))</f>
        <v>910.21316184726754</v>
      </c>
      <c r="AK7" s="9">
        <v>1</v>
      </c>
      <c r="AL7" s="6">
        <v>18</v>
      </c>
      <c r="AM7" s="6">
        <v>8</v>
      </c>
      <c r="AN7" s="6">
        <v>910</v>
      </c>
      <c r="AO7" s="10">
        <f t="shared" ref="AO7:AO25" si="6">SQRT(POWER(AL7-$Z$3,2) + POWER(AM7-$AA$3,2) + POWER(AN7-$AB$3,2))</f>
        <v>910.21316184726754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>
        <v>34</v>
      </c>
      <c r="I8" s="6">
        <v>4</v>
      </c>
      <c r="J8" s="6">
        <v>905</v>
      </c>
      <c r="K8" s="10">
        <f t="shared" si="1"/>
        <v>905.64728233457424</v>
      </c>
      <c r="M8" s="9">
        <v>2</v>
      </c>
      <c r="N8" s="6">
        <v>34</v>
      </c>
      <c r="O8" s="6">
        <v>4</v>
      </c>
      <c r="P8" s="6">
        <v>905</v>
      </c>
      <c r="Q8" s="10">
        <f t="shared" si="2"/>
        <v>905.64728233457424</v>
      </c>
      <c r="S8" s="9">
        <v>2</v>
      </c>
      <c r="T8" s="6">
        <v>34</v>
      </c>
      <c r="U8" s="6">
        <v>4</v>
      </c>
      <c r="V8" s="6">
        <v>905</v>
      </c>
      <c r="W8" s="10">
        <f t="shared" si="3"/>
        <v>905.64728233457424</v>
      </c>
      <c r="Y8" s="9">
        <v>2</v>
      </c>
      <c r="Z8" s="7">
        <v>34</v>
      </c>
      <c r="AA8" s="7">
        <v>4</v>
      </c>
      <c r="AB8" s="7">
        <v>905</v>
      </c>
      <c r="AC8" s="10">
        <f t="shared" si="4"/>
        <v>905.64728233457424</v>
      </c>
      <c r="AE8" s="9">
        <v>2</v>
      </c>
      <c r="AF8" s="7">
        <v>34</v>
      </c>
      <c r="AG8" s="7">
        <v>4</v>
      </c>
      <c r="AH8" s="7">
        <v>905</v>
      </c>
      <c r="AI8" s="10">
        <f t="shared" si="5"/>
        <v>905.64728233457424</v>
      </c>
      <c r="AK8" s="9">
        <v>2</v>
      </c>
      <c r="AL8" s="6">
        <v>34</v>
      </c>
      <c r="AM8" s="6">
        <v>4</v>
      </c>
      <c r="AN8" s="6">
        <v>905</v>
      </c>
      <c r="AO8" s="10">
        <f t="shared" si="6"/>
        <v>905.64728233457424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>
        <v>18</v>
      </c>
      <c r="I9" s="6">
        <v>8</v>
      </c>
      <c r="J9" s="6">
        <v>910</v>
      </c>
      <c r="K9" s="10">
        <f t="shared" si="1"/>
        <v>910.21316184726754</v>
      </c>
      <c r="M9" s="9">
        <v>3</v>
      </c>
      <c r="N9" s="6">
        <v>18</v>
      </c>
      <c r="O9" s="6">
        <v>8</v>
      </c>
      <c r="P9" s="6">
        <v>910</v>
      </c>
      <c r="Q9" s="10">
        <f t="shared" si="2"/>
        <v>910.21316184726754</v>
      </c>
      <c r="S9" s="9">
        <v>3</v>
      </c>
      <c r="T9" s="6">
        <v>18</v>
      </c>
      <c r="U9" s="6">
        <v>8</v>
      </c>
      <c r="V9" s="6">
        <v>910</v>
      </c>
      <c r="W9" s="10">
        <f t="shared" si="3"/>
        <v>910.21316184726754</v>
      </c>
      <c r="Y9" s="9">
        <v>3</v>
      </c>
      <c r="Z9" s="7">
        <v>18</v>
      </c>
      <c r="AA9" s="7">
        <v>8</v>
      </c>
      <c r="AB9" s="7">
        <v>910</v>
      </c>
      <c r="AC9" s="10">
        <f t="shared" si="4"/>
        <v>910.21316184726754</v>
      </c>
      <c r="AE9" s="9">
        <v>3</v>
      </c>
      <c r="AF9" s="7">
        <v>18</v>
      </c>
      <c r="AG9" s="7">
        <v>8</v>
      </c>
      <c r="AH9" s="7">
        <v>910</v>
      </c>
      <c r="AI9" s="10">
        <f t="shared" si="5"/>
        <v>910.21316184726754</v>
      </c>
      <c r="AK9" s="9">
        <v>3</v>
      </c>
      <c r="AL9" s="6">
        <v>18</v>
      </c>
      <c r="AM9" s="6">
        <v>8</v>
      </c>
      <c r="AN9" s="6">
        <v>910</v>
      </c>
      <c r="AO9" s="10">
        <f t="shared" si="6"/>
        <v>910.21316184726754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>
        <v>34</v>
      </c>
      <c r="I10" s="6">
        <v>4</v>
      </c>
      <c r="J10" s="6">
        <v>905</v>
      </c>
      <c r="K10" s="10">
        <f t="shared" si="1"/>
        <v>905.64728233457424</v>
      </c>
      <c r="M10" s="9">
        <v>4</v>
      </c>
      <c r="N10" s="6">
        <v>34</v>
      </c>
      <c r="O10" s="6">
        <v>4</v>
      </c>
      <c r="P10" s="6">
        <v>905</v>
      </c>
      <c r="Q10" s="10">
        <f t="shared" si="2"/>
        <v>905.64728233457424</v>
      </c>
      <c r="S10" s="9">
        <v>4</v>
      </c>
      <c r="T10" s="6">
        <v>34</v>
      </c>
      <c r="U10" s="6">
        <v>4</v>
      </c>
      <c r="V10" s="6">
        <v>905</v>
      </c>
      <c r="W10" s="10">
        <f t="shared" si="3"/>
        <v>905.64728233457424</v>
      </c>
      <c r="Y10" s="9">
        <v>4</v>
      </c>
      <c r="Z10" s="7">
        <v>34</v>
      </c>
      <c r="AA10" s="7">
        <v>4</v>
      </c>
      <c r="AB10" s="7">
        <v>905</v>
      </c>
      <c r="AC10" s="10">
        <f t="shared" si="4"/>
        <v>905.64728233457424</v>
      </c>
      <c r="AE10" s="9">
        <v>4</v>
      </c>
      <c r="AF10" s="7">
        <v>34</v>
      </c>
      <c r="AG10" s="7">
        <v>4</v>
      </c>
      <c r="AH10" s="7">
        <v>905</v>
      </c>
      <c r="AI10" s="10">
        <f t="shared" si="5"/>
        <v>905.64728233457424</v>
      </c>
      <c r="AK10" s="9">
        <v>4</v>
      </c>
      <c r="AL10" s="6">
        <v>34</v>
      </c>
      <c r="AM10" s="6">
        <v>4</v>
      </c>
      <c r="AN10" s="6">
        <v>905</v>
      </c>
      <c r="AO10" s="10">
        <f t="shared" si="6"/>
        <v>905.64728233457424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>
        <v>18</v>
      </c>
      <c r="I11" s="6">
        <v>8</v>
      </c>
      <c r="J11" s="6">
        <v>910</v>
      </c>
      <c r="K11" s="10">
        <f t="shared" si="1"/>
        <v>910.21316184726754</v>
      </c>
      <c r="M11" s="9">
        <v>5</v>
      </c>
      <c r="N11" s="6">
        <v>18</v>
      </c>
      <c r="O11" s="6">
        <v>8</v>
      </c>
      <c r="P11" s="6">
        <v>910</v>
      </c>
      <c r="Q11" s="10">
        <f t="shared" si="2"/>
        <v>910.21316184726754</v>
      </c>
      <c r="S11" s="9">
        <v>5</v>
      </c>
      <c r="T11" s="6">
        <v>18</v>
      </c>
      <c r="U11" s="6">
        <v>8</v>
      </c>
      <c r="V11" s="6">
        <v>910</v>
      </c>
      <c r="W11" s="10">
        <f t="shared" si="3"/>
        <v>910.21316184726754</v>
      </c>
      <c r="Y11" s="9">
        <v>5</v>
      </c>
      <c r="Z11" s="7">
        <v>18</v>
      </c>
      <c r="AA11" s="7">
        <v>8</v>
      </c>
      <c r="AB11" s="7">
        <v>910</v>
      </c>
      <c r="AC11" s="10">
        <f t="shared" si="4"/>
        <v>910.21316184726754</v>
      </c>
      <c r="AE11" s="9">
        <v>5</v>
      </c>
      <c r="AF11" s="7">
        <v>18</v>
      </c>
      <c r="AG11" s="7">
        <v>8</v>
      </c>
      <c r="AH11" s="7">
        <v>910</v>
      </c>
      <c r="AI11" s="10">
        <f t="shared" si="5"/>
        <v>910.21316184726754</v>
      </c>
      <c r="AK11" s="9">
        <v>5</v>
      </c>
      <c r="AL11" s="6">
        <v>18</v>
      </c>
      <c r="AM11" s="6">
        <v>8</v>
      </c>
      <c r="AN11" s="6">
        <v>910</v>
      </c>
      <c r="AO11" s="10">
        <f t="shared" si="6"/>
        <v>910.21316184726754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>
        <v>34</v>
      </c>
      <c r="I12" s="6">
        <v>4</v>
      </c>
      <c r="J12" s="6">
        <v>905</v>
      </c>
      <c r="K12" s="10">
        <f t="shared" si="1"/>
        <v>905.64728233457424</v>
      </c>
      <c r="M12" s="9">
        <v>6</v>
      </c>
      <c r="N12" s="6">
        <v>34</v>
      </c>
      <c r="O12" s="6">
        <v>4</v>
      </c>
      <c r="P12" s="6">
        <v>905</v>
      </c>
      <c r="Q12" s="10">
        <f t="shared" si="2"/>
        <v>905.64728233457424</v>
      </c>
      <c r="S12" s="9">
        <v>6</v>
      </c>
      <c r="T12" s="6">
        <v>34</v>
      </c>
      <c r="U12" s="6">
        <v>4</v>
      </c>
      <c r="V12" s="6">
        <v>905</v>
      </c>
      <c r="W12" s="10">
        <f t="shared" si="3"/>
        <v>905.64728233457424</v>
      </c>
      <c r="Y12" s="9">
        <v>6</v>
      </c>
      <c r="Z12" s="7">
        <v>34</v>
      </c>
      <c r="AA12" s="7">
        <v>4</v>
      </c>
      <c r="AB12" s="7">
        <v>905</v>
      </c>
      <c r="AC12" s="10">
        <f t="shared" si="4"/>
        <v>905.64728233457424</v>
      </c>
      <c r="AE12" s="9">
        <v>6</v>
      </c>
      <c r="AF12" s="7">
        <v>34</v>
      </c>
      <c r="AG12" s="7">
        <v>4</v>
      </c>
      <c r="AH12" s="7">
        <v>905</v>
      </c>
      <c r="AI12" s="10">
        <f t="shared" si="5"/>
        <v>905.64728233457424</v>
      </c>
      <c r="AK12" s="9">
        <v>6</v>
      </c>
      <c r="AL12" s="6">
        <v>34</v>
      </c>
      <c r="AM12" s="6">
        <v>4</v>
      </c>
      <c r="AN12" s="6">
        <v>905</v>
      </c>
      <c r="AO12" s="10">
        <f t="shared" si="6"/>
        <v>905.64728233457424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>
        <v>18</v>
      </c>
      <c r="I13" s="6">
        <v>8</v>
      </c>
      <c r="J13" s="6">
        <v>910</v>
      </c>
      <c r="K13" s="10">
        <f t="shared" si="1"/>
        <v>910.21316184726754</v>
      </c>
      <c r="M13" s="9">
        <v>7</v>
      </c>
      <c r="N13" s="6">
        <v>18</v>
      </c>
      <c r="O13" s="6">
        <v>8</v>
      </c>
      <c r="P13" s="6">
        <v>910</v>
      </c>
      <c r="Q13" s="10">
        <f t="shared" si="2"/>
        <v>910.21316184726754</v>
      </c>
      <c r="S13" s="9">
        <v>7</v>
      </c>
      <c r="T13" s="6">
        <v>18</v>
      </c>
      <c r="U13" s="6">
        <v>8</v>
      </c>
      <c r="V13" s="6">
        <v>910</v>
      </c>
      <c r="W13" s="10">
        <f t="shared" si="3"/>
        <v>910.21316184726754</v>
      </c>
      <c r="Y13" s="9">
        <v>7</v>
      </c>
      <c r="Z13" s="7">
        <v>18</v>
      </c>
      <c r="AA13" s="7">
        <v>8</v>
      </c>
      <c r="AB13" s="7">
        <v>910</v>
      </c>
      <c r="AC13" s="10">
        <f t="shared" si="4"/>
        <v>910.21316184726754</v>
      </c>
      <c r="AE13" s="9">
        <v>7</v>
      </c>
      <c r="AF13" s="7">
        <v>18</v>
      </c>
      <c r="AG13" s="7">
        <v>8</v>
      </c>
      <c r="AH13" s="7">
        <v>910</v>
      </c>
      <c r="AI13" s="10">
        <f t="shared" si="5"/>
        <v>910.21316184726754</v>
      </c>
      <c r="AK13" s="9">
        <v>7</v>
      </c>
      <c r="AL13" s="6">
        <v>18</v>
      </c>
      <c r="AM13" s="6">
        <v>8</v>
      </c>
      <c r="AN13" s="6">
        <v>910</v>
      </c>
      <c r="AO13" s="10">
        <f t="shared" si="6"/>
        <v>910.21316184726754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>
        <v>29</v>
      </c>
      <c r="I14" s="6">
        <v>7</v>
      </c>
      <c r="J14" s="6">
        <v>922</v>
      </c>
      <c r="K14" s="10">
        <f t="shared" si="1"/>
        <v>922.48252015959633</v>
      </c>
      <c r="M14" s="9">
        <v>8</v>
      </c>
      <c r="N14" s="6">
        <v>29</v>
      </c>
      <c r="O14" s="6">
        <v>7</v>
      </c>
      <c r="P14" s="6">
        <v>922</v>
      </c>
      <c r="Q14" s="10">
        <f t="shared" si="2"/>
        <v>922.48252015959633</v>
      </c>
      <c r="S14" s="9">
        <v>8</v>
      </c>
      <c r="T14" s="6">
        <v>29</v>
      </c>
      <c r="U14" s="6">
        <v>7</v>
      </c>
      <c r="V14" s="6">
        <v>922</v>
      </c>
      <c r="W14" s="10">
        <f t="shared" si="3"/>
        <v>922.48252015959633</v>
      </c>
      <c r="Y14" s="9">
        <v>8</v>
      </c>
      <c r="Z14" s="7">
        <v>29</v>
      </c>
      <c r="AA14" s="7">
        <v>7</v>
      </c>
      <c r="AB14" s="7">
        <v>914</v>
      </c>
      <c r="AC14" s="10">
        <f t="shared" si="4"/>
        <v>914.48674129262258</v>
      </c>
      <c r="AE14" s="9">
        <v>8</v>
      </c>
      <c r="AF14" s="7">
        <v>29</v>
      </c>
      <c r="AG14" s="7">
        <v>7</v>
      </c>
      <c r="AH14" s="7">
        <v>914</v>
      </c>
      <c r="AI14" s="10">
        <f t="shared" si="5"/>
        <v>914.48674129262258</v>
      </c>
      <c r="AK14" s="9">
        <v>8</v>
      </c>
      <c r="AL14" s="6">
        <v>18</v>
      </c>
      <c r="AM14" s="6">
        <v>8</v>
      </c>
      <c r="AN14" s="6">
        <v>910</v>
      </c>
      <c r="AO14" s="10">
        <f t="shared" si="6"/>
        <v>910.21316184726754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>
        <v>29</v>
      </c>
      <c r="I15" s="6">
        <v>7</v>
      </c>
      <c r="J15" s="6">
        <v>922</v>
      </c>
      <c r="K15" s="10">
        <f t="shared" si="1"/>
        <v>922.48252015959633</v>
      </c>
      <c r="M15" s="9">
        <v>9</v>
      </c>
      <c r="N15" s="6">
        <v>29</v>
      </c>
      <c r="O15" s="6">
        <v>7</v>
      </c>
      <c r="P15" s="6">
        <v>922</v>
      </c>
      <c r="Q15" s="10">
        <f t="shared" si="2"/>
        <v>922.48252015959633</v>
      </c>
      <c r="S15" s="9">
        <v>9</v>
      </c>
      <c r="T15" s="6">
        <v>29</v>
      </c>
      <c r="U15" s="6">
        <v>7</v>
      </c>
      <c r="V15" s="6">
        <v>922</v>
      </c>
      <c r="W15" s="10">
        <f t="shared" si="3"/>
        <v>922.48252015959633</v>
      </c>
      <c r="Y15" s="9">
        <v>9</v>
      </c>
      <c r="Z15" s="7">
        <v>29</v>
      </c>
      <c r="AA15" s="7">
        <v>7</v>
      </c>
      <c r="AB15" s="7">
        <v>914</v>
      </c>
      <c r="AC15" s="10">
        <f t="shared" si="4"/>
        <v>914.48674129262258</v>
      </c>
      <c r="AE15" s="9">
        <v>9</v>
      </c>
      <c r="AF15" s="7">
        <v>29</v>
      </c>
      <c r="AG15" s="7">
        <v>7</v>
      </c>
      <c r="AH15" s="7">
        <v>914</v>
      </c>
      <c r="AI15" s="10">
        <f t="shared" si="5"/>
        <v>914.48674129262258</v>
      </c>
      <c r="AK15" s="9">
        <v>9</v>
      </c>
      <c r="AL15" s="6">
        <v>18</v>
      </c>
      <c r="AM15" s="6">
        <v>8</v>
      </c>
      <c r="AN15" s="6">
        <v>910</v>
      </c>
      <c r="AO15" s="10">
        <f t="shared" si="6"/>
        <v>910.21316184726754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>
        <v>29</v>
      </c>
      <c r="I16" s="6">
        <v>7</v>
      </c>
      <c r="J16" s="6">
        <v>922</v>
      </c>
      <c r="K16" s="10">
        <f t="shared" si="1"/>
        <v>922.48252015959633</v>
      </c>
      <c r="M16" s="9">
        <v>10</v>
      </c>
      <c r="N16" s="6">
        <v>29</v>
      </c>
      <c r="O16" s="6">
        <v>7</v>
      </c>
      <c r="P16" s="6">
        <v>922</v>
      </c>
      <c r="Q16" s="10">
        <f t="shared" si="2"/>
        <v>922.48252015959633</v>
      </c>
      <c r="S16" s="9">
        <v>10</v>
      </c>
      <c r="T16" s="6">
        <v>29</v>
      </c>
      <c r="U16" s="6">
        <v>7</v>
      </c>
      <c r="V16" s="6">
        <v>922</v>
      </c>
      <c r="W16" s="10">
        <f t="shared" si="3"/>
        <v>922.48252015959633</v>
      </c>
      <c r="Y16" s="9">
        <v>10</v>
      </c>
      <c r="Z16" s="7">
        <v>29</v>
      </c>
      <c r="AA16" s="7">
        <v>7</v>
      </c>
      <c r="AB16" s="7">
        <v>914</v>
      </c>
      <c r="AC16" s="10">
        <f t="shared" si="4"/>
        <v>914.48674129262258</v>
      </c>
      <c r="AE16" s="9">
        <v>10</v>
      </c>
      <c r="AF16" s="7">
        <v>29</v>
      </c>
      <c r="AG16" s="7">
        <v>7</v>
      </c>
      <c r="AH16" s="7">
        <v>914</v>
      </c>
      <c r="AI16" s="10">
        <f t="shared" si="5"/>
        <v>914.48674129262258</v>
      </c>
      <c r="AK16" s="9">
        <v>10</v>
      </c>
      <c r="AL16" s="6">
        <v>29</v>
      </c>
      <c r="AM16" s="6">
        <v>6</v>
      </c>
      <c r="AN16" s="6">
        <v>929</v>
      </c>
      <c r="AO16" s="10">
        <f t="shared" si="6"/>
        <v>929.47189306616474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>
        <v>29</v>
      </c>
      <c r="I17" s="6">
        <v>7</v>
      </c>
      <c r="J17" s="6">
        <v>914</v>
      </c>
      <c r="K17" s="10">
        <f t="shared" si="1"/>
        <v>914.48674129262258</v>
      </c>
      <c r="M17" s="9">
        <v>11</v>
      </c>
      <c r="N17" s="6">
        <v>29</v>
      </c>
      <c r="O17" s="6">
        <v>7</v>
      </c>
      <c r="P17" s="6">
        <v>914</v>
      </c>
      <c r="Q17" s="10">
        <f t="shared" si="2"/>
        <v>914.48674129262258</v>
      </c>
      <c r="S17" s="9">
        <v>11</v>
      </c>
      <c r="T17" s="6">
        <v>29</v>
      </c>
      <c r="U17" s="6">
        <v>7</v>
      </c>
      <c r="V17" s="6">
        <v>914</v>
      </c>
      <c r="W17" s="10">
        <f t="shared" si="3"/>
        <v>914.48674129262258</v>
      </c>
      <c r="Y17" s="9">
        <v>11</v>
      </c>
      <c r="Z17" s="7">
        <v>29</v>
      </c>
      <c r="AA17" s="7">
        <v>7</v>
      </c>
      <c r="AB17" s="7">
        <v>914</v>
      </c>
      <c r="AC17" s="10">
        <f t="shared" si="4"/>
        <v>914.48674129262258</v>
      </c>
      <c r="AE17" s="9">
        <v>11</v>
      </c>
      <c r="AF17" s="7">
        <v>29</v>
      </c>
      <c r="AG17" s="7">
        <v>7</v>
      </c>
      <c r="AH17" s="7">
        <v>914</v>
      </c>
      <c r="AI17" s="10">
        <f t="shared" si="5"/>
        <v>914.48674129262258</v>
      </c>
      <c r="AK17" s="9">
        <v>11</v>
      </c>
      <c r="AL17" s="6">
        <v>34</v>
      </c>
      <c r="AM17" s="6">
        <v>4</v>
      </c>
      <c r="AN17" s="6">
        <v>905</v>
      </c>
      <c r="AO17" s="10">
        <f t="shared" si="6"/>
        <v>905.64728233457424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>
        <v>29</v>
      </c>
      <c r="I18" s="6">
        <v>7</v>
      </c>
      <c r="J18" s="6">
        <v>914</v>
      </c>
      <c r="K18" s="10">
        <f t="shared" si="1"/>
        <v>914.48674129262258</v>
      </c>
      <c r="M18" s="9">
        <v>12</v>
      </c>
      <c r="N18" s="6">
        <v>29</v>
      </c>
      <c r="O18" s="6">
        <v>7</v>
      </c>
      <c r="P18" s="6">
        <v>914</v>
      </c>
      <c r="Q18" s="10">
        <f t="shared" si="2"/>
        <v>914.48674129262258</v>
      </c>
      <c r="S18" s="9">
        <v>12</v>
      </c>
      <c r="T18" s="6">
        <v>29</v>
      </c>
      <c r="U18" s="6">
        <v>7</v>
      </c>
      <c r="V18" s="6">
        <v>914</v>
      </c>
      <c r="W18" s="10">
        <f t="shared" si="3"/>
        <v>914.48674129262258</v>
      </c>
      <c r="Y18" s="9">
        <v>12</v>
      </c>
      <c r="Z18" s="7">
        <v>29</v>
      </c>
      <c r="AA18" s="7">
        <v>7</v>
      </c>
      <c r="AB18" s="7">
        <v>914</v>
      </c>
      <c r="AC18" s="10">
        <f t="shared" si="4"/>
        <v>914.48674129262258</v>
      </c>
      <c r="AE18" s="9">
        <v>12</v>
      </c>
      <c r="AF18" s="7">
        <v>29</v>
      </c>
      <c r="AG18" s="7">
        <v>7</v>
      </c>
      <c r="AH18" s="7">
        <v>914</v>
      </c>
      <c r="AI18" s="10">
        <f t="shared" si="5"/>
        <v>914.48674129262258</v>
      </c>
      <c r="AK18" s="9">
        <v>12</v>
      </c>
      <c r="AL18" s="6">
        <v>34</v>
      </c>
      <c r="AM18" s="6">
        <v>4</v>
      </c>
      <c r="AN18" s="6">
        <v>905</v>
      </c>
      <c r="AO18" s="10">
        <f t="shared" si="6"/>
        <v>905.64728233457424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>
        <v>29</v>
      </c>
      <c r="I19" s="6">
        <v>7</v>
      </c>
      <c r="J19" s="6">
        <v>914</v>
      </c>
      <c r="K19" s="10">
        <f t="shared" si="1"/>
        <v>914.48674129262258</v>
      </c>
      <c r="M19" s="9">
        <v>13</v>
      </c>
      <c r="N19" s="6">
        <v>29</v>
      </c>
      <c r="O19" s="6">
        <v>7</v>
      </c>
      <c r="P19" s="6">
        <v>914</v>
      </c>
      <c r="Q19" s="10">
        <f t="shared" si="2"/>
        <v>914.48674129262258</v>
      </c>
      <c r="S19" s="9">
        <v>13</v>
      </c>
      <c r="T19" s="6">
        <v>29</v>
      </c>
      <c r="U19" s="6">
        <v>7</v>
      </c>
      <c r="V19" s="6">
        <v>914</v>
      </c>
      <c r="W19" s="10">
        <f t="shared" si="3"/>
        <v>914.48674129262258</v>
      </c>
      <c r="Y19" s="9">
        <v>13</v>
      </c>
      <c r="Z19" s="7">
        <v>29</v>
      </c>
      <c r="AA19" s="7">
        <v>7</v>
      </c>
      <c r="AB19" s="7">
        <v>914</v>
      </c>
      <c r="AC19" s="10">
        <f t="shared" si="4"/>
        <v>914.48674129262258</v>
      </c>
      <c r="AE19" s="9">
        <v>13</v>
      </c>
      <c r="AF19" s="7">
        <v>29</v>
      </c>
      <c r="AG19" s="7">
        <v>7</v>
      </c>
      <c r="AH19" s="7">
        <v>914</v>
      </c>
      <c r="AI19" s="10">
        <f t="shared" si="5"/>
        <v>914.48674129262258</v>
      </c>
      <c r="AK19" s="9">
        <v>13</v>
      </c>
      <c r="AL19" s="6">
        <v>18</v>
      </c>
      <c r="AM19" s="6">
        <v>8</v>
      </c>
      <c r="AN19" s="6">
        <v>910</v>
      </c>
      <c r="AO19" s="10">
        <f t="shared" si="6"/>
        <v>910.21316184726754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>
        <v>29</v>
      </c>
      <c r="I20" s="6">
        <v>6</v>
      </c>
      <c r="J20" s="30">
        <v>938</v>
      </c>
      <c r="K20" s="10">
        <f t="shared" si="1"/>
        <v>938.46736757332167</v>
      </c>
      <c r="M20" s="9">
        <v>14</v>
      </c>
      <c r="N20" s="6">
        <v>29</v>
      </c>
      <c r="O20" s="6">
        <v>6</v>
      </c>
      <c r="P20" s="6">
        <v>938</v>
      </c>
      <c r="Q20" s="10">
        <f t="shared" si="2"/>
        <v>938.46736757332167</v>
      </c>
      <c r="S20" s="9">
        <v>14</v>
      </c>
      <c r="T20" s="6">
        <v>29</v>
      </c>
      <c r="U20" s="6">
        <v>6</v>
      </c>
      <c r="V20" s="6">
        <v>938</v>
      </c>
      <c r="W20" s="10">
        <f t="shared" si="3"/>
        <v>938.46736757332167</v>
      </c>
      <c r="Y20" s="9">
        <v>14</v>
      </c>
      <c r="Z20" s="7">
        <v>18</v>
      </c>
      <c r="AA20" s="7">
        <v>8</v>
      </c>
      <c r="AB20" s="7">
        <v>910</v>
      </c>
      <c r="AC20" s="10">
        <f t="shared" si="4"/>
        <v>910.21316184726754</v>
      </c>
      <c r="AE20" s="9">
        <v>14</v>
      </c>
      <c r="AF20" s="7">
        <v>18</v>
      </c>
      <c r="AG20" s="7">
        <v>8</v>
      </c>
      <c r="AH20" s="7">
        <v>910</v>
      </c>
      <c r="AI20" s="10">
        <f t="shared" si="5"/>
        <v>910.21316184726754</v>
      </c>
      <c r="AK20" s="9">
        <v>14</v>
      </c>
      <c r="AL20" s="6">
        <v>18</v>
      </c>
      <c r="AM20" s="6">
        <v>8</v>
      </c>
      <c r="AN20" s="6">
        <v>910</v>
      </c>
      <c r="AO20" s="10">
        <f t="shared" si="6"/>
        <v>910.21316184726754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>
        <v>29</v>
      </c>
      <c r="I21" s="6">
        <v>7</v>
      </c>
      <c r="J21" s="6">
        <v>914</v>
      </c>
      <c r="K21" s="10">
        <f t="shared" si="1"/>
        <v>914.48674129262258</v>
      </c>
      <c r="M21" s="9">
        <v>15</v>
      </c>
      <c r="N21" s="6">
        <v>29</v>
      </c>
      <c r="O21" s="6">
        <v>7</v>
      </c>
      <c r="P21" s="6">
        <v>914</v>
      </c>
      <c r="Q21" s="10">
        <f t="shared" si="2"/>
        <v>914.48674129262258</v>
      </c>
      <c r="S21" s="9">
        <v>15</v>
      </c>
      <c r="T21" s="6">
        <v>29</v>
      </c>
      <c r="U21" s="6">
        <v>7</v>
      </c>
      <c r="V21" s="6">
        <v>914</v>
      </c>
      <c r="W21" s="10">
        <f t="shared" si="3"/>
        <v>914.48674129262258</v>
      </c>
      <c r="Y21" s="9">
        <v>15</v>
      </c>
      <c r="Z21" s="7">
        <v>29</v>
      </c>
      <c r="AA21" s="7">
        <v>7</v>
      </c>
      <c r="AB21" s="7">
        <v>914</v>
      </c>
      <c r="AC21" s="10">
        <f t="shared" si="4"/>
        <v>914.48674129262258</v>
      </c>
      <c r="AE21" s="9">
        <v>15</v>
      </c>
      <c r="AF21" s="7">
        <v>29</v>
      </c>
      <c r="AG21" s="7">
        <v>7</v>
      </c>
      <c r="AH21" s="7">
        <v>914</v>
      </c>
      <c r="AI21" s="10">
        <f t="shared" si="5"/>
        <v>914.48674129262258</v>
      </c>
      <c r="AK21" s="9">
        <v>15</v>
      </c>
      <c r="AL21" s="6">
        <v>29</v>
      </c>
      <c r="AM21" s="6">
        <v>6</v>
      </c>
      <c r="AN21" s="6">
        <v>929</v>
      </c>
      <c r="AO21" s="10">
        <f t="shared" si="6"/>
        <v>929.47189306616474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>
        <v>29</v>
      </c>
      <c r="I22" s="6">
        <v>7</v>
      </c>
      <c r="J22" s="6">
        <v>914</v>
      </c>
      <c r="K22" s="10">
        <f t="shared" si="1"/>
        <v>914.48674129262258</v>
      </c>
      <c r="M22" s="9">
        <v>16</v>
      </c>
      <c r="N22" s="6">
        <v>29</v>
      </c>
      <c r="O22" s="6">
        <v>7</v>
      </c>
      <c r="P22" s="6">
        <v>914</v>
      </c>
      <c r="Q22" s="10">
        <f t="shared" si="2"/>
        <v>914.48674129262258</v>
      </c>
      <c r="S22" s="9">
        <v>16</v>
      </c>
      <c r="T22" s="6">
        <v>29</v>
      </c>
      <c r="U22" s="6">
        <v>7</v>
      </c>
      <c r="V22" s="6">
        <v>914</v>
      </c>
      <c r="W22" s="10">
        <f t="shared" si="3"/>
        <v>914.48674129262258</v>
      </c>
      <c r="Y22" s="9">
        <v>16</v>
      </c>
      <c r="Z22" s="7">
        <v>18</v>
      </c>
      <c r="AA22" s="7">
        <v>8</v>
      </c>
      <c r="AB22" s="7">
        <v>910</v>
      </c>
      <c r="AC22" s="10">
        <f t="shared" si="4"/>
        <v>910.21316184726754</v>
      </c>
      <c r="AE22" s="9">
        <v>16</v>
      </c>
      <c r="AF22" s="7">
        <v>18</v>
      </c>
      <c r="AG22" s="7">
        <v>8</v>
      </c>
      <c r="AH22" s="7">
        <v>910</v>
      </c>
      <c r="AI22" s="10">
        <f t="shared" si="5"/>
        <v>910.21316184726754</v>
      </c>
      <c r="AK22" s="9">
        <v>16</v>
      </c>
      <c r="AL22" s="6">
        <v>18</v>
      </c>
      <c r="AM22" s="6">
        <v>8</v>
      </c>
      <c r="AN22" s="6">
        <v>910</v>
      </c>
      <c r="AO22" s="10">
        <f t="shared" si="6"/>
        <v>910.21316184726754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>
        <v>29</v>
      </c>
      <c r="I23" s="6">
        <v>7</v>
      </c>
      <c r="J23" s="6">
        <v>940</v>
      </c>
      <c r="K23" s="10">
        <f t="shared" si="1"/>
        <v>940.47328510702528</v>
      </c>
      <c r="M23" s="9">
        <v>17</v>
      </c>
      <c r="N23" s="6">
        <v>29</v>
      </c>
      <c r="O23" s="6">
        <v>7</v>
      </c>
      <c r="P23" s="6">
        <v>940</v>
      </c>
      <c r="Q23" s="10">
        <f t="shared" si="2"/>
        <v>940.47328510702528</v>
      </c>
      <c r="S23" s="9">
        <v>17</v>
      </c>
      <c r="T23" s="6">
        <v>29</v>
      </c>
      <c r="U23" s="6">
        <v>7</v>
      </c>
      <c r="V23" s="6">
        <v>940</v>
      </c>
      <c r="W23" s="10">
        <f t="shared" si="3"/>
        <v>940.47328510702528</v>
      </c>
      <c r="Y23" s="9">
        <v>17</v>
      </c>
      <c r="Z23" s="7">
        <v>29</v>
      </c>
      <c r="AA23" s="7">
        <v>7</v>
      </c>
      <c r="AB23" s="7">
        <v>914</v>
      </c>
      <c r="AC23" s="10">
        <f t="shared" si="4"/>
        <v>914.48674129262258</v>
      </c>
      <c r="AE23" s="9">
        <v>17</v>
      </c>
      <c r="AF23" s="7">
        <v>29</v>
      </c>
      <c r="AG23" s="7">
        <v>7</v>
      </c>
      <c r="AH23" s="7">
        <v>914</v>
      </c>
      <c r="AI23" s="10">
        <f t="shared" si="5"/>
        <v>914.48674129262258</v>
      </c>
      <c r="AK23" s="9">
        <v>17</v>
      </c>
      <c r="AL23" s="6">
        <v>34</v>
      </c>
      <c r="AM23" s="6">
        <v>4</v>
      </c>
      <c r="AN23" s="6">
        <v>905</v>
      </c>
      <c r="AO23" s="10">
        <f t="shared" si="6"/>
        <v>905.64728233457424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>
        <v>29</v>
      </c>
      <c r="I24" s="6">
        <v>7</v>
      </c>
      <c r="J24" s="6">
        <v>940</v>
      </c>
      <c r="K24" s="10">
        <f t="shared" si="1"/>
        <v>940.47328510702528</v>
      </c>
      <c r="M24" s="9">
        <v>18</v>
      </c>
      <c r="N24" s="6">
        <v>29</v>
      </c>
      <c r="O24" s="6">
        <v>7</v>
      </c>
      <c r="P24" s="6">
        <v>940</v>
      </c>
      <c r="Q24" s="10">
        <f t="shared" si="2"/>
        <v>940.47328510702528</v>
      </c>
      <c r="S24" s="9">
        <v>18</v>
      </c>
      <c r="T24" s="6">
        <v>29</v>
      </c>
      <c r="U24" s="6">
        <v>7</v>
      </c>
      <c r="V24" s="6">
        <v>940</v>
      </c>
      <c r="W24" s="10">
        <f t="shared" si="3"/>
        <v>940.47328510702528</v>
      </c>
      <c r="Y24" s="9">
        <v>18</v>
      </c>
      <c r="Z24" s="7">
        <v>29</v>
      </c>
      <c r="AA24" s="7">
        <v>6</v>
      </c>
      <c r="AB24" s="7">
        <v>929</v>
      </c>
      <c r="AC24" s="10">
        <f t="shared" si="4"/>
        <v>929.47189306616474</v>
      </c>
      <c r="AE24" s="9">
        <v>18</v>
      </c>
      <c r="AF24" s="7">
        <v>29</v>
      </c>
      <c r="AG24" s="7">
        <v>6</v>
      </c>
      <c r="AH24" s="7">
        <v>929</v>
      </c>
      <c r="AI24" s="10">
        <f t="shared" si="5"/>
        <v>929.47189306616474</v>
      </c>
      <c r="AK24" s="9">
        <v>18</v>
      </c>
      <c r="AL24" s="6">
        <v>18</v>
      </c>
      <c r="AM24" s="6">
        <v>8</v>
      </c>
      <c r="AN24" s="6">
        <v>910</v>
      </c>
      <c r="AO24" s="10">
        <f t="shared" si="6"/>
        <v>910.21316184726754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>
        <v>29</v>
      </c>
      <c r="I25" s="6">
        <v>7</v>
      </c>
      <c r="J25" s="6">
        <v>914</v>
      </c>
      <c r="K25" s="10">
        <f t="shared" si="1"/>
        <v>914.48674129262258</v>
      </c>
      <c r="M25" s="9">
        <v>19</v>
      </c>
      <c r="N25" s="6">
        <v>29</v>
      </c>
      <c r="O25" s="6">
        <v>7</v>
      </c>
      <c r="P25" s="6">
        <v>914</v>
      </c>
      <c r="Q25" s="10">
        <f t="shared" si="2"/>
        <v>914.48674129262258</v>
      </c>
      <c r="S25" s="9">
        <v>19</v>
      </c>
      <c r="T25" s="6">
        <v>29</v>
      </c>
      <c r="U25" s="6">
        <v>7</v>
      </c>
      <c r="V25" s="6">
        <v>914</v>
      </c>
      <c r="W25" s="10">
        <f t="shared" si="3"/>
        <v>914.48674129262258</v>
      </c>
      <c r="Y25" s="9">
        <v>19</v>
      </c>
      <c r="Z25" s="7">
        <v>34</v>
      </c>
      <c r="AA25" s="7">
        <v>4</v>
      </c>
      <c r="AB25" s="7">
        <v>905</v>
      </c>
      <c r="AC25" s="10">
        <f t="shared" si="4"/>
        <v>905.64728233457424</v>
      </c>
      <c r="AE25" s="9">
        <v>19</v>
      </c>
      <c r="AF25" s="7">
        <v>34</v>
      </c>
      <c r="AG25" s="7">
        <v>4</v>
      </c>
      <c r="AH25" s="7">
        <v>905</v>
      </c>
      <c r="AI25" s="10">
        <f t="shared" si="5"/>
        <v>905.64728233457424</v>
      </c>
      <c r="AK25" s="9">
        <v>19</v>
      </c>
      <c r="AL25" s="6">
        <v>18</v>
      </c>
      <c r="AM25" s="6">
        <v>8</v>
      </c>
      <c r="AN25" s="6">
        <v>910</v>
      </c>
      <c r="AO25" s="10">
        <f t="shared" si="6"/>
        <v>910.21316184726754</v>
      </c>
    </row>
    <row r="26" spans="1:41" s="11" customFormat="1" x14ac:dyDescent="0.25">
      <c r="S26" s="9">
        <v>20</v>
      </c>
      <c r="T26" s="6">
        <v>29</v>
      </c>
      <c r="U26" s="6">
        <v>6</v>
      </c>
      <c r="V26" s="6">
        <v>929</v>
      </c>
      <c r="W26" s="10">
        <f t="shared" si="3"/>
        <v>929.47189306616474</v>
      </c>
      <c r="Y26" s="9">
        <v>20</v>
      </c>
      <c r="Z26" s="7">
        <v>34</v>
      </c>
      <c r="AA26" s="7">
        <v>4</v>
      </c>
      <c r="AB26" s="7">
        <v>905</v>
      </c>
      <c r="AC26" s="10">
        <f t="shared" si="4"/>
        <v>905.64728233457424</v>
      </c>
      <c r="AE26" s="9">
        <v>20</v>
      </c>
      <c r="AF26" s="7">
        <v>34</v>
      </c>
      <c r="AG26" s="7">
        <v>4</v>
      </c>
      <c r="AH26" s="7">
        <v>905</v>
      </c>
      <c r="AI26" s="10">
        <f t="shared" si="5"/>
        <v>905.64728233457424</v>
      </c>
    </row>
    <row r="27" spans="1:41" s="11" customFormat="1" x14ac:dyDescent="0.25">
      <c r="S27" s="9">
        <v>21</v>
      </c>
      <c r="T27" s="6">
        <v>18</v>
      </c>
      <c r="U27" s="6">
        <v>8</v>
      </c>
      <c r="V27" s="6">
        <v>910</v>
      </c>
      <c r="W27" s="10">
        <f t="shared" si="3"/>
        <v>910.21316184726754</v>
      </c>
      <c r="Y27" s="9">
        <v>21</v>
      </c>
      <c r="Z27" s="7">
        <v>18</v>
      </c>
      <c r="AA27" s="7">
        <v>8</v>
      </c>
      <c r="AB27" s="7">
        <v>910</v>
      </c>
      <c r="AC27" s="10">
        <f t="shared" si="4"/>
        <v>910.21316184726754</v>
      </c>
      <c r="AE27" s="9">
        <v>21</v>
      </c>
      <c r="AF27" s="7">
        <v>18</v>
      </c>
      <c r="AG27" s="7">
        <v>8</v>
      </c>
      <c r="AH27" s="7">
        <v>910</v>
      </c>
      <c r="AI27" s="10">
        <f t="shared" si="5"/>
        <v>910.21316184726754</v>
      </c>
    </row>
    <row r="28" spans="1:41" s="11" customFormat="1" x14ac:dyDescent="0.25">
      <c r="S28" s="9">
        <v>22</v>
      </c>
      <c r="T28" s="6">
        <v>34</v>
      </c>
      <c r="U28" s="6">
        <v>4</v>
      </c>
      <c r="V28" s="6">
        <v>905</v>
      </c>
      <c r="W28" s="10">
        <f t="shared" si="3"/>
        <v>905.64728233457424</v>
      </c>
      <c r="Y28" s="9">
        <v>22</v>
      </c>
      <c r="Z28" s="7">
        <v>18</v>
      </c>
      <c r="AA28" s="7">
        <v>8</v>
      </c>
      <c r="AB28" s="7">
        <v>910</v>
      </c>
      <c r="AC28" s="10">
        <f t="shared" si="4"/>
        <v>910.21316184726754</v>
      </c>
      <c r="AE28" s="9">
        <v>22</v>
      </c>
      <c r="AF28" s="7">
        <v>18</v>
      </c>
      <c r="AG28" s="7">
        <v>8</v>
      </c>
      <c r="AH28" s="7">
        <v>910</v>
      </c>
      <c r="AI28" s="10">
        <f t="shared" si="5"/>
        <v>910.21316184726754</v>
      </c>
    </row>
    <row r="29" spans="1:41" s="11" customFormat="1" x14ac:dyDescent="0.25">
      <c r="S29" s="9">
        <v>23</v>
      </c>
      <c r="T29" s="6">
        <v>18</v>
      </c>
      <c r="U29" s="6">
        <v>8</v>
      </c>
      <c r="V29" s="6">
        <v>910</v>
      </c>
      <c r="W29" s="10">
        <f t="shared" si="3"/>
        <v>910.21316184726754</v>
      </c>
      <c r="Y29" s="9">
        <v>23</v>
      </c>
      <c r="Z29" s="7">
        <v>29</v>
      </c>
      <c r="AA29" s="7">
        <v>6</v>
      </c>
      <c r="AB29" s="7">
        <v>929</v>
      </c>
      <c r="AC29" s="10">
        <f t="shared" si="4"/>
        <v>929.47189306616474</v>
      </c>
      <c r="AE29" s="9">
        <v>23</v>
      </c>
      <c r="AF29" s="7">
        <v>29</v>
      </c>
      <c r="AG29" s="7">
        <v>6</v>
      </c>
      <c r="AH29" s="7">
        <v>929</v>
      </c>
      <c r="AI29" s="10">
        <f t="shared" si="5"/>
        <v>929.47189306616474</v>
      </c>
    </row>
    <row r="30" spans="1:41" s="11" customFormat="1" x14ac:dyDescent="0.25">
      <c r="S30" s="9">
        <v>24</v>
      </c>
      <c r="T30" s="6">
        <v>34</v>
      </c>
      <c r="U30" s="6">
        <v>4</v>
      </c>
      <c r="V30" s="6">
        <v>905</v>
      </c>
      <c r="W30" s="10">
        <f t="shared" si="3"/>
        <v>905.64728233457424</v>
      </c>
      <c r="Y30" s="9">
        <v>24</v>
      </c>
      <c r="Z30" s="7">
        <v>18</v>
      </c>
      <c r="AA30" s="7">
        <v>8</v>
      </c>
      <c r="AB30" s="7">
        <v>910</v>
      </c>
      <c r="AC30" s="10">
        <f t="shared" si="4"/>
        <v>910.21316184726754</v>
      </c>
      <c r="AE30" s="9">
        <v>24</v>
      </c>
      <c r="AF30" s="7">
        <v>18</v>
      </c>
      <c r="AG30" s="7">
        <v>8</v>
      </c>
      <c r="AH30" s="7">
        <v>910</v>
      </c>
      <c r="AI30" s="10">
        <f t="shared" si="5"/>
        <v>910.21316184726754</v>
      </c>
    </row>
    <row r="31" spans="1:41" s="11" customFormat="1" x14ac:dyDescent="0.25">
      <c r="S31" s="9">
        <v>25</v>
      </c>
      <c r="T31" s="6">
        <v>18</v>
      </c>
      <c r="U31" s="6">
        <v>8</v>
      </c>
      <c r="V31" s="6">
        <v>910</v>
      </c>
      <c r="W31" s="10">
        <f t="shared" si="3"/>
        <v>910.21316184726754</v>
      </c>
      <c r="Y31" s="9">
        <v>25</v>
      </c>
      <c r="Z31" s="7">
        <v>34</v>
      </c>
      <c r="AA31" s="7">
        <v>4</v>
      </c>
      <c r="AB31" s="7">
        <v>905</v>
      </c>
      <c r="AC31" s="10">
        <f t="shared" si="4"/>
        <v>905.64728233457424</v>
      </c>
      <c r="AE31" s="9">
        <v>25</v>
      </c>
      <c r="AF31" s="7">
        <v>34</v>
      </c>
      <c r="AG31" s="7">
        <v>4</v>
      </c>
      <c r="AH31" s="7">
        <v>905</v>
      </c>
      <c r="AI31" s="10">
        <f t="shared" si="5"/>
        <v>905.64728233457424</v>
      </c>
    </row>
    <row r="32" spans="1:41" s="11" customFormat="1" x14ac:dyDescent="0.25">
      <c r="S32" s="9">
        <v>26</v>
      </c>
      <c r="T32" s="6">
        <v>34</v>
      </c>
      <c r="U32" s="6">
        <v>4</v>
      </c>
      <c r="V32" s="6">
        <v>905</v>
      </c>
      <c r="W32" s="10">
        <f t="shared" si="3"/>
        <v>905.64728233457424</v>
      </c>
      <c r="Y32" s="9">
        <v>26</v>
      </c>
      <c r="Z32" s="7">
        <v>18</v>
      </c>
      <c r="AA32" s="7">
        <v>8</v>
      </c>
      <c r="AB32" s="7">
        <v>910</v>
      </c>
      <c r="AC32" s="10">
        <f t="shared" si="4"/>
        <v>910.21316184726754</v>
      </c>
      <c r="AE32" s="9">
        <v>26</v>
      </c>
      <c r="AF32" s="7">
        <v>18</v>
      </c>
      <c r="AG32" s="7">
        <v>8</v>
      </c>
      <c r="AH32" s="7">
        <v>910</v>
      </c>
      <c r="AI32" s="10">
        <f t="shared" si="5"/>
        <v>910.21316184726754</v>
      </c>
    </row>
    <row r="33" spans="19:41" s="11" customFormat="1" x14ac:dyDescent="0.25">
      <c r="S33" s="9">
        <v>27</v>
      </c>
      <c r="T33" s="6">
        <v>18</v>
      </c>
      <c r="U33" s="6">
        <v>8</v>
      </c>
      <c r="V33" s="6">
        <v>910</v>
      </c>
      <c r="W33" s="10">
        <f t="shared" si="3"/>
        <v>910.21316184726754</v>
      </c>
      <c r="Y33" s="9">
        <v>27</v>
      </c>
      <c r="Z33" s="7">
        <v>18</v>
      </c>
      <c r="AA33" s="7">
        <v>8</v>
      </c>
      <c r="AB33" s="7">
        <v>910</v>
      </c>
      <c r="AC33" s="10">
        <f t="shared" si="4"/>
        <v>910.21316184726754</v>
      </c>
      <c r="AE33" s="9">
        <v>27</v>
      </c>
      <c r="AF33" s="7">
        <v>18</v>
      </c>
      <c r="AG33" s="7">
        <v>8</v>
      </c>
      <c r="AH33" s="7">
        <v>910</v>
      </c>
      <c r="AI33" s="10">
        <f t="shared" si="5"/>
        <v>910.21316184726754</v>
      </c>
    </row>
    <row r="34" spans="19:41" s="11" customFormat="1" x14ac:dyDescent="0.25">
      <c r="S34" s="9">
        <v>28</v>
      </c>
      <c r="T34" s="6">
        <v>29</v>
      </c>
      <c r="U34" s="6">
        <v>7</v>
      </c>
      <c r="V34" s="6">
        <v>922</v>
      </c>
      <c r="W34" s="10">
        <f t="shared" si="3"/>
        <v>922.48252015959633</v>
      </c>
      <c r="Y34" s="9">
        <v>28</v>
      </c>
      <c r="Z34" s="7">
        <v>29</v>
      </c>
      <c r="AA34" s="7">
        <v>6</v>
      </c>
      <c r="AB34" s="7">
        <v>929</v>
      </c>
      <c r="AC34" s="10">
        <f t="shared" si="4"/>
        <v>929.47189306616474</v>
      </c>
      <c r="AE34" s="9">
        <v>28</v>
      </c>
      <c r="AF34" s="7">
        <v>29</v>
      </c>
      <c r="AG34" s="7">
        <v>6</v>
      </c>
      <c r="AH34" s="7">
        <v>929</v>
      </c>
      <c r="AI34" s="10">
        <f t="shared" si="5"/>
        <v>929.47189306616474</v>
      </c>
    </row>
    <row r="35" spans="19:41" s="11" customFormat="1" x14ac:dyDescent="0.25">
      <c r="S35" s="9">
        <v>29</v>
      </c>
      <c r="T35" s="6">
        <v>29</v>
      </c>
      <c r="U35" s="6">
        <v>7</v>
      </c>
      <c r="V35" s="6">
        <v>922</v>
      </c>
      <c r="W35" s="10">
        <f t="shared" si="3"/>
        <v>922.48252015959633</v>
      </c>
      <c r="Y35" s="9">
        <v>29</v>
      </c>
      <c r="Z35" s="8">
        <v>29</v>
      </c>
      <c r="AA35" s="8">
        <v>7</v>
      </c>
      <c r="AB35" s="8">
        <v>922</v>
      </c>
      <c r="AC35" s="10">
        <f t="shared" si="4"/>
        <v>922.48252015959633</v>
      </c>
      <c r="AE35" s="9">
        <v>29</v>
      </c>
      <c r="AF35" s="8">
        <v>29</v>
      </c>
      <c r="AG35" s="8">
        <v>7</v>
      </c>
      <c r="AH35" s="8">
        <v>922</v>
      </c>
      <c r="AI35" s="10">
        <f t="shared" si="5"/>
        <v>922.48252015959633</v>
      </c>
    </row>
    <row r="36" spans="19:41" s="11" customFormat="1" x14ac:dyDescent="0.25">
      <c r="S36" s="9">
        <v>30</v>
      </c>
      <c r="T36" s="6">
        <v>29</v>
      </c>
      <c r="U36" s="6">
        <v>7</v>
      </c>
      <c r="V36" s="6">
        <v>922</v>
      </c>
      <c r="W36" s="10">
        <f t="shared" si="3"/>
        <v>922.48252015959633</v>
      </c>
      <c r="Y36" s="9">
        <v>30</v>
      </c>
      <c r="Z36" s="8">
        <v>29</v>
      </c>
      <c r="AA36" s="8">
        <v>7</v>
      </c>
      <c r="AB36" s="8">
        <v>922</v>
      </c>
      <c r="AC36" s="10">
        <f t="shared" si="4"/>
        <v>922.48252015959633</v>
      </c>
      <c r="AE36" s="9">
        <v>30</v>
      </c>
      <c r="AF36" s="8">
        <v>29</v>
      </c>
      <c r="AG36" s="8">
        <v>7</v>
      </c>
      <c r="AH36" s="8">
        <v>922</v>
      </c>
      <c r="AI36" s="10">
        <f t="shared" si="5"/>
        <v>922.48252015959633</v>
      </c>
    </row>
    <row r="37" spans="19:41" s="11" customFormat="1" x14ac:dyDescent="0.25">
      <c r="S37" s="9">
        <v>31</v>
      </c>
      <c r="T37" s="6">
        <v>29</v>
      </c>
      <c r="U37" s="6">
        <v>7</v>
      </c>
      <c r="V37" s="6">
        <v>914</v>
      </c>
      <c r="W37" s="10">
        <f t="shared" si="3"/>
        <v>914.48674129262258</v>
      </c>
      <c r="Y37" s="9">
        <v>31</v>
      </c>
      <c r="Z37" s="8">
        <v>29</v>
      </c>
      <c r="AA37" s="8">
        <v>7</v>
      </c>
      <c r="AB37" s="8">
        <v>922</v>
      </c>
      <c r="AC37" s="10">
        <f t="shared" si="4"/>
        <v>922.48252015959633</v>
      </c>
      <c r="AE37" s="9">
        <v>31</v>
      </c>
      <c r="AF37" s="8">
        <v>29</v>
      </c>
      <c r="AG37" s="8">
        <v>7</v>
      </c>
      <c r="AH37" s="8">
        <v>922</v>
      </c>
      <c r="AI37" s="10">
        <f t="shared" si="5"/>
        <v>922.48252015959633</v>
      </c>
    </row>
    <row r="38" spans="19:41" s="11" customFormat="1" x14ac:dyDescent="0.25">
      <c r="S38" s="9">
        <v>32</v>
      </c>
      <c r="T38" s="6">
        <v>29</v>
      </c>
      <c r="U38" s="6">
        <v>7</v>
      </c>
      <c r="V38" s="6">
        <v>914</v>
      </c>
      <c r="W38" s="10">
        <f t="shared" si="3"/>
        <v>914.48674129262258</v>
      </c>
      <c r="Y38" s="9">
        <v>32</v>
      </c>
      <c r="Z38" s="8">
        <v>29</v>
      </c>
      <c r="AA38" s="8">
        <v>7</v>
      </c>
      <c r="AB38" s="8">
        <v>922</v>
      </c>
      <c r="AC38" s="10">
        <f t="shared" si="4"/>
        <v>922.48252015959633</v>
      </c>
      <c r="AE38" s="9">
        <v>32</v>
      </c>
      <c r="AF38" s="8">
        <v>29</v>
      </c>
      <c r="AG38" s="8">
        <v>7</v>
      </c>
      <c r="AH38" s="8">
        <v>922</v>
      </c>
      <c r="AI38" s="10">
        <f t="shared" si="5"/>
        <v>922.48252015959633</v>
      </c>
    </row>
    <row r="39" spans="19:41" s="11" customFormat="1" x14ac:dyDescent="0.25">
      <c r="S39" s="9">
        <v>33</v>
      </c>
      <c r="T39" s="6">
        <v>29</v>
      </c>
      <c r="U39" s="6">
        <v>7</v>
      </c>
      <c r="V39" s="6">
        <v>914</v>
      </c>
      <c r="W39" s="10">
        <f t="shared" si="3"/>
        <v>914.48674129262258</v>
      </c>
      <c r="Y39" s="9">
        <v>33</v>
      </c>
      <c r="Z39" s="8">
        <v>29</v>
      </c>
      <c r="AA39" s="8">
        <v>6</v>
      </c>
      <c r="AB39" s="8">
        <v>938</v>
      </c>
      <c r="AC39" s="10">
        <f t="shared" si="4"/>
        <v>938.46736757332167</v>
      </c>
      <c r="AE39" s="9">
        <v>33</v>
      </c>
      <c r="AF39" s="8">
        <v>29</v>
      </c>
      <c r="AG39" s="8">
        <v>6</v>
      </c>
      <c r="AH39" s="8">
        <v>938</v>
      </c>
      <c r="AI39" s="10">
        <f t="shared" si="5"/>
        <v>938.46736757332167</v>
      </c>
    </row>
    <row r="40" spans="19:41" s="11" customFormat="1" x14ac:dyDescent="0.25">
      <c r="S40" s="9">
        <v>34</v>
      </c>
      <c r="T40" s="6">
        <v>29</v>
      </c>
      <c r="U40" s="6">
        <v>6</v>
      </c>
      <c r="V40" s="6">
        <v>938</v>
      </c>
      <c r="W40" s="10">
        <f t="shared" si="3"/>
        <v>938.46736757332167</v>
      </c>
      <c r="Y40" s="9">
        <v>34</v>
      </c>
      <c r="Z40" s="8">
        <v>29</v>
      </c>
      <c r="AA40" s="8">
        <v>6</v>
      </c>
      <c r="AB40" s="8">
        <v>938</v>
      </c>
      <c r="AC40" s="10">
        <f t="shared" si="4"/>
        <v>938.46736757332167</v>
      </c>
      <c r="AE40" s="9">
        <v>34</v>
      </c>
      <c r="AF40" s="8">
        <v>29</v>
      </c>
      <c r="AG40" s="8">
        <v>6</v>
      </c>
      <c r="AH40" s="8">
        <v>938</v>
      </c>
      <c r="AI40" s="10">
        <f t="shared" si="5"/>
        <v>938.46736757332167</v>
      </c>
    </row>
    <row r="41" spans="19:41" s="11" customFormat="1" x14ac:dyDescent="0.25">
      <c r="S41" s="9">
        <v>35</v>
      </c>
      <c r="T41" s="6">
        <v>29</v>
      </c>
      <c r="U41" s="6">
        <v>7</v>
      </c>
      <c r="V41" s="6">
        <v>914</v>
      </c>
      <c r="W41" s="10">
        <f t="shared" si="3"/>
        <v>914.48674129262258</v>
      </c>
      <c r="Y41" s="9">
        <v>35</v>
      </c>
      <c r="Z41" s="8">
        <v>29</v>
      </c>
      <c r="AA41" s="8">
        <v>6</v>
      </c>
      <c r="AB41" s="8">
        <v>938</v>
      </c>
      <c r="AC41" s="10">
        <f t="shared" si="4"/>
        <v>938.46736757332167</v>
      </c>
      <c r="AE41" s="9">
        <v>35</v>
      </c>
      <c r="AF41" s="8">
        <v>29</v>
      </c>
      <c r="AG41" s="8">
        <v>6</v>
      </c>
      <c r="AH41" s="8">
        <v>938</v>
      </c>
      <c r="AI41" s="10">
        <f t="shared" si="5"/>
        <v>938.46736757332167</v>
      </c>
    </row>
    <row r="42" spans="19:41" s="11" customFormat="1" x14ac:dyDescent="0.25">
      <c r="S42" s="9">
        <v>36</v>
      </c>
      <c r="T42" s="6">
        <v>29</v>
      </c>
      <c r="U42" s="6">
        <v>7</v>
      </c>
      <c r="V42" s="6">
        <v>914</v>
      </c>
      <c r="W42" s="10">
        <f t="shared" si="3"/>
        <v>914.48674129262258</v>
      </c>
      <c r="Y42" s="9">
        <v>36</v>
      </c>
      <c r="Z42" s="30">
        <v>29</v>
      </c>
      <c r="AA42" s="30">
        <v>7</v>
      </c>
      <c r="AB42" s="30">
        <v>940</v>
      </c>
      <c r="AC42" s="10">
        <f t="shared" si="4"/>
        <v>940.47328510702528</v>
      </c>
      <c r="AE42" s="9">
        <v>36</v>
      </c>
      <c r="AF42" s="30">
        <v>29</v>
      </c>
      <c r="AG42" s="30">
        <v>7</v>
      </c>
      <c r="AH42" s="30">
        <v>940</v>
      </c>
      <c r="AI42" s="10">
        <f t="shared" si="5"/>
        <v>940.47328510702528</v>
      </c>
    </row>
    <row r="43" spans="19:41" s="11" customFormat="1" x14ac:dyDescent="0.25">
      <c r="S43" s="9">
        <v>37</v>
      </c>
      <c r="T43" s="6">
        <v>29</v>
      </c>
      <c r="U43" s="6">
        <v>7</v>
      </c>
      <c r="V43" s="6">
        <v>940</v>
      </c>
      <c r="W43" s="10">
        <f t="shared" si="3"/>
        <v>940.47328510702528</v>
      </c>
      <c r="Y43" s="9">
        <v>37</v>
      </c>
      <c r="Z43" s="30">
        <v>29</v>
      </c>
      <c r="AA43" s="30">
        <v>7</v>
      </c>
      <c r="AB43" s="30">
        <v>940</v>
      </c>
      <c r="AC43" s="10">
        <f t="shared" si="4"/>
        <v>940.47328510702528</v>
      </c>
      <c r="AE43" s="9">
        <v>37</v>
      </c>
      <c r="AF43" s="30">
        <v>29</v>
      </c>
      <c r="AG43" s="30">
        <v>7</v>
      </c>
      <c r="AH43" s="30">
        <v>940</v>
      </c>
      <c r="AI43" s="10">
        <f t="shared" si="5"/>
        <v>940.47328510702528</v>
      </c>
    </row>
    <row r="44" spans="19:41" s="11" customFormat="1" x14ac:dyDescent="0.25">
      <c r="S44" s="9">
        <v>38</v>
      </c>
      <c r="T44" s="6">
        <v>29</v>
      </c>
      <c r="U44" s="6">
        <v>7</v>
      </c>
      <c r="V44" s="6">
        <v>940</v>
      </c>
      <c r="W44" s="10">
        <f t="shared" si="3"/>
        <v>940.47328510702528</v>
      </c>
      <c r="Y44" s="9">
        <v>38</v>
      </c>
      <c r="Z44" s="30">
        <v>29</v>
      </c>
      <c r="AA44" s="30">
        <v>7</v>
      </c>
      <c r="AB44" s="30">
        <v>940</v>
      </c>
      <c r="AC44" s="10">
        <f t="shared" si="4"/>
        <v>940.47328510702528</v>
      </c>
      <c r="AE44" s="9">
        <v>38</v>
      </c>
      <c r="AF44" s="30">
        <v>29</v>
      </c>
      <c r="AG44" s="30">
        <v>7</v>
      </c>
      <c r="AH44" s="30">
        <v>940</v>
      </c>
      <c r="AI44" s="10">
        <f t="shared" si="5"/>
        <v>940.47328510702528</v>
      </c>
    </row>
    <row r="45" spans="19:41" s="11" customFormat="1" x14ac:dyDescent="0.25">
      <c r="S45" s="9">
        <v>39</v>
      </c>
      <c r="T45" s="6">
        <v>29</v>
      </c>
      <c r="U45" s="6">
        <v>7</v>
      </c>
      <c r="V45" s="6">
        <v>914</v>
      </c>
      <c r="W45" s="10">
        <f t="shared" si="3"/>
        <v>914.48674129262258</v>
      </c>
      <c r="Y45" s="9">
        <v>39</v>
      </c>
      <c r="Z45" s="30">
        <v>29</v>
      </c>
      <c r="AA45" s="30">
        <v>7</v>
      </c>
      <c r="AB45" s="30">
        <v>940</v>
      </c>
      <c r="AC45" s="10">
        <f t="shared" si="4"/>
        <v>940.47328510702528</v>
      </c>
      <c r="AE45" s="9">
        <v>39</v>
      </c>
      <c r="AF45" s="30">
        <v>29</v>
      </c>
      <c r="AG45" s="30">
        <v>7</v>
      </c>
      <c r="AH45" s="30">
        <v>940</v>
      </c>
      <c r="AI45" s="10">
        <f t="shared" si="5"/>
        <v>940.47328510702528</v>
      </c>
    </row>
    <row r="46" spans="19:41" s="11" customFormat="1" x14ac:dyDescent="0.25"/>
    <row r="47" spans="19:41" s="11" customFormat="1" x14ac:dyDescent="0.25">
      <c r="AE47" s="5" t="s">
        <v>36</v>
      </c>
      <c r="AF47" s="5">
        <f>MAX(AF6:AF45)</f>
        <v>34</v>
      </c>
      <c r="AG47" s="5">
        <f t="shared" ref="AG47:AH47" si="7">MAX(AG6:AG45)</f>
        <v>8</v>
      </c>
      <c r="AH47" s="5">
        <f t="shared" si="7"/>
        <v>940</v>
      </c>
      <c r="AI47" s="5" t="s">
        <v>4</v>
      </c>
      <c r="AK47" s="5" t="s">
        <v>36</v>
      </c>
      <c r="AL47" s="5">
        <f>MAX(AL6:AL45)</f>
        <v>34</v>
      </c>
      <c r="AM47" s="5">
        <f t="shared" ref="AM47:AN47" si="8">MAX(AM6:AM45)</f>
        <v>8</v>
      </c>
      <c r="AN47" s="5">
        <f t="shared" si="8"/>
        <v>929</v>
      </c>
      <c r="AO47" s="5" t="s">
        <v>4</v>
      </c>
    </row>
    <row r="48" spans="19:41" s="11" customFormat="1" x14ac:dyDescent="0.25">
      <c r="Y48"/>
      <c r="Z48"/>
      <c r="AA48"/>
      <c r="AB48"/>
      <c r="AC48"/>
      <c r="AE48" s="9">
        <v>0</v>
      </c>
      <c r="AF48" s="9">
        <f>AF6/AF$47 * 5</f>
        <v>4.2647058823529411</v>
      </c>
      <c r="AG48" s="9">
        <f t="shared" ref="AG48:AH48" si="9">AG6/AG$47 * 5</f>
        <v>3.75</v>
      </c>
      <c r="AH48" s="9">
        <f t="shared" si="9"/>
        <v>4.9414893617021276</v>
      </c>
      <c r="AI48" s="10">
        <f t="shared" ref="AI48:AI87" si="10">SQRT(POWER(AF48-$Z$3,2) + POWER(AG48-$AA$3,2) + POWER(AH48-$AB$3,2))</f>
        <v>7.5278505149073647</v>
      </c>
      <c r="AK48" s="9">
        <v>0</v>
      </c>
      <c r="AL48" s="11">
        <f>AL6/AL$47 * 5</f>
        <v>4.2647058823529411</v>
      </c>
      <c r="AM48" s="11">
        <f t="shared" ref="AM48:AN48" si="11">AM6/AM$47 * 5</f>
        <v>3.75</v>
      </c>
      <c r="AN48" s="11">
        <f t="shared" si="11"/>
        <v>5</v>
      </c>
    </row>
    <row r="49" spans="25:40" s="11" customFormat="1" x14ac:dyDescent="0.25">
      <c r="Y49"/>
      <c r="Z49"/>
      <c r="AA49"/>
      <c r="AB49"/>
      <c r="AC49"/>
      <c r="AE49" s="9">
        <v>1</v>
      </c>
      <c r="AF49" s="9">
        <f t="shared" ref="AF49:AH64" si="12">AF7/AF$47 * 5</f>
        <v>2.6470588235294117</v>
      </c>
      <c r="AG49" s="9">
        <f t="shared" si="12"/>
        <v>5</v>
      </c>
      <c r="AH49" s="9">
        <f t="shared" si="12"/>
        <v>4.8404255319148941</v>
      </c>
      <c r="AI49" s="10">
        <f t="shared" si="10"/>
        <v>7.4455785366375995</v>
      </c>
      <c r="AK49" s="9">
        <v>1</v>
      </c>
      <c r="AL49" s="11">
        <f t="shared" ref="AL49:AN49" si="13">AL7/AL$47 * 5</f>
        <v>2.6470588235294117</v>
      </c>
      <c r="AM49" s="11">
        <f t="shared" si="13"/>
        <v>5</v>
      </c>
      <c r="AN49" s="11">
        <f t="shared" si="13"/>
        <v>4.8977395048439183</v>
      </c>
    </row>
    <row r="50" spans="25:40" s="11" customFormat="1" x14ac:dyDescent="0.25">
      <c r="Y50"/>
      <c r="Z50"/>
      <c r="AA50"/>
      <c r="AB50"/>
      <c r="AC50"/>
      <c r="AE50" s="9">
        <v>2</v>
      </c>
      <c r="AF50" s="9">
        <f t="shared" si="12"/>
        <v>5</v>
      </c>
      <c r="AG50" s="9">
        <f t="shared" si="12"/>
        <v>2.5</v>
      </c>
      <c r="AH50" s="9">
        <f t="shared" si="12"/>
        <v>4.8138297872340425</v>
      </c>
      <c r="AI50" s="10">
        <f t="shared" si="10"/>
        <v>7.3771916892854117</v>
      </c>
      <c r="AK50" s="9">
        <v>2</v>
      </c>
      <c r="AL50" s="11">
        <f t="shared" ref="AL50:AN50" si="14">AL8/AL$47 * 5</f>
        <v>5</v>
      </c>
      <c r="AM50" s="11">
        <f t="shared" si="14"/>
        <v>2.5</v>
      </c>
      <c r="AN50" s="11">
        <f t="shared" si="14"/>
        <v>4.8708288482238968</v>
      </c>
    </row>
    <row r="51" spans="25:40" s="11" customFormat="1" x14ac:dyDescent="0.25">
      <c r="Y51"/>
      <c r="Z51"/>
      <c r="AA51"/>
      <c r="AB51"/>
      <c r="AC51"/>
      <c r="AE51" s="9">
        <v>3</v>
      </c>
      <c r="AF51" s="9">
        <f t="shared" si="12"/>
        <v>2.6470588235294117</v>
      </c>
      <c r="AG51" s="9">
        <f t="shared" si="12"/>
        <v>5</v>
      </c>
      <c r="AH51" s="9">
        <f t="shared" si="12"/>
        <v>4.8404255319148941</v>
      </c>
      <c r="AI51" s="10">
        <f t="shared" si="10"/>
        <v>7.4455785366375995</v>
      </c>
      <c r="AK51" s="9">
        <v>3</v>
      </c>
      <c r="AL51" s="11">
        <f t="shared" ref="AL51:AN51" si="15">AL9/AL$47 * 5</f>
        <v>2.6470588235294117</v>
      </c>
      <c r="AM51" s="11">
        <f t="shared" si="15"/>
        <v>5</v>
      </c>
      <c r="AN51" s="11">
        <f t="shared" si="15"/>
        <v>4.8977395048439183</v>
      </c>
    </row>
    <row r="52" spans="25:40" s="11" customFormat="1" x14ac:dyDescent="0.25">
      <c r="Y52"/>
      <c r="Z52"/>
      <c r="AA52"/>
      <c r="AB52"/>
      <c r="AC52"/>
      <c r="AE52" s="9">
        <v>4</v>
      </c>
      <c r="AF52" s="9">
        <f t="shared" si="12"/>
        <v>5</v>
      </c>
      <c r="AG52" s="9">
        <f t="shared" si="12"/>
        <v>2.5</v>
      </c>
      <c r="AH52" s="9">
        <f t="shared" si="12"/>
        <v>4.8138297872340425</v>
      </c>
      <c r="AI52" s="10">
        <f t="shared" si="10"/>
        <v>7.3771916892854117</v>
      </c>
      <c r="AK52" s="9">
        <v>4</v>
      </c>
      <c r="AL52" s="11">
        <f t="shared" ref="AL52:AN52" si="16">AL10/AL$47 * 5</f>
        <v>5</v>
      </c>
      <c r="AM52" s="11">
        <f t="shared" si="16"/>
        <v>2.5</v>
      </c>
      <c r="AN52" s="11">
        <f t="shared" si="16"/>
        <v>4.8708288482238968</v>
      </c>
    </row>
    <row r="53" spans="25:40" s="11" customFormat="1" x14ac:dyDescent="0.25">
      <c r="Y53"/>
      <c r="Z53"/>
      <c r="AA53"/>
      <c r="AB53"/>
      <c r="AC53"/>
      <c r="AE53" s="9">
        <v>5</v>
      </c>
      <c r="AF53" s="9">
        <f t="shared" si="12"/>
        <v>2.6470588235294117</v>
      </c>
      <c r="AG53" s="9">
        <f t="shared" si="12"/>
        <v>5</v>
      </c>
      <c r="AH53" s="9">
        <f t="shared" si="12"/>
        <v>4.8404255319148941</v>
      </c>
      <c r="AI53" s="10">
        <f t="shared" si="10"/>
        <v>7.4455785366375995</v>
      </c>
      <c r="AK53" s="9">
        <v>5</v>
      </c>
      <c r="AL53" s="11">
        <f t="shared" ref="AL53:AN53" si="17">AL11/AL$47 * 5</f>
        <v>2.6470588235294117</v>
      </c>
      <c r="AM53" s="11">
        <f t="shared" si="17"/>
        <v>5</v>
      </c>
      <c r="AN53" s="11">
        <f t="shared" si="17"/>
        <v>4.8977395048439183</v>
      </c>
    </row>
    <row r="54" spans="25:40" s="11" customFormat="1" x14ac:dyDescent="0.25">
      <c r="Y54"/>
      <c r="Z54"/>
      <c r="AA54"/>
      <c r="AB54"/>
      <c r="AC54"/>
      <c r="AE54" s="9">
        <v>6</v>
      </c>
      <c r="AF54" s="9">
        <f t="shared" si="12"/>
        <v>5</v>
      </c>
      <c r="AG54" s="9">
        <f t="shared" si="12"/>
        <v>2.5</v>
      </c>
      <c r="AH54" s="9">
        <f t="shared" si="12"/>
        <v>4.8138297872340425</v>
      </c>
      <c r="AI54" s="10">
        <f t="shared" si="10"/>
        <v>7.3771916892854117</v>
      </c>
      <c r="AK54" s="9">
        <v>6</v>
      </c>
      <c r="AL54" s="11">
        <f t="shared" ref="AL54:AN54" si="18">AL12/AL$47 * 5</f>
        <v>5</v>
      </c>
      <c r="AM54" s="11">
        <f t="shared" si="18"/>
        <v>2.5</v>
      </c>
      <c r="AN54" s="11">
        <f t="shared" si="18"/>
        <v>4.8708288482238968</v>
      </c>
    </row>
    <row r="55" spans="25:40" s="11" customFormat="1" x14ac:dyDescent="0.25">
      <c r="Y55"/>
      <c r="Z55"/>
      <c r="AA55"/>
      <c r="AB55"/>
      <c r="AC55"/>
      <c r="AE55" s="9">
        <v>7</v>
      </c>
      <c r="AF55" s="9">
        <f t="shared" si="12"/>
        <v>2.6470588235294117</v>
      </c>
      <c r="AG55" s="9">
        <f t="shared" si="12"/>
        <v>5</v>
      </c>
      <c r="AH55" s="9">
        <f t="shared" si="12"/>
        <v>4.8404255319148941</v>
      </c>
      <c r="AI55" s="10">
        <f t="shared" si="10"/>
        <v>7.4455785366375995</v>
      </c>
      <c r="AK55" s="9">
        <v>7</v>
      </c>
      <c r="AL55" s="11">
        <f t="shared" ref="AL55:AN55" si="19">AL13/AL$47 * 5</f>
        <v>2.6470588235294117</v>
      </c>
      <c r="AM55" s="11">
        <f t="shared" si="19"/>
        <v>5</v>
      </c>
      <c r="AN55" s="11">
        <f t="shared" si="19"/>
        <v>4.8977395048439183</v>
      </c>
    </row>
    <row r="56" spans="25:40" s="11" customFormat="1" x14ac:dyDescent="0.25">
      <c r="Y56"/>
      <c r="Z56"/>
      <c r="AA56"/>
      <c r="AB56"/>
      <c r="AC56"/>
      <c r="AE56" s="9">
        <v>8</v>
      </c>
      <c r="AF56" s="9">
        <f t="shared" si="12"/>
        <v>4.2647058823529411</v>
      </c>
      <c r="AG56" s="9">
        <f t="shared" si="12"/>
        <v>4.375</v>
      </c>
      <c r="AH56" s="9">
        <f t="shared" si="12"/>
        <v>4.8617021276595747</v>
      </c>
      <c r="AI56" s="10">
        <f t="shared" si="10"/>
        <v>7.807975975953398</v>
      </c>
      <c r="AK56" s="9">
        <v>8</v>
      </c>
      <c r="AL56" s="11">
        <f t="shared" ref="AL56:AN56" si="20">AL14/AL$47 * 5</f>
        <v>2.6470588235294117</v>
      </c>
      <c r="AM56" s="11">
        <f t="shared" si="20"/>
        <v>5</v>
      </c>
      <c r="AN56" s="11">
        <f t="shared" si="20"/>
        <v>4.8977395048439183</v>
      </c>
    </row>
    <row r="57" spans="25:40" s="11" customFormat="1" x14ac:dyDescent="0.25">
      <c r="Y57"/>
      <c r="Z57"/>
      <c r="AA57"/>
      <c r="AB57"/>
      <c r="AC57"/>
      <c r="AE57" s="9">
        <v>9</v>
      </c>
      <c r="AF57" s="9">
        <f t="shared" si="12"/>
        <v>4.2647058823529411</v>
      </c>
      <c r="AG57" s="9">
        <f t="shared" si="12"/>
        <v>4.375</v>
      </c>
      <c r="AH57" s="9">
        <f t="shared" si="12"/>
        <v>4.8617021276595747</v>
      </c>
      <c r="AI57" s="10">
        <f t="shared" si="10"/>
        <v>7.807975975953398</v>
      </c>
      <c r="AK57" s="9">
        <v>9</v>
      </c>
      <c r="AL57" s="11">
        <f t="shared" ref="AL57:AN57" si="21">AL15/AL$47 * 5</f>
        <v>2.6470588235294117</v>
      </c>
      <c r="AM57" s="11">
        <f t="shared" si="21"/>
        <v>5</v>
      </c>
      <c r="AN57" s="11">
        <f t="shared" si="21"/>
        <v>4.8977395048439183</v>
      </c>
    </row>
    <row r="58" spans="25:40" s="11" customFormat="1" x14ac:dyDescent="0.25">
      <c r="Y58"/>
      <c r="Z58"/>
      <c r="AA58"/>
      <c r="AB58"/>
      <c r="AC58"/>
      <c r="AE58" s="9">
        <v>10</v>
      </c>
      <c r="AF58" s="9">
        <f t="shared" si="12"/>
        <v>4.2647058823529411</v>
      </c>
      <c r="AG58" s="9">
        <f t="shared" si="12"/>
        <v>4.375</v>
      </c>
      <c r="AH58" s="9">
        <f t="shared" si="12"/>
        <v>4.8617021276595747</v>
      </c>
      <c r="AI58" s="10">
        <f t="shared" si="10"/>
        <v>7.807975975953398</v>
      </c>
      <c r="AK58" s="9">
        <v>10</v>
      </c>
      <c r="AL58" s="11">
        <f t="shared" ref="AL58:AN58" si="22">AL16/AL$47 * 5</f>
        <v>4.2647058823529411</v>
      </c>
      <c r="AM58" s="11">
        <f t="shared" si="22"/>
        <v>3.75</v>
      </c>
      <c r="AN58" s="11">
        <f t="shared" si="22"/>
        <v>5</v>
      </c>
    </row>
    <row r="59" spans="25:40" s="11" customFormat="1" x14ac:dyDescent="0.25">
      <c r="Y59"/>
      <c r="Z59"/>
      <c r="AA59"/>
      <c r="AB59"/>
      <c r="AC59"/>
      <c r="AE59" s="9">
        <v>11</v>
      </c>
      <c r="AF59" s="9">
        <f t="shared" si="12"/>
        <v>4.2647058823529411</v>
      </c>
      <c r="AG59" s="9">
        <f t="shared" si="12"/>
        <v>4.375</v>
      </c>
      <c r="AH59" s="9">
        <f t="shared" si="12"/>
        <v>4.8617021276595747</v>
      </c>
      <c r="AI59" s="10">
        <f t="shared" si="10"/>
        <v>7.807975975953398</v>
      </c>
      <c r="AK59" s="9">
        <v>11</v>
      </c>
      <c r="AL59" s="11">
        <f t="shared" ref="AL59:AN59" si="23">AL17/AL$47 * 5</f>
        <v>5</v>
      </c>
      <c r="AM59" s="11">
        <f t="shared" si="23"/>
        <v>2.5</v>
      </c>
      <c r="AN59" s="11">
        <f t="shared" si="23"/>
        <v>4.8708288482238968</v>
      </c>
    </row>
    <row r="60" spans="25:40" s="11" customFormat="1" x14ac:dyDescent="0.25">
      <c r="Y60"/>
      <c r="Z60"/>
      <c r="AA60"/>
      <c r="AB60"/>
      <c r="AC60"/>
      <c r="AE60" s="9">
        <v>12</v>
      </c>
      <c r="AF60" s="9">
        <f t="shared" si="12"/>
        <v>4.2647058823529411</v>
      </c>
      <c r="AG60" s="9">
        <f t="shared" si="12"/>
        <v>4.375</v>
      </c>
      <c r="AH60" s="9">
        <f t="shared" si="12"/>
        <v>4.8617021276595747</v>
      </c>
      <c r="AI60" s="10">
        <f t="shared" si="10"/>
        <v>7.807975975953398</v>
      </c>
      <c r="AK60" s="9">
        <v>12</v>
      </c>
      <c r="AL60" s="11">
        <f t="shared" ref="AL60:AN60" si="24">AL18/AL$47 * 5</f>
        <v>5</v>
      </c>
      <c r="AM60" s="11">
        <f t="shared" si="24"/>
        <v>2.5</v>
      </c>
      <c r="AN60" s="11">
        <f t="shared" si="24"/>
        <v>4.8708288482238968</v>
      </c>
    </row>
    <row r="61" spans="25:40" s="11" customFormat="1" x14ac:dyDescent="0.25">
      <c r="Y61"/>
      <c r="Z61"/>
      <c r="AA61"/>
      <c r="AB61"/>
      <c r="AC61"/>
      <c r="AE61" s="9">
        <v>13</v>
      </c>
      <c r="AF61" s="9">
        <f t="shared" si="12"/>
        <v>4.2647058823529411</v>
      </c>
      <c r="AG61" s="9">
        <f t="shared" si="12"/>
        <v>4.375</v>
      </c>
      <c r="AH61" s="9">
        <f t="shared" si="12"/>
        <v>4.8617021276595747</v>
      </c>
      <c r="AI61" s="10">
        <f t="shared" si="10"/>
        <v>7.807975975953398</v>
      </c>
      <c r="AK61" s="9">
        <v>13</v>
      </c>
      <c r="AL61" s="11">
        <f t="shared" ref="AL61:AN61" si="25">AL19/AL$47 * 5</f>
        <v>2.6470588235294117</v>
      </c>
      <c r="AM61" s="11">
        <f t="shared" si="25"/>
        <v>5</v>
      </c>
      <c r="AN61" s="11">
        <f t="shared" si="25"/>
        <v>4.8977395048439183</v>
      </c>
    </row>
    <row r="62" spans="25:40" s="11" customFormat="1" x14ac:dyDescent="0.25">
      <c r="Y62"/>
      <c r="Z62"/>
      <c r="AA62"/>
      <c r="AB62"/>
      <c r="AC62"/>
      <c r="AE62" s="9">
        <v>14</v>
      </c>
      <c r="AF62" s="9">
        <f t="shared" si="12"/>
        <v>2.6470588235294117</v>
      </c>
      <c r="AG62" s="9">
        <f t="shared" si="12"/>
        <v>5</v>
      </c>
      <c r="AH62" s="9">
        <f t="shared" si="12"/>
        <v>4.8404255319148941</v>
      </c>
      <c r="AI62" s="10">
        <f t="shared" si="10"/>
        <v>7.4455785366375995</v>
      </c>
      <c r="AK62" s="9">
        <v>14</v>
      </c>
      <c r="AL62" s="11">
        <f t="shared" ref="AL62:AN62" si="26">AL20/AL$47 * 5</f>
        <v>2.6470588235294117</v>
      </c>
      <c r="AM62" s="11">
        <f t="shared" si="26"/>
        <v>5</v>
      </c>
      <c r="AN62" s="11">
        <f t="shared" si="26"/>
        <v>4.8977395048439183</v>
      </c>
    </row>
    <row r="63" spans="25:40" s="11" customFormat="1" x14ac:dyDescent="0.25">
      <c r="Y63"/>
      <c r="Z63"/>
      <c r="AA63"/>
      <c r="AB63"/>
      <c r="AC63"/>
      <c r="AE63" s="9">
        <v>15</v>
      </c>
      <c r="AF63" s="9">
        <f t="shared" si="12"/>
        <v>4.2647058823529411</v>
      </c>
      <c r="AG63" s="9">
        <f t="shared" si="12"/>
        <v>4.375</v>
      </c>
      <c r="AH63" s="9">
        <f t="shared" si="12"/>
        <v>4.8617021276595747</v>
      </c>
      <c r="AI63" s="10">
        <f t="shared" si="10"/>
        <v>7.807975975953398</v>
      </c>
      <c r="AK63" s="9">
        <v>15</v>
      </c>
      <c r="AL63" s="11">
        <f t="shared" ref="AL63:AN63" si="27">AL21/AL$47 * 5</f>
        <v>4.2647058823529411</v>
      </c>
      <c r="AM63" s="11">
        <f t="shared" si="27"/>
        <v>3.75</v>
      </c>
      <c r="AN63" s="11">
        <f t="shared" si="27"/>
        <v>5</v>
      </c>
    </row>
    <row r="64" spans="25:40" s="11" customFormat="1" x14ac:dyDescent="0.25">
      <c r="Y64"/>
      <c r="Z64"/>
      <c r="AA64"/>
      <c r="AB64"/>
      <c r="AC64"/>
      <c r="AE64" s="9">
        <v>16</v>
      </c>
      <c r="AF64" s="9">
        <f t="shared" si="12"/>
        <v>2.6470588235294117</v>
      </c>
      <c r="AG64" s="9">
        <f t="shared" si="12"/>
        <v>5</v>
      </c>
      <c r="AH64" s="9">
        <f t="shared" si="12"/>
        <v>4.8404255319148941</v>
      </c>
      <c r="AI64" s="10">
        <f t="shared" si="10"/>
        <v>7.4455785366375995</v>
      </c>
      <c r="AK64" s="9">
        <v>16</v>
      </c>
      <c r="AL64" s="11">
        <f t="shared" ref="AL64:AN64" si="28">AL22/AL$47 * 5</f>
        <v>2.6470588235294117</v>
      </c>
      <c r="AM64" s="11">
        <f t="shared" si="28"/>
        <v>5</v>
      </c>
      <c r="AN64" s="11">
        <f t="shared" si="28"/>
        <v>4.8977395048439183</v>
      </c>
    </row>
    <row r="65" spans="19:43" s="11" customFormat="1" x14ac:dyDescent="0.25">
      <c r="Y65"/>
      <c r="Z65"/>
      <c r="AA65"/>
      <c r="AB65"/>
      <c r="AC65"/>
      <c r="AE65" s="9">
        <v>17</v>
      </c>
      <c r="AF65" s="9">
        <f t="shared" ref="AF65:AH80" si="29">AF23/AF$47 * 5</f>
        <v>4.2647058823529411</v>
      </c>
      <c r="AG65" s="9">
        <f t="shared" si="29"/>
        <v>4.375</v>
      </c>
      <c r="AH65" s="9">
        <f t="shared" si="29"/>
        <v>4.8617021276595747</v>
      </c>
      <c r="AI65" s="10">
        <f t="shared" si="10"/>
        <v>7.807975975953398</v>
      </c>
      <c r="AK65" s="9">
        <v>17</v>
      </c>
      <c r="AL65" s="11">
        <f t="shared" ref="AL65:AN65" si="30">AL23/AL$47 * 5</f>
        <v>5</v>
      </c>
      <c r="AM65" s="11">
        <f t="shared" si="30"/>
        <v>2.5</v>
      </c>
      <c r="AN65" s="11">
        <f t="shared" si="30"/>
        <v>4.8708288482238968</v>
      </c>
    </row>
    <row r="66" spans="19:43" s="11" customFormat="1" x14ac:dyDescent="0.25">
      <c r="Y66"/>
      <c r="Z66"/>
      <c r="AA66"/>
      <c r="AB66"/>
      <c r="AC66"/>
      <c r="AE66" s="9">
        <v>18</v>
      </c>
      <c r="AF66" s="9">
        <f t="shared" si="29"/>
        <v>4.2647058823529411</v>
      </c>
      <c r="AG66" s="9">
        <f t="shared" si="29"/>
        <v>3.75</v>
      </c>
      <c r="AH66" s="9">
        <f t="shared" si="29"/>
        <v>4.9414893617021276</v>
      </c>
      <c r="AI66" s="10">
        <f t="shared" si="10"/>
        <v>7.5278505149073647</v>
      </c>
      <c r="AK66" s="9">
        <v>18</v>
      </c>
      <c r="AL66" s="11">
        <f t="shared" ref="AL66:AN66" si="31">AL24/AL$47 * 5</f>
        <v>2.6470588235294117</v>
      </c>
      <c r="AM66" s="11">
        <f t="shared" si="31"/>
        <v>5</v>
      </c>
      <c r="AN66" s="11">
        <f t="shared" si="31"/>
        <v>4.8977395048439183</v>
      </c>
    </row>
    <row r="67" spans="19:43" s="11" customFormat="1" x14ac:dyDescent="0.25">
      <c r="Y67"/>
      <c r="Z67"/>
      <c r="AA67"/>
      <c r="AB67"/>
      <c r="AC67"/>
      <c r="AE67" s="9">
        <v>19</v>
      </c>
      <c r="AF67" s="9">
        <f t="shared" si="29"/>
        <v>5</v>
      </c>
      <c r="AG67" s="9">
        <f t="shared" si="29"/>
        <v>2.5</v>
      </c>
      <c r="AH67" s="9">
        <f t="shared" si="29"/>
        <v>4.8138297872340425</v>
      </c>
      <c r="AI67" s="10">
        <f t="shared" si="10"/>
        <v>7.3771916892854117</v>
      </c>
      <c r="AK67" s="9">
        <v>19</v>
      </c>
      <c r="AL67" s="11">
        <f t="shared" ref="AL67:AN67" si="32">AL25/AL$47 * 5</f>
        <v>2.6470588235294117</v>
      </c>
      <c r="AM67" s="11">
        <f t="shared" si="32"/>
        <v>5</v>
      </c>
      <c r="AN67" s="11">
        <f t="shared" si="32"/>
        <v>4.8977395048439183</v>
      </c>
    </row>
    <row r="68" spans="19:43" s="11" customFormat="1" x14ac:dyDescent="0.25">
      <c r="Y68"/>
      <c r="Z68"/>
      <c r="AA68"/>
      <c r="AB68"/>
      <c r="AC68"/>
      <c r="AE68" s="9">
        <v>20</v>
      </c>
      <c r="AF68" s="9">
        <f t="shared" si="29"/>
        <v>5</v>
      </c>
      <c r="AG68" s="9">
        <f t="shared" si="29"/>
        <v>2.5</v>
      </c>
      <c r="AH68" s="9">
        <f t="shared" si="29"/>
        <v>4.8138297872340425</v>
      </c>
      <c r="AI68" s="10">
        <f t="shared" si="10"/>
        <v>7.3771916892854117</v>
      </c>
      <c r="AL68" s="11">
        <f t="shared" ref="AL68:AN68" si="33">AL26/AL$47 * 5</f>
        <v>0</v>
      </c>
      <c r="AM68" s="11">
        <f t="shared" si="33"/>
        <v>0</v>
      </c>
      <c r="AN68" s="11">
        <f t="shared" si="33"/>
        <v>0</v>
      </c>
    </row>
    <row r="69" spans="19:43" s="11" customFormat="1" x14ac:dyDescent="0.25">
      <c r="Y69"/>
      <c r="Z69"/>
      <c r="AA69"/>
      <c r="AB69"/>
      <c r="AC69"/>
      <c r="AE69" s="9">
        <v>21</v>
      </c>
      <c r="AF69" s="9">
        <f t="shared" si="29"/>
        <v>2.6470588235294117</v>
      </c>
      <c r="AG69" s="9">
        <f t="shared" si="29"/>
        <v>5</v>
      </c>
      <c r="AH69" s="9">
        <f t="shared" si="29"/>
        <v>4.8404255319148941</v>
      </c>
      <c r="AI69" s="10">
        <f t="shared" si="10"/>
        <v>7.4455785366375995</v>
      </c>
      <c r="AL69" s="11">
        <f t="shared" ref="AL69:AN69" si="34">AL27/AL$47 * 5</f>
        <v>0</v>
      </c>
      <c r="AM69" s="11">
        <f t="shared" si="34"/>
        <v>0</v>
      </c>
      <c r="AN69" s="11">
        <f t="shared" si="34"/>
        <v>0</v>
      </c>
    </row>
    <row r="70" spans="19:43" s="11" customFormat="1" x14ac:dyDescent="0.25">
      <c r="Y70"/>
      <c r="Z70"/>
      <c r="AA70"/>
      <c r="AB70"/>
      <c r="AC70"/>
      <c r="AE70" s="9">
        <v>22</v>
      </c>
      <c r="AF70" s="9">
        <f t="shared" si="29"/>
        <v>2.6470588235294117</v>
      </c>
      <c r="AG70" s="9">
        <f t="shared" si="29"/>
        <v>5</v>
      </c>
      <c r="AH70" s="9">
        <f t="shared" si="29"/>
        <v>4.8404255319148941</v>
      </c>
      <c r="AI70" s="10">
        <f t="shared" si="10"/>
        <v>7.4455785366375995</v>
      </c>
      <c r="AL70" s="11">
        <f t="shared" ref="AL70:AN70" si="35">AL28/AL$47 * 5</f>
        <v>0</v>
      </c>
      <c r="AM70" s="11">
        <f t="shared" si="35"/>
        <v>0</v>
      </c>
      <c r="AN70" s="11">
        <f t="shared" si="35"/>
        <v>0</v>
      </c>
    </row>
    <row r="71" spans="19:43" s="11" customFormat="1" x14ac:dyDescent="0.25">
      <c r="Y71"/>
      <c r="Z71"/>
      <c r="AA71"/>
      <c r="AB71"/>
      <c r="AC71"/>
      <c r="AE71" s="9">
        <v>23</v>
      </c>
      <c r="AF71" s="9">
        <f t="shared" si="29"/>
        <v>4.2647058823529411</v>
      </c>
      <c r="AG71" s="9">
        <f t="shared" si="29"/>
        <v>3.75</v>
      </c>
      <c r="AH71" s="9">
        <f t="shared" si="29"/>
        <v>4.9414893617021276</v>
      </c>
      <c r="AI71" s="10">
        <f t="shared" si="10"/>
        <v>7.5278505149073647</v>
      </c>
      <c r="AL71" s="11">
        <f t="shared" ref="AL71:AN71" si="36">AL29/AL$47 * 5</f>
        <v>0</v>
      </c>
      <c r="AM71" s="11">
        <f t="shared" si="36"/>
        <v>0</v>
      </c>
      <c r="AN71" s="11">
        <f t="shared" si="36"/>
        <v>0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>
        <f t="shared" si="29"/>
        <v>2.6470588235294117</v>
      </c>
      <c r="AG72" s="9">
        <f t="shared" si="29"/>
        <v>5</v>
      </c>
      <c r="AH72" s="9">
        <f t="shared" si="29"/>
        <v>4.8404255319148941</v>
      </c>
      <c r="AI72" s="10">
        <f t="shared" si="10"/>
        <v>7.4455785366375995</v>
      </c>
      <c r="AJ72" s="11"/>
      <c r="AK72" s="11"/>
      <c r="AL72" s="11">
        <f t="shared" ref="AL72:AN72" si="37">AL30/AL$47 * 5</f>
        <v>0</v>
      </c>
      <c r="AM72" s="11">
        <f t="shared" si="37"/>
        <v>0</v>
      </c>
      <c r="AN72" s="11">
        <f t="shared" si="37"/>
        <v>0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>
        <f t="shared" si="29"/>
        <v>5</v>
      </c>
      <c r="AG73" s="9">
        <f t="shared" si="29"/>
        <v>2.5</v>
      </c>
      <c r="AH73" s="9">
        <f t="shared" si="29"/>
        <v>4.8138297872340425</v>
      </c>
      <c r="AI73" s="10">
        <f t="shared" si="10"/>
        <v>7.3771916892854117</v>
      </c>
      <c r="AJ73" s="11"/>
      <c r="AK73" s="11"/>
      <c r="AL73" s="11">
        <f t="shared" ref="AL73:AN73" si="38">AL31/AL$47 * 5</f>
        <v>0</v>
      </c>
      <c r="AM73" s="11">
        <f t="shared" si="38"/>
        <v>0</v>
      </c>
      <c r="AN73" s="11">
        <f t="shared" si="38"/>
        <v>0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>
        <f t="shared" si="29"/>
        <v>2.6470588235294117</v>
      </c>
      <c r="AG74" s="9">
        <f t="shared" si="29"/>
        <v>5</v>
      </c>
      <c r="AH74" s="9">
        <f t="shared" si="29"/>
        <v>4.8404255319148941</v>
      </c>
      <c r="AI74" s="10">
        <f t="shared" si="10"/>
        <v>7.4455785366375995</v>
      </c>
      <c r="AJ74" s="11"/>
      <c r="AK74" s="11"/>
      <c r="AL74" s="11">
        <f t="shared" ref="AL74:AN74" si="39">AL32/AL$47 * 5</f>
        <v>0</v>
      </c>
      <c r="AM74" s="11">
        <f t="shared" si="39"/>
        <v>0</v>
      </c>
      <c r="AN74" s="11">
        <f t="shared" si="39"/>
        <v>0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>
        <f t="shared" si="29"/>
        <v>2.6470588235294117</v>
      </c>
      <c r="AG75" s="9">
        <f t="shared" si="29"/>
        <v>5</v>
      </c>
      <c r="AH75" s="9">
        <f t="shared" si="29"/>
        <v>4.8404255319148941</v>
      </c>
      <c r="AI75" s="10">
        <f t="shared" si="10"/>
        <v>7.4455785366375995</v>
      </c>
      <c r="AJ75" s="11"/>
      <c r="AK75" s="11"/>
      <c r="AL75" s="11">
        <f t="shared" ref="AL75:AN75" si="40">AL33/AL$47 * 5</f>
        <v>0</v>
      </c>
      <c r="AM75" s="11">
        <f t="shared" si="40"/>
        <v>0</v>
      </c>
      <c r="AN75" s="11">
        <f t="shared" si="40"/>
        <v>0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>
        <f t="shared" si="29"/>
        <v>4.2647058823529411</v>
      </c>
      <c r="AG76" s="9">
        <f t="shared" si="29"/>
        <v>3.75</v>
      </c>
      <c r="AH76" s="9">
        <f t="shared" si="29"/>
        <v>4.9414893617021276</v>
      </c>
      <c r="AI76" s="10">
        <f t="shared" si="10"/>
        <v>7.5278505149073647</v>
      </c>
      <c r="AJ76" s="11"/>
      <c r="AK76" s="11"/>
      <c r="AL76" s="11">
        <f t="shared" ref="AL76:AN76" si="41">AL34/AL$47 * 5</f>
        <v>0</v>
      </c>
      <c r="AM76" s="11">
        <f t="shared" si="41"/>
        <v>0</v>
      </c>
      <c r="AN76" s="11">
        <f t="shared" si="41"/>
        <v>0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>
        <f t="shared" si="29"/>
        <v>4.2647058823529411</v>
      </c>
      <c r="AG77" s="9">
        <f t="shared" si="29"/>
        <v>4.375</v>
      </c>
      <c r="AH77" s="9">
        <f t="shared" si="29"/>
        <v>4.9042553191489366</v>
      </c>
      <c r="AI77" s="10">
        <f t="shared" si="10"/>
        <v>7.8345428391436105</v>
      </c>
      <c r="AJ77" s="11"/>
      <c r="AK77" s="11"/>
      <c r="AL77" s="11">
        <f t="shared" ref="AL77:AN77" si="42">AL35/AL$47 * 5</f>
        <v>0</v>
      </c>
      <c r="AM77" s="11">
        <f t="shared" si="42"/>
        <v>0</v>
      </c>
      <c r="AN77" s="11">
        <f t="shared" si="42"/>
        <v>0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>
        <f t="shared" si="29"/>
        <v>4.2647058823529411</v>
      </c>
      <c r="AG78" s="9">
        <f t="shared" si="29"/>
        <v>4.375</v>
      </c>
      <c r="AH78" s="9">
        <f t="shared" si="29"/>
        <v>4.9042553191489366</v>
      </c>
      <c r="AI78" s="10">
        <f t="shared" si="10"/>
        <v>7.8345428391436105</v>
      </c>
      <c r="AJ78" s="11"/>
      <c r="AK78" s="11"/>
      <c r="AL78" s="11">
        <f t="shared" ref="AL78:AN78" si="43">AL36/AL$47 * 5</f>
        <v>0</v>
      </c>
      <c r="AM78" s="11">
        <f t="shared" si="43"/>
        <v>0</v>
      </c>
      <c r="AN78" s="11">
        <f t="shared" si="43"/>
        <v>0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>
        <f t="shared" si="29"/>
        <v>4.2647058823529411</v>
      </c>
      <c r="AG79" s="9">
        <f t="shared" si="29"/>
        <v>4.375</v>
      </c>
      <c r="AH79" s="9">
        <f t="shared" si="29"/>
        <v>4.9042553191489366</v>
      </c>
      <c r="AI79" s="10">
        <f t="shared" si="10"/>
        <v>7.8345428391436105</v>
      </c>
      <c r="AJ79" s="11"/>
      <c r="AK79" s="11"/>
      <c r="AL79" s="11">
        <f t="shared" ref="AL79:AN79" si="44">AL37/AL$47 * 5</f>
        <v>0</v>
      </c>
      <c r="AM79" s="11">
        <f t="shared" si="44"/>
        <v>0</v>
      </c>
      <c r="AN79" s="11">
        <f t="shared" si="44"/>
        <v>0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>
        <f t="shared" si="29"/>
        <v>4.2647058823529411</v>
      </c>
      <c r="AG80" s="9">
        <f t="shared" si="29"/>
        <v>4.375</v>
      </c>
      <c r="AH80" s="9">
        <f t="shared" si="29"/>
        <v>4.9042553191489366</v>
      </c>
      <c r="AI80" s="10">
        <f t="shared" si="10"/>
        <v>7.8345428391436105</v>
      </c>
      <c r="AJ80" s="11"/>
      <c r="AK80" s="11"/>
      <c r="AL80" s="11">
        <f t="shared" ref="AL80:AN80" si="45">AL38/AL$47 * 5</f>
        <v>0</v>
      </c>
      <c r="AM80" s="11">
        <f t="shared" si="45"/>
        <v>0</v>
      </c>
      <c r="AN80" s="11">
        <f t="shared" si="45"/>
        <v>0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>
        <f t="shared" ref="AF81:AH87" si="46">AF39/AF$47 * 5</f>
        <v>4.2647058823529411</v>
      </c>
      <c r="AG81" s="9">
        <f t="shared" si="46"/>
        <v>3.75</v>
      </c>
      <c r="AH81" s="9">
        <f t="shared" si="46"/>
        <v>4.9893617021276597</v>
      </c>
      <c r="AI81" s="10">
        <f t="shared" si="10"/>
        <v>7.5593615112411445</v>
      </c>
      <c r="AJ81" s="11"/>
      <c r="AK81" s="11"/>
      <c r="AL81" s="11">
        <f t="shared" ref="AL81:AN81" si="47">AL39/AL$47 * 5</f>
        <v>0</v>
      </c>
      <c r="AM81" s="11">
        <f t="shared" si="47"/>
        <v>0</v>
      </c>
      <c r="AN81" s="11">
        <f t="shared" si="47"/>
        <v>0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>
        <f t="shared" si="46"/>
        <v>4.2647058823529411</v>
      </c>
      <c r="AG82" s="9">
        <f t="shared" si="46"/>
        <v>3.75</v>
      </c>
      <c r="AH82" s="9">
        <f t="shared" si="46"/>
        <v>4.9893617021276597</v>
      </c>
      <c r="AI82" s="10">
        <f t="shared" si="10"/>
        <v>7.5593615112411445</v>
      </c>
      <c r="AJ82" s="11"/>
      <c r="AK82" s="11"/>
      <c r="AL82" s="11">
        <f t="shared" ref="AL82:AN82" si="48">AL40/AL$47 * 5</f>
        <v>0</v>
      </c>
      <c r="AM82" s="11">
        <f t="shared" si="48"/>
        <v>0</v>
      </c>
      <c r="AN82" s="11">
        <f t="shared" si="48"/>
        <v>0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>
        <f t="shared" si="46"/>
        <v>4.2647058823529411</v>
      </c>
      <c r="AG83" s="9">
        <f t="shared" si="46"/>
        <v>3.75</v>
      </c>
      <c r="AH83" s="9">
        <f t="shared" si="46"/>
        <v>4.9893617021276597</v>
      </c>
      <c r="AI83" s="10">
        <f t="shared" si="10"/>
        <v>7.5593615112411445</v>
      </c>
      <c r="AJ83" s="11"/>
      <c r="AK83" s="11"/>
      <c r="AL83" s="11">
        <f t="shared" ref="AL83:AN83" si="49">AL41/AL$47 * 5</f>
        <v>0</v>
      </c>
      <c r="AM83" s="11">
        <f t="shared" si="49"/>
        <v>0</v>
      </c>
      <c r="AN83" s="11">
        <f t="shared" si="49"/>
        <v>0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>
        <f t="shared" si="46"/>
        <v>4.2647058823529411</v>
      </c>
      <c r="AG84" s="9">
        <f t="shared" si="46"/>
        <v>4.375</v>
      </c>
      <c r="AH84" s="9">
        <f t="shared" si="46"/>
        <v>5</v>
      </c>
      <c r="AI84" s="10">
        <f t="shared" si="10"/>
        <v>7.8948300338244009</v>
      </c>
      <c r="AJ84" s="11"/>
      <c r="AK84" s="11"/>
      <c r="AL84" s="11">
        <f t="shared" ref="AL84:AN84" si="50">AL42/AL$47 * 5</f>
        <v>0</v>
      </c>
      <c r="AM84" s="11">
        <f t="shared" si="50"/>
        <v>0</v>
      </c>
      <c r="AN84" s="11">
        <f t="shared" si="50"/>
        <v>0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>
        <f t="shared" si="46"/>
        <v>4.2647058823529411</v>
      </c>
      <c r="AG85" s="9">
        <f t="shared" si="46"/>
        <v>4.375</v>
      </c>
      <c r="AH85" s="9">
        <f t="shared" si="46"/>
        <v>5</v>
      </c>
      <c r="AI85" s="10">
        <f t="shared" si="10"/>
        <v>7.8948300338244009</v>
      </c>
      <c r="AJ85" s="11"/>
      <c r="AK85" s="11"/>
      <c r="AL85" s="11">
        <f t="shared" ref="AL85:AN85" si="51">AL43/AL$47 * 5</f>
        <v>0</v>
      </c>
      <c r="AM85" s="11">
        <f t="shared" si="51"/>
        <v>0</v>
      </c>
      <c r="AN85" s="11">
        <f t="shared" si="51"/>
        <v>0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>
        <f t="shared" si="46"/>
        <v>4.2647058823529411</v>
      </c>
      <c r="AG86" s="9">
        <f t="shared" si="46"/>
        <v>4.375</v>
      </c>
      <c r="AH86" s="9">
        <f t="shared" si="46"/>
        <v>5</v>
      </c>
      <c r="AI86" s="10">
        <f t="shared" si="10"/>
        <v>7.8948300338244009</v>
      </c>
      <c r="AJ86" s="11"/>
      <c r="AK86" s="11"/>
      <c r="AL86" s="11">
        <f t="shared" ref="AL86:AN86" si="52">AL44/AL$47 * 5</f>
        <v>0</v>
      </c>
      <c r="AM86" s="11">
        <f t="shared" si="52"/>
        <v>0</v>
      </c>
      <c r="AN86" s="11">
        <f t="shared" si="52"/>
        <v>0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>
        <f t="shared" si="46"/>
        <v>4.2647058823529411</v>
      </c>
      <c r="AG87" s="9">
        <f t="shared" si="46"/>
        <v>4.375</v>
      </c>
      <c r="AH87" s="9">
        <f t="shared" si="46"/>
        <v>5</v>
      </c>
      <c r="AI87" s="10">
        <f t="shared" si="10"/>
        <v>7.8948300338244009</v>
      </c>
      <c r="AJ87" s="11"/>
      <c r="AK87" s="11"/>
      <c r="AL87" s="11">
        <f t="shared" ref="AL87:AN87" si="53">AL45/AL$47 * 5</f>
        <v>0</v>
      </c>
      <c r="AM87" s="11">
        <f t="shared" si="53"/>
        <v>0</v>
      </c>
      <c r="AN87" s="11">
        <f t="shared" si="53"/>
        <v>0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7">
    <mergeCell ref="AL1:AN1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tabSelected="1" zoomScale="130" zoomScaleNormal="130" workbookViewId="0">
      <pane xSplit="8" topLeftCell="I1" activePane="topRight" state="frozen"/>
      <selection pane="topRight" activeCell="X9" sqref="X9:X19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8" max="8" width="2.85546875" customWidth="1"/>
    <col min="12" max="12" width="9.28515625" customWidth="1"/>
    <col min="13" max="13" width="10.140625" customWidth="1"/>
    <col min="14" max="14" width="3" bestFit="1" customWidth="1"/>
    <col min="15" max="15" width="5.42578125" bestFit="1" customWidth="1"/>
    <col min="16" max="16" width="2.7109375" customWidth="1"/>
    <col min="18" max="18" width="8.5703125" customWidth="1"/>
    <col min="22" max="22" width="3.5703125" customWidth="1"/>
    <col min="23" max="23" width="5.7109375" customWidth="1"/>
    <col min="24" max="24" width="8.42578125" customWidth="1"/>
    <col min="30" max="30" width="3" bestFit="1" customWidth="1"/>
    <col min="36" max="36" width="1.42578125" customWidth="1"/>
  </cols>
  <sheetData>
    <row r="1" spans="1:31" ht="15.75" x14ac:dyDescent="0.25">
      <c r="B1" s="33" t="s">
        <v>26</v>
      </c>
      <c r="C1" s="34"/>
      <c r="D1" s="35"/>
      <c r="E1" t="s">
        <v>34</v>
      </c>
      <c r="F1" s="11"/>
      <c r="G1" s="11"/>
      <c r="H1" s="11"/>
      <c r="J1" s="33" t="s">
        <v>41</v>
      </c>
      <c r="K1" s="34"/>
      <c r="L1" s="35"/>
      <c r="N1" s="11"/>
      <c r="O1" s="11"/>
      <c r="P1" s="11"/>
      <c r="Q1" s="36" t="s">
        <v>42</v>
      </c>
      <c r="R1" s="36"/>
      <c r="S1" s="36"/>
      <c r="T1" s="36"/>
      <c r="U1" s="36"/>
      <c r="V1" s="11"/>
      <c r="W1" s="11"/>
      <c r="Y1" s="36" t="s">
        <v>43</v>
      </c>
      <c r="Z1" s="36"/>
      <c r="AA1" s="36"/>
      <c r="AB1" s="36"/>
      <c r="AC1" s="36"/>
      <c r="AD1" s="11"/>
      <c r="AE1" s="11"/>
    </row>
    <row r="2" spans="1:31" ht="15.75" x14ac:dyDescent="0.25">
      <c r="A2" s="1"/>
      <c r="B2" s="2" t="s">
        <v>0</v>
      </c>
      <c r="C2" s="2" t="s">
        <v>1</v>
      </c>
      <c r="D2" s="2" t="s">
        <v>2</v>
      </c>
      <c r="F2" s="11"/>
      <c r="G2" s="11"/>
      <c r="H2" s="11"/>
      <c r="I2" s="1"/>
      <c r="J2" s="2" t="s">
        <v>0</v>
      </c>
      <c r="K2" s="2" t="s">
        <v>1</v>
      </c>
      <c r="L2" s="2" t="s">
        <v>2</v>
      </c>
      <c r="N2" s="11"/>
      <c r="O2" s="11"/>
      <c r="P2" s="11"/>
      <c r="Q2" s="1"/>
      <c r="R2" s="2" t="s">
        <v>0</v>
      </c>
      <c r="S2" s="2" t="s">
        <v>1</v>
      </c>
      <c r="T2" s="2" t="s">
        <v>2</v>
      </c>
      <c r="V2" s="11"/>
      <c r="W2" s="11"/>
      <c r="Y2" s="1"/>
      <c r="Z2" s="2" t="s">
        <v>0</v>
      </c>
      <c r="AA2" s="2" t="s">
        <v>1</v>
      </c>
      <c r="AB2" s="2" t="s">
        <v>2</v>
      </c>
      <c r="AD2" s="11">
        <v>4</v>
      </c>
      <c r="AE2" s="11">
        <v>0.15</v>
      </c>
    </row>
    <row r="3" spans="1:31" ht="15.75" x14ac:dyDescent="0.25">
      <c r="A3" s="3" t="s">
        <v>3</v>
      </c>
      <c r="B3" s="4">
        <v>0</v>
      </c>
      <c r="C3" s="4">
        <v>0</v>
      </c>
      <c r="D3" s="4">
        <v>0</v>
      </c>
      <c r="F3" s="11"/>
      <c r="G3" s="11"/>
      <c r="H3" s="11"/>
      <c r="I3" s="3" t="s">
        <v>3</v>
      </c>
      <c r="J3" s="4">
        <v>0</v>
      </c>
      <c r="K3" s="4">
        <v>0</v>
      </c>
      <c r="L3" s="4">
        <v>0</v>
      </c>
      <c r="N3" s="11"/>
      <c r="O3" s="11"/>
      <c r="P3" s="11"/>
      <c r="Q3" s="3" t="s">
        <v>3</v>
      </c>
      <c r="R3" s="4">
        <v>0</v>
      </c>
      <c r="S3" s="4">
        <v>0</v>
      </c>
      <c r="T3" s="4">
        <v>0</v>
      </c>
      <c r="V3" s="11"/>
      <c r="W3" s="11"/>
      <c r="Y3" s="3" t="s">
        <v>3</v>
      </c>
      <c r="Z3" s="4">
        <v>0</v>
      </c>
      <c r="AA3" s="4">
        <v>0</v>
      </c>
      <c r="AB3" s="4">
        <v>0</v>
      </c>
      <c r="AD3" s="11">
        <v>3</v>
      </c>
      <c r="AE3" s="11">
        <v>0.05</v>
      </c>
    </row>
    <row r="4" spans="1:31" s="11" customFormat="1" x14ac:dyDescent="0.25">
      <c r="A4"/>
      <c r="B4"/>
      <c r="C4"/>
      <c r="D4"/>
      <c r="E4"/>
      <c r="I4"/>
      <c r="J4"/>
      <c r="K4"/>
      <c r="L4"/>
      <c r="M4"/>
      <c r="Q4" s="5" t="s">
        <v>36</v>
      </c>
      <c r="R4">
        <f>MAX(B6:B25)</f>
        <v>34</v>
      </c>
      <c r="S4">
        <f t="shared" ref="S4:T4" si="0">MAX(C6:C25)</f>
        <v>8</v>
      </c>
      <c r="T4">
        <f t="shared" si="0"/>
        <v>940</v>
      </c>
      <c r="U4"/>
      <c r="Y4" s="5" t="s">
        <v>36</v>
      </c>
      <c r="Z4">
        <f>MAX(B6:B25)</f>
        <v>34</v>
      </c>
      <c r="AA4">
        <f t="shared" ref="AA4:AB4" si="1">MAX(C6:C25)</f>
        <v>8</v>
      </c>
      <c r="AB4">
        <f t="shared" si="1"/>
        <v>940</v>
      </c>
      <c r="AC4"/>
    </row>
    <row r="5" spans="1:31" s="11" customFormat="1" x14ac:dyDescent="0.25">
      <c r="A5" s="5" t="s">
        <v>5</v>
      </c>
      <c r="B5"/>
      <c r="C5"/>
      <c r="D5"/>
      <c r="E5" s="5" t="s">
        <v>4</v>
      </c>
      <c r="F5" s="5" t="s">
        <v>24</v>
      </c>
      <c r="G5" s="5" t="s">
        <v>25</v>
      </c>
      <c r="I5" s="5" t="s">
        <v>5</v>
      </c>
      <c r="J5" s="42"/>
      <c r="K5" s="42"/>
      <c r="L5" s="42"/>
      <c r="M5" s="5" t="s">
        <v>4</v>
      </c>
      <c r="N5" s="5" t="s">
        <v>24</v>
      </c>
      <c r="O5" s="5" t="s">
        <v>25</v>
      </c>
      <c r="Q5" s="5" t="s">
        <v>5</v>
      </c>
      <c r="R5" s="42"/>
      <c r="S5" s="42"/>
      <c r="T5" s="42"/>
      <c r="U5" s="5" t="s">
        <v>4</v>
      </c>
      <c r="V5" s="5" t="s">
        <v>24</v>
      </c>
      <c r="W5" s="5" t="s">
        <v>25</v>
      </c>
      <c r="Y5" s="5" t="s">
        <v>5</v>
      </c>
      <c r="Z5" s="42"/>
      <c r="AA5" s="42"/>
      <c r="AB5" s="42"/>
      <c r="AC5" s="5" t="s">
        <v>4</v>
      </c>
      <c r="AD5" s="5" t="s">
        <v>24</v>
      </c>
      <c r="AE5" s="5" t="s">
        <v>25</v>
      </c>
    </row>
    <row r="6" spans="1:31" s="11" customFormat="1" x14ac:dyDescent="0.25">
      <c r="A6" s="16">
        <v>0</v>
      </c>
      <c r="B6" s="6">
        <v>29</v>
      </c>
      <c r="C6" s="6">
        <v>6</v>
      </c>
      <c r="D6" s="6">
        <v>938</v>
      </c>
      <c r="E6" s="17">
        <f>SQRT(POWER(B6-$B$3,2) + POWER(C6-$C$3,2) + POWER(D6-$D$3,2))</f>
        <v>938.46736757332167</v>
      </c>
      <c r="F6" s="9">
        <v>3</v>
      </c>
      <c r="G6" s="9">
        <v>2</v>
      </c>
      <c r="I6" s="16">
        <v>9</v>
      </c>
      <c r="J6" s="8">
        <v>34</v>
      </c>
      <c r="K6" s="8">
        <v>4</v>
      </c>
      <c r="L6" s="8">
        <v>905</v>
      </c>
      <c r="M6" s="25">
        <f>SQRT(POWER(J6-$B$3,2) + POWER(K6-$C$3,2) + POWER(L6-$D$3,2))</f>
        <v>905.64728233457424</v>
      </c>
      <c r="N6" s="8">
        <v>1</v>
      </c>
      <c r="O6" s="8">
        <v>3</v>
      </c>
      <c r="Q6" s="16">
        <v>0</v>
      </c>
      <c r="R6" s="6">
        <f>$B$6/R$4*5</f>
        <v>4.2647058823529411</v>
      </c>
      <c r="S6" s="6">
        <f>$C$6/S$4*5</f>
        <v>3.75</v>
      </c>
      <c r="T6" s="6">
        <f>$D$6/T$4*5</f>
        <v>4.9893617021276597</v>
      </c>
      <c r="U6" s="17">
        <f>SQRT(POWER(R6-$B$3,2) + POWER(S6-$C$3,2) + POWER(T6-$D$3,2))</f>
        <v>7.5593615112411445</v>
      </c>
      <c r="V6" s="9">
        <v>3</v>
      </c>
      <c r="W6" s="9">
        <v>2</v>
      </c>
      <c r="Y6" s="16">
        <v>9</v>
      </c>
      <c r="Z6" s="8">
        <f>R6-R6*$AE$3</f>
        <v>4.0514705882352944</v>
      </c>
      <c r="AA6" s="8">
        <f t="shared" ref="AA6:AB6" si="2">S6-S6*$AE$3</f>
        <v>3.5625</v>
      </c>
      <c r="AB6" s="8">
        <f t="shared" si="2"/>
        <v>4.7398936170212771</v>
      </c>
      <c r="AC6" s="25">
        <f>SQRT(POWER(Z6-$B$3,2) + POWER(AA6-$C$3,2) + POWER(AB6-$D$3,2))</f>
        <v>7.1813934356790874</v>
      </c>
      <c r="AD6" s="8">
        <v>1</v>
      </c>
      <c r="AE6" s="8">
        <v>3</v>
      </c>
    </row>
    <row r="7" spans="1:31" s="11" customFormat="1" x14ac:dyDescent="0.25">
      <c r="A7" s="16">
        <v>1</v>
      </c>
      <c r="B7" s="7">
        <v>29</v>
      </c>
      <c r="C7" s="7">
        <v>7</v>
      </c>
      <c r="D7" s="7">
        <v>922</v>
      </c>
      <c r="E7" s="26">
        <f t="shared" ref="E7:E25" si="3">SQRT(POWER(B7-$B$3,2) + POWER(C7-$C$3,2) + POWER(D7-$D$3,2))</f>
        <v>922.48252015959633</v>
      </c>
      <c r="F7" s="7">
        <v>2</v>
      </c>
      <c r="G7" s="7">
        <v>4</v>
      </c>
      <c r="I7" s="16">
        <v>10</v>
      </c>
      <c r="J7" s="8">
        <v>34</v>
      </c>
      <c r="K7" s="8">
        <v>4</v>
      </c>
      <c r="L7" s="8">
        <v>905</v>
      </c>
      <c r="M7" s="25">
        <f>SQRT(POWER(J7-$B$3,2) + POWER(K7-$C$3,2) + POWER(L7-$D$3,2))</f>
        <v>905.64728233457424</v>
      </c>
      <c r="N7" s="8">
        <v>1</v>
      </c>
      <c r="O7" s="8">
        <v>3</v>
      </c>
      <c r="Q7" s="16">
        <v>1</v>
      </c>
      <c r="R7" s="7">
        <f>$B$7/R$4*5</f>
        <v>4.2647058823529411</v>
      </c>
      <c r="S7" s="7">
        <f>$C$7/S$4*5</f>
        <v>4.375</v>
      </c>
      <c r="T7" s="7">
        <f>$D$7/T$4*5</f>
        <v>4.9042553191489366</v>
      </c>
      <c r="U7" s="26">
        <f>SQRT(POWER(R7-$B$3,2) + POWER(S7-$C$3,2) + POWER(T7-$D$3,2))</f>
        <v>7.8345428391436105</v>
      </c>
      <c r="V7" s="7">
        <v>0</v>
      </c>
      <c r="W7" s="7">
        <v>2</v>
      </c>
      <c r="Y7" s="16">
        <v>10</v>
      </c>
      <c r="Z7" s="8">
        <f t="shared" ref="Z7:Z8" si="4">R7-R7*$AE$3</f>
        <v>4.0514705882352944</v>
      </c>
      <c r="AA7" s="8">
        <f t="shared" ref="AA7:AA8" si="5">S7-S7*$AE$3</f>
        <v>4.15625</v>
      </c>
      <c r="AB7" s="8">
        <f t="shared" ref="AB7:AB8" si="6">T7-T7*$AE$3</f>
        <v>4.6590425531914894</v>
      </c>
      <c r="AC7" s="25">
        <f>SQRT(POWER(Z7-$B$3,2) + POWER(AA7-$C$3,2) + POWER(AB7-$D$3,2))</f>
        <v>7.4428156971864299</v>
      </c>
      <c r="AD7" s="8">
        <v>1</v>
      </c>
      <c r="AE7" s="8">
        <v>3</v>
      </c>
    </row>
    <row r="8" spans="1:31" s="11" customFormat="1" x14ac:dyDescent="0.25">
      <c r="A8" s="16">
        <v>2</v>
      </c>
      <c r="B8" s="6">
        <v>29</v>
      </c>
      <c r="C8" s="6">
        <v>6</v>
      </c>
      <c r="D8" s="6">
        <v>938</v>
      </c>
      <c r="E8" s="17">
        <f t="shared" si="3"/>
        <v>938.46736757332167</v>
      </c>
      <c r="F8" s="9">
        <v>3</v>
      </c>
      <c r="G8" s="9">
        <v>2</v>
      </c>
      <c r="I8" s="16">
        <v>16</v>
      </c>
      <c r="J8" s="8">
        <v>34</v>
      </c>
      <c r="K8" s="8">
        <v>4</v>
      </c>
      <c r="L8" s="8">
        <v>905</v>
      </c>
      <c r="M8" s="25">
        <f>SQRT(POWER(J8-$B$3,2) + POWER(K8-$C$3,2) + POWER(L8-$D$3,2))</f>
        <v>905.64728233457424</v>
      </c>
      <c r="N8" s="8">
        <v>1</v>
      </c>
      <c r="O8" s="8">
        <v>3</v>
      </c>
      <c r="Q8" s="16">
        <v>2</v>
      </c>
      <c r="R8" s="6">
        <f>$B$8/R$4*5</f>
        <v>4.2647058823529411</v>
      </c>
      <c r="S8" s="6">
        <f>$C$8/S$4*5</f>
        <v>3.75</v>
      </c>
      <c r="T8" s="6">
        <f>$D$8/T$4*5</f>
        <v>4.9893617021276597</v>
      </c>
      <c r="U8" s="17">
        <f>SQRT(POWER(R8-$B$3,2) + POWER(S8-$C$3,2) + POWER(T8-$D$3,2))</f>
        <v>7.5593615112411445</v>
      </c>
      <c r="V8" s="9">
        <v>0</v>
      </c>
      <c r="W8" s="9">
        <v>2</v>
      </c>
      <c r="Y8" s="16">
        <v>16</v>
      </c>
      <c r="Z8" s="8">
        <f t="shared" si="4"/>
        <v>4.0514705882352944</v>
      </c>
      <c r="AA8" s="8">
        <f t="shared" si="5"/>
        <v>3.5625</v>
      </c>
      <c r="AB8" s="8">
        <f t="shared" si="6"/>
        <v>4.7398936170212771</v>
      </c>
      <c r="AC8" s="25">
        <f>SQRT(POWER(Z8-$B$3,2) + POWER(AA8-$C$3,2) + POWER(AB8-$D$3,2))</f>
        <v>7.1813934356790874</v>
      </c>
      <c r="AD8" s="8">
        <v>1</v>
      </c>
      <c r="AE8" s="8">
        <v>3</v>
      </c>
    </row>
    <row r="9" spans="1:31" s="11" customFormat="1" x14ac:dyDescent="0.25">
      <c r="A9" s="16">
        <v>3</v>
      </c>
      <c r="B9" s="6">
        <v>18</v>
      </c>
      <c r="C9" s="6">
        <v>8</v>
      </c>
      <c r="D9" s="6">
        <v>910</v>
      </c>
      <c r="E9" s="17">
        <f t="shared" si="3"/>
        <v>910.21316184726754</v>
      </c>
      <c r="F9" s="9">
        <v>0</v>
      </c>
      <c r="G9" s="9">
        <v>2</v>
      </c>
      <c r="I9" s="16">
        <v>3</v>
      </c>
      <c r="J9" s="6">
        <v>18</v>
      </c>
      <c r="K9" s="6">
        <v>8</v>
      </c>
      <c r="L9" s="6">
        <v>910</v>
      </c>
      <c r="M9" s="17">
        <f>SQRT(POWER(J9-$B$3,2) + POWER(K9-$C$3,2) + POWER(L9-$D$3,2))</f>
        <v>910.21316184726754</v>
      </c>
      <c r="N9" s="9">
        <v>0</v>
      </c>
      <c r="O9" s="9">
        <v>2</v>
      </c>
      <c r="Q9" s="16">
        <v>3</v>
      </c>
      <c r="R9" s="6">
        <f>$B$9/R$4*5</f>
        <v>2.6470588235294117</v>
      </c>
      <c r="S9" s="6">
        <f>$C$9/S$4*5</f>
        <v>5</v>
      </c>
      <c r="T9" s="6">
        <f>$D$9/T$4*5</f>
        <v>4.8404255319148941</v>
      </c>
      <c r="U9" s="17">
        <f>SQRT(POWER(R9-$B$3,2) + POWER(S9-$C$3,2) + POWER(T9-$D$3,2))</f>
        <v>7.4455785366375995</v>
      </c>
      <c r="V9" s="9">
        <v>0</v>
      </c>
      <c r="W9" s="9">
        <v>2</v>
      </c>
      <c r="X9" s="43"/>
      <c r="Y9" s="16">
        <v>3</v>
      </c>
      <c r="Z9" s="6">
        <f>J9/Z$4*5</f>
        <v>2.6470588235294117</v>
      </c>
      <c r="AA9" s="6">
        <f>K9/AA$4*5</f>
        <v>5</v>
      </c>
      <c r="AB9" s="6">
        <f>L9/AB$4*5</f>
        <v>4.8404255319148941</v>
      </c>
      <c r="AC9" s="17">
        <f>SQRT(POWER(Z9-$B$3,2) + POWER(AA9-$C$3,2) + POWER(AB9-$D$3,2))</f>
        <v>7.4455785366375995</v>
      </c>
      <c r="AD9" s="9">
        <v>0</v>
      </c>
      <c r="AE9" s="9">
        <v>2</v>
      </c>
    </row>
    <row r="10" spans="1:31" s="11" customFormat="1" x14ac:dyDescent="0.25">
      <c r="A10" s="16">
        <v>4</v>
      </c>
      <c r="B10" s="7">
        <v>29</v>
      </c>
      <c r="C10" s="7">
        <v>7</v>
      </c>
      <c r="D10" s="7">
        <v>914</v>
      </c>
      <c r="E10" s="26">
        <f t="shared" si="3"/>
        <v>914.48674129262258</v>
      </c>
      <c r="F10" s="7">
        <v>2</v>
      </c>
      <c r="G10" s="7">
        <v>4</v>
      </c>
      <c r="I10" s="16">
        <v>5</v>
      </c>
      <c r="J10" s="6">
        <v>18</v>
      </c>
      <c r="K10" s="6">
        <v>8</v>
      </c>
      <c r="L10" s="6">
        <v>910</v>
      </c>
      <c r="M10" s="17">
        <f>SQRT(POWER(J10-$B$3,2) + POWER(K10-$C$3,2) + POWER(L10-$D$3,2))</f>
        <v>910.21316184726754</v>
      </c>
      <c r="N10" s="9">
        <v>0</v>
      </c>
      <c r="O10" s="9">
        <v>2</v>
      </c>
      <c r="Q10" s="16">
        <v>4</v>
      </c>
      <c r="R10" s="7">
        <f>$B$10/R$4*5</f>
        <v>4.2647058823529411</v>
      </c>
      <c r="S10" s="7">
        <f>$C$10/S$4*5</f>
        <v>4.375</v>
      </c>
      <c r="T10" s="7">
        <f>$D$10/T$4*5</f>
        <v>4.8617021276595747</v>
      </c>
      <c r="U10" s="26">
        <f>SQRT(POWER(R10-$B$3,2) + POWER(S10-$C$3,2) + POWER(T10-$D$3,2))</f>
        <v>7.807975975953398</v>
      </c>
      <c r="V10" s="7">
        <v>2</v>
      </c>
      <c r="W10" s="7">
        <v>4</v>
      </c>
      <c r="Y10" s="16">
        <v>5</v>
      </c>
      <c r="Z10" s="6">
        <f>J10/Z$4*5</f>
        <v>2.6470588235294117</v>
      </c>
      <c r="AA10" s="6">
        <f>K10/AA$4*5</f>
        <v>5</v>
      </c>
      <c r="AB10" s="6">
        <f>L10/AB$4*5</f>
        <v>4.8404255319148941</v>
      </c>
      <c r="AC10" s="17">
        <f>SQRT(POWER(Z10-$B$3,2) + POWER(AA10-$C$3,2) + POWER(AB10-$D$3,2))</f>
        <v>7.4455785366375995</v>
      </c>
      <c r="AD10" s="9">
        <v>0</v>
      </c>
      <c r="AE10" s="9">
        <v>2</v>
      </c>
    </row>
    <row r="11" spans="1:31" s="11" customFormat="1" x14ac:dyDescent="0.25">
      <c r="A11" s="16">
        <v>5</v>
      </c>
      <c r="B11" s="6">
        <v>18</v>
      </c>
      <c r="C11" s="6">
        <v>8</v>
      </c>
      <c r="D11" s="6">
        <v>910</v>
      </c>
      <c r="E11" s="17">
        <f t="shared" si="3"/>
        <v>910.21316184726754</v>
      </c>
      <c r="F11" s="9">
        <v>0</v>
      </c>
      <c r="G11" s="9">
        <v>2</v>
      </c>
      <c r="I11" s="16">
        <v>11</v>
      </c>
      <c r="J11" s="6">
        <v>18</v>
      </c>
      <c r="K11" s="6">
        <v>8</v>
      </c>
      <c r="L11" s="6">
        <v>910</v>
      </c>
      <c r="M11" s="17">
        <f>SQRT(POWER(J11-$B$3,2) + POWER(K11-$C$3,2) + POWER(L11-$D$3,2))</f>
        <v>910.21316184726754</v>
      </c>
      <c r="N11" s="9">
        <v>0</v>
      </c>
      <c r="O11" s="9">
        <v>2</v>
      </c>
      <c r="Q11" s="16">
        <v>5</v>
      </c>
      <c r="R11" s="6">
        <f>$B$11/R$4*5</f>
        <v>2.6470588235294117</v>
      </c>
      <c r="S11" s="6">
        <f>$C$11/S$4*5</f>
        <v>5</v>
      </c>
      <c r="T11" s="6">
        <f>$D$11/T$4*5</f>
        <v>4.8404255319148941</v>
      </c>
      <c r="U11" s="17">
        <f>SQRT(POWER(R11-$B$3,2) + POWER(S11-$C$3,2) + POWER(T11-$D$3,2))</f>
        <v>7.4455785366375995</v>
      </c>
      <c r="V11" s="9">
        <v>3</v>
      </c>
      <c r="W11" s="9">
        <v>2</v>
      </c>
      <c r="Y11" s="16">
        <v>11</v>
      </c>
      <c r="Z11" s="6">
        <f>J11/Z$4*5</f>
        <v>2.6470588235294117</v>
      </c>
      <c r="AA11" s="6">
        <f>K11/AA$4*5</f>
        <v>5</v>
      </c>
      <c r="AB11" s="6">
        <f>L11/AB$4*5</f>
        <v>4.8404255319148941</v>
      </c>
      <c r="AC11" s="17">
        <f>SQRT(POWER(Z11-$B$3,2) + POWER(AA11-$C$3,2) + POWER(AB11-$D$3,2))</f>
        <v>7.4455785366375995</v>
      </c>
      <c r="AD11" s="9">
        <v>0</v>
      </c>
      <c r="AE11" s="9">
        <v>2</v>
      </c>
    </row>
    <row r="12" spans="1:31" s="11" customFormat="1" x14ac:dyDescent="0.25">
      <c r="A12" s="16">
        <v>6</v>
      </c>
      <c r="B12" s="6">
        <v>29</v>
      </c>
      <c r="C12" s="6">
        <v>7</v>
      </c>
      <c r="D12" s="6">
        <v>940</v>
      </c>
      <c r="E12" s="17">
        <f t="shared" si="3"/>
        <v>940.47328510702528</v>
      </c>
      <c r="F12" s="9">
        <v>3</v>
      </c>
      <c r="G12" s="9">
        <v>2</v>
      </c>
      <c r="I12" s="16">
        <v>13</v>
      </c>
      <c r="J12" s="6">
        <v>18</v>
      </c>
      <c r="K12" s="6">
        <v>8</v>
      </c>
      <c r="L12" s="6">
        <v>910</v>
      </c>
      <c r="M12" s="17">
        <f>SQRT(POWER(J12-$B$3,2) + POWER(K12-$C$3,2) + POWER(L12-$D$3,2))</f>
        <v>910.21316184726754</v>
      </c>
      <c r="N12" s="9">
        <v>0</v>
      </c>
      <c r="O12" s="9">
        <v>2</v>
      </c>
      <c r="Q12" s="16">
        <v>6</v>
      </c>
      <c r="R12" s="6">
        <f>$B$12/R$4*5</f>
        <v>4.2647058823529411</v>
      </c>
      <c r="S12" s="6">
        <f>$C$12/S$4*5</f>
        <v>4.375</v>
      </c>
      <c r="T12" s="6">
        <f>$D$12/T$4*5</f>
        <v>5</v>
      </c>
      <c r="U12" s="17">
        <f>SQRT(POWER(R12-$B$3,2) + POWER(S12-$C$3,2) + POWER(T12-$D$3,2))</f>
        <v>7.8948300338244009</v>
      </c>
      <c r="V12" s="9">
        <v>1</v>
      </c>
      <c r="W12" s="9">
        <v>3</v>
      </c>
      <c r="Y12" s="16">
        <v>13</v>
      </c>
      <c r="Z12" s="6">
        <f>J12/Z$4*5</f>
        <v>2.6470588235294117</v>
      </c>
      <c r="AA12" s="6">
        <f>K12/AA$4*5</f>
        <v>5</v>
      </c>
      <c r="AB12" s="6">
        <f>L12/AB$4*5</f>
        <v>4.8404255319148941</v>
      </c>
      <c r="AC12" s="17">
        <f>SQRT(POWER(Z12-$B$3,2) + POWER(AA12-$C$3,2) + POWER(AB12-$D$3,2))</f>
        <v>7.4455785366375995</v>
      </c>
      <c r="AD12" s="9">
        <v>0</v>
      </c>
      <c r="AE12" s="9">
        <v>2</v>
      </c>
    </row>
    <row r="13" spans="1:31" s="11" customFormat="1" x14ac:dyDescent="0.25">
      <c r="A13" s="16">
        <v>7</v>
      </c>
      <c r="B13" s="7">
        <v>29</v>
      </c>
      <c r="C13" s="7">
        <v>7</v>
      </c>
      <c r="D13" s="7">
        <v>914</v>
      </c>
      <c r="E13" s="26">
        <f t="shared" si="3"/>
        <v>914.48674129262258</v>
      </c>
      <c r="F13" s="7">
        <v>2</v>
      </c>
      <c r="G13" s="7">
        <v>4</v>
      </c>
      <c r="I13" s="16">
        <v>15</v>
      </c>
      <c r="J13" s="6">
        <v>18</v>
      </c>
      <c r="K13" s="6">
        <v>8</v>
      </c>
      <c r="L13" s="6">
        <v>910</v>
      </c>
      <c r="M13" s="17">
        <f>SQRT(POWER(J13-$B$3,2) + POWER(K13-$C$3,2) + POWER(L13-$D$3,2))</f>
        <v>910.21316184726754</v>
      </c>
      <c r="N13" s="9">
        <v>0</v>
      </c>
      <c r="O13" s="9">
        <v>2</v>
      </c>
      <c r="Q13" s="16">
        <v>7</v>
      </c>
      <c r="R13" s="7">
        <f>$B$13/R$4*5</f>
        <v>4.2647058823529411</v>
      </c>
      <c r="S13" s="7">
        <f>$C$13/S$4*5</f>
        <v>4.375</v>
      </c>
      <c r="T13" s="7">
        <f>$D$13/T$4*5</f>
        <v>4.8617021276595747</v>
      </c>
      <c r="U13" s="26">
        <f>SQRT(POWER(R13-$B$3,2) + POWER(S13-$C$3,2) + POWER(T13-$D$3,2))</f>
        <v>7.807975975953398</v>
      </c>
      <c r="V13" s="7">
        <v>0</v>
      </c>
      <c r="W13" s="7">
        <v>2</v>
      </c>
      <c r="Y13" s="16">
        <v>15</v>
      </c>
      <c r="Z13" s="6">
        <f>J13/Z$4*5</f>
        <v>2.6470588235294117</v>
      </c>
      <c r="AA13" s="6">
        <f>K13/AA$4*5</f>
        <v>5</v>
      </c>
      <c r="AB13" s="6">
        <f>L13/AB$4*5</f>
        <v>4.8404255319148941</v>
      </c>
      <c r="AC13" s="17">
        <f>SQRT(POWER(Z13-$B$3,2) + POWER(AA13-$C$3,2) + POWER(AB13-$D$3,2))</f>
        <v>7.4455785366375995</v>
      </c>
      <c r="AD13" s="9">
        <v>0</v>
      </c>
      <c r="AE13" s="9">
        <v>2</v>
      </c>
    </row>
    <row r="14" spans="1:31" s="11" customFormat="1" x14ac:dyDescent="0.25">
      <c r="A14" s="16">
        <v>8</v>
      </c>
      <c r="B14" s="7">
        <v>29</v>
      </c>
      <c r="C14" s="7">
        <v>6</v>
      </c>
      <c r="D14" s="7">
        <v>929</v>
      </c>
      <c r="E14" s="26">
        <f t="shared" si="3"/>
        <v>929.47189306616474</v>
      </c>
      <c r="F14" s="7">
        <v>2</v>
      </c>
      <c r="G14" s="7">
        <v>4</v>
      </c>
      <c r="I14" s="16">
        <v>17</v>
      </c>
      <c r="J14" s="6">
        <v>18</v>
      </c>
      <c r="K14" s="6">
        <v>8</v>
      </c>
      <c r="L14" s="6">
        <v>910</v>
      </c>
      <c r="M14" s="17">
        <f>SQRT(POWER(J14-$B$3,2) + POWER(K14-$C$3,2) + POWER(L14-$D$3,2))</f>
        <v>910.21316184726754</v>
      </c>
      <c r="N14" s="9">
        <v>0</v>
      </c>
      <c r="O14" s="9">
        <v>2</v>
      </c>
      <c r="Q14" s="16">
        <v>8</v>
      </c>
      <c r="R14" s="7">
        <f>$B$14/R$4*5</f>
        <v>4.2647058823529411</v>
      </c>
      <c r="S14" s="7">
        <f>$C$14/S$4*5</f>
        <v>3.75</v>
      </c>
      <c r="T14" s="7">
        <f>$D$14/T$4*5</f>
        <v>4.9414893617021276</v>
      </c>
      <c r="U14" s="26">
        <f>SQRT(POWER(R14-$B$3,2) + POWER(S14-$C$3,2) + POWER(T14-$D$3,2))</f>
        <v>7.5278505149073647</v>
      </c>
      <c r="V14" s="7">
        <v>1</v>
      </c>
      <c r="W14" s="7">
        <v>3</v>
      </c>
      <c r="Y14" s="16">
        <v>17</v>
      </c>
      <c r="Z14" s="6">
        <f>J14/Z$4*5</f>
        <v>2.6470588235294117</v>
      </c>
      <c r="AA14" s="6">
        <f>K14/AA$4*5</f>
        <v>5</v>
      </c>
      <c r="AB14" s="6">
        <f>L14/AB$4*5</f>
        <v>4.8404255319148941</v>
      </c>
      <c r="AC14" s="17">
        <f>SQRT(POWER(Z14-$B$3,2) + POWER(AA14-$C$3,2) + POWER(AB14-$D$3,2))</f>
        <v>7.4455785366375995</v>
      </c>
      <c r="AD14" s="9">
        <v>0</v>
      </c>
      <c r="AE14" s="9">
        <v>2</v>
      </c>
    </row>
    <row r="15" spans="1:31" s="11" customFormat="1" x14ac:dyDescent="0.25">
      <c r="A15" s="16">
        <v>9</v>
      </c>
      <c r="B15" s="8">
        <v>34</v>
      </c>
      <c r="C15" s="8">
        <v>4</v>
      </c>
      <c r="D15" s="8">
        <v>905</v>
      </c>
      <c r="E15" s="25">
        <f t="shared" si="3"/>
        <v>905.64728233457424</v>
      </c>
      <c r="F15" s="8">
        <v>1</v>
      </c>
      <c r="G15" s="8">
        <v>3</v>
      </c>
      <c r="I15" s="16">
        <v>18</v>
      </c>
      <c r="J15" s="6">
        <v>18</v>
      </c>
      <c r="K15" s="6">
        <v>8</v>
      </c>
      <c r="L15" s="6">
        <v>910</v>
      </c>
      <c r="M15" s="17">
        <f>SQRT(POWER(J15-$B$3,2) + POWER(K15-$C$3,2) + POWER(L15-$D$3,2))</f>
        <v>910.21316184726754</v>
      </c>
      <c r="N15" s="9">
        <v>0</v>
      </c>
      <c r="O15" s="9">
        <v>2</v>
      </c>
      <c r="Q15" s="16">
        <v>9</v>
      </c>
      <c r="R15" s="8">
        <f>$B$15/R$4*5</f>
        <v>5</v>
      </c>
      <c r="S15" s="8">
        <f>$C$15/S$4*5</f>
        <v>2.5</v>
      </c>
      <c r="T15" s="8">
        <f>$D$15/T$4*5</f>
        <v>4.8138297872340425</v>
      </c>
      <c r="U15" s="25">
        <f>SQRT(POWER(R15-$B$3,2) + POWER(S15-$C$3,2) + POWER(T15-$D$3,2))</f>
        <v>7.3771916892854117</v>
      </c>
      <c r="V15" s="8">
        <v>0</v>
      </c>
      <c r="W15" s="8">
        <v>2</v>
      </c>
      <c r="Y15" s="16">
        <v>18</v>
      </c>
      <c r="Z15" s="6">
        <f>J15/Z$4*5</f>
        <v>2.6470588235294117</v>
      </c>
      <c r="AA15" s="6">
        <f>K15/AA$4*5</f>
        <v>5</v>
      </c>
      <c r="AB15" s="6">
        <f>L15/AB$4*5</f>
        <v>4.8404255319148941</v>
      </c>
      <c r="AC15" s="17">
        <f>SQRT(POWER(Z15-$B$3,2) + POWER(AA15-$C$3,2) + POWER(AB15-$D$3,2))</f>
        <v>7.4455785366375995</v>
      </c>
      <c r="AD15" s="9">
        <v>0</v>
      </c>
      <c r="AE15" s="9">
        <v>2</v>
      </c>
    </row>
    <row r="16" spans="1:31" s="11" customFormat="1" x14ac:dyDescent="0.25">
      <c r="A16" s="16">
        <v>10</v>
      </c>
      <c r="B16" s="8">
        <v>34</v>
      </c>
      <c r="C16" s="8">
        <v>4</v>
      </c>
      <c r="D16" s="8">
        <v>905</v>
      </c>
      <c r="E16" s="25">
        <f t="shared" si="3"/>
        <v>905.64728233457424</v>
      </c>
      <c r="F16" s="8">
        <v>1</v>
      </c>
      <c r="G16" s="8">
        <v>3</v>
      </c>
      <c r="I16" s="16">
        <v>4</v>
      </c>
      <c r="J16" s="7">
        <v>29</v>
      </c>
      <c r="K16" s="7">
        <v>7</v>
      </c>
      <c r="L16" s="7">
        <v>914</v>
      </c>
      <c r="M16" s="26">
        <f>SQRT(POWER(J16-$B$3,2) + POWER(K16-$C$3,2) + POWER(L16-$D$3,2))</f>
        <v>914.48674129262258</v>
      </c>
      <c r="N16" s="7">
        <v>2</v>
      </c>
      <c r="O16" s="7">
        <v>4</v>
      </c>
      <c r="Q16" s="16">
        <v>10</v>
      </c>
      <c r="R16" s="8">
        <f>$B$16/R$4*5</f>
        <v>5</v>
      </c>
      <c r="S16" s="8">
        <f>$C$16/S$4*5</f>
        <v>2.5</v>
      </c>
      <c r="T16" s="8">
        <f>$D$16/T$4*5</f>
        <v>4.8138297872340425</v>
      </c>
      <c r="U16" s="25">
        <f>SQRT(POWER(R16-$B$3,2) + POWER(S16-$C$3,2) + POWER(T16-$D$3,2))</f>
        <v>7.3771916892854117</v>
      </c>
      <c r="V16" s="8">
        <v>2</v>
      </c>
      <c r="W16" s="8">
        <v>4</v>
      </c>
      <c r="Y16" s="16">
        <v>8</v>
      </c>
      <c r="Z16" s="7">
        <f>J16/Z$4*5</f>
        <v>4.2647058823529411</v>
      </c>
      <c r="AA16" s="7">
        <f>K16/AA$4*5</f>
        <v>4.375</v>
      </c>
      <c r="AB16" s="7">
        <f>L16/AB$4*5</f>
        <v>4.8617021276595747</v>
      </c>
      <c r="AC16" s="26">
        <f>SQRT(POWER(Z16-$B$3,2) + POWER(AA16-$C$3,2) + POWER(AB16-$D$3,2))</f>
        <v>7.807975975953398</v>
      </c>
      <c r="AD16" s="7">
        <v>2</v>
      </c>
      <c r="AE16" s="7">
        <v>4</v>
      </c>
    </row>
    <row r="17" spans="1:31" s="11" customFormat="1" x14ac:dyDescent="0.25">
      <c r="A17" s="16">
        <v>11</v>
      </c>
      <c r="B17" s="6">
        <v>18</v>
      </c>
      <c r="C17" s="6">
        <v>8</v>
      </c>
      <c r="D17" s="6">
        <v>910</v>
      </c>
      <c r="E17" s="17">
        <f t="shared" si="3"/>
        <v>910.21316184726754</v>
      </c>
      <c r="F17" s="9">
        <v>0</v>
      </c>
      <c r="G17" s="9">
        <v>2</v>
      </c>
      <c r="I17" s="16">
        <v>7</v>
      </c>
      <c r="J17" s="7">
        <v>29</v>
      </c>
      <c r="K17" s="7">
        <v>7</v>
      </c>
      <c r="L17" s="7">
        <v>914</v>
      </c>
      <c r="M17" s="26">
        <f>SQRT(POWER(J17-$B$3,2) + POWER(K17-$C$3,2) + POWER(L17-$D$3,2))</f>
        <v>914.48674129262258</v>
      </c>
      <c r="N17" s="7">
        <v>2</v>
      </c>
      <c r="O17" s="7">
        <v>4</v>
      </c>
      <c r="Q17" s="16">
        <v>11</v>
      </c>
      <c r="R17" s="6">
        <f>$B$17/R$4*5</f>
        <v>2.6470588235294117</v>
      </c>
      <c r="S17" s="6">
        <f>$C$17/S$4*5</f>
        <v>5</v>
      </c>
      <c r="T17" s="6">
        <f>$D$17/T$4*5</f>
        <v>4.8404255319148941</v>
      </c>
      <c r="U17" s="17">
        <f>SQRT(POWER(R17-$B$3,2) + POWER(S17-$C$3,2) + POWER(T17-$D$3,2))</f>
        <v>7.4455785366375995</v>
      </c>
      <c r="V17" s="9">
        <v>1</v>
      </c>
      <c r="W17" s="9">
        <v>3</v>
      </c>
      <c r="Y17" s="16">
        <v>14</v>
      </c>
      <c r="Z17" s="7">
        <f>J17/Z$4*5</f>
        <v>4.2647058823529411</v>
      </c>
      <c r="AA17" s="7">
        <f>K17/AA$4*5</f>
        <v>4.375</v>
      </c>
      <c r="AB17" s="7">
        <f>L17/AB$4*5</f>
        <v>4.8617021276595747</v>
      </c>
      <c r="AC17" s="26">
        <f>SQRT(POWER(Z17-$B$3,2) + POWER(AA17-$C$3,2) + POWER(AB17-$D$3,2))</f>
        <v>7.807975975953398</v>
      </c>
      <c r="AD17" s="7">
        <v>2</v>
      </c>
      <c r="AE17" s="7">
        <v>4</v>
      </c>
    </row>
    <row r="18" spans="1:31" s="11" customFormat="1" x14ac:dyDescent="0.25">
      <c r="A18" s="16">
        <v>12</v>
      </c>
      <c r="B18" s="6">
        <v>29</v>
      </c>
      <c r="C18" s="6">
        <v>7</v>
      </c>
      <c r="D18" s="6">
        <v>940</v>
      </c>
      <c r="E18" s="17">
        <f t="shared" si="3"/>
        <v>940.47328510702528</v>
      </c>
      <c r="F18" s="9">
        <v>3</v>
      </c>
      <c r="G18" s="9">
        <v>2</v>
      </c>
      <c r="I18" s="16">
        <v>1</v>
      </c>
      <c r="J18" s="7">
        <v>29</v>
      </c>
      <c r="K18" s="7">
        <v>7</v>
      </c>
      <c r="L18" s="7">
        <v>922</v>
      </c>
      <c r="M18" s="26">
        <f>SQRT(POWER(J18-$B$3,2) + POWER(K18-$C$3,2) + POWER(L18-$D$3,2))</f>
        <v>922.48252015959633</v>
      </c>
      <c r="N18" s="7">
        <v>2</v>
      </c>
      <c r="O18" s="7">
        <v>4</v>
      </c>
      <c r="Q18" s="16">
        <v>12</v>
      </c>
      <c r="R18" s="6">
        <f>$B$18/R$4*5</f>
        <v>4.2647058823529411</v>
      </c>
      <c r="S18" s="6">
        <f>$C$18/S$4*5</f>
        <v>4.375</v>
      </c>
      <c r="T18" s="6">
        <f>$D$18/T$4*5</f>
        <v>5</v>
      </c>
      <c r="U18" s="17">
        <f>SQRT(POWER(R18-$B$3,2) + POWER(S18-$C$3,2) + POWER(T18-$D$3,2))</f>
        <v>7.8948300338244009</v>
      </c>
      <c r="V18" s="9">
        <v>2</v>
      </c>
      <c r="W18" s="9">
        <v>4</v>
      </c>
      <c r="Y18" s="16">
        <v>19</v>
      </c>
      <c r="Z18" s="7">
        <f>J18/Z$4*5</f>
        <v>4.2647058823529411</v>
      </c>
      <c r="AA18" s="7">
        <f>K18/AA$4*5</f>
        <v>4.375</v>
      </c>
      <c r="AB18" s="7">
        <f>L18/AB$4*5</f>
        <v>4.9042553191489366</v>
      </c>
      <c r="AC18" s="26">
        <f>SQRT(POWER(Z18-$B$3,2) + POWER(AA18-$C$3,2) + POWER(AB18-$D$3,2))</f>
        <v>7.8345428391436105</v>
      </c>
      <c r="AD18" s="7">
        <v>2</v>
      </c>
      <c r="AE18" s="7">
        <v>4</v>
      </c>
    </row>
    <row r="19" spans="1:31" s="11" customFormat="1" x14ac:dyDescent="0.25">
      <c r="A19" s="16">
        <v>13</v>
      </c>
      <c r="B19" s="6">
        <v>18</v>
      </c>
      <c r="C19" s="6">
        <v>8</v>
      </c>
      <c r="D19" s="6">
        <v>910</v>
      </c>
      <c r="E19" s="17">
        <f t="shared" si="3"/>
        <v>910.21316184726754</v>
      </c>
      <c r="F19" s="9">
        <v>0</v>
      </c>
      <c r="G19" s="9">
        <v>2</v>
      </c>
      <c r="I19" s="16">
        <v>8</v>
      </c>
      <c r="J19" s="7">
        <v>29</v>
      </c>
      <c r="K19" s="7">
        <v>6</v>
      </c>
      <c r="L19" s="7">
        <v>929</v>
      </c>
      <c r="M19" s="26">
        <f>SQRT(POWER(J19-$B$3,2) + POWER(K19-$C$3,2) + POWER(L19-$D$3,2))</f>
        <v>929.47189306616474</v>
      </c>
      <c r="N19" s="7">
        <v>2</v>
      </c>
      <c r="O19" s="7">
        <v>4</v>
      </c>
      <c r="Q19" s="16">
        <v>13</v>
      </c>
      <c r="R19" s="6">
        <f>$B$19/R$4*5</f>
        <v>2.6470588235294117</v>
      </c>
      <c r="S19" s="6">
        <f>$C$19/S$4*5</f>
        <v>5</v>
      </c>
      <c r="T19" s="6">
        <f>$D$19/T$4*5</f>
        <v>4.8404255319148941</v>
      </c>
      <c r="U19" s="17">
        <f>SQRT(POWER(R19-$B$3,2) + POWER(S19-$C$3,2) + POWER(T19-$D$3,2))</f>
        <v>7.4455785366375995</v>
      </c>
      <c r="V19" s="9">
        <v>0</v>
      </c>
      <c r="W19" s="9">
        <v>2</v>
      </c>
      <c r="Y19" s="16">
        <v>0</v>
      </c>
      <c r="Z19" s="6">
        <f>J19/Z$4*5</f>
        <v>4.2647058823529411</v>
      </c>
      <c r="AA19" s="6">
        <f>K19/AA$4*5</f>
        <v>3.75</v>
      </c>
      <c r="AB19" s="6">
        <f>L19/AB$4*5</f>
        <v>4.9414893617021276</v>
      </c>
      <c r="AC19" s="17">
        <f>SQRT(POWER(Z19-$B$3,2) + POWER(AA19-$C$3,2) + POWER(AB19-$D$3,2))</f>
        <v>7.5278505149073647</v>
      </c>
      <c r="AD19" s="9">
        <v>3</v>
      </c>
      <c r="AE19" s="9">
        <v>2</v>
      </c>
    </row>
    <row r="20" spans="1:31" s="11" customFormat="1" x14ac:dyDescent="0.25">
      <c r="A20" s="16">
        <v>14</v>
      </c>
      <c r="B20" s="7">
        <v>29</v>
      </c>
      <c r="C20" s="7">
        <v>6</v>
      </c>
      <c r="D20" s="7">
        <v>929</v>
      </c>
      <c r="E20" s="26">
        <f t="shared" si="3"/>
        <v>929.47189306616474</v>
      </c>
      <c r="F20" s="7">
        <v>2</v>
      </c>
      <c r="G20" s="7">
        <v>4</v>
      </c>
      <c r="I20" s="16">
        <v>14</v>
      </c>
      <c r="J20" s="7">
        <v>29</v>
      </c>
      <c r="K20" s="7">
        <v>6</v>
      </c>
      <c r="L20" s="7">
        <v>929</v>
      </c>
      <c r="M20" s="26">
        <f>SQRT(POWER(J20-$B$3,2) + POWER(K20-$C$3,2) + POWER(L20-$D$3,2))</f>
        <v>929.47189306616474</v>
      </c>
      <c r="N20" s="7">
        <v>2</v>
      </c>
      <c r="O20" s="7">
        <v>4</v>
      </c>
      <c r="Q20" s="16">
        <v>14</v>
      </c>
      <c r="R20" s="7">
        <f>$B$20/R$4*5</f>
        <v>4.2647058823529411</v>
      </c>
      <c r="S20" s="7">
        <f>$C$20/S$4*5</f>
        <v>3.75</v>
      </c>
      <c r="T20" s="7">
        <f>$D$20/T$4*5</f>
        <v>4.9414893617021276</v>
      </c>
      <c r="U20" s="26">
        <f>SQRT(POWER(R20-$B$3,2) + POWER(S20-$C$3,2) + POWER(T20-$D$3,2))</f>
        <v>7.5278505149073647</v>
      </c>
      <c r="V20" s="7">
        <v>2</v>
      </c>
      <c r="W20" s="7">
        <v>4</v>
      </c>
      <c r="Y20" s="16">
        <v>2</v>
      </c>
      <c r="Z20" s="6">
        <f>J20/Z$4*5</f>
        <v>4.2647058823529411</v>
      </c>
      <c r="AA20" s="6">
        <f>K20/AA$4*5</f>
        <v>3.75</v>
      </c>
      <c r="AB20" s="6">
        <f>L20/AB$4*5</f>
        <v>4.9414893617021276</v>
      </c>
      <c r="AC20" s="17">
        <f>SQRT(POWER(Z20-$B$3,2) + POWER(AA20-$C$3,2) + POWER(AB20-$D$3,2))</f>
        <v>7.5278505149073647</v>
      </c>
      <c r="AD20" s="9">
        <v>3</v>
      </c>
      <c r="AE20" s="9">
        <v>2</v>
      </c>
    </row>
    <row r="21" spans="1:31" s="11" customFormat="1" x14ac:dyDescent="0.25">
      <c r="A21" s="16">
        <v>15</v>
      </c>
      <c r="B21" s="6">
        <v>18</v>
      </c>
      <c r="C21" s="6">
        <v>8</v>
      </c>
      <c r="D21" s="6">
        <v>910</v>
      </c>
      <c r="E21" s="17">
        <f t="shared" si="3"/>
        <v>910.21316184726754</v>
      </c>
      <c r="F21" s="9">
        <v>0</v>
      </c>
      <c r="G21" s="9">
        <v>2</v>
      </c>
      <c r="I21" s="16">
        <v>19</v>
      </c>
      <c r="J21" s="7">
        <v>29</v>
      </c>
      <c r="K21" s="7">
        <v>6</v>
      </c>
      <c r="L21" s="7">
        <v>929</v>
      </c>
      <c r="M21" s="26">
        <f>SQRT(POWER(J21-$B$3,2) + POWER(K21-$C$3,2) + POWER(L21-$D$3,2))</f>
        <v>929.47189306616474</v>
      </c>
      <c r="N21" s="7">
        <v>2</v>
      </c>
      <c r="O21" s="7">
        <v>4</v>
      </c>
      <c r="Q21" s="16">
        <v>15</v>
      </c>
      <c r="R21" s="6">
        <f>$B$21/R$4*5</f>
        <v>2.6470588235294117</v>
      </c>
      <c r="S21" s="6">
        <f>$C$21/S$4*5</f>
        <v>5</v>
      </c>
      <c r="T21" s="6">
        <f>$D$21/T$4*5</f>
        <v>4.8404255319148941</v>
      </c>
      <c r="U21" s="17">
        <f>SQRT(POWER(R21-$B$3,2) + POWER(S21-$C$3,2) + POWER(T21-$D$3,2))</f>
        <v>7.4455785366375995</v>
      </c>
      <c r="V21" s="9">
        <v>0</v>
      </c>
      <c r="W21" s="9">
        <v>2</v>
      </c>
      <c r="Y21" s="16">
        <v>4</v>
      </c>
      <c r="Z21" s="7">
        <f>J21/Z$4*5</f>
        <v>4.2647058823529411</v>
      </c>
      <c r="AA21" s="7">
        <f>K21/AA$4*5</f>
        <v>3.75</v>
      </c>
      <c r="AB21" s="7">
        <f>L21/AB$4*5</f>
        <v>4.9414893617021276</v>
      </c>
      <c r="AC21" s="26">
        <f>SQRT(POWER(Z21-$B$3,2) + POWER(AA21-$C$3,2) + POWER(AB21-$D$3,2))</f>
        <v>7.5278505149073647</v>
      </c>
      <c r="AD21" s="7">
        <v>2</v>
      </c>
      <c r="AE21" s="7">
        <v>4</v>
      </c>
    </row>
    <row r="22" spans="1:31" s="11" customFormat="1" x14ac:dyDescent="0.25">
      <c r="A22" s="16">
        <v>16</v>
      </c>
      <c r="B22" s="8">
        <v>34</v>
      </c>
      <c r="C22" s="8">
        <v>4</v>
      </c>
      <c r="D22" s="8">
        <v>905</v>
      </c>
      <c r="E22" s="25">
        <f t="shared" si="3"/>
        <v>905.64728233457424</v>
      </c>
      <c r="F22" s="8">
        <v>1</v>
      </c>
      <c r="G22" s="8">
        <v>3</v>
      </c>
      <c r="I22" s="16">
        <v>0</v>
      </c>
      <c r="J22" s="6">
        <v>29</v>
      </c>
      <c r="K22" s="6">
        <v>6</v>
      </c>
      <c r="L22" s="6">
        <v>938</v>
      </c>
      <c r="M22" s="17">
        <f>SQRT(POWER(J22-$B$3,2) + POWER(K22-$C$3,2) + POWER(L22-$D$3,2))</f>
        <v>938.46736757332167</v>
      </c>
      <c r="N22" s="9">
        <v>3</v>
      </c>
      <c r="O22" s="9">
        <v>2</v>
      </c>
      <c r="Q22" s="16">
        <v>16</v>
      </c>
      <c r="R22" s="8">
        <f>$B$22/R$4*5</f>
        <v>5</v>
      </c>
      <c r="S22" s="8">
        <f>$C$22/S$4*5</f>
        <v>2.5</v>
      </c>
      <c r="T22" s="8">
        <f>$D$22/T$4*5</f>
        <v>4.8138297872340425</v>
      </c>
      <c r="U22" s="25">
        <f>SQRT(POWER(R22-$B$3,2) + POWER(S22-$C$3,2) + POWER(T22-$D$3,2))</f>
        <v>7.3771916892854117</v>
      </c>
      <c r="V22" s="8">
        <v>2</v>
      </c>
      <c r="W22" s="8">
        <v>4</v>
      </c>
      <c r="Y22" s="16">
        <v>7</v>
      </c>
      <c r="Z22" s="7">
        <f>J22/Z$4*5</f>
        <v>4.2647058823529411</v>
      </c>
      <c r="AA22" s="7">
        <f>K22/AA$4*5</f>
        <v>3.75</v>
      </c>
      <c r="AB22" s="7">
        <f>L22/AB$4*5</f>
        <v>4.9893617021276597</v>
      </c>
      <c r="AC22" s="26">
        <f>SQRT(POWER(Z22-$B$3,2) + POWER(AA22-$C$3,2) + POWER(AB22-$D$3,2))</f>
        <v>7.5593615112411445</v>
      </c>
      <c r="AD22" s="7">
        <v>2</v>
      </c>
      <c r="AE22" s="7">
        <v>4</v>
      </c>
    </row>
    <row r="23" spans="1:31" s="11" customFormat="1" x14ac:dyDescent="0.25">
      <c r="A23" s="16">
        <v>17</v>
      </c>
      <c r="B23" s="6">
        <v>18</v>
      </c>
      <c r="C23" s="6">
        <v>8</v>
      </c>
      <c r="D23" s="6">
        <v>910</v>
      </c>
      <c r="E23" s="17">
        <f t="shared" si="3"/>
        <v>910.21316184726754</v>
      </c>
      <c r="F23" s="9">
        <v>0</v>
      </c>
      <c r="G23" s="9">
        <v>2</v>
      </c>
      <c r="I23" s="16">
        <v>2</v>
      </c>
      <c r="J23" s="6">
        <v>29</v>
      </c>
      <c r="K23" s="6">
        <v>6</v>
      </c>
      <c r="L23" s="6">
        <v>938</v>
      </c>
      <c r="M23" s="17">
        <f>SQRT(POWER(J23-$B$3,2) + POWER(K23-$C$3,2) + POWER(L23-$D$3,2))</f>
        <v>938.46736757332167</v>
      </c>
      <c r="N23" s="9">
        <v>3</v>
      </c>
      <c r="O23" s="9">
        <v>2</v>
      </c>
      <c r="Q23" s="16">
        <v>17</v>
      </c>
      <c r="R23" s="6">
        <f>$B$23/R$4*5</f>
        <v>2.6470588235294117</v>
      </c>
      <c r="S23" s="6">
        <f>$C$23/S$4*5</f>
        <v>5</v>
      </c>
      <c r="T23" s="6">
        <f>$D$23/T$4*5</f>
        <v>4.8404255319148941</v>
      </c>
      <c r="U23" s="17">
        <f>SQRT(POWER(R23-$B$3,2) + POWER(S23-$C$3,2) + POWER(T23-$D$3,2))</f>
        <v>7.4455785366375995</v>
      </c>
      <c r="V23" s="9">
        <v>2</v>
      </c>
      <c r="W23" s="9">
        <v>4</v>
      </c>
      <c r="Y23" s="16">
        <v>1</v>
      </c>
      <c r="Z23" s="7">
        <f>J23/Z$4*5</f>
        <v>4.2647058823529411</v>
      </c>
      <c r="AA23" s="7">
        <f>K23/AA$4*5</f>
        <v>3.75</v>
      </c>
      <c r="AB23" s="7">
        <f>L23/AB$4*5</f>
        <v>4.9893617021276597</v>
      </c>
      <c r="AC23" s="26">
        <f>SQRT(POWER(Z23-$B$3,2) + POWER(AA23-$C$3,2) + POWER(AB23-$D$3,2))</f>
        <v>7.5593615112411445</v>
      </c>
      <c r="AD23" s="7">
        <v>2</v>
      </c>
      <c r="AE23" s="7">
        <v>4</v>
      </c>
    </row>
    <row r="24" spans="1:31" s="11" customFormat="1" x14ac:dyDescent="0.25">
      <c r="A24" s="16">
        <v>18</v>
      </c>
      <c r="B24" s="6">
        <v>18</v>
      </c>
      <c r="C24" s="6">
        <v>8</v>
      </c>
      <c r="D24" s="6">
        <v>910</v>
      </c>
      <c r="E24" s="17">
        <f t="shared" si="3"/>
        <v>910.21316184726754</v>
      </c>
      <c r="F24" s="9">
        <v>0</v>
      </c>
      <c r="G24" s="9">
        <v>2</v>
      </c>
      <c r="I24" s="16">
        <v>6</v>
      </c>
      <c r="J24" s="6">
        <v>29</v>
      </c>
      <c r="K24" s="6">
        <v>7</v>
      </c>
      <c r="L24" s="6">
        <v>940</v>
      </c>
      <c r="M24" s="17">
        <f>SQRT(POWER(J24-$B$3,2) + POWER(K24-$C$3,2) + POWER(L24-$D$3,2))</f>
        <v>940.47328510702528</v>
      </c>
      <c r="N24" s="9">
        <v>3</v>
      </c>
      <c r="O24" s="9">
        <v>2</v>
      </c>
      <c r="Q24" s="16">
        <v>18</v>
      </c>
      <c r="R24" s="6">
        <f>$B$24/R$4*5</f>
        <v>2.6470588235294117</v>
      </c>
      <c r="S24" s="6">
        <f>$C$24/S$4*5</f>
        <v>5</v>
      </c>
      <c r="T24" s="6">
        <f>$D$24/T$4*5</f>
        <v>4.8404255319148941</v>
      </c>
      <c r="U24" s="17">
        <f>SQRT(POWER(R24-$B$3,2) + POWER(S24-$C$3,2) + POWER(T24-$D$3,2))</f>
        <v>7.4455785366375995</v>
      </c>
      <c r="V24" s="9">
        <v>3</v>
      </c>
      <c r="W24" s="9">
        <v>2</v>
      </c>
      <c r="Y24" s="16">
        <v>6</v>
      </c>
      <c r="Z24" s="6">
        <f>J24/Z$4*5</f>
        <v>4.2647058823529411</v>
      </c>
      <c r="AA24" s="6">
        <f>K24/AA$4*5</f>
        <v>4.375</v>
      </c>
      <c r="AB24" s="6">
        <f>L24/AB$4*5</f>
        <v>5</v>
      </c>
      <c r="AC24" s="17">
        <f>SQRT(POWER(Z24-$B$3,2) + POWER(AA24-$C$3,2) + POWER(AB24-$D$3,2))</f>
        <v>7.8948300338244009</v>
      </c>
      <c r="AD24" s="9">
        <v>3</v>
      </c>
      <c r="AE24" s="9">
        <v>2</v>
      </c>
    </row>
    <row r="25" spans="1:31" s="11" customFormat="1" x14ac:dyDescent="0.25">
      <c r="A25" s="16">
        <v>19</v>
      </c>
      <c r="B25" s="7">
        <v>29</v>
      </c>
      <c r="C25" s="7">
        <v>6</v>
      </c>
      <c r="D25" s="7">
        <v>929</v>
      </c>
      <c r="E25" s="26">
        <f t="shared" si="3"/>
        <v>929.47189306616474</v>
      </c>
      <c r="F25" s="7">
        <v>2</v>
      </c>
      <c r="G25" s="7">
        <v>4</v>
      </c>
      <c r="I25" s="16">
        <v>12</v>
      </c>
      <c r="J25" s="6">
        <v>29</v>
      </c>
      <c r="K25" s="6">
        <v>7</v>
      </c>
      <c r="L25" s="6">
        <v>940</v>
      </c>
      <c r="M25" s="17">
        <f>SQRT(POWER(J25-$B$3,2) + POWER(K25-$C$3,2) + POWER(L25-$D$3,2))</f>
        <v>940.47328510702528</v>
      </c>
      <c r="N25" s="9">
        <v>3</v>
      </c>
      <c r="O25" s="9">
        <v>2</v>
      </c>
      <c r="Q25" s="16">
        <v>19</v>
      </c>
      <c r="R25" s="7">
        <f>$B$25/R$4*5</f>
        <v>4.2647058823529411</v>
      </c>
      <c r="S25" s="7">
        <f>$C$25/S$4*5</f>
        <v>3.75</v>
      </c>
      <c r="T25" s="7">
        <f>$D$25/T$4*5</f>
        <v>4.9414893617021276</v>
      </c>
      <c r="U25" s="26">
        <f>SQRT(POWER(R25-$B$3,2) + POWER(S25-$C$3,2) + POWER(T25-$D$3,2))</f>
        <v>7.5278505149073647</v>
      </c>
      <c r="V25" s="7">
        <v>3</v>
      </c>
      <c r="W25" s="7">
        <v>2</v>
      </c>
      <c r="Y25" s="16">
        <v>12</v>
      </c>
      <c r="Z25" s="6">
        <f>J25/Z$4*5</f>
        <v>4.2647058823529411</v>
      </c>
      <c r="AA25" s="6">
        <f>K25/AA$4*5</f>
        <v>4.375</v>
      </c>
      <c r="AB25" s="6">
        <f>L25/AB$4*5</f>
        <v>5</v>
      </c>
      <c r="AC25" s="17">
        <f>SQRT(POWER(Z25-$B$3,2) + POWER(AA25-$C$3,2) + POWER(AB25-$D$3,2))</f>
        <v>7.8948300338244009</v>
      </c>
      <c r="AD25" s="9">
        <v>3</v>
      </c>
      <c r="AE25" s="9">
        <v>2</v>
      </c>
    </row>
    <row r="26" spans="1:31" s="11" customFormat="1" x14ac:dyDescent="0.25">
      <c r="I26"/>
      <c r="J26"/>
      <c r="K26"/>
    </row>
    <row r="27" spans="1:31" s="11" customFormat="1" x14ac:dyDescent="0.25">
      <c r="I27"/>
      <c r="J27"/>
      <c r="K27"/>
      <c r="Q27" s="43"/>
      <c r="R27" s="43"/>
      <c r="S27" s="43"/>
      <c r="T27" s="43"/>
      <c r="U27" s="43"/>
      <c r="V27" s="43"/>
      <c r="W27" s="43"/>
    </row>
    <row r="28" spans="1:31" s="11" customFormat="1" x14ac:dyDescent="0.25">
      <c r="I28"/>
      <c r="J28"/>
      <c r="K28"/>
    </row>
    <row r="29" spans="1:31" s="11" customFormat="1" x14ac:dyDescent="0.25">
      <c r="I29"/>
      <c r="J29"/>
      <c r="K29"/>
    </row>
    <row r="30" spans="1:31" s="11" customFormat="1" x14ac:dyDescent="0.25">
      <c r="I30"/>
      <c r="J30"/>
      <c r="K30"/>
    </row>
    <row r="31" spans="1:31" s="11" customFormat="1" x14ac:dyDescent="0.25">
      <c r="I31"/>
      <c r="J31"/>
      <c r="K31"/>
    </row>
    <row r="32" spans="1:31" s="11" customFormat="1" x14ac:dyDescent="0.25">
      <c r="I32"/>
      <c r="J32"/>
      <c r="K32"/>
    </row>
    <row r="33" spans="1:18" s="11" customFormat="1" x14ac:dyDescent="0.25">
      <c r="I33"/>
      <c r="J33"/>
      <c r="K33"/>
    </row>
    <row r="34" spans="1:18" s="11" customFormat="1" x14ac:dyDescent="0.25">
      <c r="I34"/>
      <c r="J34"/>
      <c r="K34"/>
    </row>
    <row r="35" spans="1:18" s="11" customFormat="1" x14ac:dyDescent="0.25">
      <c r="I35"/>
      <c r="J35"/>
      <c r="K35"/>
    </row>
    <row r="36" spans="1:18" s="11" customFormat="1" x14ac:dyDescent="0.25">
      <c r="I36"/>
      <c r="J36"/>
      <c r="K36"/>
    </row>
    <row r="37" spans="1:18" s="11" customFormat="1" x14ac:dyDescent="0.25">
      <c r="I37"/>
      <c r="J37"/>
      <c r="K37"/>
    </row>
    <row r="38" spans="1:18" s="11" customFormat="1" x14ac:dyDescent="0.25">
      <c r="I38"/>
      <c r="J38"/>
      <c r="K38"/>
    </row>
    <row r="39" spans="1:18" s="11" customFormat="1" x14ac:dyDescent="0.25">
      <c r="I39"/>
      <c r="J39"/>
      <c r="K39"/>
    </row>
    <row r="40" spans="1:18" s="11" customFormat="1" x14ac:dyDescent="0.25">
      <c r="I40"/>
      <c r="J40"/>
      <c r="K40"/>
    </row>
    <row r="41" spans="1:18" s="11" customFormat="1" x14ac:dyDescent="0.25">
      <c r="I41"/>
      <c r="J41"/>
      <c r="K41"/>
    </row>
    <row r="42" spans="1:18" s="11" customFormat="1" x14ac:dyDescent="0.25">
      <c r="I42"/>
      <c r="J42"/>
      <c r="K42"/>
    </row>
    <row r="43" spans="1:18" s="11" customFormat="1" x14ac:dyDescent="0.25">
      <c r="I43"/>
      <c r="J43"/>
      <c r="K43"/>
    </row>
    <row r="44" spans="1:18" s="1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s="1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s="1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s="1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s="1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1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s="1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s="1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s="1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s="1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s="1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s="1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s="1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s="1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s="1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s="1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s="1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s="1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s="1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s="1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s="1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s="1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s="1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s="1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s="1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</sheetData>
  <sortState ref="Q6:W25">
    <sortCondition ref="U6:U25"/>
  </sortState>
  <mergeCells count="4">
    <mergeCell ref="B1:D1"/>
    <mergeCell ref="Y1:AC1"/>
    <mergeCell ref="J1:L1"/>
    <mergeCell ref="Q1:U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I1" zoomScale="115" zoomScaleNormal="115" workbookViewId="0">
      <selection activeCell="Y6" sqref="Y6:Y4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7.85546875" customWidth="1"/>
    <col min="13" max="13" width="6.5703125" bestFit="1" customWidth="1"/>
    <col min="18" max="18" width="2.140625" customWidth="1"/>
    <col min="24" max="24" width="1.85546875" customWidth="1"/>
    <col min="30" max="30" width="1.85546875" customWidth="1"/>
    <col min="36" max="36" width="1.42578125" customWidth="1"/>
  </cols>
  <sheetData>
    <row r="1" spans="1:41" ht="15.75" x14ac:dyDescent="0.25">
      <c r="B1" s="33" t="s">
        <v>10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SQRT(POWER(AL6-$Z$3,2) + POWER(AM6-$AA$3,2) + POWER(AN6-$AB$3,2))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2</v>
      </c>
      <c r="AL7" s="9"/>
      <c r="AM7" s="9"/>
      <c r="AN7" s="9"/>
      <c r="AO7" s="10">
        <f t="shared" ref="AO7:AO25" si="6">SQRT(POWER(AL7-$Z$3,2) + POWER(AM7-$AA$3,2) + POWER(AN7-$AB$3,2))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3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4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10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11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15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23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24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25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32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33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36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38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13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17</v>
      </c>
      <c r="AL25" s="9"/>
      <c r="AM25" s="9"/>
      <c r="AN25" s="9"/>
      <c r="AO25" s="10">
        <f t="shared" si="6"/>
        <v>0</v>
      </c>
    </row>
    <row r="26" spans="1:41" s="11" customFormat="1" x14ac:dyDescent="0.25"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ht="15.75" x14ac:dyDescent="0.25">
      <c r="A27"/>
      <c r="B27" s="33" t="s">
        <v>27</v>
      </c>
      <c r="C27" s="34"/>
      <c r="D27" s="35"/>
      <c r="E27"/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I29" s="28"/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x14ac:dyDescent="0.25">
      <c r="A30"/>
      <c r="B30"/>
      <c r="C30"/>
      <c r="D30"/>
      <c r="E30"/>
      <c r="M30" s="11" t="s">
        <v>31</v>
      </c>
      <c r="N30" s="11" t="s">
        <v>32</v>
      </c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A31" s="5" t="s">
        <v>5</v>
      </c>
      <c r="B31"/>
      <c r="C31"/>
      <c r="D31"/>
      <c r="E31" s="5" t="s">
        <v>4</v>
      </c>
      <c r="F31" s="5" t="s">
        <v>24</v>
      </c>
      <c r="G31" s="5" t="s">
        <v>25</v>
      </c>
      <c r="M31" s="11">
        <v>5.0000000000000001E-3</v>
      </c>
      <c r="N31" s="11">
        <v>2.5000000000000001E-3</v>
      </c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A32" s="16">
        <v>0</v>
      </c>
      <c r="B32" s="6">
        <v>19</v>
      </c>
      <c r="C32" s="6">
        <v>7</v>
      </c>
      <c r="D32" s="6">
        <v>930</v>
      </c>
      <c r="E32" s="17">
        <f t="shared" ref="E32:E52" si="7">SQRT(POWER(B32-$N$3,2) + POWER(C32-$O$3,2) + POWER(D32-$P$3,2))</f>
        <v>930.22040399036609</v>
      </c>
      <c r="F32" s="9"/>
      <c r="G32" s="8">
        <v>3</v>
      </c>
      <c r="H32" s="8">
        <f>TRUNC(B32 * (1-LOG(B32)*$I$31))</f>
        <v>19</v>
      </c>
      <c r="I32" s="8">
        <f t="shared" ref="I32" si="8">TRUNC(C32 * (1-LOG(C32)*$I$31))</f>
        <v>7</v>
      </c>
      <c r="J32" s="8">
        <f t="shared" ref="J32" si="9">TRUNC(D32 * (1-LOG(D32)*$I$31))</f>
        <v>930</v>
      </c>
      <c r="K32" s="25">
        <f>SQRT(POWER(H32-$B$29,2) + POWER(I32-$C$29,2) + POWER(J32-$D$29,2))</f>
        <v>930.22040399036609</v>
      </c>
      <c r="M32" s="8">
        <f>ROUND(B32 * (1-LOG(B32)*$N$31),0)</f>
        <v>19</v>
      </c>
      <c r="N32" s="8">
        <f t="shared" ref="N32:O32" si="10">ROUND(C32 * (1-LOG(C32)*$N$31),0)</f>
        <v>7</v>
      </c>
      <c r="O32" s="8">
        <f t="shared" si="10"/>
        <v>923</v>
      </c>
      <c r="P32" s="25">
        <f>SQRT(POWER(M32-$B$29,2) + POWER(N32-$C$29,2) + POWER(O32-$D$29,2))</f>
        <v>923.22207512602301</v>
      </c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:41" s="11" customFormat="1" x14ac:dyDescent="0.25">
      <c r="A33" s="19">
        <v>1</v>
      </c>
      <c r="B33" s="15">
        <v>35</v>
      </c>
      <c r="C33" s="15">
        <v>4</v>
      </c>
      <c r="D33" s="15">
        <v>961</v>
      </c>
      <c r="E33" s="20">
        <f>SQRT(POWER(B33-$N$3,2) + POWER(C33-$O$3,2) + POWER(D33-$P$3,2))</f>
        <v>961.64546481538616</v>
      </c>
      <c r="F33" s="15"/>
      <c r="G33" s="15">
        <v>1</v>
      </c>
      <c r="H33" s="15">
        <v>29</v>
      </c>
      <c r="I33" s="15">
        <v>7</v>
      </c>
      <c r="J33" s="15">
        <v>920</v>
      </c>
      <c r="M33"/>
      <c r="N33"/>
      <c r="O33"/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:41" s="11" customFormat="1" x14ac:dyDescent="0.25">
      <c r="A34" s="16">
        <v>2</v>
      </c>
      <c r="B34" s="6">
        <v>19</v>
      </c>
      <c r="C34" s="6">
        <v>7</v>
      </c>
      <c r="D34" s="6">
        <v>930</v>
      </c>
      <c r="E34" s="17">
        <f t="shared" si="7"/>
        <v>930.22040399036609</v>
      </c>
      <c r="F34" s="9"/>
      <c r="G34" s="8">
        <v>3</v>
      </c>
      <c r="H34" s="8">
        <f>TRUNC(B34 * (1-LOG(B34)*$I$31))</f>
        <v>19</v>
      </c>
      <c r="I34" s="8">
        <f t="shared" ref="I34" si="11">TRUNC(C34 * (1-LOG(C34)*$I$31))</f>
        <v>7</v>
      </c>
      <c r="J34" s="8">
        <f t="shared" ref="J34" si="12">TRUNC(D34 * (1-LOG(D34)*$I$31))</f>
        <v>930</v>
      </c>
      <c r="K34" s="25">
        <f>SQRT(POWER(H34-$B$29,2) + POWER(I34-$C$29,2) + POWER(J34-$D$29,2))</f>
        <v>930.22040399036609</v>
      </c>
      <c r="M34" s="8">
        <f>ROUND(B34 * (1-LOG(B34)*$N$31),0)</f>
        <v>19</v>
      </c>
      <c r="N34" s="8">
        <f t="shared" ref="N34" si="13">ROUND(C34 * (1-LOG(C34)*$N$31),0)</f>
        <v>7</v>
      </c>
      <c r="O34" s="8">
        <f t="shared" ref="O34" si="14">ROUND(D34 * (1-LOG(D34)*$N$31),0)</f>
        <v>923</v>
      </c>
      <c r="P34" s="25">
        <f>SQRT(POWER(M34-$B$29,2) + POWER(N34-$C$29,2) + POWER(O34-$D$29,2))</f>
        <v>923.22207512602301</v>
      </c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:41" s="11" customFormat="1" x14ac:dyDescent="0.25">
      <c r="A35" s="19">
        <v>3</v>
      </c>
      <c r="B35" s="15">
        <v>35</v>
      </c>
      <c r="C35" s="15">
        <v>4</v>
      </c>
      <c r="D35" s="15">
        <v>961</v>
      </c>
      <c r="E35" s="20">
        <f t="shared" si="7"/>
        <v>961.64546481538616</v>
      </c>
      <c r="F35" s="15"/>
      <c r="G35" s="15">
        <v>1</v>
      </c>
      <c r="H35" s="15">
        <v>29</v>
      </c>
      <c r="I35" s="15">
        <v>7</v>
      </c>
      <c r="J35" s="15">
        <v>919</v>
      </c>
      <c r="M35"/>
      <c r="N35"/>
      <c r="O35"/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:41" s="11" customFormat="1" x14ac:dyDescent="0.25">
      <c r="A36" s="16">
        <v>4</v>
      </c>
      <c r="B36" s="6">
        <v>19</v>
      </c>
      <c r="C36" s="6">
        <v>7</v>
      </c>
      <c r="D36" s="6">
        <v>930</v>
      </c>
      <c r="E36" s="17">
        <f t="shared" si="7"/>
        <v>930.22040399036609</v>
      </c>
      <c r="F36" s="9"/>
      <c r="G36" s="8">
        <v>3</v>
      </c>
      <c r="H36" s="8">
        <f>TRUNC(B36 * (1-LOG(B36)*$I$31))</f>
        <v>19</v>
      </c>
      <c r="I36" s="8">
        <f t="shared" ref="I36" si="15">TRUNC(C36 * (1-LOG(C36)*$I$31))</f>
        <v>7</v>
      </c>
      <c r="J36" s="8">
        <f t="shared" ref="J36" si="16">TRUNC(D36 * (1-LOG(D36)*$I$31))</f>
        <v>930</v>
      </c>
      <c r="K36" s="25">
        <f>SQRT(POWER(H36-$B$29,2) + POWER(I36-$C$29,2) + POWER(J36-$D$29,2))</f>
        <v>930.22040399036609</v>
      </c>
      <c r="M36" s="8">
        <f>ROUND(B36 * (1-LOG(B36)*$N$31),0)</f>
        <v>19</v>
      </c>
      <c r="N36" s="8">
        <f t="shared" ref="N36" si="17">ROUND(C36 * (1-LOG(C36)*$N$31),0)</f>
        <v>7</v>
      </c>
      <c r="O36" s="8">
        <f t="shared" ref="O36" si="18">ROUND(D36 * (1-LOG(D36)*$N$31),0)</f>
        <v>923</v>
      </c>
      <c r="P36" s="25">
        <f>SQRT(POWER(M36-$B$29,2) + POWER(N36-$C$29,2) + POWER(O36-$D$29,2))</f>
        <v>923.22207512602301</v>
      </c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:41" s="11" customFormat="1" x14ac:dyDescent="0.25">
      <c r="A37" s="16">
        <v>5</v>
      </c>
      <c r="B37" s="6">
        <v>29</v>
      </c>
      <c r="C37" s="6">
        <v>7</v>
      </c>
      <c r="D37" s="6">
        <v>960</v>
      </c>
      <c r="E37" s="17">
        <f t="shared" si="7"/>
        <v>960.46342980875647</v>
      </c>
      <c r="F37" s="9"/>
      <c r="G37" s="7">
        <v>4</v>
      </c>
      <c r="H37" s="7">
        <f t="shared" ref="H37" si="19">TRUNC(B37 * (1-LOG(B37)*$H$31))</f>
        <v>29</v>
      </c>
      <c r="I37" s="7">
        <f t="shared" ref="I37" si="20">TRUNC(C37 * (1-LOG(C37)*$H$31))</f>
        <v>7</v>
      </c>
      <c r="J37" s="7">
        <f t="shared" ref="J37" si="21">TRUNC(D37 * (1-LOG(D37)*$H$31))</f>
        <v>960</v>
      </c>
      <c r="K37" s="26">
        <f t="shared" ref="K37:K46" si="22">SQRT(POWER(H37-$N$3,2) + POWER(I37-$O$3,2) + POWER(J37-$P$3,2))</f>
        <v>960.46342980875647</v>
      </c>
      <c r="L37" s="27">
        <f>1-K37/E37</f>
        <v>0</v>
      </c>
      <c r="M37" s="7">
        <f>ROUND((B37 * (1-LOG(B37)*$M$31)),0)</f>
        <v>29</v>
      </c>
      <c r="N37" s="7">
        <f t="shared" ref="N37:O37" si="23">ROUND((C37 * (1-LOG(C37)*$M$31)),0)</f>
        <v>7</v>
      </c>
      <c r="O37" s="7">
        <f t="shared" si="23"/>
        <v>946</v>
      </c>
      <c r="P37" s="26">
        <f t="shared" ref="P37:P46" si="24">SQRT(POWER(M37-$N$3,2) + POWER(N37-$O$3,2) + POWER(O37-$P$3,2))</f>
        <v>946.47028479503786</v>
      </c>
      <c r="Q37" s="27">
        <f>1-P37/E37</f>
        <v>1.4569159615483662E-2</v>
      </c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:41" s="11" customFormat="1" x14ac:dyDescent="0.25">
      <c r="A38" s="16">
        <v>6</v>
      </c>
      <c r="B38" s="6">
        <v>29</v>
      </c>
      <c r="C38" s="6">
        <v>7</v>
      </c>
      <c r="D38" s="6">
        <v>914</v>
      </c>
      <c r="E38" s="17">
        <f t="shared" si="7"/>
        <v>914.48674129262258</v>
      </c>
      <c r="F38" s="9"/>
      <c r="G38" s="7">
        <v>4</v>
      </c>
      <c r="H38" s="7">
        <f t="shared" ref="H38:H41" si="25">TRUNC(B38 * (1-LOG(B38)*$H$31))</f>
        <v>29</v>
      </c>
      <c r="I38" s="7">
        <f t="shared" ref="I38:J41" si="26">TRUNC(C38 * (1-LOG(C38)*$H$31))</f>
        <v>7</v>
      </c>
      <c r="J38" s="7">
        <f t="shared" si="26"/>
        <v>914</v>
      </c>
      <c r="K38" s="26">
        <f t="shared" si="22"/>
        <v>914.48674129262258</v>
      </c>
      <c r="M38" s="7">
        <f t="shared" ref="M38:M41" si="27">ROUND((B38 * (1-LOG(B38)*$M$31)),0)</f>
        <v>29</v>
      </c>
      <c r="N38" s="7">
        <f t="shared" ref="N38:N41" si="28">ROUND((C38 * (1-LOG(C38)*$M$31)),0)</f>
        <v>7</v>
      </c>
      <c r="O38" s="7">
        <f t="shared" ref="O38:O41" si="29">ROUND((D38 * (1-LOG(D38)*$M$31)),0)</f>
        <v>900</v>
      </c>
      <c r="P38" s="26">
        <f t="shared" si="24"/>
        <v>900.49430869939431</v>
      </c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:41" s="11" customFormat="1" x14ac:dyDescent="0.25">
      <c r="A39" s="16">
        <v>7</v>
      </c>
      <c r="B39" s="6">
        <v>29</v>
      </c>
      <c r="C39" s="6">
        <v>7</v>
      </c>
      <c r="D39" s="6">
        <v>914</v>
      </c>
      <c r="E39" s="18">
        <f t="shared" si="7"/>
        <v>914.48674129262258</v>
      </c>
      <c r="F39" s="9"/>
      <c r="G39" s="7">
        <v>4</v>
      </c>
      <c r="H39" s="7">
        <f t="shared" si="25"/>
        <v>29</v>
      </c>
      <c r="I39" s="7">
        <f t="shared" si="26"/>
        <v>7</v>
      </c>
      <c r="J39" s="7">
        <f t="shared" si="26"/>
        <v>914</v>
      </c>
      <c r="K39" s="26">
        <f t="shared" si="22"/>
        <v>914.48674129262258</v>
      </c>
      <c r="M39" s="7">
        <f t="shared" si="27"/>
        <v>29</v>
      </c>
      <c r="N39" s="7">
        <f t="shared" si="28"/>
        <v>7</v>
      </c>
      <c r="O39" s="7">
        <f t="shared" si="29"/>
        <v>900</v>
      </c>
      <c r="P39" s="26">
        <f t="shared" si="24"/>
        <v>900.49430869939431</v>
      </c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:41" s="11" customFormat="1" x14ac:dyDescent="0.25">
      <c r="A40" s="16">
        <v>8</v>
      </c>
      <c r="B40" s="6">
        <v>29</v>
      </c>
      <c r="C40" s="6">
        <v>7</v>
      </c>
      <c r="D40" s="6">
        <v>914</v>
      </c>
      <c r="E40" s="17">
        <f t="shared" si="7"/>
        <v>914.48674129262258</v>
      </c>
      <c r="F40" s="9"/>
      <c r="G40" s="7">
        <v>4</v>
      </c>
      <c r="H40" s="7">
        <f t="shared" si="25"/>
        <v>29</v>
      </c>
      <c r="I40" s="7">
        <f t="shared" si="26"/>
        <v>7</v>
      </c>
      <c r="J40" s="7">
        <f t="shared" si="26"/>
        <v>914</v>
      </c>
      <c r="K40" s="26">
        <f t="shared" si="22"/>
        <v>914.48674129262258</v>
      </c>
      <c r="M40" s="7">
        <f t="shared" si="27"/>
        <v>29</v>
      </c>
      <c r="N40" s="7">
        <f t="shared" si="28"/>
        <v>7</v>
      </c>
      <c r="O40" s="7">
        <f t="shared" si="29"/>
        <v>900</v>
      </c>
      <c r="P40" s="26">
        <f t="shared" si="24"/>
        <v>900.49430869939431</v>
      </c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:41" s="11" customFormat="1" x14ac:dyDescent="0.25">
      <c r="A41" s="16">
        <v>9</v>
      </c>
      <c r="B41" s="6">
        <v>29</v>
      </c>
      <c r="C41" s="6">
        <v>7</v>
      </c>
      <c r="D41" s="6">
        <v>914</v>
      </c>
      <c r="E41" s="17">
        <f t="shared" si="7"/>
        <v>914.48674129262258</v>
      </c>
      <c r="F41" s="9"/>
      <c r="G41" s="7">
        <v>4</v>
      </c>
      <c r="H41" s="7">
        <f t="shared" si="25"/>
        <v>29</v>
      </c>
      <c r="I41" s="7">
        <f t="shared" si="26"/>
        <v>7</v>
      </c>
      <c r="J41" s="7">
        <f t="shared" si="26"/>
        <v>914</v>
      </c>
      <c r="K41" s="26">
        <f t="shared" si="22"/>
        <v>914.48674129262258</v>
      </c>
      <c r="M41" s="7">
        <f t="shared" si="27"/>
        <v>29</v>
      </c>
      <c r="N41" s="7">
        <f t="shared" si="28"/>
        <v>7</v>
      </c>
      <c r="O41" s="7">
        <f t="shared" si="29"/>
        <v>900</v>
      </c>
      <c r="P41" s="26">
        <f t="shared" si="24"/>
        <v>900.49430869939431</v>
      </c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:41" s="11" customFormat="1" x14ac:dyDescent="0.25">
      <c r="A42" s="16">
        <v>10</v>
      </c>
      <c r="B42" s="6">
        <v>19</v>
      </c>
      <c r="C42" s="6">
        <v>7</v>
      </c>
      <c r="D42" s="6">
        <v>930</v>
      </c>
      <c r="E42" s="18">
        <f t="shared" si="7"/>
        <v>930.22040399036609</v>
      </c>
      <c r="F42" s="9"/>
      <c r="G42" s="8">
        <v>3</v>
      </c>
      <c r="H42" s="8">
        <f>TRUNC(B42 * (1-LOG(B42)*$I$31))</f>
        <v>19</v>
      </c>
      <c r="I42" s="8">
        <f t="shared" ref="I42:J43" si="30">TRUNC(C42 * (1-LOG(C42)*$I$31))</f>
        <v>7</v>
      </c>
      <c r="J42" s="8">
        <f t="shared" si="30"/>
        <v>930</v>
      </c>
      <c r="K42" s="25">
        <f>SQRT(POWER(H42-$B$29,2) + POWER(I42-$C$29,2) + POWER(J42-$D$29,2))</f>
        <v>930.22040399036609</v>
      </c>
      <c r="L42" s="27">
        <f>1-K42/E42</f>
        <v>0</v>
      </c>
      <c r="M42" s="8">
        <f>ROUND(B42 * (1-LOG(B42)*$N$31),0)</f>
        <v>19</v>
      </c>
      <c r="N42" s="8">
        <f t="shared" ref="N42:N43" si="31">ROUND(C42 * (1-LOG(C42)*$N$31),0)</f>
        <v>7</v>
      </c>
      <c r="O42" s="8">
        <f t="shared" ref="O42:O43" si="32">ROUND(D42 * (1-LOG(D42)*$N$31),0)</f>
        <v>923</v>
      </c>
      <c r="P42" s="25">
        <f>SQRT(POWER(M42-$B$29,2) + POWER(N42-$C$29,2) + POWER(O42-$D$29,2))</f>
        <v>923.22207512602301</v>
      </c>
      <c r="Q42" s="27">
        <f>1-P42/E42</f>
        <v>7.5233018264514451E-3</v>
      </c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:41" s="11" customFormat="1" x14ac:dyDescent="0.25">
      <c r="A43" s="16">
        <v>11</v>
      </c>
      <c r="B43" s="6">
        <v>19</v>
      </c>
      <c r="C43" s="6">
        <v>7</v>
      </c>
      <c r="D43" s="6">
        <v>930</v>
      </c>
      <c r="E43" s="17">
        <f t="shared" si="7"/>
        <v>930.22040399036609</v>
      </c>
      <c r="F43" s="9"/>
      <c r="G43" s="8">
        <v>3</v>
      </c>
      <c r="H43" s="8">
        <f>TRUNC(B43 * (1-LOG(B43)*$I$31))</f>
        <v>19</v>
      </c>
      <c r="I43" s="8">
        <f t="shared" si="30"/>
        <v>7</v>
      </c>
      <c r="J43" s="8">
        <f t="shared" si="30"/>
        <v>930</v>
      </c>
      <c r="K43" s="25">
        <f>SQRT(POWER(H43-$B$29,2) + POWER(I43-$C$29,2) + POWER(J43-$D$29,2))</f>
        <v>930.22040399036609</v>
      </c>
      <c r="M43" s="8">
        <f>ROUND(B43 * (1-LOG(B43)*$N$31),0)</f>
        <v>19</v>
      </c>
      <c r="N43" s="8">
        <f t="shared" si="31"/>
        <v>7</v>
      </c>
      <c r="O43" s="8">
        <f t="shared" si="32"/>
        <v>923</v>
      </c>
      <c r="P43" s="25">
        <f>SQRT(POWER(M43-$B$29,2) + POWER(N43-$C$29,2) + POWER(O43-$D$29,2))</f>
        <v>923.22207512602301</v>
      </c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:41" s="11" customFormat="1" x14ac:dyDescent="0.25">
      <c r="A44" s="16">
        <v>12</v>
      </c>
      <c r="B44" s="6">
        <v>29</v>
      </c>
      <c r="C44" s="6">
        <v>7</v>
      </c>
      <c r="D44" s="6">
        <v>914</v>
      </c>
      <c r="E44" s="17">
        <f t="shared" si="7"/>
        <v>914.48674129262258</v>
      </c>
      <c r="F44" s="9"/>
      <c r="G44" s="7">
        <v>4</v>
      </c>
      <c r="H44" s="7">
        <f t="shared" ref="H44:J46" si="33">TRUNC(B44 * (1-LOG(B44)*$H$31))</f>
        <v>29</v>
      </c>
      <c r="I44" s="7">
        <f t="shared" si="33"/>
        <v>7</v>
      </c>
      <c r="J44" s="7">
        <f t="shared" si="33"/>
        <v>914</v>
      </c>
      <c r="K44" s="26">
        <f t="shared" si="22"/>
        <v>914.48674129262258</v>
      </c>
      <c r="M44" s="7">
        <f>ROUND((B44 * (1-LOG(B44)*$M$31)),0)</f>
        <v>29</v>
      </c>
      <c r="N44" s="7">
        <f t="shared" ref="N44:N46" si="34">ROUND((C44 * (1-LOG(C44)*$M$31)),0)</f>
        <v>7</v>
      </c>
      <c r="O44" s="7">
        <f t="shared" ref="O44:O46" si="35">ROUND((D44 * (1-LOG(D44)*$M$31)),0)</f>
        <v>900</v>
      </c>
      <c r="P44" s="26">
        <f t="shared" si="24"/>
        <v>900.49430869939431</v>
      </c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:41" s="11" customFormat="1" x14ac:dyDescent="0.25">
      <c r="A45" s="16">
        <v>13</v>
      </c>
      <c r="B45" s="6">
        <v>29</v>
      </c>
      <c r="C45" s="6">
        <v>7</v>
      </c>
      <c r="D45" s="6">
        <v>914</v>
      </c>
      <c r="E45" s="17">
        <f t="shared" si="7"/>
        <v>914.48674129262258</v>
      </c>
      <c r="F45" s="9"/>
      <c r="G45" s="7">
        <v>4</v>
      </c>
      <c r="H45" s="7">
        <f t="shared" si="33"/>
        <v>29</v>
      </c>
      <c r="I45" s="7">
        <f t="shared" si="33"/>
        <v>7</v>
      </c>
      <c r="J45" s="7">
        <f t="shared" si="33"/>
        <v>914</v>
      </c>
      <c r="K45" s="26">
        <f t="shared" si="22"/>
        <v>914.48674129262258</v>
      </c>
      <c r="M45" s="7">
        <f>ROUND((B45 * (1-LOG(B45)*$M$31)),0)</f>
        <v>29</v>
      </c>
      <c r="N45" s="7">
        <f t="shared" si="34"/>
        <v>7</v>
      </c>
      <c r="O45" s="7">
        <f t="shared" si="35"/>
        <v>900</v>
      </c>
      <c r="P45" s="26">
        <f t="shared" si="24"/>
        <v>900.49430869939431</v>
      </c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:41" s="11" customFormat="1" x14ac:dyDescent="0.25">
      <c r="A46" s="16">
        <v>14</v>
      </c>
      <c r="B46" s="6">
        <v>29</v>
      </c>
      <c r="C46" s="6">
        <v>7</v>
      </c>
      <c r="D46" s="6">
        <v>914</v>
      </c>
      <c r="E46" s="17">
        <f t="shared" si="7"/>
        <v>914.48674129262258</v>
      </c>
      <c r="F46" s="9"/>
      <c r="G46" s="7">
        <v>4</v>
      </c>
      <c r="H46" s="7">
        <f t="shared" si="33"/>
        <v>29</v>
      </c>
      <c r="I46" s="7">
        <f t="shared" si="33"/>
        <v>7</v>
      </c>
      <c r="J46" s="7">
        <f t="shared" si="33"/>
        <v>914</v>
      </c>
      <c r="K46" s="26">
        <f t="shared" si="22"/>
        <v>914.48674129262258</v>
      </c>
      <c r="M46" s="7">
        <f>ROUND((B46 * (1-LOG(B46)*$M$31)),0)</f>
        <v>29</v>
      </c>
      <c r="N46" s="7">
        <f t="shared" si="34"/>
        <v>7</v>
      </c>
      <c r="O46" s="7">
        <f t="shared" si="35"/>
        <v>900</v>
      </c>
      <c r="P46" s="26">
        <f t="shared" si="24"/>
        <v>900.49430869939431</v>
      </c>
    </row>
    <row r="47" spans="1:41" s="11" customFormat="1" x14ac:dyDescent="0.25">
      <c r="A47" s="16"/>
      <c r="B47" s="6"/>
      <c r="C47" s="6"/>
      <c r="D47" s="6"/>
      <c r="E47" s="17"/>
      <c r="F47" s="9"/>
      <c r="G47" s="7"/>
      <c r="H47" s="7"/>
      <c r="I47" s="7"/>
      <c r="J47" s="7"/>
      <c r="K47" s="26"/>
      <c r="M47" s="7"/>
      <c r="N47" s="7"/>
      <c r="O47" s="7"/>
      <c r="P47" s="26"/>
      <c r="AE47" s="5" t="s">
        <v>36</v>
      </c>
      <c r="AF47" s="5">
        <f>MAX(AF6:AF45)</f>
        <v>0</v>
      </c>
      <c r="AG47" s="5">
        <f t="shared" ref="AG47:AH47" si="36">MAX(AG6:AG45)</f>
        <v>0</v>
      </c>
      <c r="AH47" s="5">
        <f t="shared" si="36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37">MAX(AM6:AM45)</f>
        <v>0</v>
      </c>
      <c r="AN47" s="5">
        <f t="shared" si="37"/>
        <v>0</v>
      </c>
      <c r="AO47" s="5" t="s">
        <v>4</v>
      </c>
    </row>
    <row r="48" spans="1:41" s="11" customFormat="1" x14ac:dyDescent="0.25">
      <c r="A48" s="16">
        <v>15</v>
      </c>
      <c r="B48" s="6">
        <v>19</v>
      </c>
      <c r="C48" s="6">
        <v>7</v>
      </c>
      <c r="D48" s="6">
        <v>930</v>
      </c>
      <c r="E48" s="17">
        <f t="shared" si="7"/>
        <v>930.22040399036609</v>
      </c>
      <c r="F48" s="9"/>
      <c r="G48" s="8">
        <v>3</v>
      </c>
      <c r="H48" s="8">
        <f>TRUNC(B48 * (1-LOG(B48)*$I$31))</f>
        <v>19</v>
      </c>
      <c r="I48" s="8">
        <f t="shared" ref="I48:J48" si="38">TRUNC(C48 * (1-LOG(C48)*$I$31))</f>
        <v>7</v>
      </c>
      <c r="J48" s="8">
        <f t="shared" si="38"/>
        <v>930</v>
      </c>
      <c r="K48" s="25">
        <f>SQRT(POWER(H48-$B$29,2) + POWER(I48-$C$29,2) + POWER(J48-$D$29,2))</f>
        <v>930.22040399036609</v>
      </c>
      <c r="M48" s="8">
        <f>ROUND(B48 * (1-LOG(B48)*$N$31),0)</f>
        <v>19</v>
      </c>
      <c r="N48" s="8">
        <f t="shared" ref="N48" si="39">ROUND(C48 * (1-LOG(C48)*$N$31),0)</f>
        <v>7</v>
      </c>
      <c r="O48" s="8">
        <f t="shared" ref="O48" si="40">ROUND(D48 * (1-LOG(D48)*$N$31),0)</f>
        <v>923</v>
      </c>
      <c r="P48" s="25">
        <f>SQRT(POWER(M48-$B$29,2) + POWER(N48-$C$29,2) + POWER(O48-$D$29,2))</f>
        <v>923.22207512602301</v>
      </c>
      <c r="Y48"/>
      <c r="Z48"/>
      <c r="AA48"/>
      <c r="AB48"/>
      <c r="AC48"/>
      <c r="AE48" s="9">
        <v>0</v>
      </c>
      <c r="AF48" s="9" t="e">
        <f>AF6/AF$47 * 5</f>
        <v>#DIV/0!</v>
      </c>
      <c r="AG48" s="9" t="e">
        <f t="shared" ref="AG48:AH48" si="41">AG6/AG$47 * 5</f>
        <v>#DIV/0!</v>
      </c>
      <c r="AH48" s="9" t="e">
        <f t="shared" si="41"/>
        <v>#DIV/0!</v>
      </c>
      <c r="AI48" s="10" t="e">
        <f t="shared" ref="AI48:AI87" si="42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43">AM6/AM$47 * 5</f>
        <v>#DIV/0!</v>
      </c>
      <c r="AN48" s="11" t="e">
        <f t="shared" si="43"/>
        <v>#DIV/0!</v>
      </c>
    </row>
    <row r="49" spans="1:40" s="11" customFormat="1" x14ac:dyDescent="0.25">
      <c r="A49" s="19">
        <v>16</v>
      </c>
      <c r="B49" s="15">
        <v>35</v>
      </c>
      <c r="C49" s="15">
        <v>4</v>
      </c>
      <c r="D49" s="15">
        <v>961</v>
      </c>
      <c r="E49" s="20">
        <f t="shared" si="7"/>
        <v>961.64546481538616</v>
      </c>
      <c r="F49" s="15"/>
      <c r="G49" s="15">
        <v>1</v>
      </c>
      <c r="H49" s="15">
        <v>29</v>
      </c>
      <c r="I49" s="15">
        <v>7</v>
      </c>
      <c r="J49" s="15">
        <v>914</v>
      </c>
      <c r="M49"/>
      <c r="N49"/>
      <c r="O49"/>
      <c r="Y49"/>
      <c r="Z49"/>
      <c r="AA49"/>
      <c r="AB49"/>
      <c r="AC49"/>
      <c r="AE49" s="9">
        <v>1</v>
      </c>
      <c r="AF49" s="9" t="e">
        <f t="shared" ref="AF49:AH64" si="44">AF7/AF$47 * 5</f>
        <v>#DIV/0!</v>
      </c>
      <c r="AG49" s="9" t="e">
        <f t="shared" si="44"/>
        <v>#DIV/0!</v>
      </c>
      <c r="AH49" s="9" t="e">
        <f t="shared" si="44"/>
        <v>#DIV/0!</v>
      </c>
      <c r="AI49" s="10" t="e">
        <f t="shared" si="42"/>
        <v>#DIV/0!</v>
      </c>
      <c r="AK49" s="9">
        <v>2</v>
      </c>
      <c r="AL49" s="11" t="e">
        <f t="shared" ref="AL49:AN49" si="45">AL7/AL$47 * 5</f>
        <v>#DIV/0!</v>
      </c>
      <c r="AM49" s="11" t="e">
        <f t="shared" si="45"/>
        <v>#DIV/0!</v>
      </c>
      <c r="AN49" s="11" t="e">
        <f t="shared" si="45"/>
        <v>#DIV/0!</v>
      </c>
    </row>
    <row r="50" spans="1:40" s="11" customFormat="1" x14ac:dyDescent="0.25">
      <c r="A50" s="16">
        <v>17</v>
      </c>
      <c r="B50" s="6">
        <v>29</v>
      </c>
      <c r="C50" s="6">
        <v>7</v>
      </c>
      <c r="D50" s="6">
        <v>914</v>
      </c>
      <c r="E50" s="17">
        <f t="shared" si="7"/>
        <v>914.48674129262258</v>
      </c>
      <c r="F50" s="9"/>
      <c r="G50" s="7">
        <v>4</v>
      </c>
      <c r="H50" s="7">
        <f t="shared" ref="H50:J52" si="46">TRUNC(B50 * (1-LOG(B50)*$H$31))</f>
        <v>29</v>
      </c>
      <c r="I50" s="7">
        <f t="shared" si="46"/>
        <v>7</v>
      </c>
      <c r="J50" s="7">
        <f t="shared" si="46"/>
        <v>914</v>
      </c>
      <c r="K50" s="26">
        <f t="shared" ref="K50:K52" si="47">SQRT(POWER(H50-$N$3,2) + POWER(I50-$O$3,2) + POWER(J50-$P$3,2))</f>
        <v>914.48674129262258</v>
      </c>
      <c r="M50" s="7">
        <f>ROUND((B50 * (1-LOG(B50)*$M$31)),0)</f>
        <v>29</v>
      </c>
      <c r="N50" s="7">
        <f t="shared" ref="N50:N52" si="48">ROUND((C50 * (1-LOG(C50)*$M$31)),0)</f>
        <v>7</v>
      </c>
      <c r="O50" s="7">
        <f t="shared" ref="O50:O52" si="49">ROUND((D50 * (1-LOG(D50)*$M$31)),0)</f>
        <v>900</v>
      </c>
      <c r="P50" s="26">
        <f t="shared" ref="P50:P52" si="50">SQRT(POWER(M50-$B$29,2) + POWER(N50-$C$29,2) + POWER(O50-$D$29,2))</f>
        <v>900.49430869939431</v>
      </c>
      <c r="Y50"/>
      <c r="Z50"/>
      <c r="AA50"/>
      <c r="AB50"/>
      <c r="AC50"/>
      <c r="AE50" s="9">
        <v>2</v>
      </c>
      <c r="AF50" s="9" t="e">
        <f t="shared" si="44"/>
        <v>#DIV/0!</v>
      </c>
      <c r="AG50" s="9" t="e">
        <f t="shared" si="44"/>
        <v>#DIV/0!</v>
      </c>
      <c r="AH50" s="9" t="e">
        <f t="shared" si="44"/>
        <v>#DIV/0!</v>
      </c>
      <c r="AI50" s="10" t="e">
        <f t="shared" si="42"/>
        <v>#DIV/0!</v>
      </c>
      <c r="AK50" s="9">
        <v>3</v>
      </c>
      <c r="AL50" s="11" t="e">
        <f t="shared" ref="AL50:AN50" si="51">AL8/AL$47 * 5</f>
        <v>#DIV/0!</v>
      </c>
      <c r="AM50" s="11" t="e">
        <f t="shared" si="51"/>
        <v>#DIV/0!</v>
      </c>
      <c r="AN50" s="11" t="e">
        <f t="shared" si="51"/>
        <v>#DIV/0!</v>
      </c>
    </row>
    <row r="51" spans="1:40" s="11" customFormat="1" x14ac:dyDescent="0.25">
      <c r="A51" s="16">
        <v>18</v>
      </c>
      <c r="B51" s="6">
        <v>29</v>
      </c>
      <c r="C51" s="6">
        <v>7</v>
      </c>
      <c r="D51" s="6">
        <v>914</v>
      </c>
      <c r="E51" s="17">
        <f t="shared" si="7"/>
        <v>914.48674129262258</v>
      </c>
      <c r="F51" s="9"/>
      <c r="G51" s="7">
        <v>4</v>
      </c>
      <c r="H51" s="7">
        <f t="shared" si="46"/>
        <v>29</v>
      </c>
      <c r="I51" s="7">
        <f t="shared" si="46"/>
        <v>7</v>
      </c>
      <c r="J51" s="7">
        <f t="shared" si="46"/>
        <v>914</v>
      </c>
      <c r="K51" s="26">
        <f t="shared" si="47"/>
        <v>914.48674129262258</v>
      </c>
      <c r="M51" s="7">
        <f>ROUND((B51 * (1-LOG(B51)*$M$31)),0)</f>
        <v>29</v>
      </c>
      <c r="N51" s="7">
        <f t="shared" si="48"/>
        <v>7</v>
      </c>
      <c r="O51" s="7">
        <f t="shared" si="49"/>
        <v>900</v>
      </c>
      <c r="P51" s="26">
        <f t="shared" si="50"/>
        <v>900.49430869939431</v>
      </c>
      <c r="Y51"/>
      <c r="Z51"/>
      <c r="AA51"/>
      <c r="AB51"/>
      <c r="AC51"/>
      <c r="AE51" s="9">
        <v>3</v>
      </c>
      <c r="AF51" s="9" t="e">
        <f t="shared" si="44"/>
        <v>#DIV/0!</v>
      </c>
      <c r="AG51" s="9" t="e">
        <f t="shared" si="44"/>
        <v>#DIV/0!</v>
      </c>
      <c r="AH51" s="9" t="e">
        <f t="shared" si="44"/>
        <v>#DIV/0!</v>
      </c>
      <c r="AI51" s="10" t="e">
        <f t="shared" si="42"/>
        <v>#DIV/0!</v>
      </c>
      <c r="AK51" s="9">
        <v>4</v>
      </c>
      <c r="AL51" s="11" t="e">
        <f t="shared" ref="AL51:AN51" si="52">AL9/AL$47 * 5</f>
        <v>#DIV/0!</v>
      </c>
      <c r="AM51" s="11" t="e">
        <f t="shared" si="52"/>
        <v>#DIV/0!</v>
      </c>
      <c r="AN51" s="11" t="e">
        <f t="shared" si="52"/>
        <v>#DIV/0!</v>
      </c>
    </row>
    <row r="52" spans="1:40" s="11" customFormat="1" x14ac:dyDescent="0.25">
      <c r="A52" s="16">
        <v>19</v>
      </c>
      <c r="B52" s="6">
        <v>29</v>
      </c>
      <c r="C52" s="6">
        <v>7</v>
      </c>
      <c r="D52" s="6">
        <v>914</v>
      </c>
      <c r="E52" s="17">
        <f t="shared" si="7"/>
        <v>914.48674129262258</v>
      </c>
      <c r="F52" s="9"/>
      <c r="G52" s="7">
        <v>4</v>
      </c>
      <c r="H52" s="7">
        <f t="shared" si="46"/>
        <v>29</v>
      </c>
      <c r="I52" s="7">
        <f t="shared" si="46"/>
        <v>7</v>
      </c>
      <c r="J52" s="7">
        <f t="shared" si="46"/>
        <v>914</v>
      </c>
      <c r="K52" s="26">
        <f t="shared" si="47"/>
        <v>914.48674129262258</v>
      </c>
      <c r="M52" s="7">
        <f>ROUND((B52 * (1-LOG(B52)*$M$31)),0)</f>
        <v>29</v>
      </c>
      <c r="N52" s="7">
        <f t="shared" si="48"/>
        <v>7</v>
      </c>
      <c r="O52" s="7">
        <f t="shared" si="49"/>
        <v>900</v>
      </c>
      <c r="P52" s="26">
        <f t="shared" si="50"/>
        <v>900.49430869939431</v>
      </c>
      <c r="Y52"/>
      <c r="Z52"/>
      <c r="AA52"/>
      <c r="AB52"/>
      <c r="AC52"/>
      <c r="AE52" s="9">
        <v>4</v>
      </c>
      <c r="AF52" s="9" t="e">
        <f t="shared" si="44"/>
        <v>#DIV/0!</v>
      </c>
      <c r="AG52" s="9" t="e">
        <f t="shared" si="44"/>
        <v>#DIV/0!</v>
      </c>
      <c r="AH52" s="9" t="e">
        <f t="shared" si="44"/>
        <v>#DIV/0!</v>
      </c>
      <c r="AI52" s="10" t="e">
        <f t="shared" si="42"/>
        <v>#DIV/0!</v>
      </c>
      <c r="AK52" s="9">
        <v>10</v>
      </c>
      <c r="AL52" s="11" t="e">
        <f t="shared" ref="AL52:AN52" si="53">AL10/AL$47 * 5</f>
        <v>#DIV/0!</v>
      </c>
      <c r="AM52" s="11" t="e">
        <f t="shared" si="53"/>
        <v>#DIV/0!</v>
      </c>
      <c r="AN52" s="11" t="e">
        <f t="shared" si="53"/>
        <v>#DIV/0!</v>
      </c>
    </row>
    <row r="53" spans="1:40" s="11" customFormat="1" x14ac:dyDescent="0.25">
      <c r="Y53"/>
      <c r="Z53"/>
      <c r="AA53"/>
      <c r="AB53"/>
      <c r="AC53"/>
      <c r="AE53" s="9">
        <v>5</v>
      </c>
      <c r="AF53" s="9" t="e">
        <f t="shared" si="44"/>
        <v>#DIV/0!</v>
      </c>
      <c r="AG53" s="9" t="e">
        <f t="shared" si="44"/>
        <v>#DIV/0!</v>
      </c>
      <c r="AH53" s="9" t="e">
        <f t="shared" si="44"/>
        <v>#DIV/0!</v>
      </c>
      <c r="AI53" s="10" t="e">
        <f t="shared" si="42"/>
        <v>#DIV/0!</v>
      </c>
      <c r="AK53" s="9">
        <v>11</v>
      </c>
      <c r="AL53" s="11" t="e">
        <f t="shared" ref="AL53:AN53" si="54">AL11/AL$47 * 5</f>
        <v>#DIV/0!</v>
      </c>
      <c r="AM53" s="11" t="e">
        <f t="shared" si="54"/>
        <v>#DIV/0!</v>
      </c>
      <c r="AN53" s="11" t="e">
        <f t="shared" si="54"/>
        <v>#DIV/0!</v>
      </c>
    </row>
    <row r="54" spans="1:40" s="11" customFormat="1" x14ac:dyDescent="0.25">
      <c r="Y54"/>
      <c r="Z54"/>
      <c r="AA54"/>
      <c r="AB54"/>
      <c r="AC54"/>
      <c r="AE54" s="9">
        <v>6</v>
      </c>
      <c r="AF54" s="9" t="e">
        <f t="shared" si="44"/>
        <v>#DIV/0!</v>
      </c>
      <c r="AG54" s="9" t="e">
        <f t="shared" si="44"/>
        <v>#DIV/0!</v>
      </c>
      <c r="AH54" s="9" t="e">
        <f t="shared" si="44"/>
        <v>#DIV/0!</v>
      </c>
      <c r="AI54" s="10" t="e">
        <f t="shared" si="42"/>
        <v>#DIV/0!</v>
      </c>
      <c r="AK54" s="9">
        <v>15</v>
      </c>
      <c r="AL54" s="11" t="e">
        <f t="shared" ref="AL54:AN54" si="55">AL12/AL$47 * 5</f>
        <v>#DIV/0!</v>
      </c>
      <c r="AM54" s="11" t="e">
        <f t="shared" si="55"/>
        <v>#DIV/0!</v>
      </c>
      <c r="AN54" s="11" t="e">
        <f t="shared" si="55"/>
        <v>#DIV/0!</v>
      </c>
    </row>
    <row r="55" spans="1:40" s="11" customFormat="1" x14ac:dyDescent="0.25">
      <c r="Y55"/>
      <c r="Z55"/>
      <c r="AA55"/>
      <c r="AB55"/>
      <c r="AC55"/>
      <c r="AE55" s="9">
        <v>7</v>
      </c>
      <c r="AF55" s="9" t="e">
        <f t="shared" si="44"/>
        <v>#DIV/0!</v>
      </c>
      <c r="AG55" s="9" t="e">
        <f t="shared" si="44"/>
        <v>#DIV/0!</v>
      </c>
      <c r="AH55" s="9" t="e">
        <f t="shared" si="44"/>
        <v>#DIV/0!</v>
      </c>
      <c r="AI55" s="10" t="e">
        <f t="shared" si="42"/>
        <v>#DIV/0!</v>
      </c>
      <c r="AK55" s="9">
        <v>23</v>
      </c>
      <c r="AL55" s="11" t="e">
        <f t="shared" ref="AL55:AN55" si="56">AL13/AL$47 * 5</f>
        <v>#DIV/0!</v>
      </c>
      <c r="AM55" s="11" t="e">
        <f t="shared" si="56"/>
        <v>#DIV/0!</v>
      </c>
      <c r="AN55" s="11" t="e">
        <f t="shared" si="56"/>
        <v>#DIV/0!</v>
      </c>
    </row>
    <row r="56" spans="1:40" s="11" customFormat="1" x14ac:dyDescent="0.25">
      <c r="Y56"/>
      <c r="Z56"/>
      <c r="AA56"/>
      <c r="AB56"/>
      <c r="AC56"/>
      <c r="AE56" s="9">
        <v>8</v>
      </c>
      <c r="AF56" s="9" t="e">
        <f t="shared" si="44"/>
        <v>#DIV/0!</v>
      </c>
      <c r="AG56" s="9" t="e">
        <f t="shared" si="44"/>
        <v>#DIV/0!</v>
      </c>
      <c r="AH56" s="9" t="e">
        <f t="shared" si="44"/>
        <v>#DIV/0!</v>
      </c>
      <c r="AI56" s="10" t="e">
        <f t="shared" si="42"/>
        <v>#DIV/0!</v>
      </c>
      <c r="AK56" s="9">
        <v>24</v>
      </c>
      <c r="AL56" s="11" t="e">
        <f t="shared" ref="AL56:AN56" si="57">AL14/AL$47 * 5</f>
        <v>#DIV/0!</v>
      </c>
      <c r="AM56" s="11" t="e">
        <f t="shared" si="57"/>
        <v>#DIV/0!</v>
      </c>
      <c r="AN56" s="11" t="e">
        <f t="shared" si="57"/>
        <v>#DIV/0!</v>
      </c>
    </row>
    <row r="57" spans="1:40" s="11" customFormat="1" x14ac:dyDescent="0.25">
      <c r="Y57"/>
      <c r="Z57"/>
      <c r="AA57"/>
      <c r="AB57"/>
      <c r="AC57"/>
      <c r="AE57" s="9">
        <v>9</v>
      </c>
      <c r="AF57" s="9" t="e">
        <f t="shared" si="44"/>
        <v>#DIV/0!</v>
      </c>
      <c r="AG57" s="9" t="e">
        <f t="shared" si="44"/>
        <v>#DIV/0!</v>
      </c>
      <c r="AH57" s="9" t="e">
        <f t="shared" si="44"/>
        <v>#DIV/0!</v>
      </c>
      <c r="AI57" s="10" t="e">
        <f t="shared" si="42"/>
        <v>#DIV/0!</v>
      </c>
      <c r="AK57" s="9">
        <v>25</v>
      </c>
      <c r="AL57" s="11" t="e">
        <f t="shared" ref="AL57:AN57" si="58">AL15/AL$47 * 5</f>
        <v>#DIV/0!</v>
      </c>
      <c r="AM57" s="11" t="e">
        <f t="shared" si="58"/>
        <v>#DIV/0!</v>
      </c>
      <c r="AN57" s="11" t="e">
        <f t="shared" si="58"/>
        <v>#DIV/0!</v>
      </c>
    </row>
    <row r="58" spans="1:40" s="11" customFormat="1" x14ac:dyDescent="0.25">
      <c r="Y58"/>
      <c r="Z58"/>
      <c r="AA58"/>
      <c r="AB58"/>
      <c r="AC58"/>
      <c r="AE58" s="9">
        <v>10</v>
      </c>
      <c r="AF58" s="9" t="e">
        <f t="shared" si="44"/>
        <v>#DIV/0!</v>
      </c>
      <c r="AG58" s="9" t="e">
        <f t="shared" si="44"/>
        <v>#DIV/0!</v>
      </c>
      <c r="AH58" s="9" t="e">
        <f t="shared" si="44"/>
        <v>#DIV/0!</v>
      </c>
      <c r="AI58" s="10" t="e">
        <f t="shared" si="42"/>
        <v>#DIV/0!</v>
      </c>
      <c r="AK58" s="9">
        <v>32</v>
      </c>
      <c r="AL58" s="11" t="e">
        <f t="shared" ref="AL58:AN58" si="59">AL16/AL$47 * 5</f>
        <v>#DIV/0!</v>
      </c>
      <c r="AM58" s="11" t="e">
        <f t="shared" si="59"/>
        <v>#DIV/0!</v>
      </c>
      <c r="AN58" s="11" t="e">
        <f t="shared" si="59"/>
        <v>#DIV/0!</v>
      </c>
    </row>
    <row r="59" spans="1:40" s="11" customFormat="1" x14ac:dyDescent="0.25">
      <c r="Y59"/>
      <c r="Z59"/>
      <c r="AA59"/>
      <c r="AB59"/>
      <c r="AC59"/>
      <c r="AE59" s="9">
        <v>11</v>
      </c>
      <c r="AF59" s="9" t="e">
        <f t="shared" si="44"/>
        <v>#DIV/0!</v>
      </c>
      <c r="AG59" s="9" t="e">
        <f t="shared" si="44"/>
        <v>#DIV/0!</v>
      </c>
      <c r="AH59" s="9" t="e">
        <f t="shared" si="44"/>
        <v>#DIV/0!</v>
      </c>
      <c r="AI59" s="10" t="e">
        <f t="shared" si="42"/>
        <v>#DIV/0!</v>
      </c>
      <c r="AK59" s="9">
        <v>33</v>
      </c>
      <c r="AL59" s="11" t="e">
        <f t="shared" ref="AL59:AN59" si="60">AL17/AL$47 * 5</f>
        <v>#DIV/0!</v>
      </c>
      <c r="AM59" s="11" t="e">
        <f t="shared" si="60"/>
        <v>#DIV/0!</v>
      </c>
      <c r="AN59" s="11" t="e">
        <f t="shared" si="60"/>
        <v>#DIV/0!</v>
      </c>
    </row>
    <row r="60" spans="1:40" s="11" customFormat="1" x14ac:dyDescent="0.25">
      <c r="Y60"/>
      <c r="Z60"/>
      <c r="AA60"/>
      <c r="AB60"/>
      <c r="AC60"/>
      <c r="AE60" s="9">
        <v>12</v>
      </c>
      <c r="AF60" s="9" t="e">
        <f t="shared" si="44"/>
        <v>#DIV/0!</v>
      </c>
      <c r="AG60" s="9" t="e">
        <f t="shared" si="44"/>
        <v>#DIV/0!</v>
      </c>
      <c r="AH60" s="9" t="e">
        <f t="shared" si="44"/>
        <v>#DIV/0!</v>
      </c>
      <c r="AI60" s="10" t="e">
        <f t="shared" si="42"/>
        <v>#DIV/0!</v>
      </c>
      <c r="AK60" s="9">
        <v>36</v>
      </c>
      <c r="AL60" s="11" t="e">
        <f t="shared" ref="AL60:AN60" si="61">AL18/AL$47 * 5</f>
        <v>#DIV/0!</v>
      </c>
      <c r="AM60" s="11" t="e">
        <f t="shared" si="61"/>
        <v>#DIV/0!</v>
      </c>
      <c r="AN60" s="11" t="e">
        <f t="shared" si="61"/>
        <v>#DIV/0!</v>
      </c>
    </row>
    <row r="61" spans="1:40" s="11" customFormat="1" x14ac:dyDescent="0.25">
      <c r="Y61"/>
      <c r="Z61"/>
      <c r="AA61"/>
      <c r="AB61"/>
      <c r="AC61"/>
      <c r="AE61" s="9">
        <v>13</v>
      </c>
      <c r="AF61" s="9" t="e">
        <f t="shared" si="44"/>
        <v>#DIV/0!</v>
      </c>
      <c r="AG61" s="9" t="e">
        <f t="shared" si="44"/>
        <v>#DIV/0!</v>
      </c>
      <c r="AH61" s="9" t="e">
        <f t="shared" si="44"/>
        <v>#DIV/0!</v>
      </c>
      <c r="AI61" s="10" t="e">
        <f t="shared" si="42"/>
        <v>#DIV/0!</v>
      </c>
      <c r="AK61" s="9">
        <v>1</v>
      </c>
      <c r="AL61" s="11" t="e">
        <f t="shared" ref="AL61:AN61" si="62">AL19/AL$47 * 5</f>
        <v>#DIV/0!</v>
      </c>
      <c r="AM61" s="11" t="e">
        <f t="shared" si="62"/>
        <v>#DIV/0!</v>
      </c>
      <c r="AN61" s="11" t="e">
        <f t="shared" si="62"/>
        <v>#DIV/0!</v>
      </c>
    </row>
    <row r="62" spans="1:40" s="11" customFormat="1" x14ac:dyDescent="0.25">
      <c r="Y62"/>
      <c r="Z62"/>
      <c r="AA62"/>
      <c r="AB62"/>
      <c r="AC62"/>
      <c r="AE62" s="9">
        <v>14</v>
      </c>
      <c r="AF62" s="9" t="e">
        <f t="shared" si="44"/>
        <v>#DIV/0!</v>
      </c>
      <c r="AG62" s="9" t="e">
        <f t="shared" si="44"/>
        <v>#DIV/0!</v>
      </c>
      <c r="AH62" s="9" t="e">
        <f t="shared" si="44"/>
        <v>#DIV/0!</v>
      </c>
      <c r="AI62" s="10" t="e">
        <f t="shared" si="42"/>
        <v>#DIV/0!</v>
      </c>
      <c r="AK62" s="9">
        <v>38</v>
      </c>
      <c r="AL62" s="11" t="e">
        <f t="shared" ref="AL62:AN62" si="63">AL20/AL$47 * 5</f>
        <v>#DIV/0!</v>
      </c>
      <c r="AM62" s="11" t="e">
        <f t="shared" si="63"/>
        <v>#DIV/0!</v>
      </c>
      <c r="AN62" s="11" t="e">
        <f t="shared" si="63"/>
        <v>#DIV/0!</v>
      </c>
    </row>
    <row r="63" spans="1:40" s="11" customFormat="1" x14ac:dyDescent="0.25">
      <c r="Y63"/>
      <c r="Z63"/>
      <c r="AA63"/>
      <c r="AB63"/>
      <c r="AC63"/>
      <c r="AE63" s="9">
        <v>15</v>
      </c>
      <c r="AF63" s="9" t="e">
        <f t="shared" si="44"/>
        <v>#DIV/0!</v>
      </c>
      <c r="AG63" s="9" t="e">
        <f t="shared" si="44"/>
        <v>#DIV/0!</v>
      </c>
      <c r="AH63" s="9" t="e">
        <f t="shared" si="44"/>
        <v>#DIV/0!</v>
      </c>
      <c r="AI63" s="10" t="e">
        <f t="shared" si="42"/>
        <v>#DIV/0!</v>
      </c>
      <c r="AK63" s="9">
        <v>5</v>
      </c>
      <c r="AL63" s="11" t="e">
        <f t="shared" ref="AL63:AN63" si="64">AL21/AL$47 * 5</f>
        <v>#DIV/0!</v>
      </c>
      <c r="AM63" s="11" t="e">
        <f t="shared" si="64"/>
        <v>#DIV/0!</v>
      </c>
      <c r="AN63" s="11" t="e">
        <f t="shared" si="64"/>
        <v>#DIV/0!</v>
      </c>
    </row>
    <row r="64" spans="1:40" s="11" customFormat="1" x14ac:dyDescent="0.25">
      <c r="Y64"/>
      <c r="Z64"/>
      <c r="AA64"/>
      <c r="AB64"/>
      <c r="AC64"/>
      <c r="AE64" s="9">
        <v>16</v>
      </c>
      <c r="AF64" s="9" t="e">
        <f t="shared" si="44"/>
        <v>#DIV/0!</v>
      </c>
      <c r="AG64" s="9" t="e">
        <f t="shared" si="44"/>
        <v>#DIV/0!</v>
      </c>
      <c r="AH64" s="9" t="e">
        <f t="shared" si="44"/>
        <v>#DIV/0!</v>
      </c>
      <c r="AI64" s="10" t="e">
        <f t="shared" si="42"/>
        <v>#DIV/0!</v>
      </c>
      <c r="AK64" s="9">
        <v>6</v>
      </c>
      <c r="AL64" s="11" t="e">
        <f t="shared" ref="AL64:AN64" si="65">AL22/AL$47 * 5</f>
        <v>#DIV/0!</v>
      </c>
      <c r="AM64" s="11" t="e">
        <f t="shared" si="65"/>
        <v>#DIV/0!</v>
      </c>
      <c r="AN64" s="11" t="e">
        <f t="shared" si="65"/>
        <v>#DIV/0!</v>
      </c>
    </row>
    <row r="65" spans="19:43" s="11" customFormat="1" x14ac:dyDescent="0.25">
      <c r="Y65"/>
      <c r="Z65"/>
      <c r="AA65"/>
      <c r="AB65"/>
      <c r="AC65"/>
      <c r="AE65" s="9">
        <v>17</v>
      </c>
      <c r="AF65" s="9" t="e">
        <f t="shared" ref="AF65:AH80" si="66">AF23/AF$47 * 5</f>
        <v>#DIV/0!</v>
      </c>
      <c r="AG65" s="9" t="e">
        <f t="shared" si="66"/>
        <v>#DIV/0!</v>
      </c>
      <c r="AH65" s="9" t="e">
        <f t="shared" si="66"/>
        <v>#DIV/0!</v>
      </c>
      <c r="AI65" s="10" t="e">
        <f t="shared" si="42"/>
        <v>#DIV/0!</v>
      </c>
      <c r="AK65" s="9">
        <v>7</v>
      </c>
      <c r="AL65" s="11" t="e">
        <f t="shared" ref="AL65:AN65" si="67">AL23/AL$47 * 5</f>
        <v>#DIV/0!</v>
      </c>
      <c r="AM65" s="11" t="e">
        <f t="shared" si="67"/>
        <v>#DIV/0!</v>
      </c>
      <c r="AN65" s="11" t="e">
        <f t="shared" si="67"/>
        <v>#DIV/0!</v>
      </c>
    </row>
    <row r="66" spans="19:43" s="11" customFormat="1" x14ac:dyDescent="0.25">
      <c r="Y66"/>
      <c r="Z66"/>
      <c r="AA66"/>
      <c r="AB66"/>
      <c r="AC66"/>
      <c r="AE66" s="9">
        <v>18</v>
      </c>
      <c r="AF66" s="9" t="e">
        <f t="shared" si="66"/>
        <v>#DIV/0!</v>
      </c>
      <c r="AG66" s="9" t="e">
        <f t="shared" si="66"/>
        <v>#DIV/0!</v>
      </c>
      <c r="AH66" s="9" t="e">
        <f t="shared" si="66"/>
        <v>#DIV/0!</v>
      </c>
      <c r="AI66" s="10" t="e">
        <f t="shared" si="42"/>
        <v>#DIV/0!</v>
      </c>
      <c r="AK66" s="9">
        <v>13</v>
      </c>
      <c r="AL66" s="11" t="e">
        <f t="shared" ref="AL66:AN66" si="68">AL24/AL$47 * 5</f>
        <v>#DIV/0!</v>
      </c>
      <c r="AM66" s="11" t="e">
        <f t="shared" si="68"/>
        <v>#DIV/0!</v>
      </c>
      <c r="AN66" s="11" t="e">
        <f t="shared" si="68"/>
        <v>#DIV/0!</v>
      </c>
    </row>
    <row r="67" spans="19:43" s="11" customFormat="1" x14ac:dyDescent="0.25">
      <c r="Y67"/>
      <c r="Z67"/>
      <c r="AA67"/>
      <c r="AB67"/>
      <c r="AC67"/>
      <c r="AE67" s="9">
        <v>19</v>
      </c>
      <c r="AF67" s="9" t="e">
        <f t="shared" si="66"/>
        <v>#DIV/0!</v>
      </c>
      <c r="AG67" s="9" t="e">
        <f t="shared" si="66"/>
        <v>#DIV/0!</v>
      </c>
      <c r="AH67" s="9" t="e">
        <f t="shared" si="66"/>
        <v>#DIV/0!</v>
      </c>
      <c r="AI67" s="10" t="e">
        <f t="shared" si="42"/>
        <v>#DIV/0!</v>
      </c>
      <c r="AK67" s="9">
        <v>17</v>
      </c>
      <c r="AL67" s="11" t="e">
        <f t="shared" ref="AL67:AN67" si="69">AL25/AL$47 * 5</f>
        <v>#DIV/0!</v>
      </c>
      <c r="AM67" s="11" t="e">
        <f t="shared" si="69"/>
        <v>#DIV/0!</v>
      </c>
      <c r="AN67" s="11" t="e">
        <f t="shared" si="69"/>
        <v>#DIV/0!</v>
      </c>
    </row>
    <row r="68" spans="19:43" s="11" customFormat="1" x14ac:dyDescent="0.25">
      <c r="Y68"/>
      <c r="Z68"/>
      <c r="AA68"/>
      <c r="AB68"/>
      <c r="AC68"/>
      <c r="AE68" s="9">
        <v>20</v>
      </c>
      <c r="AF68" s="9" t="e">
        <f t="shared" si="66"/>
        <v>#DIV/0!</v>
      </c>
      <c r="AG68" s="9" t="e">
        <f t="shared" si="66"/>
        <v>#DIV/0!</v>
      </c>
      <c r="AH68" s="9" t="e">
        <f t="shared" si="66"/>
        <v>#DIV/0!</v>
      </c>
      <c r="AI68" s="10" t="e">
        <f t="shared" si="42"/>
        <v>#DIV/0!</v>
      </c>
      <c r="AL68" s="11" t="e">
        <f t="shared" ref="AL68:AN68" si="70">AL26/AL$47 * 5</f>
        <v>#DIV/0!</v>
      </c>
      <c r="AM68" s="11" t="e">
        <f t="shared" si="70"/>
        <v>#DIV/0!</v>
      </c>
      <c r="AN68" s="11" t="e">
        <f t="shared" si="70"/>
        <v>#DIV/0!</v>
      </c>
    </row>
    <row r="69" spans="19:43" s="11" customFormat="1" x14ac:dyDescent="0.25">
      <c r="Y69"/>
      <c r="Z69"/>
      <c r="AA69"/>
      <c r="AB69"/>
      <c r="AC69"/>
      <c r="AE69" s="9">
        <v>21</v>
      </c>
      <c r="AF69" s="9" t="e">
        <f t="shared" si="66"/>
        <v>#DIV/0!</v>
      </c>
      <c r="AG69" s="9" t="e">
        <f t="shared" si="66"/>
        <v>#DIV/0!</v>
      </c>
      <c r="AH69" s="9" t="e">
        <f t="shared" si="66"/>
        <v>#DIV/0!</v>
      </c>
      <c r="AI69" s="10" t="e">
        <f t="shared" si="42"/>
        <v>#DIV/0!</v>
      </c>
      <c r="AL69" s="11" t="e">
        <f t="shared" ref="AL69:AN69" si="71">AL27/AL$47 * 5</f>
        <v>#DIV/0!</v>
      </c>
      <c r="AM69" s="11" t="e">
        <f t="shared" si="71"/>
        <v>#DIV/0!</v>
      </c>
      <c r="AN69" s="11" t="e">
        <f t="shared" si="71"/>
        <v>#DIV/0!</v>
      </c>
    </row>
    <row r="70" spans="19:43" s="11" customFormat="1" x14ac:dyDescent="0.25">
      <c r="Y70"/>
      <c r="Z70"/>
      <c r="AA70"/>
      <c r="AB70"/>
      <c r="AC70"/>
      <c r="AE70" s="9">
        <v>22</v>
      </c>
      <c r="AF70" s="9" t="e">
        <f t="shared" si="66"/>
        <v>#DIV/0!</v>
      </c>
      <c r="AG70" s="9" t="e">
        <f t="shared" si="66"/>
        <v>#DIV/0!</v>
      </c>
      <c r="AH70" s="9" t="e">
        <f t="shared" si="66"/>
        <v>#DIV/0!</v>
      </c>
      <c r="AI70" s="10" t="e">
        <f t="shared" si="42"/>
        <v>#DIV/0!</v>
      </c>
      <c r="AL70" s="11" t="e">
        <f t="shared" ref="AL70:AN70" si="72">AL28/AL$47 * 5</f>
        <v>#DIV/0!</v>
      </c>
      <c r="AM70" s="11" t="e">
        <f t="shared" si="72"/>
        <v>#DIV/0!</v>
      </c>
      <c r="AN70" s="11" t="e">
        <f t="shared" si="72"/>
        <v>#DIV/0!</v>
      </c>
    </row>
    <row r="71" spans="19:43" s="11" customFormat="1" x14ac:dyDescent="0.25">
      <c r="Y71"/>
      <c r="Z71"/>
      <c r="AA71"/>
      <c r="AB71"/>
      <c r="AC71"/>
      <c r="AE71" s="9">
        <v>23</v>
      </c>
      <c r="AF71" s="9" t="e">
        <f t="shared" si="66"/>
        <v>#DIV/0!</v>
      </c>
      <c r="AG71" s="9" t="e">
        <f t="shared" si="66"/>
        <v>#DIV/0!</v>
      </c>
      <c r="AH71" s="9" t="e">
        <f t="shared" si="66"/>
        <v>#DIV/0!</v>
      </c>
      <c r="AI71" s="10" t="e">
        <f t="shared" si="42"/>
        <v>#DIV/0!</v>
      </c>
      <c r="AL71" s="11" t="e">
        <f t="shared" ref="AL71:AN71" si="73">AL29/AL$47 * 5</f>
        <v>#DIV/0!</v>
      </c>
      <c r="AM71" s="11" t="e">
        <f t="shared" si="73"/>
        <v>#DIV/0!</v>
      </c>
      <c r="AN71" s="11" t="e">
        <f t="shared" si="73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66"/>
        <v>#DIV/0!</v>
      </c>
      <c r="AG72" s="9" t="e">
        <f t="shared" si="66"/>
        <v>#DIV/0!</v>
      </c>
      <c r="AH72" s="9" t="e">
        <f t="shared" si="66"/>
        <v>#DIV/0!</v>
      </c>
      <c r="AI72" s="10" t="e">
        <f t="shared" si="42"/>
        <v>#DIV/0!</v>
      </c>
      <c r="AJ72" s="11"/>
      <c r="AK72" s="11"/>
      <c r="AL72" s="11" t="e">
        <f t="shared" ref="AL72:AN72" si="74">AL30/AL$47 * 5</f>
        <v>#DIV/0!</v>
      </c>
      <c r="AM72" s="11" t="e">
        <f t="shared" si="74"/>
        <v>#DIV/0!</v>
      </c>
      <c r="AN72" s="11" t="e">
        <f t="shared" si="74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66"/>
        <v>#DIV/0!</v>
      </c>
      <c r="AG73" s="9" t="e">
        <f t="shared" si="66"/>
        <v>#DIV/0!</v>
      </c>
      <c r="AH73" s="9" t="e">
        <f t="shared" si="66"/>
        <v>#DIV/0!</v>
      </c>
      <c r="AI73" s="10" t="e">
        <f t="shared" si="42"/>
        <v>#DIV/0!</v>
      </c>
      <c r="AJ73" s="11"/>
      <c r="AK73" s="11"/>
      <c r="AL73" s="11" t="e">
        <f t="shared" ref="AL73:AN73" si="75">AL31/AL$47 * 5</f>
        <v>#DIV/0!</v>
      </c>
      <c r="AM73" s="11" t="e">
        <f t="shared" si="75"/>
        <v>#DIV/0!</v>
      </c>
      <c r="AN73" s="11" t="e">
        <f t="shared" si="75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66"/>
        <v>#DIV/0!</v>
      </c>
      <c r="AG74" s="9" t="e">
        <f t="shared" si="66"/>
        <v>#DIV/0!</v>
      </c>
      <c r="AH74" s="9" t="e">
        <f t="shared" si="66"/>
        <v>#DIV/0!</v>
      </c>
      <c r="AI74" s="10" t="e">
        <f t="shared" si="42"/>
        <v>#DIV/0!</v>
      </c>
      <c r="AJ74" s="11"/>
      <c r="AK74" s="11"/>
      <c r="AL74" s="11" t="e">
        <f t="shared" ref="AL74:AN74" si="76">AL32/AL$47 * 5</f>
        <v>#DIV/0!</v>
      </c>
      <c r="AM74" s="11" t="e">
        <f t="shared" si="76"/>
        <v>#DIV/0!</v>
      </c>
      <c r="AN74" s="11" t="e">
        <f t="shared" si="76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66"/>
        <v>#DIV/0!</v>
      </c>
      <c r="AG75" s="9" t="e">
        <f t="shared" si="66"/>
        <v>#DIV/0!</v>
      </c>
      <c r="AH75" s="9" t="e">
        <f t="shared" si="66"/>
        <v>#DIV/0!</v>
      </c>
      <c r="AI75" s="10" t="e">
        <f t="shared" si="42"/>
        <v>#DIV/0!</v>
      </c>
      <c r="AJ75" s="11"/>
      <c r="AK75" s="11"/>
      <c r="AL75" s="11" t="e">
        <f t="shared" ref="AL75:AN75" si="77">AL33/AL$47 * 5</f>
        <v>#DIV/0!</v>
      </c>
      <c r="AM75" s="11" t="e">
        <f t="shared" si="77"/>
        <v>#DIV/0!</v>
      </c>
      <c r="AN75" s="11" t="e">
        <f t="shared" si="77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66"/>
        <v>#DIV/0!</v>
      </c>
      <c r="AG76" s="9" t="e">
        <f t="shared" si="66"/>
        <v>#DIV/0!</v>
      </c>
      <c r="AH76" s="9" t="e">
        <f t="shared" si="66"/>
        <v>#DIV/0!</v>
      </c>
      <c r="AI76" s="10" t="e">
        <f t="shared" si="42"/>
        <v>#DIV/0!</v>
      </c>
      <c r="AJ76" s="11"/>
      <c r="AK76" s="11"/>
      <c r="AL76" s="11" t="e">
        <f t="shared" ref="AL76:AN76" si="78">AL34/AL$47 * 5</f>
        <v>#DIV/0!</v>
      </c>
      <c r="AM76" s="11" t="e">
        <f t="shared" si="78"/>
        <v>#DIV/0!</v>
      </c>
      <c r="AN76" s="11" t="e">
        <f t="shared" si="78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66"/>
        <v>#DIV/0!</v>
      </c>
      <c r="AG77" s="9" t="e">
        <f t="shared" si="66"/>
        <v>#DIV/0!</v>
      </c>
      <c r="AH77" s="9" t="e">
        <f t="shared" si="66"/>
        <v>#DIV/0!</v>
      </c>
      <c r="AI77" s="10" t="e">
        <f t="shared" si="42"/>
        <v>#DIV/0!</v>
      </c>
      <c r="AJ77" s="11"/>
      <c r="AK77" s="11"/>
      <c r="AL77" s="11" t="e">
        <f t="shared" ref="AL77:AN77" si="79">AL35/AL$47 * 5</f>
        <v>#DIV/0!</v>
      </c>
      <c r="AM77" s="11" t="e">
        <f t="shared" si="79"/>
        <v>#DIV/0!</v>
      </c>
      <c r="AN77" s="11" t="e">
        <f t="shared" si="79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66"/>
        <v>#DIV/0!</v>
      </c>
      <c r="AG78" s="9" t="e">
        <f t="shared" si="66"/>
        <v>#DIV/0!</v>
      </c>
      <c r="AH78" s="9" t="e">
        <f t="shared" si="66"/>
        <v>#DIV/0!</v>
      </c>
      <c r="AI78" s="10" t="e">
        <f t="shared" si="42"/>
        <v>#DIV/0!</v>
      </c>
      <c r="AJ78" s="11"/>
      <c r="AK78" s="11"/>
      <c r="AL78" s="11" t="e">
        <f t="shared" ref="AL78:AN78" si="80">AL36/AL$47 * 5</f>
        <v>#DIV/0!</v>
      </c>
      <c r="AM78" s="11" t="e">
        <f t="shared" si="80"/>
        <v>#DIV/0!</v>
      </c>
      <c r="AN78" s="11" t="e">
        <f t="shared" si="80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66"/>
        <v>#DIV/0!</v>
      </c>
      <c r="AG79" s="9" t="e">
        <f t="shared" si="66"/>
        <v>#DIV/0!</v>
      </c>
      <c r="AH79" s="9" t="e">
        <f t="shared" si="66"/>
        <v>#DIV/0!</v>
      </c>
      <c r="AI79" s="10" t="e">
        <f t="shared" si="42"/>
        <v>#DIV/0!</v>
      </c>
      <c r="AJ79" s="11"/>
      <c r="AK79" s="11"/>
      <c r="AL79" s="11" t="e">
        <f t="shared" ref="AL79:AN79" si="81">AL37/AL$47 * 5</f>
        <v>#DIV/0!</v>
      </c>
      <c r="AM79" s="11" t="e">
        <f t="shared" si="81"/>
        <v>#DIV/0!</v>
      </c>
      <c r="AN79" s="11" t="e">
        <f t="shared" si="81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66"/>
        <v>#DIV/0!</v>
      </c>
      <c r="AG80" s="9" t="e">
        <f t="shared" si="66"/>
        <v>#DIV/0!</v>
      </c>
      <c r="AH80" s="9" t="e">
        <f t="shared" si="66"/>
        <v>#DIV/0!</v>
      </c>
      <c r="AI80" s="10" t="e">
        <f t="shared" si="42"/>
        <v>#DIV/0!</v>
      </c>
      <c r="AJ80" s="11"/>
      <c r="AK80" s="11"/>
      <c r="AL80" s="11" t="e">
        <f t="shared" ref="AL80:AN80" si="82">AL38/AL$47 * 5</f>
        <v>#DIV/0!</v>
      </c>
      <c r="AM80" s="11" t="e">
        <f t="shared" si="82"/>
        <v>#DIV/0!</v>
      </c>
      <c r="AN80" s="11" t="e">
        <f t="shared" si="82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83">AF39/AF$47 * 5</f>
        <v>#DIV/0!</v>
      </c>
      <c r="AG81" s="9" t="e">
        <f t="shared" si="83"/>
        <v>#DIV/0!</v>
      </c>
      <c r="AH81" s="9" t="e">
        <f t="shared" si="83"/>
        <v>#DIV/0!</v>
      </c>
      <c r="AI81" s="10" t="e">
        <f t="shared" si="42"/>
        <v>#DIV/0!</v>
      </c>
      <c r="AJ81" s="11"/>
      <c r="AK81" s="11"/>
      <c r="AL81" s="11" t="e">
        <f t="shared" ref="AL81:AN81" si="84">AL39/AL$47 * 5</f>
        <v>#DIV/0!</v>
      </c>
      <c r="AM81" s="11" t="e">
        <f t="shared" si="84"/>
        <v>#DIV/0!</v>
      </c>
      <c r="AN81" s="11" t="e">
        <f t="shared" si="84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83"/>
        <v>#DIV/0!</v>
      </c>
      <c r="AG82" s="9" t="e">
        <f t="shared" si="83"/>
        <v>#DIV/0!</v>
      </c>
      <c r="AH82" s="9" t="e">
        <f t="shared" si="83"/>
        <v>#DIV/0!</v>
      </c>
      <c r="AI82" s="10" t="e">
        <f t="shared" si="42"/>
        <v>#DIV/0!</v>
      </c>
      <c r="AJ82" s="11"/>
      <c r="AK82" s="11"/>
      <c r="AL82" s="11" t="e">
        <f t="shared" ref="AL82:AN82" si="85">AL40/AL$47 * 5</f>
        <v>#DIV/0!</v>
      </c>
      <c r="AM82" s="11" t="e">
        <f t="shared" si="85"/>
        <v>#DIV/0!</v>
      </c>
      <c r="AN82" s="11" t="e">
        <f t="shared" si="85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83"/>
        <v>#DIV/0!</v>
      </c>
      <c r="AG83" s="9" t="e">
        <f t="shared" si="83"/>
        <v>#DIV/0!</v>
      </c>
      <c r="AH83" s="9" t="e">
        <f t="shared" si="83"/>
        <v>#DIV/0!</v>
      </c>
      <c r="AI83" s="10" t="e">
        <f t="shared" si="42"/>
        <v>#DIV/0!</v>
      </c>
      <c r="AJ83" s="11"/>
      <c r="AK83" s="11"/>
      <c r="AL83" s="11" t="e">
        <f t="shared" ref="AL83:AN83" si="86">AL41/AL$47 * 5</f>
        <v>#DIV/0!</v>
      </c>
      <c r="AM83" s="11" t="e">
        <f t="shared" si="86"/>
        <v>#DIV/0!</v>
      </c>
      <c r="AN83" s="11" t="e">
        <f t="shared" si="86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83"/>
        <v>#DIV/0!</v>
      </c>
      <c r="AG84" s="9" t="e">
        <f t="shared" si="83"/>
        <v>#DIV/0!</v>
      </c>
      <c r="AH84" s="9" t="e">
        <f t="shared" si="83"/>
        <v>#DIV/0!</v>
      </c>
      <c r="AI84" s="10" t="e">
        <f t="shared" si="42"/>
        <v>#DIV/0!</v>
      </c>
      <c r="AJ84" s="11"/>
      <c r="AK84" s="11"/>
      <c r="AL84" s="11" t="e">
        <f t="shared" ref="AL84:AN84" si="87">AL42/AL$47 * 5</f>
        <v>#DIV/0!</v>
      </c>
      <c r="AM84" s="11" t="e">
        <f t="shared" si="87"/>
        <v>#DIV/0!</v>
      </c>
      <c r="AN84" s="11" t="e">
        <f t="shared" si="87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83"/>
        <v>#DIV/0!</v>
      </c>
      <c r="AG85" s="9" t="e">
        <f t="shared" si="83"/>
        <v>#DIV/0!</v>
      </c>
      <c r="AH85" s="9" t="e">
        <f t="shared" si="83"/>
        <v>#DIV/0!</v>
      </c>
      <c r="AI85" s="10" t="e">
        <f t="shared" si="42"/>
        <v>#DIV/0!</v>
      </c>
      <c r="AJ85" s="11"/>
      <c r="AK85" s="11"/>
      <c r="AL85" s="11" t="e">
        <f t="shared" ref="AL85:AN85" si="88">AL43/AL$47 * 5</f>
        <v>#DIV/0!</v>
      </c>
      <c r="AM85" s="11" t="e">
        <f t="shared" si="88"/>
        <v>#DIV/0!</v>
      </c>
      <c r="AN85" s="11" t="e">
        <f t="shared" si="88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83"/>
        <v>#DIV/0!</v>
      </c>
      <c r="AG86" s="9" t="e">
        <f t="shared" si="83"/>
        <v>#DIV/0!</v>
      </c>
      <c r="AH86" s="9" t="e">
        <f t="shared" si="83"/>
        <v>#DIV/0!</v>
      </c>
      <c r="AI86" s="10" t="e">
        <f t="shared" si="42"/>
        <v>#DIV/0!</v>
      </c>
      <c r="AJ86" s="11"/>
      <c r="AK86" s="11"/>
      <c r="AL86" s="11" t="e">
        <f t="shared" ref="AL86:AN86" si="89">AL44/AL$47 * 5</f>
        <v>#DIV/0!</v>
      </c>
      <c r="AM86" s="11" t="e">
        <f t="shared" si="89"/>
        <v>#DIV/0!</v>
      </c>
      <c r="AN86" s="11" t="e">
        <f t="shared" si="89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83"/>
        <v>#DIV/0!</v>
      </c>
      <c r="AG87" s="9" t="e">
        <f t="shared" si="83"/>
        <v>#DIV/0!</v>
      </c>
      <c r="AH87" s="9" t="e">
        <f t="shared" si="83"/>
        <v>#DIV/0!</v>
      </c>
      <c r="AI87" s="10" t="e">
        <f t="shared" si="42"/>
        <v>#DIV/0!</v>
      </c>
      <c r="AJ87" s="11"/>
      <c r="AK87" s="11"/>
      <c r="AL87" s="11" t="e">
        <f t="shared" ref="AL87:AN87" si="90">AL45/AL$47 * 5</f>
        <v>#DIV/0!</v>
      </c>
      <c r="AM87" s="11" t="e">
        <f t="shared" si="90"/>
        <v>#DIV/0!</v>
      </c>
      <c r="AN87" s="11" t="e">
        <f t="shared" si="90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8">
    <mergeCell ref="AL1:AN1"/>
    <mergeCell ref="B27:D27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M1" zoomScale="130" zoomScaleNormal="130" workbookViewId="0">
      <selection activeCell="Y6" sqref="Y6:Y4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11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SQRT(POWER(AL6-$Z$3,2) + POWER(AM6-$AA$3,2) + POWER(AN6-$AB$3,2))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SQRT(POWER(AL7-$Z$3,2) + POWER(AM7-$AA$3,2) + POWER(AN7-$AB$3,2))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3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4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5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6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7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8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9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10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12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13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14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15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16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17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18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19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20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21</v>
      </c>
      <c r="AL25" s="9"/>
      <c r="AM25" s="9"/>
      <c r="AN25" s="9"/>
      <c r="AO25" s="10">
        <f t="shared" si="6"/>
        <v>0</v>
      </c>
    </row>
    <row r="26" spans="1:41" s="11" customFormat="1" x14ac:dyDescent="0.25"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x14ac:dyDescent="0.25">
      <c r="B27" s="24" t="s">
        <v>28</v>
      </c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x14ac:dyDescent="0.25"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x14ac:dyDescent="0.25"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x14ac:dyDescent="0.25"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9:41" s="11" customFormat="1" x14ac:dyDescent="0.25"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9:41" s="11" customFormat="1" x14ac:dyDescent="0.25"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9:41" s="11" customFormat="1" x14ac:dyDescent="0.25"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9:41" s="11" customFormat="1" x14ac:dyDescent="0.25"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9:41" s="11" customFormat="1" x14ac:dyDescent="0.25"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9:41" s="11" customFormat="1" x14ac:dyDescent="0.25"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9:41" s="11" customFormat="1" x14ac:dyDescent="0.25"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9:41" s="11" customFormat="1" x14ac:dyDescent="0.25"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9:41" s="11" customFormat="1" x14ac:dyDescent="0.25"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9:41" s="11" customFormat="1" x14ac:dyDescent="0.25"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9:41" s="11" customFormat="1" x14ac:dyDescent="0.25"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9:41" s="11" customFormat="1" x14ac:dyDescent="0.25"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9:41" s="11" customFormat="1" x14ac:dyDescent="0.25"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9:41" s="11" customFormat="1" x14ac:dyDescent="0.25"/>
    <row r="47" spans="19:41" s="11" customFormat="1" x14ac:dyDescent="0.25">
      <c r="AE47" s="5" t="s">
        <v>36</v>
      </c>
      <c r="AF47" s="5">
        <f>MAX(AF6:AF45)</f>
        <v>0</v>
      </c>
      <c r="AG47" s="5">
        <f t="shared" ref="AG47:AH47" si="7">MAX(AG6:AG45)</f>
        <v>0</v>
      </c>
      <c r="AH47" s="5">
        <f t="shared" si="7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8">MAX(AM6:AM45)</f>
        <v>0</v>
      </c>
      <c r="AN47" s="5">
        <f t="shared" si="8"/>
        <v>0</v>
      </c>
      <c r="AO47" s="5" t="s">
        <v>4</v>
      </c>
    </row>
    <row r="48" spans="19:41" s="11" customFormat="1" x14ac:dyDescent="0.25"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9">AG6/AG$47 * 5</f>
        <v>#DIV/0!</v>
      </c>
      <c r="AH48" s="9" t="e">
        <f t="shared" si="9"/>
        <v>#DIV/0!</v>
      </c>
      <c r="AI48" s="10" t="e">
        <f t="shared" ref="AI48:AI87" si="10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1">AM6/AM$47 * 5</f>
        <v>#DIV/0!</v>
      </c>
      <c r="AN48" s="11" t="e">
        <f t="shared" si="11"/>
        <v>#DIV/0!</v>
      </c>
    </row>
    <row r="49" spans="26:40" s="11" customFormat="1" x14ac:dyDescent="0.25">
      <c r="Z49"/>
      <c r="AA49"/>
      <c r="AB49"/>
      <c r="AE49" s="9">
        <v>1</v>
      </c>
      <c r="AF49" s="9" t="e">
        <f t="shared" ref="AF49:AH64" si="12">AF7/AF$47 * 5</f>
        <v>#DIV/0!</v>
      </c>
      <c r="AG49" s="9" t="e">
        <f t="shared" si="12"/>
        <v>#DIV/0!</v>
      </c>
      <c r="AH49" s="9" t="e">
        <f t="shared" si="12"/>
        <v>#DIV/0!</v>
      </c>
      <c r="AI49" s="10" t="e">
        <f t="shared" si="10"/>
        <v>#DIV/0!</v>
      </c>
      <c r="AK49" s="9">
        <v>1</v>
      </c>
      <c r="AL49" s="11" t="e">
        <f t="shared" ref="AL49:AN49" si="13">AL7/AL$47 * 5</f>
        <v>#DIV/0!</v>
      </c>
      <c r="AM49" s="11" t="e">
        <f t="shared" si="13"/>
        <v>#DIV/0!</v>
      </c>
      <c r="AN49" s="11" t="e">
        <f t="shared" si="13"/>
        <v>#DIV/0!</v>
      </c>
    </row>
    <row r="50" spans="26:40" s="11" customFormat="1" x14ac:dyDescent="0.25">
      <c r="Z50"/>
      <c r="AA50"/>
      <c r="AB50"/>
      <c r="AE50" s="9">
        <v>2</v>
      </c>
      <c r="AF50" s="9" t="e">
        <f t="shared" si="12"/>
        <v>#DIV/0!</v>
      </c>
      <c r="AG50" s="9" t="e">
        <f t="shared" si="12"/>
        <v>#DIV/0!</v>
      </c>
      <c r="AH50" s="9" t="e">
        <f t="shared" si="12"/>
        <v>#DIV/0!</v>
      </c>
      <c r="AI50" s="10" t="e">
        <f t="shared" si="10"/>
        <v>#DIV/0!</v>
      </c>
      <c r="AK50" s="9">
        <v>3</v>
      </c>
      <c r="AL50" s="11" t="e">
        <f t="shared" ref="AL50:AN50" si="14">AL8/AL$47 * 5</f>
        <v>#DIV/0!</v>
      </c>
      <c r="AM50" s="11" t="e">
        <f t="shared" si="14"/>
        <v>#DIV/0!</v>
      </c>
      <c r="AN50" s="11" t="e">
        <f t="shared" si="14"/>
        <v>#DIV/0!</v>
      </c>
    </row>
    <row r="51" spans="26:40" s="11" customFormat="1" x14ac:dyDescent="0.25">
      <c r="Z51"/>
      <c r="AA51"/>
      <c r="AB51"/>
      <c r="AE51" s="9">
        <v>3</v>
      </c>
      <c r="AF51" s="9" t="e">
        <f t="shared" si="12"/>
        <v>#DIV/0!</v>
      </c>
      <c r="AG51" s="9" t="e">
        <f t="shared" si="12"/>
        <v>#DIV/0!</v>
      </c>
      <c r="AH51" s="9" t="e">
        <f t="shared" si="12"/>
        <v>#DIV/0!</v>
      </c>
      <c r="AI51" s="10" t="e">
        <f t="shared" si="10"/>
        <v>#DIV/0!</v>
      </c>
      <c r="AK51" s="9">
        <v>4</v>
      </c>
      <c r="AL51" s="11" t="e">
        <f t="shared" ref="AL51:AN51" si="15">AL9/AL$47 * 5</f>
        <v>#DIV/0!</v>
      </c>
      <c r="AM51" s="11" t="e">
        <f t="shared" si="15"/>
        <v>#DIV/0!</v>
      </c>
      <c r="AN51" s="11" t="e">
        <f t="shared" si="15"/>
        <v>#DIV/0!</v>
      </c>
    </row>
    <row r="52" spans="26:40" s="11" customFormat="1" x14ac:dyDescent="0.25">
      <c r="Z52"/>
      <c r="AA52"/>
      <c r="AB52"/>
      <c r="AE52" s="9">
        <v>4</v>
      </c>
      <c r="AF52" s="9" t="e">
        <f t="shared" si="12"/>
        <v>#DIV/0!</v>
      </c>
      <c r="AG52" s="9" t="e">
        <f t="shared" si="12"/>
        <v>#DIV/0!</v>
      </c>
      <c r="AH52" s="9" t="e">
        <f t="shared" si="12"/>
        <v>#DIV/0!</v>
      </c>
      <c r="AI52" s="10" t="e">
        <f t="shared" si="10"/>
        <v>#DIV/0!</v>
      </c>
      <c r="AK52" s="9">
        <v>5</v>
      </c>
      <c r="AL52" s="11" t="e">
        <f t="shared" ref="AL52:AN52" si="16">AL10/AL$47 * 5</f>
        <v>#DIV/0!</v>
      </c>
      <c r="AM52" s="11" t="e">
        <f t="shared" si="16"/>
        <v>#DIV/0!</v>
      </c>
      <c r="AN52" s="11" t="e">
        <f t="shared" si="16"/>
        <v>#DIV/0!</v>
      </c>
    </row>
    <row r="53" spans="26:40" s="11" customFormat="1" x14ac:dyDescent="0.25">
      <c r="Z53"/>
      <c r="AA53"/>
      <c r="AB53"/>
      <c r="AE53" s="9">
        <v>5</v>
      </c>
      <c r="AF53" s="9" t="e">
        <f t="shared" si="12"/>
        <v>#DIV/0!</v>
      </c>
      <c r="AG53" s="9" t="e">
        <f t="shared" si="12"/>
        <v>#DIV/0!</v>
      </c>
      <c r="AH53" s="9" t="e">
        <f t="shared" si="12"/>
        <v>#DIV/0!</v>
      </c>
      <c r="AI53" s="10" t="e">
        <f t="shared" si="10"/>
        <v>#DIV/0!</v>
      </c>
      <c r="AK53" s="9">
        <v>6</v>
      </c>
      <c r="AL53" s="11" t="e">
        <f t="shared" ref="AL53:AN53" si="17">AL11/AL$47 * 5</f>
        <v>#DIV/0!</v>
      </c>
      <c r="AM53" s="11" t="e">
        <f t="shared" si="17"/>
        <v>#DIV/0!</v>
      </c>
      <c r="AN53" s="11" t="e">
        <f t="shared" si="17"/>
        <v>#DIV/0!</v>
      </c>
    </row>
    <row r="54" spans="26:40" s="11" customFormat="1" x14ac:dyDescent="0.25">
      <c r="Z54"/>
      <c r="AA54"/>
      <c r="AB54"/>
      <c r="AE54" s="9">
        <v>6</v>
      </c>
      <c r="AF54" s="9" t="e">
        <f t="shared" si="12"/>
        <v>#DIV/0!</v>
      </c>
      <c r="AG54" s="9" t="e">
        <f t="shared" si="12"/>
        <v>#DIV/0!</v>
      </c>
      <c r="AH54" s="9" t="e">
        <f t="shared" si="12"/>
        <v>#DIV/0!</v>
      </c>
      <c r="AI54" s="10" t="e">
        <f t="shared" si="10"/>
        <v>#DIV/0!</v>
      </c>
      <c r="AK54" s="9">
        <v>7</v>
      </c>
      <c r="AL54" s="11" t="e">
        <f t="shared" ref="AL54:AN54" si="18">AL12/AL$47 * 5</f>
        <v>#DIV/0!</v>
      </c>
      <c r="AM54" s="11" t="e">
        <f t="shared" si="18"/>
        <v>#DIV/0!</v>
      </c>
      <c r="AN54" s="11" t="e">
        <f t="shared" si="18"/>
        <v>#DIV/0!</v>
      </c>
    </row>
    <row r="55" spans="26:40" s="11" customFormat="1" x14ac:dyDescent="0.25">
      <c r="Z55"/>
      <c r="AA55"/>
      <c r="AB55"/>
      <c r="AE55" s="9">
        <v>7</v>
      </c>
      <c r="AF55" s="9" t="e">
        <f t="shared" si="12"/>
        <v>#DIV/0!</v>
      </c>
      <c r="AG55" s="9" t="e">
        <f t="shared" si="12"/>
        <v>#DIV/0!</v>
      </c>
      <c r="AH55" s="9" t="e">
        <f t="shared" si="12"/>
        <v>#DIV/0!</v>
      </c>
      <c r="AI55" s="10" t="e">
        <f t="shared" si="10"/>
        <v>#DIV/0!</v>
      </c>
      <c r="AK55" s="9">
        <v>8</v>
      </c>
      <c r="AL55" s="11" t="e">
        <f t="shared" ref="AL55:AN55" si="19">AL13/AL$47 * 5</f>
        <v>#DIV/0!</v>
      </c>
      <c r="AM55" s="11" t="e">
        <f t="shared" si="19"/>
        <v>#DIV/0!</v>
      </c>
      <c r="AN55" s="11" t="e">
        <f t="shared" si="19"/>
        <v>#DIV/0!</v>
      </c>
    </row>
    <row r="56" spans="26:40" s="11" customFormat="1" x14ac:dyDescent="0.25">
      <c r="Z56"/>
      <c r="AA56"/>
      <c r="AB56"/>
      <c r="AE56" s="9">
        <v>8</v>
      </c>
      <c r="AF56" s="9" t="e">
        <f t="shared" si="12"/>
        <v>#DIV/0!</v>
      </c>
      <c r="AG56" s="9" t="e">
        <f t="shared" si="12"/>
        <v>#DIV/0!</v>
      </c>
      <c r="AH56" s="9" t="e">
        <f t="shared" si="12"/>
        <v>#DIV/0!</v>
      </c>
      <c r="AI56" s="10" t="e">
        <f t="shared" si="10"/>
        <v>#DIV/0!</v>
      </c>
      <c r="AK56" s="9">
        <v>9</v>
      </c>
      <c r="AL56" s="11" t="e">
        <f t="shared" ref="AL56:AN56" si="20">AL14/AL$47 * 5</f>
        <v>#DIV/0!</v>
      </c>
      <c r="AM56" s="11" t="e">
        <f t="shared" si="20"/>
        <v>#DIV/0!</v>
      </c>
      <c r="AN56" s="11" t="e">
        <f t="shared" si="20"/>
        <v>#DIV/0!</v>
      </c>
    </row>
    <row r="57" spans="26:40" s="11" customFormat="1" x14ac:dyDescent="0.25">
      <c r="Z57"/>
      <c r="AA57"/>
      <c r="AB57"/>
      <c r="AE57" s="9">
        <v>9</v>
      </c>
      <c r="AF57" s="9" t="e">
        <f t="shared" si="12"/>
        <v>#DIV/0!</v>
      </c>
      <c r="AG57" s="9" t="e">
        <f t="shared" si="12"/>
        <v>#DIV/0!</v>
      </c>
      <c r="AH57" s="9" t="e">
        <f t="shared" si="12"/>
        <v>#DIV/0!</v>
      </c>
      <c r="AI57" s="10" t="e">
        <f t="shared" si="10"/>
        <v>#DIV/0!</v>
      </c>
      <c r="AK57" s="9">
        <v>10</v>
      </c>
      <c r="AL57" s="11" t="e">
        <f t="shared" ref="AL57:AN57" si="21">AL15/AL$47 * 5</f>
        <v>#DIV/0!</v>
      </c>
      <c r="AM57" s="11" t="e">
        <f t="shared" si="21"/>
        <v>#DIV/0!</v>
      </c>
      <c r="AN57" s="11" t="e">
        <f t="shared" si="21"/>
        <v>#DIV/0!</v>
      </c>
    </row>
    <row r="58" spans="26:40" s="11" customFormat="1" x14ac:dyDescent="0.25">
      <c r="Z58"/>
      <c r="AA58"/>
      <c r="AB58"/>
      <c r="AE58" s="9">
        <v>10</v>
      </c>
      <c r="AF58" s="9" t="e">
        <f t="shared" si="12"/>
        <v>#DIV/0!</v>
      </c>
      <c r="AG58" s="9" t="e">
        <f t="shared" si="12"/>
        <v>#DIV/0!</v>
      </c>
      <c r="AH58" s="9" t="e">
        <f t="shared" si="12"/>
        <v>#DIV/0!</v>
      </c>
      <c r="AI58" s="10" t="e">
        <f t="shared" si="10"/>
        <v>#DIV/0!</v>
      </c>
      <c r="AK58" s="9">
        <v>12</v>
      </c>
      <c r="AL58" s="11" t="e">
        <f t="shared" ref="AL58:AN58" si="22">AL16/AL$47 * 5</f>
        <v>#DIV/0!</v>
      </c>
      <c r="AM58" s="11" t="e">
        <f t="shared" si="22"/>
        <v>#DIV/0!</v>
      </c>
      <c r="AN58" s="11" t="e">
        <f t="shared" si="22"/>
        <v>#DIV/0!</v>
      </c>
    </row>
    <row r="59" spans="26:40" s="11" customFormat="1" x14ac:dyDescent="0.25">
      <c r="Z59"/>
      <c r="AA59"/>
      <c r="AB59"/>
      <c r="AE59" s="9">
        <v>11</v>
      </c>
      <c r="AF59" s="9" t="e">
        <f t="shared" si="12"/>
        <v>#DIV/0!</v>
      </c>
      <c r="AG59" s="9" t="e">
        <f t="shared" si="12"/>
        <v>#DIV/0!</v>
      </c>
      <c r="AH59" s="9" t="e">
        <f t="shared" si="12"/>
        <v>#DIV/0!</v>
      </c>
      <c r="AI59" s="10" t="e">
        <f t="shared" si="10"/>
        <v>#DIV/0!</v>
      </c>
      <c r="AK59" s="9">
        <v>13</v>
      </c>
      <c r="AL59" s="11" t="e">
        <f t="shared" ref="AL59:AN59" si="23">AL17/AL$47 * 5</f>
        <v>#DIV/0!</v>
      </c>
      <c r="AM59" s="11" t="e">
        <f t="shared" si="23"/>
        <v>#DIV/0!</v>
      </c>
      <c r="AN59" s="11" t="e">
        <f t="shared" si="23"/>
        <v>#DIV/0!</v>
      </c>
    </row>
    <row r="60" spans="26:40" s="11" customFormat="1" x14ac:dyDescent="0.25">
      <c r="Z60"/>
      <c r="AA60"/>
      <c r="AB60"/>
      <c r="AE60" s="9">
        <v>12</v>
      </c>
      <c r="AF60" s="9" t="e">
        <f t="shared" si="12"/>
        <v>#DIV/0!</v>
      </c>
      <c r="AG60" s="9" t="e">
        <f t="shared" si="12"/>
        <v>#DIV/0!</v>
      </c>
      <c r="AH60" s="9" t="e">
        <f t="shared" si="12"/>
        <v>#DIV/0!</v>
      </c>
      <c r="AI60" s="10" t="e">
        <f t="shared" si="10"/>
        <v>#DIV/0!</v>
      </c>
      <c r="AK60" s="9">
        <v>14</v>
      </c>
      <c r="AL60" s="11" t="e">
        <f t="shared" ref="AL60:AN60" si="24">AL18/AL$47 * 5</f>
        <v>#DIV/0!</v>
      </c>
      <c r="AM60" s="11" t="e">
        <f t="shared" si="24"/>
        <v>#DIV/0!</v>
      </c>
      <c r="AN60" s="11" t="e">
        <f t="shared" si="24"/>
        <v>#DIV/0!</v>
      </c>
    </row>
    <row r="61" spans="26:40" s="11" customFormat="1" x14ac:dyDescent="0.25">
      <c r="Z61"/>
      <c r="AA61"/>
      <c r="AB61"/>
      <c r="AE61" s="9">
        <v>13</v>
      </c>
      <c r="AF61" s="9" t="e">
        <f t="shared" si="12"/>
        <v>#DIV/0!</v>
      </c>
      <c r="AG61" s="9" t="e">
        <f t="shared" si="12"/>
        <v>#DIV/0!</v>
      </c>
      <c r="AH61" s="9" t="e">
        <f t="shared" si="12"/>
        <v>#DIV/0!</v>
      </c>
      <c r="AI61" s="10" t="e">
        <f t="shared" si="10"/>
        <v>#DIV/0!</v>
      </c>
      <c r="AK61" s="9">
        <v>15</v>
      </c>
      <c r="AL61" s="11" t="e">
        <f t="shared" ref="AL61:AN61" si="25">AL19/AL$47 * 5</f>
        <v>#DIV/0!</v>
      </c>
      <c r="AM61" s="11" t="e">
        <f t="shared" si="25"/>
        <v>#DIV/0!</v>
      </c>
      <c r="AN61" s="11" t="e">
        <f t="shared" si="25"/>
        <v>#DIV/0!</v>
      </c>
    </row>
    <row r="62" spans="26:40" s="11" customFormat="1" x14ac:dyDescent="0.25">
      <c r="Z62"/>
      <c r="AA62"/>
      <c r="AB62"/>
      <c r="AE62" s="9">
        <v>14</v>
      </c>
      <c r="AF62" s="9" t="e">
        <f t="shared" si="12"/>
        <v>#DIV/0!</v>
      </c>
      <c r="AG62" s="9" t="e">
        <f t="shared" si="12"/>
        <v>#DIV/0!</v>
      </c>
      <c r="AH62" s="9" t="e">
        <f t="shared" si="12"/>
        <v>#DIV/0!</v>
      </c>
      <c r="AI62" s="10" t="e">
        <f t="shared" si="10"/>
        <v>#DIV/0!</v>
      </c>
      <c r="AK62" s="9">
        <v>16</v>
      </c>
      <c r="AL62" s="11" t="e">
        <f t="shared" ref="AL62:AN62" si="26">AL20/AL$47 * 5</f>
        <v>#DIV/0!</v>
      </c>
      <c r="AM62" s="11" t="e">
        <f t="shared" si="26"/>
        <v>#DIV/0!</v>
      </c>
      <c r="AN62" s="11" t="e">
        <f t="shared" si="26"/>
        <v>#DIV/0!</v>
      </c>
    </row>
    <row r="63" spans="26:40" s="11" customFormat="1" x14ac:dyDescent="0.25">
      <c r="Z63"/>
      <c r="AA63"/>
      <c r="AB63"/>
      <c r="AE63" s="9">
        <v>15</v>
      </c>
      <c r="AF63" s="9" t="e">
        <f t="shared" si="12"/>
        <v>#DIV/0!</v>
      </c>
      <c r="AG63" s="9" t="e">
        <f t="shared" si="12"/>
        <v>#DIV/0!</v>
      </c>
      <c r="AH63" s="9" t="e">
        <f t="shared" si="12"/>
        <v>#DIV/0!</v>
      </c>
      <c r="AI63" s="10" t="e">
        <f t="shared" si="10"/>
        <v>#DIV/0!</v>
      </c>
      <c r="AK63" s="9">
        <v>17</v>
      </c>
      <c r="AL63" s="11" t="e">
        <f t="shared" ref="AL63:AN63" si="27">AL21/AL$47 * 5</f>
        <v>#DIV/0!</v>
      </c>
      <c r="AM63" s="11" t="e">
        <f t="shared" si="27"/>
        <v>#DIV/0!</v>
      </c>
      <c r="AN63" s="11" t="e">
        <f t="shared" si="27"/>
        <v>#DIV/0!</v>
      </c>
    </row>
    <row r="64" spans="26:40" s="11" customFormat="1" x14ac:dyDescent="0.25">
      <c r="Z64"/>
      <c r="AA64"/>
      <c r="AB64"/>
      <c r="AE64" s="9">
        <v>16</v>
      </c>
      <c r="AF64" s="9" t="e">
        <f t="shared" si="12"/>
        <v>#DIV/0!</v>
      </c>
      <c r="AG64" s="9" t="e">
        <f t="shared" si="12"/>
        <v>#DIV/0!</v>
      </c>
      <c r="AH64" s="9" t="e">
        <f t="shared" si="12"/>
        <v>#DIV/0!</v>
      </c>
      <c r="AI64" s="10" t="e">
        <f t="shared" si="10"/>
        <v>#DIV/0!</v>
      </c>
      <c r="AK64" s="9">
        <v>18</v>
      </c>
      <c r="AL64" s="11" t="e">
        <f t="shared" ref="AL64:AN64" si="28">AL22/AL$47 * 5</f>
        <v>#DIV/0!</v>
      </c>
      <c r="AM64" s="11" t="e">
        <f t="shared" si="28"/>
        <v>#DIV/0!</v>
      </c>
      <c r="AN64" s="11" t="e">
        <f t="shared" si="28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29">AF23/AF$47 * 5</f>
        <v>#DIV/0!</v>
      </c>
      <c r="AG65" s="9" t="e">
        <f t="shared" si="29"/>
        <v>#DIV/0!</v>
      </c>
      <c r="AH65" s="9" t="e">
        <f t="shared" si="29"/>
        <v>#DIV/0!</v>
      </c>
      <c r="AI65" s="10" t="e">
        <f t="shared" si="10"/>
        <v>#DIV/0!</v>
      </c>
      <c r="AK65" s="9">
        <v>19</v>
      </c>
      <c r="AL65" s="11" t="e">
        <f t="shared" ref="AL65:AN65" si="30">AL23/AL$47 * 5</f>
        <v>#DIV/0!</v>
      </c>
      <c r="AM65" s="11" t="e">
        <f t="shared" si="30"/>
        <v>#DIV/0!</v>
      </c>
      <c r="AN65" s="11" t="e">
        <f t="shared" si="30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29"/>
        <v>#DIV/0!</v>
      </c>
      <c r="AG66" s="9" t="e">
        <f t="shared" si="29"/>
        <v>#DIV/0!</v>
      </c>
      <c r="AH66" s="9" t="e">
        <f t="shared" si="29"/>
        <v>#DIV/0!</v>
      </c>
      <c r="AI66" s="10" t="e">
        <f t="shared" si="10"/>
        <v>#DIV/0!</v>
      </c>
      <c r="AK66" s="9">
        <v>20</v>
      </c>
      <c r="AL66" s="11" t="e">
        <f t="shared" ref="AL66:AN66" si="31">AL24/AL$47 * 5</f>
        <v>#DIV/0!</v>
      </c>
      <c r="AM66" s="11" t="e">
        <f t="shared" si="31"/>
        <v>#DIV/0!</v>
      </c>
      <c r="AN66" s="11" t="e">
        <f t="shared" si="31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29"/>
        <v>#DIV/0!</v>
      </c>
      <c r="AG67" s="9" t="e">
        <f t="shared" si="29"/>
        <v>#DIV/0!</v>
      </c>
      <c r="AH67" s="9" t="e">
        <f t="shared" si="29"/>
        <v>#DIV/0!</v>
      </c>
      <c r="AI67" s="10" t="e">
        <f t="shared" si="10"/>
        <v>#DIV/0!</v>
      </c>
      <c r="AK67" s="9">
        <v>21</v>
      </c>
      <c r="AL67" s="11" t="e">
        <f t="shared" ref="AL67:AN67" si="32">AL25/AL$47 * 5</f>
        <v>#DIV/0!</v>
      </c>
      <c r="AM67" s="11" t="e">
        <f t="shared" si="32"/>
        <v>#DIV/0!</v>
      </c>
      <c r="AN67" s="11" t="e">
        <f t="shared" si="32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29"/>
        <v>#DIV/0!</v>
      </c>
      <c r="AG68" s="9" t="e">
        <f t="shared" si="29"/>
        <v>#DIV/0!</v>
      </c>
      <c r="AH68" s="9" t="e">
        <f t="shared" si="29"/>
        <v>#DIV/0!</v>
      </c>
      <c r="AI68" s="10" t="e">
        <f t="shared" si="10"/>
        <v>#DIV/0!</v>
      </c>
      <c r="AL68" s="11" t="e">
        <f t="shared" ref="AL68:AN68" si="33">AL26/AL$47 * 5</f>
        <v>#DIV/0!</v>
      </c>
      <c r="AM68" s="11" t="e">
        <f t="shared" si="33"/>
        <v>#DIV/0!</v>
      </c>
      <c r="AN68" s="11" t="e">
        <f t="shared" si="33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29"/>
        <v>#DIV/0!</v>
      </c>
      <c r="AG69" s="9" t="e">
        <f t="shared" si="29"/>
        <v>#DIV/0!</v>
      </c>
      <c r="AH69" s="9" t="e">
        <f t="shared" si="29"/>
        <v>#DIV/0!</v>
      </c>
      <c r="AI69" s="10" t="e">
        <f t="shared" si="10"/>
        <v>#DIV/0!</v>
      </c>
      <c r="AL69" s="11" t="e">
        <f t="shared" ref="AL69:AN69" si="34">AL27/AL$47 * 5</f>
        <v>#DIV/0!</v>
      </c>
      <c r="AM69" s="11" t="e">
        <f t="shared" si="34"/>
        <v>#DIV/0!</v>
      </c>
      <c r="AN69" s="11" t="e">
        <f t="shared" si="34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29"/>
        <v>#DIV/0!</v>
      </c>
      <c r="AG70" s="9" t="e">
        <f t="shared" si="29"/>
        <v>#DIV/0!</v>
      </c>
      <c r="AH70" s="9" t="e">
        <f t="shared" si="29"/>
        <v>#DIV/0!</v>
      </c>
      <c r="AI70" s="10" t="e">
        <f t="shared" si="10"/>
        <v>#DIV/0!</v>
      </c>
      <c r="AL70" s="11" t="e">
        <f t="shared" ref="AL70:AN70" si="35">AL28/AL$47 * 5</f>
        <v>#DIV/0!</v>
      </c>
      <c r="AM70" s="11" t="e">
        <f t="shared" si="35"/>
        <v>#DIV/0!</v>
      </c>
      <c r="AN70" s="11" t="e">
        <f t="shared" si="35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29"/>
        <v>#DIV/0!</v>
      </c>
      <c r="AG71" s="9" t="e">
        <f t="shared" si="29"/>
        <v>#DIV/0!</v>
      </c>
      <c r="AH71" s="9" t="e">
        <f t="shared" si="29"/>
        <v>#DIV/0!</v>
      </c>
      <c r="AI71" s="10" t="e">
        <f t="shared" si="10"/>
        <v>#DIV/0!</v>
      </c>
      <c r="AL71" s="11" t="e">
        <f t="shared" ref="AL71:AN71" si="36">AL29/AL$47 * 5</f>
        <v>#DIV/0!</v>
      </c>
      <c r="AM71" s="11" t="e">
        <f t="shared" si="36"/>
        <v>#DIV/0!</v>
      </c>
      <c r="AN71" s="11" t="e">
        <f t="shared" si="36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29"/>
        <v>#DIV/0!</v>
      </c>
      <c r="AG72" s="9" t="e">
        <f t="shared" si="29"/>
        <v>#DIV/0!</v>
      </c>
      <c r="AH72" s="9" t="e">
        <f t="shared" si="29"/>
        <v>#DIV/0!</v>
      </c>
      <c r="AI72" s="10" t="e">
        <f t="shared" si="10"/>
        <v>#DIV/0!</v>
      </c>
      <c r="AJ72" s="11"/>
      <c r="AK72" s="11"/>
      <c r="AL72" s="11" t="e">
        <f t="shared" ref="AL72:AN72" si="37">AL30/AL$47 * 5</f>
        <v>#DIV/0!</v>
      </c>
      <c r="AM72" s="11" t="e">
        <f t="shared" si="37"/>
        <v>#DIV/0!</v>
      </c>
      <c r="AN72" s="11" t="e">
        <f t="shared" si="37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29"/>
        <v>#DIV/0!</v>
      </c>
      <c r="AG73" s="9" t="e">
        <f t="shared" si="29"/>
        <v>#DIV/0!</v>
      </c>
      <c r="AH73" s="9" t="e">
        <f t="shared" si="29"/>
        <v>#DIV/0!</v>
      </c>
      <c r="AI73" s="10" t="e">
        <f t="shared" si="10"/>
        <v>#DIV/0!</v>
      </c>
      <c r="AJ73" s="11"/>
      <c r="AK73" s="11"/>
      <c r="AL73" s="11" t="e">
        <f t="shared" ref="AL73:AN73" si="38">AL31/AL$47 * 5</f>
        <v>#DIV/0!</v>
      </c>
      <c r="AM73" s="11" t="e">
        <f t="shared" si="38"/>
        <v>#DIV/0!</v>
      </c>
      <c r="AN73" s="11" t="e">
        <f t="shared" si="38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29"/>
        <v>#DIV/0!</v>
      </c>
      <c r="AG74" s="9" t="e">
        <f t="shared" si="29"/>
        <v>#DIV/0!</v>
      </c>
      <c r="AH74" s="9" t="e">
        <f t="shared" si="29"/>
        <v>#DIV/0!</v>
      </c>
      <c r="AI74" s="10" t="e">
        <f t="shared" si="10"/>
        <v>#DIV/0!</v>
      </c>
      <c r="AJ74" s="11"/>
      <c r="AK74" s="11"/>
      <c r="AL74" s="11" t="e">
        <f t="shared" ref="AL74:AN74" si="39">AL32/AL$47 * 5</f>
        <v>#DIV/0!</v>
      </c>
      <c r="AM74" s="11" t="e">
        <f t="shared" si="39"/>
        <v>#DIV/0!</v>
      </c>
      <c r="AN74" s="11" t="e">
        <f t="shared" si="39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29"/>
        <v>#DIV/0!</v>
      </c>
      <c r="AG75" s="9" t="e">
        <f t="shared" si="29"/>
        <v>#DIV/0!</v>
      </c>
      <c r="AH75" s="9" t="e">
        <f t="shared" si="29"/>
        <v>#DIV/0!</v>
      </c>
      <c r="AI75" s="10" t="e">
        <f t="shared" si="10"/>
        <v>#DIV/0!</v>
      </c>
      <c r="AJ75" s="11"/>
      <c r="AK75" s="11"/>
      <c r="AL75" s="11" t="e">
        <f t="shared" ref="AL75:AN75" si="40">AL33/AL$47 * 5</f>
        <v>#DIV/0!</v>
      </c>
      <c r="AM75" s="11" t="e">
        <f t="shared" si="40"/>
        <v>#DIV/0!</v>
      </c>
      <c r="AN75" s="11" t="e">
        <f t="shared" si="40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29"/>
        <v>#DIV/0!</v>
      </c>
      <c r="AG76" s="9" t="e">
        <f t="shared" si="29"/>
        <v>#DIV/0!</v>
      </c>
      <c r="AH76" s="9" t="e">
        <f t="shared" si="29"/>
        <v>#DIV/0!</v>
      </c>
      <c r="AI76" s="10" t="e">
        <f t="shared" si="10"/>
        <v>#DIV/0!</v>
      </c>
      <c r="AJ76" s="11"/>
      <c r="AK76" s="11"/>
      <c r="AL76" s="11" t="e">
        <f t="shared" ref="AL76:AN76" si="41">AL34/AL$47 * 5</f>
        <v>#DIV/0!</v>
      </c>
      <c r="AM76" s="11" t="e">
        <f t="shared" si="41"/>
        <v>#DIV/0!</v>
      </c>
      <c r="AN76" s="11" t="e">
        <f t="shared" si="41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29"/>
        <v>#DIV/0!</v>
      </c>
      <c r="AG77" s="9" t="e">
        <f t="shared" si="29"/>
        <v>#DIV/0!</v>
      </c>
      <c r="AH77" s="9" t="e">
        <f t="shared" si="29"/>
        <v>#DIV/0!</v>
      </c>
      <c r="AI77" s="10" t="e">
        <f t="shared" si="10"/>
        <v>#DIV/0!</v>
      </c>
      <c r="AJ77" s="11"/>
      <c r="AK77" s="11"/>
      <c r="AL77" s="11" t="e">
        <f t="shared" ref="AL77:AN77" si="42">AL35/AL$47 * 5</f>
        <v>#DIV/0!</v>
      </c>
      <c r="AM77" s="11" t="e">
        <f t="shared" si="42"/>
        <v>#DIV/0!</v>
      </c>
      <c r="AN77" s="11" t="e">
        <f t="shared" si="42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29"/>
        <v>#DIV/0!</v>
      </c>
      <c r="AG78" s="9" t="e">
        <f t="shared" si="29"/>
        <v>#DIV/0!</v>
      </c>
      <c r="AH78" s="9" t="e">
        <f t="shared" si="29"/>
        <v>#DIV/0!</v>
      </c>
      <c r="AI78" s="10" t="e">
        <f t="shared" si="10"/>
        <v>#DIV/0!</v>
      </c>
      <c r="AJ78" s="11"/>
      <c r="AK78" s="11"/>
      <c r="AL78" s="11" t="e">
        <f t="shared" ref="AL78:AN78" si="43">AL36/AL$47 * 5</f>
        <v>#DIV/0!</v>
      </c>
      <c r="AM78" s="11" t="e">
        <f t="shared" si="43"/>
        <v>#DIV/0!</v>
      </c>
      <c r="AN78" s="11" t="e">
        <f t="shared" si="43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29"/>
        <v>#DIV/0!</v>
      </c>
      <c r="AG79" s="9" t="e">
        <f t="shared" si="29"/>
        <v>#DIV/0!</v>
      </c>
      <c r="AH79" s="9" t="e">
        <f t="shared" si="29"/>
        <v>#DIV/0!</v>
      </c>
      <c r="AI79" s="10" t="e">
        <f t="shared" si="10"/>
        <v>#DIV/0!</v>
      </c>
      <c r="AJ79" s="11"/>
      <c r="AK79" s="11"/>
      <c r="AL79" s="11" t="e">
        <f t="shared" ref="AL79:AN79" si="44">AL37/AL$47 * 5</f>
        <v>#DIV/0!</v>
      </c>
      <c r="AM79" s="11" t="e">
        <f t="shared" si="44"/>
        <v>#DIV/0!</v>
      </c>
      <c r="AN79" s="11" t="e">
        <f t="shared" si="44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29"/>
        <v>#DIV/0!</v>
      </c>
      <c r="AG80" s="9" t="e">
        <f t="shared" si="29"/>
        <v>#DIV/0!</v>
      </c>
      <c r="AH80" s="9" t="e">
        <f t="shared" si="29"/>
        <v>#DIV/0!</v>
      </c>
      <c r="AI80" s="10" t="e">
        <f t="shared" si="10"/>
        <v>#DIV/0!</v>
      </c>
      <c r="AJ80" s="11"/>
      <c r="AK80" s="11"/>
      <c r="AL80" s="11" t="e">
        <f t="shared" ref="AL80:AN80" si="45">AL38/AL$47 * 5</f>
        <v>#DIV/0!</v>
      </c>
      <c r="AM80" s="11" t="e">
        <f t="shared" si="45"/>
        <v>#DIV/0!</v>
      </c>
      <c r="AN80" s="11" t="e">
        <f t="shared" si="45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6">AF39/AF$47 * 5</f>
        <v>#DIV/0!</v>
      </c>
      <c r="AG81" s="9" t="e">
        <f t="shared" si="46"/>
        <v>#DIV/0!</v>
      </c>
      <c r="AH81" s="9" t="e">
        <f t="shared" si="46"/>
        <v>#DIV/0!</v>
      </c>
      <c r="AI81" s="10" t="e">
        <f t="shared" si="10"/>
        <v>#DIV/0!</v>
      </c>
      <c r="AJ81" s="11"/>
      <c r="AK81" s="11"/>
      <c r="AL81" s="11" t="e">
        <f t="shared" ref="AL81:AN81" si="47">AL39/AL$47 * 5</f>
        <v>#DIV/0!</v>
      </c>
      <c r="AM81" s="11" t="e">
        <f t="shared" si="47"/>
        <v>#DIV/0!</v>
      </c>
      <c r="AN81" s="11" t="e">
        <f t="shared" si="47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6"/>
        <v>#DIV/0!</v>
      </c>
      <c r="AG82" s="9" t="e">
        <f t="shared" si="46"/>
        <v>#DIV/0!</v>
      </c>
      <c r="AH82" s="9" t="e">
        <f t="shared" si="46"/>
        <v>#DIV/0!</v>
      </c>
      <c r="AI82" s="10" t="e">
        <f t="shared" si="10"/>
        <v>#DIV/0!</v>
      </c>
      <c r="AJ82" s="11"/>
      <c r="AK82" s="11"/>
      <c r="AL82" s="11" t="e">
        <f t="shared" ref="AL82:AN82" si="48">AL40/AL$47 * 5</f>
        <v>#DIV/0!</v>
      </c>
      <c r="AM82" s="11" t="e">
        <f t="shared" si="48"/>
        <v>#DIV/0!</v>
      </c>
      <c r="AN82" s="11" t="e">
        <f t="shared" si="48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6"/>
        <v>#DIV/0!</v>
      </c>
      <c r="AG83" s="9" t="e">
        <f t="shared" si="46"/>
        <v>#DIV/0!</v>
      </c>
      <c r="AH83" s="9" t="e">
        <f t="shared" si="46"/>
        <v>#DIV/0!</v>
      </c>
      <c r="AI83" s="10" t="e">
        <f t="shared" si="10"/>
        <v>#DIV/0!</v>
      </c>
      <c r="AJ83" s="11"/>
      <c r="AK83" s="11"/>
      <c r="AL83" s="11" t="e">
        <f t="shared" ref="AL83:AN83" si="49">AL41/AL$47 * 5</f>
        <v>#DIV/0!</v>
      </c>
      <c r="AM83" s="11" t="e">
        <f t="shared" si="49"/>
        <v>#DIV/0!</v>
      </c>
      <c r="AN83" s="11" t="e">
        <f t="shared" si="49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6"/>
        <v>#DIV/0!</v>
      </c>
      <c r="AG84" s="9" t="e">
        <f t="shared" si="46"/>
        <v>#DIV/0!</v>
      </c>
      <c r="AH84" s="9" t="e">
        <f t="shared" si="46"/>
        <v>#DIV/0!</v>
      </c>
      <c r="AI84" s="10" t="e">
        <f t="shared" si="10"/>
        <v>#DIV/0!</v>
      </c>
      <c r="AJ84" s="11"/>
      <c r="AK84" s="11"/>
      <c r="AL84" s="11" t="e">
        <f t="shared" ref="AL84:AN84" si="50">AL42/AL$47 * 5</f>
        <v>#DIV/0!</v>
      </c>
      <c r="AM84" s="11" t="e">
        <f t="shared" si="50"/>
        <v>#DIV/0!</v>
      </c>
      <c r="AN84" s="11" t="e">
        <f t="shared" si="50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6"/>
        <v>#DIV/0!</v>
      </c>
      <c r="AG85" s="9" t="e">
        <f t="shared" si="46"/>
        <v>#DIV/0!</v>
      </c>
      <c r="AH85" s="9" t="e">
        <f t="shared" si="46"/>
        <v>#DIV/0!</v>
      </c>
      <c r="AI85" s="10" t="e">
        <f t="shared" si="10"/>
        <v>#DIV/0!</v>
      </c>
      <c r="AJ85" s="11"/>
      <c r="AK85" s="11"/>
      <c r="AL85" s="11" t="e">
        <f t="shared" ref="AL85:AN85" si="51">AL43/AL$47 * 5</f>
        <v>#DIV/0!</v>
      </c>
      <c r="AM85" s="11" t="e">
        <f t="shared" si="51"/>
        <v>#DIV/0!</v>
      </c>
      <c r="AN85" s="11" t="e">
        <f t="shared" si="51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6"/>
        <v>#DIV/0!</v>
      </c>
      <c r="AG86" s="9" t="e">
        <f t="shared" si="46"/>
        <v>#DIV/0!</v>
      </c>
      <c r="AH86" s="9" t="e">
        <f t="shared" si="46"/>
        <v>#DIV/0!</v>
      </c>
      <c r="AI86" s="10" t="e">
        <f t="shared" si="10"/>
        <v>#DIV/0!</v>
      </c>
      <c r="AJ86" s="11"/>
      <c r="AK86" s="11"/>
      <c r="AL86" s="11" t="e">
        <f t="shared" ref="AL86:AN86" si="52">AL44/AL$47 * 5</f>
        <v>#DIV/0!</v>
      </c>
      <c r="AM86" s="11" t="e">
        <f t="shared" si="52"/>
        <v>#DIV/0!</v>
      </c>
      <c r="AN86" s="11" t="e">
        <f t="shared" si="52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6"/>
        <v>#DIV/0!</v>
      </c>
      <c r="AG87" s="9" t="e">
        <f t="shared" si="46"/>
        <v>#DIV/0!</v>
      </c>
      <c r="AH87" s="9" t="e">
        <f t="shared" si="46"/>
        <v>#DIV/0!</v>
      </c>
      <c r="AI87" s="10" t="e">
        <f t="shared" si="10"/>
        <v>#DIV/0!</v>
      </c>
      <c r="AJ87" s="11"/>
      <c r="AK87" s="11"/>
      <c r="AL87" s="11" t="e">
        <f t="shared" ref="AL87:AN87" si="53">AL45/AL$47 * 5</f>
        <v>#DIV/0!</v>
      </c>
      <c r="AM87" s="11" t="e">
        <f t="shared" si="53"/>
        <v>#DIV/0!</v>
      </c>
      <c r="AN87" s="11" t="e">
        <f t="shared" si="53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7">
    <mergeCell ref="AL1:AN1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A28" zoomScale="130" zoomScaleNormal="130" workbookViewId="0">
      <selection activeCell="Y6" sqref="Y6:Y4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12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SQRT(POWER(AL6-$Z$3,2) + POWER(AM6-$AA$3,2) + POWER(AN6-$AB$3,2))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SQRT(POWER(AL7-$Z$3,2) + POWER(AM7-$AA$3,2) + POWER(AN7-$AB$3,2))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2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3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4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5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6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7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8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9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10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11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12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13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14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18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19</v>
      </c>
      <c r="AL25" s="9"/>
      <c r="AM25" s="9"/>
      <c r="AN25" s="9"/>
      <c r="AO25" s="10">
        <f t="shared" si="6"/>
        <v>0</v>
      </c>
    </row>
    <row r="26" spans="1:41" s="11" customFormat="1" x14ac:dyDescent="0.25"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x14ac:dyDescent="0.25"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ht="15.75" x14ac:dyDescent="0.25">
      <c r="A28"/>
      <c r="B28" s="33" t="s">
        <v>26</v>
      </c>
      <c r="C28" s="34"/>
      <c r="D28" s="35"/>
      <c r="E28"/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A31"/>
      <c r="B31"/>
      <c r="C31"/>
      <c r="D31"/>
      <c r="E31"/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A32" s="5" t="s">
        <v>5</v>
      </c>
      <c r="B32"/>
      <c r="C32"/>
      <c r="D32"/>
      <c r="E32" s="5" t="s">
        <v>4</v>
      </c>
      <c r="F32" s="5" t="s">
        <v>24</v>
      </c>
      <c r="G32" s="5" t="s">
        <v>25</v>
      </c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:41" s="11" customFormat="1" x14ac:dyDescent="0.25">
      <c r="A33" s="16">
        <v>0</v>
      </c>
      <c r="B33" s="9">
        <f>'5'!N6</f>
        <v>0</v>
      </c>
      <c r="C33" s="9">
        <f>'5'!O6</f>
        <v>0</v>
      </c>
      <c r="D33" s="9">
        <f>'5'!P6</f>
        <v>0</v>
      </c>
      <c r="E33" s="10">
        <f>SQRT(POWER(B33-$B$30,2) + POWER(C33-$C$30,2) + POWER(D33-$D$30,2))</f>
        <v>0</v>
      </c>
      <c r="F33" s="9">
        <v>3</v>
      </c>
      <c r="G33" s="9">
        <v>1</v>
      </c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:41" s="11" customFormat="1" x14ac:dyDescent="0.25">
      <c r="A34" s="16">
        <v>1</v>
      </c>
      <c r="B34" s="9">
        <f>'5'!N7</f>
        <v>0</v>
      </c>
      <c r="C34" s="9">
        <f>'5'!O7</f>
        <v>0</v>
      </c>
      <c r="D34" s="9">
        <f>'5'!P7</f>
        <v>0</v>
      </c>
      <c r="E34" s="10">
        <f t="shared" ref="E34:E53" si="7">SQRT(POWER(B34-$B$30,2) + POWER(C34-$C$30,2) + POWER(D34-$D$30,2))</f>
        <v>0</v>
      </c>
      <c r="F34" s="9">
        <v>3</v>
      </c>
      <c r="G34" s="9">
        <v>1</v>
      </c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:41" s="11" customFormat="1" x14ac:dyDescent="0.25">
      <c r="A35" s="16">
        <v>2</v>
      </c>
      <c r="B35" s="9">
        <f>'5'!N8</f>
        <v>0</v>
      </c>
      <c r="C35" s="9">
        <f>'5'!O8</f>
        <v>0</v>
      </c>
      <c r="D35" s="9">
        <f>'5'!P8</f>
        <v>0</v>
      </c>
      <c r="E35" s="10">
        <f t="shared" si="7"/>
        <v>0</v>
      </c>
      <c r="F35" s="9">
        <v>1</v>
      </c>
      <c r="G35" s="9">
        <v>3</v>
      </c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:41" s="11" customFormat="1" x14ac:dyDescent="0.25">
      <c r="A36" s="16">
        <v>3</v>
      </c>
      <c r="B36" s="9">
        <f>'5'!N9</f>
        <v>0</v>
      </c>
      <c r="C36" s="9">
        <f>'5'!O9</f>
        <v>0</v>
      </c>
      <c r="D36" s="9">
        <f>'5'!P9</f>
        <v>0</v>
      </c>
      <c r="E36" s="10">
        <f t="shared" si="7"/>
        <v>0</v>
      </c>
      <c r="F36" s="9">
        <v>3</v>
      </c>
      <c r="G36" s="9">
        <v>1</v>
      </c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:41" s="11" customFormat="1" x14ac:dyDescent="0.25">
      <c r="A37" s="16">
        <v>4</v>
      </c>
      <c r="B37" s="9">
        <f>'5'!N10</f>
        <v>0</v>
      </c>
      <c r="C37" s="9">
        <f>'5'!O10</f>
        <v>0</v>
      </c>
      <c r="D37" s="9">
        <f>'5'!P10</f>
        <v>0</v>
      </c>
      <c r="E37" s="10">
        <f t="shared" si="7"/>
        <v>0</v>
      </c>
      <c r="F37" s="9">
        <v>2</v>
      </c>
      <c r="G37" s="9">
        <v>2</v>
      </c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:41" s="11" customFormat="1" x14ac:dyDescent="0.25">
      <c r="A38" s="16">
        <v>5</v>
      </c>
      <c r="B38" s="9">
        <f>'5'!N11</f>
        <v>0</v>
      </c>
      <c r="C38" s="9">
        <f>'5'!O11</f>
        <v>0</v>
      </c>
      <c r="D38" s="9">
        <f>'5'!P11</f>
        <v>0</v>
      </c>
      <c r="E38" s="10">
        <f t="shared" si="7"/>
        <v>0</v>
      </c>
      <c r="F38" s="9">
        <v>1</v>
      </c>
      <c r="G38" s="9">
        <v>3</v>
      </c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:41" s="11" customFormat="1" x14ac:dyDescent="0.25">
      <c r="A39" s="16">
        <v>6</v>
      </c>
      <c r="B39" s="9">
        <f>'5'!N12</f>
        <v>0</v>
      </c>
      <c r="C39" s="9">
        <f>'5'!O12</f>
        <v>0</v>
      </c>
      <c r="D39" s="9">
        <f>'5'!P12</f>
        <v>0</v>
      </c>
      <c r="E39" s="10">
        <f t="shared" si="7"/>
        <v>0</v>
      </c>
      <c r="F39" s="9">
        <v>0</v>
      </c>
      <c r="G39" s="9">
        <v>4</v>
      </c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:41" s="11" customFormat="1" x14ac:dyDescent="0.25">
      <c r="A40" s="16">
        <v>7</v>
      </c>
      <c r="B40" s="9">
        <f>'5'!N13</f>
        <v>0</v>
      </c>
      <c r="C40" s="9">
        <f>'5'!O13</f>
        <v>0</v>
      </c>
      <c r="D40" s="9">
        <f>'5'!P13</f>
        <v>0</v>
      </c>
      <c r="E40" s="10">
        <f t="shared" si="7"/>
        <v>0</v>
      </c>
      <c r="F40" s="9">
        <v>2</v>
      </c>
      <c r="G40" s="9">
        <v>2</v>
      </c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:41" s="11" customFormat="1" x14ac:dyDescent="0.25">
      <c r="A41" s="16">
        <v>8</v>
      </c>
      <c r="B41" s="9">
        <f>'5'!N14</f>
        <v>0</v>
      </c>
      <c r="C41" s="9">
        <f>'5'!O14</f>
        <v>0</v>
      </c>
      <c r="D41" s="9">
        <f>'5'!P14</f>
        <v>0</v>
      </c>
      <c r="E41" s="10">
        <f t="shared" si="7"/>
        <v>0</v>
      </c>
      <c r="F41" s="9">
        <v>0</v>
      </c>
      <c r="G41" s="9">
        <v>4</v>
      </c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:41" s="11" customFormat="1" x14ac:dyDescent="0.25">
      <c r="A42" s="16">
        <v>9</v>
      </c>
      <c r="B42" s="9">
        <f>'5'!N15</f>
        <v>0</v>
      </c>
      <c r="C42" s="9">
        <f>'5'!O15</f>
        <v>0</v>
      </c>
      <c r="D42" s="9">
        <f>'5'!P15</f>
        <v>0</v>
      </c>
      <c r="E42" s="10">
        <f t="shared" si="7"/>
        <v>0</v>
      </c>
      <c r="F42" s="9">
        <v>3</v>
      </c>
      <c r="G42" s="9">
        <v>1</v>
      </c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:41" s="11" customFormat="1" x14ac:dyDescent="0.25">
      <c r="A43" s="16">
        <v>10</v>
      </c>
      <c r="B43" s="9">
        <f>'5'!N16</f>
        <v>0</v>
      </c>
      <c r="C43" s="9">
        <f>'5'!O16</f>
        <v>0</v>
      </c>
      <c r="D43" s="9">
        <f>'5'!P16</f>
        <v>0</v>
      </c>
      <c r="E43" s="10">
        <f t="shared" si="7"/>
        <v>0</v>
      </c>
      <c r="F43" s="9">
        <v>2</v>
      </c>
      <c r="G43" s="9">
        <v>2</v>
      </c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:41" s="11" customFormat="1" x14ac:dyDescent="0.25">
      <c r="A44" s="16">
        <v>11</v>
      </c>
      <c r="B44" s="9">
        <f>'5'!N17</f>
        <v>0</v>
      </c>
      <c r="C44" s="9">
        <f>'5'!O17</f>
        <v>0</v>
      </c>
      <c r="D44" s="9">
        <f>'5'!P17</f>
        <v>0</v>
      </c>
      <c r="E44" s="10">
        <f t="shared" si="7"/>
        <v>0</v>
      </c>
      <c r="F44" s="9">
        <v>3</v>
      </c>
      <c r="G44" s="9">
        <v>1</v>
      </c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:41" s="11" customFormat="1" x14ac:dyDescent="0.25">
      <c r="A45" s="16">
        <v>12</v>
      </c>
      <c r="B45" s="9">
        <f>'5'!N18</f>
        <v>0</v>
      </c>
      <c r="C45" s="9">
        <f>'5'!O18</f>
        <v>0</v>
      </c>
      <c r="D45" s="9">
        <f>'5'!P18</f>
        <v>0</v>
      </c>
      <c r="E45" s="10">
        <f t="shared" si="7"/>
        <v>0</v>
      </c>
      <c r="F45" s="9">
        <v>2</v>
      </c>
      <c r="G45" s="9">
        <v>2</v>
      </c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:41" s="11" customFormat="1" x14ac:dyDescent="0.25">
      <c r="A46" s="16">
        <v>13</v>
      </c>
      <c r="B46" s="9">
        <f>'5'!N19</f>
        <v>0</v>
      </c>
      <c r="C46" s="9">
        <f>'5'!O19</f>
        <v>0</v>
      </c>
      <c r="D46" s="9">
        <f>'5'!P19</f>
        <v>0</v>
      </c>
      <c r="E46" s="10">
        <f t="shared" si="7"/>
        <v>0</v>
      </c>
      <c r="F46" s="9">
        <v>3</v>
      </c>
      <c r="G46" s="9">
        <v>1</v>
      </c>
    </row>
    <row r="47" spans="1:41" s="11" customFormat="1" x14ac:dyDescent="0.25">
      <c r="A47" s="16"/>
      <c r="B47" s="9"/>
      <c r="C47" s="9"/>
      <c r="D47" s="9"/>
      <c r="E47" s="10"/>
      <c r="F47" s="9"/>
      <c r="G47" s="9"/>
      <c r="AE47" s="5" t="s">
        <v>36</v>
      </c>
      <c r="AF47" s="5">
        <f>MAX(AF6:AF45)</f>
        <v>0</v>
      </c>
      <c r="AG47" s="5">
        <f t="shared" ref="AG47:AH47" si="8">MAX(AG6:AG45)</f>
        <v>0</v>
      </c>
      <c r="AH47" s="5">
        <f t="shared" si="8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9">MAX(AM6:AM45)</f>
        <v>0</v>
      </c>
      <c r="AN47" s="5">
        <f t="shared" si="9"/>
        <v>0</v>
      </c>
      <c r="AO47" s="5" t="s">
        <v>4</v>
      </c>
    </row>
    <row r="48" spans="1:41" s="11" customFormat="1" x14ac:dyDescent="0.25">
      <c r="A48" s="16">
        <v>14</v>
      </c>
      <c r="B48" s="9">
        <f>'5'!N20</f>
        <v>0</v>
      </c>
      <c r="C48" s="9">
        <f>'5'!O20</f>
        <v>0</v>
      </c>
      <c r="D48" s="9">
        <f>'5'!P20</f>
        <v>0</v>
      </c>
      <c r="E48" s="10">
        <f t="shared" si="7"/>
        <v>0</v>
      </c>
      <c r="F48" s="9">
        <v>3</v>
      </c>
      <c r="G48" s="9">
        <v>1</v>
      </c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10">AG6/AG$47 * 5</f>
        <v>#DIV/0!</v>
      </c>
      <c r="AH48" s="9" t="e">
        <f t="shared" si="10"/>
        <v>#DIV/0!</v>
      </c>
      <c r="AI48" s="10" t="e">
        <f t="shared" ref="AI48:AI87" si="11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2">AM6/AM$47 * 5</f>
        <v>#DIV/0!</v>
      </c>
      <c r="AN48" s="11" t="e">
        <f t="shared" si="12"/>
        <v>#DIV/0!</v>
      </c>
    </row>
    <row r="49" spans="1:40" s="11" customFormat="1" x14ac:dyDescent="0.25">
      <c r="A49" s="16">
        <v>15</v>
      </c>
      <c r="B49" s="9">
        <f>'5'!N21</f>
        <v>0</v>
      </c>
      <c r="C49" s="9">
        <f>'5'!O21</f>
        <v>0</v>
      </c>
      <c r="D49" s="9">
        <f>'5'!P21</f>
        <v>0</v>
      </c>
      <c r="E49" s="10">
        <f t="shared" si="7"/>
        <v>0</v>
      </c>
      <c r="F49" s="9">
        <v>3</v>
      </c>
      <c r="G49" s="9">
        <v>1</v>
      </c>
      <c r="Z49"/>
      <c r="AA49"/>
      <c r="AB49"/>
      <c r="AE49" s="9">
        <v>1</v>
      </c>
      <c r="AF49" s="9" t="e">
        <f t="shared" ref="AF49:AH64" si="13">AF7/AF$47 * 5</f>
        <v>#DIV/0!</v>
      </c>
      <c r="AG49" s="9" t="e">
        <f t="shared" si="13"/>
        <v>#DIV/0!</v>
      </c>
      <c r="AH49" s="9" t="e">
        <f t="shared" si="13"/>
        <v>#DIV/0!</v>
      </c>
      <c r="AI49" s="10" t="e">
        <f t="shared" si="11"/>
        <v>#DIV/0!</v>
      </c>
      <c r="AK49" s="9">
        <v>1</v>
      </c>
      <c r="AL49" s="11" t="e">
        <f t="shared" ref="AL49:AN49" si="14">AL7/AL$47 * 5</f>
        <v>#DIV/0!</v>
      </c>
      <c r="AM49" s="11" t="e">
        <f t="shared" si="14"/>
        <v>#DIV/0!</v>
      </c>
      <c r="AN49" s="11" t="e">
        <f t="shared" si="14"/>
        <v>#DIV/0!</v>
      </c>
    </row>
    <row r="50" spans="1:40" s="11" customFormat="1" x14ac:dyDescent="0.25">
      <c r="A50" s="16">
        <v>16</v>
      </c>
      <c r="B50" s="9">
        <f>'5'!N22</f>
        <v>0</v>
      </c>
      <c r="C50" s="9">
        <f>'5'!O22</f>
        <v>0</v>
      </c>
      <c r="D50" s="9">
        <f>'5'!P22</f>
        <v>0</v>
      </c>
      <c r="E50" s="10">
        <f t="shared" si="7"/>
        <v>0</v>
      </c>
      <c r="F50" s="9">
        <v>2</v>
      </c>
      <c r="G50" s="9">
        <v>2</v>
      </c>
      <c r="Z50"/>
      <c r="AA50"/>
      <c r="AB50"/>
      <c r="AE50" s="9">
        <v>2</v>
      </c>
      <c r="AF50" s="9" t="e">
        <f t="shared" si="13"/>
        <v>#DIV/0!</v>
      </c>
      <c r="AG50" s="9" t="e">
        <f t="shared" si="13"/>
        <v>#DIV/0!</v>
      </c>
      <c r="AH50" s="9" t="e">
        <f t="shared" si="13"/>
        <v>#DIV/0!</v>
      </c>
      <c r="AI50" s="10" t="e">
        <f t="shared" si="11"/>
        <v>#DIV/0!</v>
      </c>
      <c r="AK50" s="9">
        <v>2</v>
      </c>
      <c r="AL50" s="11" t="e">
        <f t="shared" ref="AL50:AN50" si="15">AL8/AL$47 * 5</f>
        <v>#DIV/0!</v>
      </c>
      <c r="AM50" s="11" t="e">
        <f t="shared" si="15"/>
        <v>#DIV/0!</v>
      </c>
      <c r="AN50" s="11" t="e">
        <f t="shared" si="15"/>
        <v>#DIV/0!</v>
      </c>
    </row>
    <row r="51" spans="1:40" s="11" customFormat="1" x14ac:dyDescent="0.25">
      <c r="A51" s="16">
        <v>17</v>
      </c>
      <c r="B51" s="9">
        <f>'5'!N23</f>
        <v>0</v>
      </c>
      <c r="C51" s="9">
        <f>'5'!O23</f>
        <v>0</v>
      </c>
      <c r="D51" s="9">
        <f>'5'!P23</f>
        <v>0</v>
      </c>
      <c r="E51" s="10">
        <f t="shared" si="7"/>
        <v>0</v>
      </c>
      <c r="F51" s="9">
        <v>3</v>
      </c>
      <c r="G51" s="9">
        <v>1</v>
      </c>
      <c r="Z51"/>
      <c r="AA51"/>
      <c r="AB51"/>
      <c r="AE51" s="9">
        <v>3</v>
      </c>
      <c r="AF51" s="9" t="e">
        <f t="shared" si="13"/>
        <v>#DIV/0!</v>
      </c>
      <c r="AG51" s="9" t="e">
        <f t="shared" si="13"/>
        <v>#DIV/0!</v>
      </c>
      <c r="AH51" s="9" t="e">
        <f t="shared" si="13"/>
        <v>#DIV/0!</v>
      </c>
      <c r="AI51" s="10" t="e">
        <f t="shared" si="11"/>
        <v>#DIV/0!</v>
      </c>
      <c r="AK51" s="9">
        <v>3</v>
      </c>
      <c r="AL51" s="11" t="e">
        <f t="shared" ref="AL51:AN51" si="16">AL9/AL$47 * 5</f>
        <v>#DIV/0!</v>
      </c>
      <c r="AM51" s="11" t="e">
        <f t="shared" si="16"/>
        <v>#DIV/0!</v>
      </c>
      <c r="AN51" s="11" t="e">
        <f t="shared" si="16"/>
        <v>#DIV/0!</v>
      </c>
    </row>
    <row r="52" spans="1:40" s="11" customFormat="1" x14ac:dyDescent="0.25">
      <c r="A52" s="16">
        <v>18</v>
      </c>
      <c r="B52" s="9">
        <f>'5'!N24</f>
        <v>0</v>
      </c>
      <c r="C52" s="9">
        <f>'5'!O24</f>
        <v>0</v>
      </c>
      <c r="D52" s="9">
        <f>'5'!P24</f>
        <v>0</v>
      </c>
      <c r="E52" s="10">
        <f t="shared" si="7"/>
        <v>0</v>
      </c>
      <c r="F52" s="9">
        <v>1</v>
      </c>
      <c r="G52" s="9">
        <v>3</v>
      </c>
      <c r="Z52"/>
      <c r="AA52"/>
      <c r="AB52"/>
      <c r="AE52" s="9">
        <v>4</v>
      </c>
      <c r="AF52" s="9" t="e">
        <f t="shared" si="13"/>
        <v>#DIV/0!</v>
      </c>
      <c r="AG52" s="9" t="e">
        <f t="shared" si="13"/>
        <v>#DIV/0!</v>
      </c>
      <c r="AH52" s="9" t="e">
        <f t="shared" si="13"/>
        <v>#DIV/0!</v>
      </c>
      <c r="AI52" s="10" t="e">
        <f t="shared" si="11"/>
        <v>#DIV/0!</v>
      </c>
      <c r="AK52" s="9">
        <v>4</v>
      </c>
      <c r="AL52" s="11" t="e">
        <f t="shared" ref="AL52:AN52" si="17">AL10/AL$47 * 5</f>
        <v>#DIV/0!</v>
      </c>
      <c r="AM52" s="11" t="e">
        <f t="shared" si="17"/>
        <v>#DIV/0!</v>
      </c>
      <c r="AN52" s="11" t="e">
        <f t="shared" si="17"/>
        <v>#DIV/0!</v>
      </c>
    </row>
    <row r="53" spans="1:40" s="11" customFormat="1" x14ac:dyDescent="0.25">
      <c r="A53" s="16">
        <v>19</v>
      </c>
      <c r="B53" s="9">
        <f>'5'!N25</f>
        <v>0</v>
      </c>
      <c r="C53" s="9">
        <f>'5'!O25</f>
        <v>0</v>
      </c>
      <c r="D53" s="9">
        <f>'5'!P25</f>
        <v>0</v>
      </c>
      <c r="E53" s="10">
        <f t="shared" si="7"/>
        <v>0</v>
      </c>
      <c r="F53" s="9">
        <v>3</v>
      </c>
      <c r="G53" s="9">
        <v>1</v>
      </c>
      <c r="Z53"/>
      <c r="AA53"/>
      <c r="AB53"/>
      <c r="AE53" s="9">
        <v>5</v>
      </c>
      <c r="AF53" s="9" t="e">
        <f t="shared" si="13"/>
        <v>#DIV/0!</v>
      </c>
      <c r="AG53" s="9" t="e">
        <f t="shared" si="13"/>
        <v>#DIV/0!</v>
      </c>
      <c r="AH53" s="9" t="e">
        <f t="shared" si="13"/>
        <v>#DIV/0!</v>
      </c>
      <c r="AI53" s="10" t="e">
        <f t="shared" si="11"/>
        <v>#DIV/0!</v>
      </c>
      <c r="AK53" s="9">
        <v>5</v>
      </c>
      <c r="AL53" s="11" t="e">
        <f t="shared" ref="AL53:AN53" si="18">AL11/AL$47 * 5</f>
        <v>#DIV/0!</v>
      </c>
      <c r="AM53" s="11" t="e">
        <f t="shared" si="18"/>
        <v>#DIV/0!</v>
      </c>
      <c r="AN53" s="11" t="e">
        <f t="shared" si="18"/>
        <v>#DIV/0!</v>
      </c>
    </row>
    <row r="54" spans="1:40" s="11" customFormat="1" x14ac:dyDescent="0.25">
      <c r="F54" s="21"/>
      <c r="G54" s="21"/>
      <c r="Z54"/>
      <c r="AA54"/>
      <c r="AB54"/>
      <c r="AE54" s="9">
        <v>6</v>
      </c>
      <c r="AF54" s="9" t="e">
        <f t="shared" si="13"/>
        <v>#DIV/0!</v>
      </c>
      <c r="AG54" s="9" t="e">
        <f t="shared" si="13"/>
        <v>#DIV/0!</v>
      </c>
      <c r="AH54" s="9" t="e">
        <f t="shared" si="13"/>
        <v>#DIV/0!</v>
      </c>
      <c r="AI54" s="10" t="e">
        <f t="shared" si="11"/>
        <v>#DIV/0!</v>
      </c>
      <c r="AK54" s="9">
        <v>6</v>
      </c>
      <c r="AL54" s="11" t="e">
        <f t="shared" ref="AL54:AN54" si="19">AL12/AL$47 * 5</f>
        <v>#DIV/0!</v>
      </c>
      <c r="AM54" s="11" t="e">
        <f t="shared" si="19"/>
        <v>#DIV/0!</v>
      </c>
      <c r="AN54" s="11" t="e">
        <f t="shared" si="19"/>
        <v>#DIV/0!</v>
      </c>
    </row>
    <row r="55" spans="1:40" s="11" customFormat="1" x14ac:dyDescent="0.25">
      <c r="Z55"/>
      <c r="AA55"/>
      <c r="AB55"/>
      <c r="AE55" s="9">
        <v>7</v>
      </c>
      <c r="AF55" s="9" t="e">
        <f t="shared" si="13"/>
        <v>#DIV/0!</v>
      </c>
      <c r="AG55" s="9" t="e">
        <f t="shared" si="13"/>
        <v>#DIV/0!</v>
      </c>
      <c r="AH55" s="9" t="e">
        <f t="shared" si="13"/>
        <v>#DIV/0!</v>
      </c>
      <c r="AI55" s="10" t="e">
        <f t="shared" si="11"/>
        <v>#DIV/0!</v>
      </c>
      <c r="AK55" s="9">
        <v>7</v>
      </c>
      <c r="AL55" s="11" t="e">
        <f t="shared" ref="AL55:AN55" si="20">AL13/AL$47 * 5</f>
        <v>#DIV/0!</v>
      </c>
      <c r="AM55" s="11" t="e">
        <f t="shared" si="20"/>
        <v>#DIV/0!</v>
      </c>
      <c r="AN55" s="11" t="e">
        <f t="shared" si="20"/>
        <v>#DIV/0!</v>
      </c>
    </row>
    <row r="56" spans="1:40" s="11" customFormat="1" x14ac:dyDescent="0.25">
      <c r="Z56"/>
      <c r="AA56"/>
      <c r="AB56"/>
      <c r="AE56" s="9">
        <v>8</v>
      </c>
      <c r="AF56" s="9" t="e">
        <f t="shared" si="13"/>
        <v>#DIV/0!</v>
      </c>
      <c r="AG56" s="9" t="e">
        <f t="shared" si="13"/>
        <v>#DIV/0!</v>
      </c>
      <c r="AH56" s="9" t="e">
        <f t="shared" si="13"/>
        <v>#DIV/0!</v>
      </c>
      <c r="AI56" s="10" t="e">
        <f t="shared" si="11"/>
        <v>#DIV/0!</v>
      </c>
      <c r="AK56" s="9">
        <v>8</v>
      </c>
      <c r="AL56" s="11" t="e">
        <f t="shared" ref="AL56:AN56" si="21">AL14/AL$47 * 5</f>
        <v>#DIV/0!</v>
      </c>
      <c r="AM56" s="11" t="e">
        <f t="shared" si="21"/>
        <v>#DIV/0!</v>
      </c>
      <c r="AN56" s="11" t="e">
        <f t="shared" si="21"/>
        <v>#DIV/0!</v>
      </c>
    </row>
    <row r="57" spans="1:40" s="11" customFormat="1" x14ac:dyDescent="0.25">
      <c r="Z57"/>
      <c r="AA57"/>
      <c r="AB57"/>
      <c r="AE57" s="9">
        <v>9</v>
      </c>
      <c r="AF57" s="9" t="e">
        <f t="shared" si="13"/>
        <v>#DIV/0!</v>
      </c>
      <c r="AG57" s="9" t="e">
        <f t="shared" si="13"/>
        <v>#DIV/0!</v>
      </c>
      <c r="AH57" s="9" t="e">
        <f t="shared" si="13"/>
        <v>#DIV/0!</v>
      </c>
      <c r="AI57" s="10" t="e">
        <f t="shared" si="11"/>
        <v>#DIV/0!</v>
      </c>
      <c r="AK57" s="9">
        <v>9</v>
      </c>
      <c r="AL57" s="11" t="e">
        <f t="shared" ref="AL57:AN57" si="22">AL15/AL$47 * 5</f>
        <v>#DIV/0!</v>
      </c>
      <c r="AM57" s="11" t="e">
        <f t="shared" si="22"/>
        <v>#DIV/0!</v>
      </c>
      <c r="AN57" s="11" t="e">
        <f t="shared" si="22"/>
        <v>#DIV/0!</v>
      </c>
    </row>
    <row r="58" spans="1:40" s="11" customFormat="1" x14ac:dyDescent="0.25">
      <c r="Z58"/>
      <c r="AA58"/>
      <c r="AB58"/>
      <c r="AE58" s="9">
        <v>10</v>
      </c>
      <c r="AF58" s="9" t="e">
        <f t="shared" si="13"/>
        <v>#DIV/0!</v>
      </c>
      <c r="AG58" s="9" t="e">
        <f t="shared" si="13"/>
        <v>#DIV/0!</v>
      </c>
      <c r="AH58" s="9" t="e">
        <f t="shared" si="13"/>
        <v>#DIV/0!</v>
      </c>
      <c r="AI58" s="10" t="e">
        <f t="shared" si="11"/>
        <v>#DIV/0!</v>
      </c>
      <c r="AK58" s="9">
        <v>10</v>
      </c>
      <c r="AL58" s="11" t="e">
        <f t="shared" ref="AL58:AN58" si="23">AL16/AL$47 * 5</f>
        <v>#DIV/0!</v>
      </c>
      <c r="AM58" s="11" t="e">
        <f t="shared" si="23"/>
        <v>#DIV/0!</v>
      </c>
      <c r="AN58" s="11" t="e">
        <f t="shared" si="23"/>
        <v>#DIV/0!</v>
      </c>
    </row>
    <row r="59" spans="1:40" s="11" customFormat="1" x14ac:dyDescent="0.25">
      <c r="Z59"/>
      <c r="AA59"/>
      <c r="AB59"/>
      <c r="AE59" s="9">
        <v>11</v>
      </c>
      <c r="AF59" s="9" t="e">
        <f t="shared" si="13"/>
        <v>#DIV/0!</v>
      </c>
      <c r="AG59" s="9" t="e">
        <f t="shared" si="13"/>
        <v>#DIV/0!</v>
      </c>
      <c r="AH59" s="9" t="e">
        <f t="shared" si="13"/>
        <v>#DIV/0!</v>
      </c>
      <c r="AI59" s="10" t="e">
        <f t="shared" si="11"/>
        <v>#DIV/0!</v>
      </c>
      <c r="AK59" s="9">
        <v>11</v>
      </c>
      <c r="AL59" s="11" t="e">
        <f t="shared" ref="AL59:AN59" si="24">AL17/AL$47 * 5</f>
        <v>#DIV/0!</v>
      </c>
      <c r="AM59" s="11" t="e">
        <f t="shared" si="24"/>
        <v>#DIV/0!</v>
      </c>
      <c r="AN59" s="11" t="e">
        <f t="shared" si="24"/>
        <v>#DIV/0!</v>
      </c>
    </row>
    <row r="60" spans="1:40" s="11" customFormat="1" x14ac:dyDescent="0.25">
      <c r="Z60"/>
      <c r="AA60"/>
      <c r="AB60"/>
      <c r="AE60" s="9">
        <v>12</v>
      </c>
      <c r="AF60" s="9" t="e">
        <f t="shared" si="13"/>
        <v>#DIV/0!</v>
      </c>
      <c r="AG60" s="9" t="e">
        <f t="shared" si="13"/>
        <v>#DIV/0!</v>
      </c>
      <c r="AH60" s="9" t="e">
        <f t="shared" si="13"/>
        <v>#DIV/0!</v>
      </c>
      <c r="AI60" s="10" t="e">
        <f t="shared" si="11"/>
        <v>#DIV/0!</v>
      </c>
      <c r="AK60" s="9">
        <v>12</v>
      </c>
      <c r="AL60" s="11" t="e">
        <f t="shared" ref="AL60:AN60" si="25">AL18/AL$47 * 5</f>
        <v>#DIV/0!</v>
      </c>
      <c r="AM60" s="11" t="e">
        <f t="shared" si="25"/>
        <v>#DIV/0!</v>
      </c>
      <c r="AN60" s="11" t="e">
        <f t="shared" si="25"/>
        <v>#DIV/0!</v>
      </c>
    </row>
    <row r="61" spans="1:40" s="11" customFormat="1" x14ac:dyDescent="0.25">
      <c r="Z61"/>
      <c r="AA61"/>
      <c r="AB61"/>
      <c r="AE61" s="9">
        <v>13</v>
      </c>
      <c r="AF61" s="9" t="e">
        <f t="shared" si="13"/>
        <v>#DIV/0!</v>
      </c>
      <c r="AG61" s="9" t="e">
        <f t="shared" si="13"/>
        <v>#DIV/0!</v>
      </c>
      <c r="AH61" s="9" t="e">
        <f t="shared" si="13"/>
        <v>#DIV/0!</v>
      </c>
      <c r="AI61" s="10" t="e">
        <f t="shared" si="11"/>
        <v>#DIV/0!</v>
      </c>
      <c r="AK61" s="9">
        <v>13</v>
      </c>
      <c r="AL61" s="11" t="e">
        <f t="shared" ref="AL61:AN61" si="26">AL19/AL$47 * 5</f>
        <v>#DIV/0!</v>
      </c>
      <c r="AM61" s="11" t="e">
        <f t="shared" si="26"/>
        <v>#DIV/0!</v>
      </c>
      <c r="AN61" s="11" t="e">
        <f t="shared" si="26"/>
        <v>#DIV/0!</v>
      </c>
    </row>
    <row r="62" spans="1:40" s="11" customFormat="1" x14ac:dyDescent="0.25">
      <c r="Z62"/>
      <c r="AA62"/>
      <c r="AB62"/>
      <c r="AE62" s="9">
        <v>14</v>
      </c>
      <c r="AF62" s="9" t="e">
        <f t="shared" si="13"/>
        <v>#DIV/0!</v>
      </c>
      <c r="AG62" s="9" t="e">
        <f t="shared" si="13"/>
        <v>#DIV/0!</v>
      </c>
      <c r="AH62" s="9" t="e">
        <f t="shared" si="13"/>
        <v>#DIV/0!</v>
      </c>
      <c r="AI62" s="10" t="e">
        <f t="shared" si="11"/>
        <v>#DIV/0!</v>
      </c>
      <c r="AK62" s="9">
        <v>14</v>
      </c>
      <c r="AL62" s="11" t="e">
        <f t="shared" ref="AL62:AN62" si="27">AL20/AL$47 * 5</f>
        <v>#DIV/0!</v>
      </c>
      <c r="AM62" s="11" t="e">
        <f t="shared" si="27"/>
        <v>#DIV/0!</v>
      </c>
      <c r="AN62" s="11" t="e">
        <f t="shared" si="27"/>
        <v>#DIV/0!</v>
      </c>
    </row>
    <row r="63" spans="1:40" s="11" customFormat="1" x14ac:dyDescent="0.25">
      <c r="Z63"/>
      <c r="AA63"/>
      <c r="AB63"/>
      <c r="AE63" s="9">
        <v>15</v>
      </c>
      <c r="AF63" s="9" t="e">
        <f t="shared" si="13"/>
        <v>#DIV/0!</v>
      </c>
      <c r="AG63" s="9" t="e">
        <f t="shared" si="13"/>
        <v>#DIV/0!</v>
      </c>
      <c r="AH63" s="9" t="e">
        <f t="shared" si="13"/>
        <v>#DIV/0!</v>
      </c>
      <c r="AI63" s="10" t="e">
        <f t="shared" si="11"/>
        <v>#DIV/0!</v>
      </c>
      <c r="AK63" s="9">
        <v>15</v>
      </c>
      <c r="AL63" s="11" t="e">
        <f t="shared" ref="AL63:AN63" si="28">AL21/AL$47 * 5</f>
        <v>#DIV/0!</v>
      </c>
      <c r="AM63" s="11" t="e">
        <f t="shared" si="28"/>
        <v>#DIV/0!</v>
      </c>
      <c r="AN63" s="11" t="e">
        <f t="shared" si="28"/>
        <v>#DIV/0!</v>
      </c>
    </row>
    <row r="64" spans="1:40" s="11" customFormat="1" x14ac:dyDescent="0.25">
      <c r="Z64"/>
      <c r="AA64"/>
      <c r="AB64"/>
      <c r="AE64" s="9">
        <v>16</v>
      </c>
      <c r="AF64" s="9" t="e">
        <f t="shared" si="13"/>
        <v>#DIV/0!</v>
      </c>
      <c r="AG64" s="9" t="e">
        <f t="shared" si="13"/>
        <v>#DIV/0!</v>
      </c>
      <c r="AH64" s="9" t="e">
        <f t="shared" si="13"/>
        <v>#DIV/0!</v>
      </c>
      <c r="AI64" s="10" t="e">
        <f t="shared" si="11"/>
        <v>#DIV/0!</v>
      </c>
      <c r="AK64" s="9">
        <v>16</v>
      </c>
      <c r="AL64" s="11" t="e">
        <f t="shared" ref="AL64:AN64" si="29">AL22/AL$47 * 5</f>
        <v>#DIV/0!</v>
      </c>
      <c r="AM64" s="11" t="e">
        <f t="shared" si="29"/>
        <v>#DIV/0!</v>
      </c>
      <c r="AN64" s="11" t="e">
        <f t="shared" si="29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30">AF23/AF$47 * 5</f>
        <v>#DIV/0!</v>
      </c>
      <c r="AG65" s="9" t="e">
        <f t="shared" si="30"/>
        <v>#DIV/0!</v>
      </c>
      <c r="AH65" s="9" t="e">
        <f t="shared" si="30"/>
        <v>#DIV/0!</v>
      </c>
      <c r="AI65" s="10" t="e">
        <f t="shared" si="11"/>
        <v>#DIV/0!</v>
      </c>
      <c r="AK65" s="9">
        <v>17</v>
      </c>
      <c r="AL65" s="11" t="e">
        <f t="shared" ref="AL65:AN65" si="31">AL23/AL$47 * 5</f>
        <v>#DIV/0!</v>
      </c>
      <c r="AM65" s="11" t="e">
        <f t="shared" si="31"/>
        <v>#DIV/0!</v>
      </c>
      <c r="AN65" s="11" t="e">
        <f t="shared" si="31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30"/>
        <v>#DIV/0!</v>
      </c>
      <c r="AG66" s="9" t="e">
        <f t="shared" si="30"/>
        <v>#DIV/0!</v>
      </c>
      <c r="AH66" s="9" t="e">
        <f t="shared" si="30"/>
        <v>#DIV/0!</v>
      </c>
      <c r="AI66" s="10" t="e">
        <f t="shared" si="11"/>
        <v>#DIV/0!</v>
      </c>
      <c r="AK66" s="9">
        <v>18</v>
      </c>
      <c r="AL66" s="11" t="e">
        <f t="shared" ref="AL66:AN66" si="32">AL24/AL$47 * 5</f>
        <v>#DIV/0!</v>
      </c>
      <c r="AM66" s="11" t="e">
        <f t="shared" si="32"/>
        <v>#DIV/0!</v>
      </c>
      <c r="AN66" s="11" t="e">
        <f t="shared" si="32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30"/>
        <v>#DIV/0!</v>
      </c>
      <c r="AG67" s="9" t="e">
        <f t="shared" si="30"/>
        <v>#DIV/0!</v>
      </c>
      <c r="AH67" s="9" t="e">
        <f t="shared" si="30"/>
        <v>#DIV/0!</v>
      </c>
      <c r="AI67" s="10" t="e">
        <f t="shared" si="11"/>
        <v>#DIV/0!</v>
      </c>
      <c r="AK67" s="9">
        <v>19</v>
      </c>
      <c r="AL67" s="11" t="e">
        <f t="shared" ref="AL67:AN67" si="33">AL25/AL$47 * 5</f>
        <v>#DIV/0!</v>
      </c>
      <c r="AM67" s="11" t="e">
        <f t="shared" si="33"/>
        <v>#DIV/0!</v>
      </c>
      <c r="AN67" s="11" t="e">
        <f t="shared" si="33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30"/>
        <v>#DIV/0!</v>
      </c>
      <c r="AG68" s="9" t="e">
        <f t="shared" si="30"/>
        <v>#DIV/0!</v>
      </c>
      <c r="AH68" s="9" t="e">
        <f t="shared" si="30"/>
        <v>#DIV/0!</v>
      </c>
      <c r="AI68" s="10" t="e">
        <f t="shared" si="11"/>
        <v>#DIV/0!</v>
      </c>
      <c r="AL68" s="11" t="e">
        <f t="shared" ref="AL68:AN68" si="34">AL26/AL$47 * 5</f>
        <v>#DIV/0!</v>
      </c>
      <c r="AM68" s="11" t="e">
        <f t="shared" si="34"/>
        <v>#DIV/0!</v>
      </c>
      <c r="AN68" s="11" t="e">
        <f t="shared" si="34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30"/>
        <v>#DIV/0!</v>
      </c>
      <c r="AG69" s="9" t="e">
        <f t="shared" si="30"/>
        <v>#DIV/0!</v>
      </c>
      <c r="AH69" s="9" t="e">
        <f t="shared" si="30"/>
        <v>#DIV/0!</v>
      </c>
      <c r="AI69" s="10" t="e">
        <f t="shared" si="11"/>
        <v>#DIV/0!</v>
      </c>
      <c r="AL69" s="11" t="e">
        <f t="shared" ref="AL69:AN69" si="35">AL27/AL$47 * 5</f>
        <v>#DIV/0!</v>
      </c>
      <c r="AM69" s="11" t="e">
        <f t="shared" si="35"/>
        <v>#DIV/0!</v>
      </c>
      <c r="AN69" s="11" t="e">
        <f t="shared" si="35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30"/>
        <v>#DIV/0!</v>
      </c>
      <c r="AG70" s="9" t="e">
        <f t="shared" si="30"/>
        <v>#DIV/0!</v>
      </c>
      <c r="AH70" s="9" t="e">
        <f t="shared" si="30"/>
        <v>#DIV/0!</v>
      </c>
      <c r="AI70" s="10" t="e">
        <f t="shared" si="11"/>
        <v>#DIV/0!</v>
      </c>
      <c r="AL70" s="11" t="e">
        <f t="shared" ref="AL70:AN70" si="36">AL28/AL$47 * 5</f>
        <v>#DIV/0!</v>
      </c>
      <c r="AM70" s="11" t="e">
        <f t="shared" si="36"/>
        <v>#DIV/0!</v>
      </c>
      <c r="AN70" s="11" t="e">
        <f t="shared" si="36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30"/>
        <v>#DIV/0!</v>
      </c>
      <c r="AG71" s="9" t="e">
        <f t="shared" si="30"/>
        <v>#DIV/0!</v>
      </c>
      <c r="AH71" s="9" t="e">
        <f t="shared" si="30"/>
        <v>#DIV/0!</v>
      </c>
      <c r="AI71" s="10" t="e">
        <f t="shared" si="11"/>
        <v>#DIV/0!</v>
      </c>
      <c r="AL71" s="11" t="e">
        <f t="shared" ref="AL71:AN71" si="37">AL29/AL$47 * 5</f>
        <v>#DIV/0!</v>
      </c>
      <c r="AM71" s="11" t="e">
        <f t="shared" si="37"/>
        <v>#DIV/0!</v>
      </c>
      <c r="AN71" s="11" t="e">
        <f t="shared" si="37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30"/>
        <v>#DIV/0!</v>
      </c>
      <c r="AG72" s="9" t="e">
        <f t="shared" si="30"/>
        <v>#DIV/0!</v>
      </c>
      <c r="AH72" s="9" t="e">
        <f t="shared" si="30"/>
        <v>#DIV/0!</v>
      </c>
      <c r="AI72" s="10" t="e">
        <f t="shared" si="11"/>
        <v>#DIV/0!</v>
      </c>
      <c r="AJ72" s="11"/>
      <c r="AK72" s="11"/>
      <c r="AL72" s="11" t="e">
        <f t="shared" ref="AL72:AN72" si="38">AL30/AL$47 * 5</f>
        <v>#DIV/0!</v>
      </c>
      <c r="AM72" s="11" t="e">
        <f t="shared" si="38"/>
        <v>#DIV/0!</v>
      </c>
      <c r="AN72" s="11" t="e">
        <f t="shared" si="38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30"/>
        <v>#DIV/0!</v>
      </c>
      <c r="AG73" s="9" t="e">
        <f t="shared" si="30"/>
        <v>#DIV/0!</v>
      </c>
      <c r="AH73" s="9" t="e">
        <f t="shared" si="30"/>
        <v>#DIV/0!</v>
      </c>
      <c r="AI73" s="10" t="e">
        <f t="shared" si="11"/>
        <v>#DIV/0!</v>
      </c>
      <c r="AJ73" s="11"/>
      <c r="AK73" s="11"/>
      <c r="AL73" s="11" t="e">
        <f t="shared" ref="AL73:AN73" si="39">AL31/AL$47 * 5</f>
        <v>#DIV/0!</v>
      </c>
      <c r="AM73" s="11" t="e">
        <f t="shared" si="39"/>
        <v>#DIV/0!</v>
      </c>
      <c r="AN73" s="11" t="e">
        <f t="shared" si="39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30"/>
        <v>#DIV/0!</v>
      </c>
      <c r="AG74" s="9" t="e">
        <f t="shared" si="30"/>
        <v>#DIV/0!</v>
      </c>
      <c r="AH74" s="9" t="e">
        <f t="shared" si="30"/>
        <v>#DIV/0!</v>
      </c>
      <c r="AI74" s="10" t="e">
        <f t="shared" si="11"/>
        <v>#DIV/0!</v>
      </c>
      <c r="AJ74" s="11"/>
      <c r="AK74" s="11"/>
      <c r="AL74" s="11" t="e">
        <f t="shared" ref="AL74:AN74" si="40">AL32/AL$47 * 5</f>
        <v>#DIV/0!</v>
      </c>
      <c r="AM74" s="11" t="e">
        <f t="shared" si="40"/>
        <v>#DIV/0!</v>
      </c>
      <c r="AN74" s="11" t="e">
        <f t="shared" si="40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30"/>
        <v>#DIV/0!</v>
      </c>
      <c r="AG75" s="9" t="e">
        <f t="shared" si="30"/>
        <v>#DIV/0!</v>
      </c>
      <c r="AH75" s="9" t="e">
        <f t="shared" si="30"/>
        <v>#DIV/0!</v>
      </c>
      <c r="AI75" s="10" t="e">
        <f t="shared" si="11"/>
        <v>#DIV/0!</v>
      </c>
      <c r="AJ75" s="11"/>
      <c r="AK75" s="11"/>
      <c r="AL75" s="11" t="e">
        <f t="shared" ref="AL75:AN75" si="41">AL33/AL$47 * 5</f>
        <v>#DIV/0!</v>
      </c>
      <c r="AM75" s="11" t="e">
        <f t="shared" si="41"/>
        <v>#DIV/0!</v>
      </c>
      <c r="AN75" s="11" t="e">
        <f t="shared" si="41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30"/>
        <v>#DIV/0!</v>
      </c>
      <c r="AG76" s="9" t="e">
        <f t="shared" si="30"/>
        <v>#DIV/0!</v>
      </c>
      <c r="AH76" s="9" t="e">
        <f t="shared" si="30"/>
        <v>#DIV/0!</v>
      </c>
      <c r="AI76" s="10" t="e">
        <f t="shared" si="11"/>
        <v>#DIV/0!</v>
      </c>
      <c r="AJ76" s="11"/>
      <c r="AK76" s="11"/>
      <c r="AL76" s="11" t="e">
        <f t="shared" ref="AL76:AN76" si="42">AL34/AL$47 * 5</f>
        <v>#DIV/0!</v>
      </c>
      <c r="AM76" s="11" t="e">
        <f t="shared" si="42"/>
        <v>#DIV/0!</v>
      </c>
      <c r="AN76" s="11" t="e">
        <f t="shared" si="42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30"/>
        <v>#DIV/0!</v>
      </c>
      <c r="AG77" s="9" t="e">
        <f t="shared" si="30"/>
        <v>#DIV/0!</v>
      </c>
      <c r="AH77" s="9" t="e">
        <f t="shared" si="30"/>
        <v>#DIV/0!</v>
      </c>
      <c r="AI77" s="10" t="e">
        <f t="shared" si="11"/>
        <v>#DIV/0!</v>
      </c>
      <c r="AJ77" s="11"/>
      <c r="AK77" s="11"/>
      <c r="AL77" s="11" t="e">
        <f t="shared" ref="AL77:AN77" si="43">AL35/AL$47 * 5</f>
        <v>#DIV/0!</v>
      </c>
      <c r="AM77" s="11" t="e">
        <f t="shared" si="43"/>
        <v>#DIV/0!</v>
      </c>
      <c r="AN77" s="11" t="e">
        <f t="shared" si="43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30"/>
        <v>#DIV/0!</v>
      </c>
      <c r="AG78" s="9" t="e">
        <f t="shared" si="30"/>
        <v>#DIV/0!</v>
      </c>
      <c r="AH78" s="9" t="e">
        <f t="shared" si="30"/>
        <v>#DIV/0!</v>
      </c>
      <c r="AI78" s="10" t="e">
        <f t="shared" si="11"/>
        <v>#DIV/0!</v>
      </c>
      <c r="AJ78" s="11"/>
      <c r="AK78" s="11"/>
      <c r="AL78" s="11" t="e">
        <f t="shared" ref="AL78:AN78" si="44">AL36/AL$47 * 5</f>
        <v>#DIV/0!</v>
      </c>
      <c r="AM78" s="11" t="e">
        <f t="shared" si="44"/>
        <v>#DIV/0!</v>
      </c>
      <c r="AN78" s="11" t="e">
        <f t="shared" si="44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30"/>
        <v>#DIV/0!</v>
      </c>
      <c r="AG79" s="9" t="e">
        <f t="shared" si="30"/>
        <v>#DIV/0!</v>
      </c>
      <c r="AH79" s="9" t="e">
        <f t="shared" si="30"/>
        <v>#DIV/0!</v>
      </c>
      <c r="AI79" s="10" t="e">
        <f t="shared" si="11"/>
        <v>#DIV/0!</v>
      </c>
      <c r="AJ79" s="11"/>
      <c r="AK79" s="11"/>
      <c r="AL79" s="11" t="e">
        <f t="shared" ref="AL79:AN79" si="45">AL37/AL$47 * 5</f>
        <v>#DIV/0!</v>
      </c>
      <c r="AM79" s="11" t="e">
        <f t="shared" si="45"/>
        <v>#DIV/0!</v>
      </c>
      <c r="AN79" s="11" t="e">
        <f t="shared" si="45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30"/>
        <v>#DIV/0!</v>
      </c>
      <c r="AG80" s="9" t="e">
        <f t="shared" si="30"/>
        <v>#DIV/0!</v>
      </c>
      <c r="AH80" s="9" t="e">
        <f t="shared" si="30"/>
        <v>#DIV/0!</v>
      </c>
      <c r="AI80" s="10" t="e">
        <f t="shared" si="11"/>
        <v>#DIV/0!</v>
      </c>
      <c r="AJ80" s="11"/>
      <c r="AK80" s="11"/>
      <c r="AL80" s="11" t="e">
        <f t="shared" ref="AL80:AN80" si="46">AL38/AL$47 * 5</f>
        <v>#DIV/0!</v>
      </c>
      <c r="AM80" s="11" t="e">
        <f t="shared" si="46"/>
        <v>#DIV/0!</v>
      </c>
      <c r="AN80" s="11" t="e">
        <f t="shared" si="46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7">AF39/AF$47 * 5</f>
        <v>#DIV/0!</v>
      </c>
      <c r="AG81" s="9" t="e">
        <f t="shared" si="47"/>
        <v>#DIV/0!</v>
      </c>
      <c r="AH81" s="9" t="e">
        <f t="shared" si="47"/>
        <v>#DIV/0!</v>
      </c>
      <c r="AI81" s="10" t="e">
        <f t="shared" si="11"/>
        <v>#DIV/0!</v>
      </c>
      <c r="AJ81" s="11"/>
      <c r="AK81" s="11"/>
      <c r="AL81" s="11" t="e">
        <f t="shared" ref="AL81:AN81" si="48">AL39/AL$47 * 5</f>
        <v>#DIV/0!</v>
      </c>
      <c r="AM81" s="11" t="e">
        <f t="shared" si="48"/>
        <v>#DIV/0!</v>
      </c>
      <c r="AN81" s="11" t="e">
        <f t="shared" si="48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7"/>
        <v>#DIV/0!</v>
      </c>
      <c r="AG82" s="9" t="e">
        <f t="shared" si="47"/>
        <v>#DIV/0!</v>
      </c>
      <c r="AH82" s="9" t="e">
        <f t="shared" si="47"/>
        <v>#DIV/0!</v>
      </c>
      <c r="AI82" s="10" t="e">
        <f t="shared" si="11"/>
        <v>#DIV/0!</v>
      </c>
      <c r="AJ82" s="11"/>
      <c r="AK82" s="11"/>
      <c r="AL82" s="11" t="e">
        <f t="shared" ref="AL82:AN82" si="49">AL40/AL$47 * 5</f>
        <v>#DIV/0!</v>
      </c>
      <c r="AM82" s="11" t="e">
        <f t="shared" si="49"/>
        <v>#DIV/0!</v>
      </c>
      <c r="AN82" s="11" t="e">
        <f t="shared" si="49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7"/>
        <v>#DIV/0!</v>
      </c>
      <c r="AG83" s="9" t="e">
        <f t="shared" si="47"/>
        <v>#DIV/0!</v>
      </c>
      <c r="AH83" s="9" t="e">
        <f t="shared" si="47"/>
        <v>#DIV/0!</v>
      </c>
      <c r="AI83" s="10" t="e">
        <f t="shared" si="11"/>
        <v>#DIV/0!</v>
      </c>
      <c r="AJ83" s="11"/>
      <c r="AK83" s="11"/>
      <c r="AL83" s="11" t="e">
        <f t="shared" ref="AL83:AN83" si="50">AL41/AL$47 * 5</f>
        <v>#DIV/0!</v>
      </c>
      <c r="AM83" s="11" t="e">
        <f t="shared" si="50"/>
        <v>#DIV/0!</v>
      </c>
      <c r="AN83" s="11" t="e">
        <f t="shared" si="50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7"/>
        <v>#DIV/0!</v>
      </c>
      <c r="AG84" s="9" t="e">
        <f t="shared" si="47"/>
        <v>#DIV/0!</v>
      </c>
      <c r="AH84" s="9" t="e">
        <f t="shared" si="47"/>
        <v>#DIV/0!</v>
      </c>
      <c r="AI84" s="10" t="e">
        <f t="shared" si="11"/>
        <v>#DIV/0!</v>
      </c>
      <c r="AJ84" s="11"/>
      <c r="AK84" s="11"/>
      <c r="AL84" s="11" t="e">
        <f t="shared" ref="AL84:AN84" si="51">AL42/AL$47 * 5</f>
        <v>#DIV/0!</v>
      </c>
      <c r="AM84" s="11" t="e">
        <f t="shared" si="51"/>
        <v>#DIV/0!</v>
      </c>
      <c r="AN84" s="11" t="e">
        <f t="shared" si="51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7"/>
        <v>#DIV/0!</v>
      </c>
      <c r="AG85" s="9" t="e">
        <f t="shared" si="47"/>
        <v>#DIV/0!</v>
      </c>
      <c r="AH85" s="9" t="e">
        <f t="shared" si="47"/>
        <v>#DIV/0!</v>
      </c>
      <c r="AI85" s="10" t="e">
        <f t="shared" si="11"/>
        <v>#DIV/0!</v>
      </c>
      <c r="AJ85" s="11"/>
      <c r="AK85" s="11"/>
      <c r="AL85" s="11" t="e">
        <f t="shared" ref="AL85:AN85" si="52">AL43/AL$47 * 5</f>
        <v>#DIV/0!</v>
      </c>
      <c r="AM85" s="11" t="e">
        <f t="shared" si="52"/>
        <v>#DIV/0!</v>
      </c>
      <c r="AN85" s="11" t="e">
        <f t="shared" si="52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7"/>
        <v>#DIV/0!</v>
      </c>
      <c r="AG86" s="9" t="e">
        <f t="shared" si="47"/>
        <v>#DIV/0!</v>
      </c>
      <c r="AH86" s="9" t="e">
        <f t="shared" si="47"/>
        <v>#DIV/0!</v>
      </c>
      <c r="AI86" s="10" t="e">
        <f t="shared" si="11"/>
        <v>#DIV/0!</v>
      </c>
      <c r="AJ86" s="11"/>
      <c r="AK86" s="11"/>
      <c r="AL86" s="11" t="e">
        <f t="shared" ref="AL86:AN86" si="53">AL44/AL$47 * 5</f>
        <v>#DIV/0!</v>
      </c>
      <c r="AM86" s="11" t="e">
        <f t="shared" si="53"/>
        <v>#DIV/0!</v>
      </c>
      <c r="AN86" s="11" t="e">
        <f t="shared" si="53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7"/>
        <v>#DIV/0!</v>
      </c>
      <c r="AG87" s="9" t="e">
        <f t="shared" si="47"/>
        <v>#DIV/0!</v>
      </c>
      <c r="AH87" s="9" t="e">
        <f t="shared" si="47"/>
        <v>#DIV/0!</v>
      </c>
      <c r="AI87" s="10" t="e">
        <f t="shared" si="11"/>
        <v>#DIV/0!</v>
      </c>
      <c r="AJ87" s="11"/>
      <c r="AK87" s="11"/>
      <c r="AL87" s="11" t="e">
        <f t="shared" ref="AL87:AN87" si="54">AL45/AL$47 * 5</f>
        <v>#DIV/0!</v>
      </c>
      <c r="AM87" s="11" t="e">
        <f t="shared" si="54"/>
        <v>#DIV/0!</v>
      </c>
      <c r="AN87" s="11" t="e">
        <f t="shared" si="54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8">
    <mergeCell ref="AL1:AN1"/>
    <mergeCell ref="B28:D28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A19" zoomScale="130" zoomScaleNormal="130" workbookViewId="0">
      <selection activeCell="Y6" sqref="Y6:Y4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13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SQRT(POWER(AL6-$Z$3,2) + POWER(AM6-$AA$3,2) + POWER(AN6-$AB$3,2))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SQRT(POWER(AL7-$Z$3,2) + POWER(AM7-$AA$3,2) + POWER(AN7-$AB$3,2))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2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3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4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5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6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7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8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9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10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11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12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13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14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18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19</v>
      </c>
      <c r="AL25" s="9"/>
      <c r="AM25" s="9"/>
      <c r="AN25" s="9"/>
      <c r="AO25" s="10">
        <f t="shared" si="6"/>
        <v>0</v>
      </c>
    </row>
    <row r="26" spans="1:41" s="11" customFormat="1" x14ac:dyDescent="0.25">
      <c r="B26" s="24"/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ht="15.75" x14ac:dyDescent="0.25">
      <c r="A27"/>
      <c r="B27" s="33" t="s">
        <v>27</v>
      </c>
      <c r="C27" s="34"/>
      <c r="D27" s="35"/>
      <c r="E27"/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x14ac:dyDescent="0.25">
      <c r="A30"/>
      <c r="B30"/>
      <c r="C30"/>
      <c r="D30"/>
      <c r="E30"/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A31" s="5" t="s">
        <v>5</v>
      </c>
      <c r="B31"/>
      <c r="C31"/>
      <c r="D31"/>
      <c r="E31" s="5" t="s">
        <v>4</v>
      </c>
      <c r="F31" s="5" t="s">
        <v>24</v>
      </c>
      <c r="G31" s="5" t="s">
        <v>25</v>
      </c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A32" s="19">
        <v>0</v>
      </c>
      <c r="B32" s="15">
        <v>28</v>
      </c>
      <c r="C32" s="15">
        <v>4</v>
      </c>
      <c r="D32" s="15">
        <v>927</v>
      </c>
      <c r="E32" s="20">
        <f t="shared" ref="E32:E52" si="7">SQRT(POWER(B32-$N$3,2) + POWER(C32-$O$3,2) + POWER(D32-$P$3,2))</f>
        <v>927.43139908027695</v>
      </c>
      <c r="F32" s="15"/>
      <c r="G32" s="15">
        <v>1</v>
      </c>
      <c r="H32">
        <v>29</v>
      </c>
      <c r="I32">
        <v>7</v>
      </c>
      <c r="J32">
        <v>914</v>
      </c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:41" s="11" customFormat="1" x14ac:dyDescent="0.25">
      <c r="A33" s="19">
        <v>1</v>
      </c>
      <c r="B33" s="15">
        <v>28</v>
      </c>
      <c r="C33" s="15">
        <v>4</v>
      </c>
      <c r="D33" s="15">
        <v>927</v>
      </c>
      <c r="E33" s="20">
        <f t="shared" si="7"/>
        <v>927.43139908027695</v>
      </c>
      <c r="F33" s="15"/>
      <c r="G33" s="15">
        <v>1</v>
      </c>
      <c r="H33">
        <v>29</v>
      </c>
      <c r="I33">
        <v>7</v>
      </c>
      <c r="J33">
        <v>914</v>
      </c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:41" s="11" customFormat="1" x14ac:dyDescent="0.25">
      <c r="A34" s="19">
        <v>2</v>
      </c>
      <c r="B34" s="15">
        <v>28</v>
      </c>
      <c r="C34" s="15">
        <v>4</v>
      </c>
      <c r="D34" s="15">
        <v>927</v>
      </c>
      <c r="E34" s="20">
        <f t="shared" si="7"/>
        <v>927.43139908027695</v>
      </c>
      <c r="F34" s="15"/>
      <c r="G34" s="15">
        <v>1</v>
      </c>
      <c r="H34">
        <v>29</v>
      </c>
      <c r="I34">
        <v>7</v>
      </c>
      <c r="J34">
        <v>914</v>
      </c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:41" s="11" customFormat="1" x14ac:dyDescent="0.25">
      <c r="A35" s="19">
        <v>3</v>
      </c>
      <c r="B35" s="15">
        <v>28</v>
      </c>
      <c r="C35" s="15">
        <v>4</v>
      </c>
      <c r="D35" s="15">
        <v>927</v>
      </c>
      <c r="E35" s="20">
        <f t="shared" si="7"/>
        <v>927.43139908027695</v>
      </c>
      <c r="F35" s="15"/>
      <c r="G35" s="15">
        <v>1</v>
      </c>
      <c r="H35">
        <v>29</v>
      </c>
      <c r="I35">
        <v>7</v>
      </c>
      <c r="J35">
        <v>927</v>
      </c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:41" s="11" customFormat="1" x14ac:dyDescent="0.25">
      <c r="A36" s="19">
        <v>4</v>
      </c>
      <c r="B36" s="15">
        <v>28</v>
      </c>
      <c r="C36" s="15">
        <v>4</v>
      </c>
      <c r="D36" s="15">
        <v>927</v>
      </c>
      <c r="E36" s="20">
        <f t="shared" si="7"/>
        <v>927.43139908027695</v>
      </c>
      <c r="F36" s="15"/>
      <c r="G36" s="15">
        <v>1</v>
      </c>
      <c r="H36">
        <v>29</v>
      </c>
      <c r="I36">
        <v>7</v>
      </c>
      <c r="J36">
        <v>914</v>
      </c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:41" s="11" customFormat="1" x14ac:dyDescent="0.25">
      <c r="A37" s="19">
        <v>5</v>
      </c>
      <c r="B37" s="15">
        <v>28</v>
      </c>
      <c r="C37" s="15">
        <v>4</v>
      </c>
      <c r="D37" s="15">
        <v>927</v>
      </c>
      <c r="E37" s="20">
        <f t="shared" si="7"/>
        <v>927.43139908027695</v>
      </c>
      <c r="F37" s="15"/>
      <c r="G37" s="15">
        <v>1</v>
      </c>
      <c r="H37">
        <v>28</v>
      </c>
      <c r="I37">
        <v>7</v>
      </c>
      <c r="J37">
        <v>911</v>
      </c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:41" s="11" customFormat="1" x14ac:dyDescent="0.25">
      <c r="A38" s="19">
        <v>6</v>
      </c>
      <c r="B38" s="15">
        <v>28</v>
      </c>
      <c r="C38" s="15">
        <v>4</v>
      </c>
      <c r="D38" s="15">
        <v>927</v>
      </c>
      <c r="E38" s="20">
        <f t="shared" si="7"/>
        <v>927.43139908027695</v>
      </c>
      <c r="F38" s="15"/>
      <c r="G38" s="15">
        <v>1</v>
      </c>
      <c r="H38">
        <v>29</v>
      </c>
      <c r="I38">
        <v>7</v>
      </c>
      <c r="J38">
        <v>914</v>
      </c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:41" s="11" customFormat="1" x14ac:dyDescent="0.25">
      <c r="A39" s="19">
        <v>7</v>
      </c>
      <c r="B39" s="15">
        <v>28</v>
      </c>
      <c r="C39" s="15">
        <v>4</v>
      </c>
      <c r="D39" s="15">
        <v>927</v>
      </c>
      <c r="E39" s="20">
        <f t="shared" si="7"/>
        <v>927.43139908027695</v>
      </c>
      <c r="F39" s="15"/>
      <c r="G39" s="15">
        <v>1</v>
      </c>
      <c r="H39">
        <v>29</v>
      </c>
      <c r="I39">
        <v>7</v>
      </c>
      <c r="J39">
        <v>914</v>
      </c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:41" s="11" customFormat="1" x14ac:dyDescent="0.25">
      <c r="A40" s="19">
        <v>8</v>
      </c>
      <c r="B40" s="15">
        <v>28</v>
      </c>
      <c r="C40" s="15">
        <v>4</v>
      </c>
      <c r="D40" s="15">
        <v>927</v>
      </c>
      <c r="E40" s="20">
        <f t="shared" si="7"/>
        <v>927.43139908027695</v>
      </c>
      <c r="F40" s="15"/>
      <c r="G40" s="15">
        <v>1</v>
      </c>
      <c r="H40">
        <v>29</v>
      </c>
      <c r="I40">
        <v>7</v>
      </c>
      <c r="J40">
        <v>942</v>
      </c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:41" s="11" customFormat="1" x14ac:dyDescent="0.25">
      <c r="A41" s="19">
        <v>9</v>
      </c>
      <c r="B41" s="15">
        <v>28</v>
      </c>
      <c r="C41" s="15">
        <v>4</v>
      </c>
      <c r="D41" s="15">
        <v>927</v>
      </c>
      <c r="E41" s="20">
        <f t="shared" si="7"/>
        <v>927.43139908027695</v>
      </c>
      <c r="F41" s="15"/>
      <c r="G41" s="15">
        <v>1</v>
      </c>
      <c r="H41">
        <v>29</v>
      </c>
      <c r="I41">
        <v>7</v>
      </c>
      <c r="J41">
        <v>914</v>
      </c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:41" s="11" customFormat="1" x14ac:dyDescent="0.25">
      <c r="A42" s="19">
        <v>10</v>
      </c>
      <c r="B42" s="15">
        <v>28</v>
      </c>
      <c r="C42" s="15">
        <v>4</v>
      </c>
      <c r="D42" s="15">
        <v>927</v>
      </c>
      <c r="E42" s="20">
        <f t="shared" si="7"/>
        <v>927.43139908027695</v>
      </c>
      <c r="F42" s="15"/>
      <c r="G42" s="15">
        <v>1</v>
      </c>
      <c r="H42">
        <v>29</v>
      </c>
      <c r="I42">
        <v>7</v>
      </c>
      <c r="J42">
        <v>914</v>
      </c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:41" s="11" customFormat="1" x14ac:dyDescent="0.25">
      <c r="A43" s="16">
        <v>11</v>
      </c>
      <c r="B43" s="6">
        <v>29</v>
      </c>
      <c r="C43" s="6">
        <v>4</v>
      </c>
      <c r="D43" s="6">
        <v>909</v>
      </c>
      <c r="E43" s="17">
        <f t="shared" si="7"/>
        <v>909.47127497244242</v>
      </c>
      <c r="F43" s="9"/>
      <c r="G43" s="9">
        <v>2</v>
      </c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:41" s="11" customFormat="1" x14ac:dyDescent="0.25">
      <c r="A44" s="16">
        <v>12</v>
      </c>
      <c r="B44" s="6">
        <v>29</v>
      </c>
      <c r="C44" s="6">
        <v>4</v>
      </c>
      <c r="D44" s="6">
        <v>909</v>
      </c>
      <c r="E44" s="17">
        <f t="shared" si="7"/>
        <v>909.47127497244242</v>
      </c>
      <c r="F44" s="9"/>
      <c r="G44" s="9">
        <v>2</v>
      </c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:41" s="11" customFormat="1" x14ac:dyDescent="0.25">
      <c r="A45" s="16">
        <v>13</v>
      </c>
      <c r="B45" s="6">
        <v>29</v>
      </c>
      <c r="C45" s="6">
        <v>4</v>
      </c>
      <c r="D45" s="6">
        <v>909</v>
      </c>
      <c r="E45" s="17">
        <f t="shared" si="7"/>
        <v>909.47127497244242</v>
      </c>
      <c r="F45" s="9"/>
      <c r="G45" s="9">
        <v>2</v>
      </c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:41" s="11" customFormat="1" x14ac:dyDescent="0.25">
      <c r="A46" s="16">
        <v>14</v>
      </c>
      <c r="B46" s="6">
        <v>29</v>
      </c>
      <c r="C46" s="6">
        <v>4</v>
      </c>
      <c r="D46" s="6">
        <v>909</v>
      </c>
      <c r="E46" s="17">
        <f t="shared" si="7"/>
        <v>909.47127497244242</v>
      </c>
      <c r="F46" s="9"/>
      <c r="G46" s="9">
        <v>2</v>
      </c>
    </row>
    <row r="47" spans="1:41" s="11" customFormat="1" x14ac:dyDescent="0.25">
      <c r="A47" s="16"/>
      <c r="B47" s="6"/>
      <c r="C47" s="6"/>
      <c r="D47" s="6"/>
      <c r="E47" s="17"/>
      <c r="F47" s="9"/>
      <c r="G47" s="9"/>
      <c r="AE47" s="5" t="s">
        <v>36</v>
      </c>
      <c r="AF47" s="5">
        <f>MAX(AF6:AF45)</f>
        <v>0</v>
      </c>
      <c r="AG47" s="5">
        <f t="shared" ref="AG47:AH47" si="8">MAX(AG6:AG45)</f>
        <v>0</v>
      </c>
      <c r="AH47" s="5">
        <f t="shared" si="8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9">MAX(AM6:AM45)</f>
        <v>0</v>
      </c>
      <c r="AN47" s="5">
        <f t="shared" si="9"/>
        <v>0</v>
      </c>
      <c r="AO47" s="5" t="s">
        <v>4</v>
      </c>
    </row>
    <row r="48" spans="1:41" s="11" customFormat="1" x14ac:dyDescent="0.25">
      <c r="A48" s="16">
        <v>15</v>
      </c>
      <c r="B48" s="6">
        <v>29</v>
      </c>
      <c r="C48" s="6">
        <v>4</v>
      </c>
      <c r="D48" s="6">
        <v>909</v>
      </c>
      <c r="E48" s="17">
        <f t="shared" si="7"/>
        <v>909.47127497244242</v>
      </c>
      <c r="F48" s="9"/>
      <c r="G48" s="9">
        <v>2</v>
      </c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10">AG6/AG$47 * 5</f>
        <v>#DIV/0!</v>
      </c>
      <c r="AH48" s="9" t="e">
        <f t="shared" si="10"/>
        <v>#DIV/0!</v>
      </c>
      <c r="AI48" s="10" t="e">
        <f t="shared" ref="AI48:AI87" si="11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2">AM6/AM$47 * 5</f>
        <v>#DIV/0!</v>
      </c>
      <c r="AN48" s="11" t="e">
        <f t="shared" si="12"/>
        <v>#DIV/0!</v>
      </c>
    </row>
    <row r="49" spans="1:40" s="11" customFormat="1" x14ac:dyDescent="0.25">
      <c r="A49" s="19">
        <v>16</v>
      </c>
      <c r="B49" s="15">
        <v>28</v>
      </c>
      <c r="C49" s="15">
        <v>4</v>
      </c>
      <c r="D49" s="15">
        <v>927</v>
      </c>
      <c r="E49" s="20">
        <f t="shared" si="7"/>
        <v>927.43139908027695</v>
      </c>
      <c r="F49" s="15"/>
      <c r="G49" s="15">
        <v>1</v>
      </c>
      <c r="H49">
        <v>29</v>
      </c>
      <c r="I49">
        <v>7</v>
      </c>
      <c r="J49">
        <v>914</v>
      </c>
      <c r="Z49"/>
      <c r="AA49"/>
      <c r="AB49"/>
      <c r="AE49" s="9">
        <v>1</v>
      </c>
      <c r="AF49" s="9" t="e">
        <f t="shared" ref="AF49:AH64" si="13">AF7/AF$47 * 5</f>
        <v>#DIV/0!</v>
      </c>
      <c r="AG49" s="9" t="e">
        <f t="shared" si="13"/>
        <v>#DIV/0!</v>
      </c>
      <c r="AH49" s="9" t="e">
        <f t="shared" si="13"/>
        <v>#DIV/0!</v>
      </c>
      <c r="AI49" s="10" t="e">
        <f t="shared" si="11"/>
        <v>#DIV/0!</v>
      </c>
      <c r="AK49" s="9">
        <v>1</v>
      </c>
      <c r="AL49" s="11" t="e">
        <f t="shared" ref="AL49:AN49" si="14">AL7/AL$47 * 5</f>
        <v>#DIV/0!</v>
      </c>
      <c r="AM49" s="11" t="e">
        <f t="shared" si="14"/>
        <v>#DIV/0!</v>
      </c>
      <c r="AN49" s="11" t="e">
        <f t="shared" si="14"/>
        <v>#DIV/0!</v>
      </c>
    </row>
    <row r="50" spans="1:40" s="11" customFormat="1" x14ac:dyDescent="0.25">
      <c r="A50" s="19">
        <v>17</v>
      </c>
      <c r="B50" s="15">
        <v>28</v>
      </c>
      <c r="C50" s="15">
        <v>4</v>
      </c>
      <c r="D50" s="15">
        <v>927</v>
      </c>
      <c r="E50" s="20">
        <f t="shared" si="7"/>
        <v>927.43139908027695</v>
      </c>
      <c r="F50" s="15"/>
      <c r="G50" s="15">
        <v>1</v>
      </c>
      <c r="H50">
        <v>29</v>
      </c>
      <c r="I50">
        <v>7</v>
      </c>
      <c r="J50">
        <v>914</v>
      </c>
      <c r="Z50"/>
      <c r="AA50"/>
      <c r="AB50"/>
      <c r="AE50" s="9">
        <v>2</v>
      </c>
      <c r="AF50" s="9" t="e">
        <f t="shared" si="13"/>
        <v>#DIV/0!</v>
      </c>
      <c r="AG50" s="9" t="e">
        <f t="shared" si="13"/>
        <v>#DIV/0!</v>
      </c>
      <c r="AH50" s="9" t="e">
        <f t="shared" si="13"/>
        <v>#DIV/0!</v>
      </c>
      <c r="AI50" s="10" t="e">
        <f t="shared" si="11"/>
        <v>#DIV/0!</v>
      </c>
      <c r="AK50" s="9">
        <v>2</v>
      </c>
      <c r="AL50" s="11" t="e">
        <f t="shared" ref="AL50:AN50" si="15">AL8/AL$47 * 5</f>
        <v>#DIV/0!</v>
      </c>
      <c r="AM50" s="11" t="e">
        <f t="shared" si="15"/>
        <v>#DIV/0!</v>
      </c>
      <c r="AN50" s="11" t="e">
        <f t="shared" si="15"/>
        <v>#DIV/0!</v>
      </c>
    </row>
    <row r="51" spans="1:40" s="11" customFormat="1" x14ac:dyDescent="0.25">
      <c r="A51" s="16">
        <v>18</v>
      </c>
      <c r="B51" s="6">
        <v>29</v>
      </c>
      <c r="C51" s="6">
        <v>4</v>
      </c>
      <c r="D51" s="6">
        <v>909</v>
      </c>
      <c r="E51" s="17">
        <f t="shared" si="7"/>
        <v>909.47127497244242</v>
      </c>
      <c r="F51" s="9"/>
      <c r="G51" s="9">
        <v>2</v>
      </c>
      <c r="Z51"/>
      <c r="AA51"/>
      <c r="AB51"/>
      <c r="AE51" s="9">
        <v>3</v>
      </c>
      <c r="AF51" s="9" t="e">
        <f t="shared" si="13"/>
        <v>#DIV/0!</v>
      </c>
      <c r="AG51" s="9" t="e">
        <f t="shared" si="13"/>
        <v>#DIV/0!</v>
      </c>
      <c r="AH51" s="9" t="e">
        <f t="shared" si="13"/>
        <v>#DIV/0!</v>
      </c>
      <c r="AI51" s="10" t="e">
        <f t="shared" si="11"/>
        <v>#DIV/0!</v>
      </c>
      <c r="AK51" s="9">
        <v>3</v>
      </c>
      <c r="AL51" s="11" t="e">
        <f t="shared" ref="AL51:AN51" si="16">AL9/AL$47 * 5</f>
        <v>#DIV/0!</v>
      </c>
      <c r="AM51" s="11" t="e">
        <f t="shared" si="16"/>
        <v>#DIV/0!</v>
      </c>
      <c r="AN51" s="11" t="e">
        <f t="shared" si="16"/>
        <v>#DIV/0!</v>
      </c>
    </row>
    <row r="52" spans="1:40" s="11" customFormat="1" x14ac:dyDescent="0.25">
      <c r="A52" s="22">
        <v>19</v>
      </c>
      <c r="B52" s="6">
        <v>29</v>
      </c>
      <c r="C52" s="6">
        <v>4</v>
      </c>
      <c r="D52" s="6">
        <v>909</v>
      </c>
      <c r="E52" s="17">
        <f t="shared" si="7"/>
        <v>909.47127497244242</v>
      </c>
      <c r="F52" s="9"/>
      <c r="G52" s="9">
        <v>2</v>
      </c>
      <c r="Z52"/>
      <c r="AA52"/>
      <c r="AB52"/>
      <c r="AE52" s="9">
        <v>4</v>
      </c>
      <c r="AF52" s="9" t="e">
        <f t="shared" si="13"/>
        <v>#DIV/0!</v>
      </c>
      <c r="AG52" s="9" t="e">
        <f t="shared" si="13"/>
        <v>#DIV/0!</v>
      </c>
      <c r="AH52" s="9" t="e">
        <f t="shared" si="13"/>
        <v>#DIV/0!</v>
      </c>
      <c r="AI52" s="10" t="e">
        <f t="shared" si="11"/>
        <v>#DIV/0!</v>
      </c>
      <c r="AK52" s="9">
        <v>4</v>
      </c>
      <c r="AL52" s="11" t="e">
        <f t="shared" ref="AL52:AN52" si="17">AL10/AL$47 * 5</f>
        <v>#DIV/0!</v>
      </c>
      <c r="AM52" s="11" t="e">
        <f t="shared" si="17"/>
        <v>#DIV/0!</v>
      </c>
      <c r="AN52" s="11" t="e">
        <f t="shared" si="17"/>
        <v>#DIV/0!</v>
      </c>
    </row>
    <row r="53" spans="1:40" s="11" customFormat="1" x14ac:dyDescent="0.25">
      <c r="Z53"/>
      <c r="AA53"/>
      <c r="AB53"/>
      <c r="AE53" s="9">
        <v>5</v>
      </c>
      <c r="AF53" s="9" t="e">
        <f t="shared" si="13"/>
        <v>#DIV/0!</v>
      </c>
      <c r="AG53" s="9" t="e">
        <f t="shared" si="13"/>
        <v>#DIV/0!</v>
      </c>
      <c r="AH53" s="9" t="e">
        <f t="shared" si="13"/>
        <v>#DIV/0!</v>
      </c>
      <c r="AI53" s="10" t="e">
        <f t="shared" si="11"/>
        <v>#DIV/0!</v>
      </c>
      <c r="AK53" s="9">
        <v>5</v>
      </c>
      <c r="AL53" s="11" t="e">
        <f t="shared" ref="AL53:AN53" si="18">AL11/AL$47 * 5</f>
        <v>#DIV/0!</v>
      </c>
      <c r="AM53" s="11" t="e">
        <f t="shared" si="18"/>
        <v>#DIV/0!</v>
      </c>
      <c r="AN53" s="11" t="e">
        <f t="shared" si="18"/>
        <v>#DIV/0!</v>
      </c>
    </row>
    <row r="54" spans="1:40" s="11" customFormat="1" x14ac:dyDescent="0.25">
      <c r="Z54"/>
      <c r="AA54"/>
      <c r="AB54"/>
      <c r="AE54" s="9">
        <v>6</v>
      </c>
      <c r="AF54" s="9" t="e">
        <f t="shared" si="13"/>
        <v>#DIV/0!</v>
      </c>
      <c r="AG54" s="9" t="e">
        <f t="shared" si="13"/>
        <v>#DIV/0!</v>
      </c>
      <c r="AH54" s="9" t="e">
        <f t="shared" si="13"/>
        <v>#DIV/0!</v>
      </c>
      <c r="AI54" s="10" t="e">
        <f t="shared" si="11"/>
        <v>#DIV/0!</v>
      </c>
      <c r="AK54" s="9">
        <v>6</v>
      </c>
      <c r="AL54" s="11" t="e">
        <f t="shared" ref="AL54:AN54" si="19">AL12/AL$47 * 5</f>
        <v>#DIV/0!</v>
      </c>
      <c r="AM54" s="11" t="e">
        <f t="shared" si="19"/>
        <v>#DIV/0!</v>
      </c>
      <c r="AN54" s="11" t="e">
        <f t="shared" si="19"/>
        <v>#DIV/0!</v>
      </c>
    </row>
    <row r="55" spans="1:40" s="11" customFormat="1" x14ac:dyDescent="0.25">
      <c r="Z55"/>
      <c r="AA55"/>
      <c r="AB55"/>
      <c r="AE55" s="9">
        <v>7</v>
      </c>
      <c r="AF55" s="9" t="e">
        <f t="shared" si="13"/>
        <v>#DIV/0!</v>
      </c>
      <c r="AG55" s="9" t="e">
        <f t="shared" si="13"/>
        <v>#DIV/0!</v>
      </c>
      <c r="AH55" s="9" t="e">
        <f t="shared" si="13"/>
        <v>#DIV/0!</v>
      </c>
      <c r="AI55" s="10" t="e">
        <f t="shared" si="11"/>
        <v>#DIV/0!</v>
      </c>
      <c r="AK55" s="9">
        <v>7</v>
      </c>
      <c r="AL55" s="11" t="e">
        <f t="shared" ref="AL55:AN55" si="20">AL13/AL$47 * 5</f>
        <v>#DIV/0!</v>
      </c>
      <c r="AM55" s="11" t="e">
        <f t="shared" si="20"/>
        <v>#DIV/0!</v>
      </c>
      <c r="AN55" s="11" t="e">
        <f t="shared" si="20"/>
        <v>#DIV/0!</v>
      </c>
    </row>
    <row r="56" spans="1:40" s="11" customFormat="1" x14ac:dyDescent="0.25">
      <c r="Z56"/>
      <c r="AA56"/>
      <c r="AB56"/>
      <c r="AE56" s="9">
        <v>8</v>
      </c>
      <c r="AF56" s="9" t="e">
        <f t="shared" si="13"/>
        <v>#DIV/0!</v>
      </c>
      <c r="AG56" s="9" t="e">
        <f t="shared" si="13"/>
        <v>#DIV/0!</v>
      </c>
      <c r="AH56" s="9" t="e">
        <f t="shared" si="13"/>
        <v>#DIV/0!</v>
      </c>
      <c r="AI56" s="10" t="e">
        <f t="shared" si="11"/>
        <v>#DIV/0!</v>
      </c>
      <c r="AK56" s="9">
        <v>8</v>
      </c>
      <c r="AL56" s="11" t="e">
        <f t="shared" ref="AL56:AN56" si="21">AL14/AL$47 * 5</f>
        <v>#DIV/0!</v>
      </c>
      <c r="AM56" s="11" t="e">
        <f t="shared" si="21"/>
        <v>#DIV/0!</v>
      </c>
      <c r="AN56" s="11" t="e">
        <f t="shared" si="21"/>
        <v>#DIV/0!</v>
      </c>
    </row>
    <row r="57" spans="1:40" s="11" customFormat="1" x14ac:dyDescent="0.25">
      <c r="Z57"/>
      <c r="AA57"/>
      <c r="AB57"/>
      <c r="AE57" s="9">
        <v>9</v>
      </c>
      <c r="AF57" s="9" t="e">
        <f t="shared" si="13"/>
        <v>#DIV/0!</v>
      </c>
      <c r="AG57" s="9" t="e">
        <f t="shared" si="13"/>
        <v>#DIV/0!</v>
      </c>
      <c r="AH57" s="9" t="e">
        <f t="shared" si="13"/>
        <v>#DIV/0!</v>
      </c>
      <c r="AI57" s="10" t="e">
        <f t="shared" si="11"/>
        <v>#DIV/0!</v>
      </c>
      <c r="AK57" s="9">
        <v>9</v>
      </c>
      <c r="AL57" s="11" t="e">
        <f t="shared" ref="AL57:AN57" si="22">AL15/AL$47 * 5</f>
        <v>#DIV/0!</v>
      </c>
      <c r="AM57" s="11" t="e">
        <f t="shared" si="22"/>
        <v>#DIV/0!</v>
      </c>
      <c r="AN57" s="11" t="e">
        <f t="shared" si="22"/>
        <v>#DIV/0!</v>
      </c>
    </row>
    <row r="58" spans="1:40" s="11" customFormat="1" x14ac:dyDescent="0.25">
      <c r="Z58"/>
      <c r="AA58"/>
      <c r="AB58"/>
      <c r="AE58" s="9">
        <v>10</v>
      </c>
      <c r="AF58" s="9" t="e">
        <f t="shared" si="13"/>
        <v>#DIV/0!</v>
      </c>
      <c r="AG58" s="9" t="e">
        <f t="shared" si="13"/>
        <v>#DIV/0!</v>
      </c>
      <c r="AH58" s="9" t="e">
        <f t="shared" si="13"/>
        <v>#DIV/0!</v>
      </c>
      <c r="AI58" s="10" t="e">
        <f t="shared" si="11"/>
        <v>#DIV/0!</v>
      </c>
      <c r="AK58" s="9">
        <v>10</v>
      </c>
      <c r="AL58" s="11" t="e">
        <f t="shared" ref="AL58:AN58" si="23">AL16/AL$47 * 5</f>
        <v>#DIV/0!</v>
      </c>
      <c r="AM58" s="11" t="e">
        <f t="shared" si="23"/>
        <v>#DIV/0!</v>
      </c>
      <c r="AN58" s="11" t="e">
        <f t="shared" si="23"/>
        <v>#DIV/0!</v>
      </c>
    </row>
    <row r="59" spans="1:40" s="11" customFormat="1" x14ac:dyDescent="0.25">
      <c r="Z59"/>
      <c r="AA59"/>
      <c r="AB59"/>
      <c r="AE59" s="9">
        <v>11</v>
      </c>
      <c r="AF59" s="9" t="e">
        <f t="shared" si="13"/>
        <v>#DIV/0!</v>
      </c>
      <c r="AG59" s="9" t="e">
        <f t="shared" si="13"/>
        <v>#DIV/0!</v>
      </c>
      <c r="AH59" s="9" t="e">
        <f t="shared" si="13"/>
        <v>#DIV/0!</v>
      </c>
      <c r="AI59" s="10" t="e">
        <f t="shared" si="11"/>
        <v>#DIV/0!</v>
      </c>
      <c r="AK59" s="9">
        <v>11</v>
      </c>
      <c r="AL59" s="11" t="e">
        <f t="shared" ref="AL59:AN59" si="24">AL17/AL$47 * 5</f>
        <v>#DIV/0!</v>
      </c>
      <c r="AM59" s="11" t="e">
        <f t="shared" si="24"/>
        <v>#DIV/0!</v>
      </c>
      <c r="AN59" s="11" t="e">
        <f t="shared" si="24"/>
        <v>#DIV/0!</v>
      </c>
    </row>
    <row r="60" spans="1:40" s="11" customFormat="1" x14ac:dyDescent="0.25">
      <c r="Z60"/>
      <c r="AA60"/>
      <c r="AB60"/>
      <c r="AE60" s="9">
        <v>12</v>
      </c>
      <c r="AF60" s="9" t="e">
        <f t="shared" si="13"/>
        <v>#DIV/0!</v>
      </c>
      <c r="AG60" s="9" t="e">
        <f t="shared" si="13"/>
        <v>#DIV/0!</v>
      </c>
      <c r="AH60" s="9" t="e">
        <f t="shared" si="13"/>
        <v>#DIV/0!</v>
      </c>
      <c r="AI60" s="10" t="e">
        <f t="shared" si="11"/>
        <v>#DIV/0!</v>
      </c>
      <c r="AK60" s="9">
        <v>12</v>
      </c>
      <c r="AL60" s="11" t="e">
        <f t="shared" ref="AL60:AN60" si="25">AL18/AL$47 * 5</f>
        <v>#DIV/0!</v>
      </c>
      <c r="AM60" s="11" t="e">
        <f t="shared" si="25"/>
        <v>#DIV/0!</v>
      </c>
      <c r="AN60" s="11" t="e">
        <f t="shared" si="25"/>
        <v>#DIV/0!</v>
      </c>
    </row>
    <row r="61" spans="1:40" s="11" customFormat="1" x14ac:dyDescent="0.25">
      <c r="Z61"/>
      <c r="AA61"/>
      <c r="AB61"/>
      <c r="AE61" s="9">
        <v>13</v>
      </c>
      <c r="AF61" s="9" t="e">
        <f t="shared" si="13"/>
        <v>#DIV/0!</v>
      </c>
      <c r="AG61" s="9" t="e">
        <f t="shared" si="13"/>
        <v>#DIV/0!</v>
      </c>
      <c r="AH61" s="9" t="e">
        <f t="shared" si="13"/>
        <v>#DIV/0!</v>
      </c>
      <c r="AI61" s="10" t="e">
        <f t="shared" si="11"/>
        <v>#DIV/0!</v>
      </c>
      <c r="AK61" s="9">
        <v>13</v>
      </c>
      <c r="AL61" s="11" t="e">
        <f t="shared" ref="AL61:AN61" si="26">AL19/AL$47 * 5</f>
        <v>#DIV/0!</v>
      </c>
      <c r="AM61" s="11" t="e">
        <f t="shared" si="26"/>
        <v>#DIV/0!</v>
      </c>
      <c r="AN61" s="11" t="e">
        <f t="shared" si="26"/>
        <v>#DIV/0!</v>
      </c>
    </row>
    <row r="62" spans="1:40" s="11" customFormat="1" x14ac:dyDescent="0.25">
      <c r="Z62"/>
      <c r="AA62"/>
      <c r="AB62"/>
      <c r="AE62" s="9">
        <v>14</v>
      </c>
      <c r="AF62" s="9" t="e">
        <f t="shared" si="13"/>
        <v>#DIV/0!</v>
      </c>
      <c r="AG62" s="9" t="e">
        <f t="shared" si="13"/>
        <v>#DIV/0!</v>
      </c>
      <c r="AH62" s="9" t="e">
        <f t="shared" si="13"/>
        <v>#DIV/0!</v>
      </c>
      <c r="AI62" s="10" t="e">
        <f t="shared" si="11"/>
        <v>#DIV/0!</v>
      </c>
      <c r="AK62" s="9">
        <v>14</v>
      </c>
      <c r="AL62" s="11" t="e">
        <f t="shared" ref="AL62:AN62" si="27">AL20/AL$47 * 5</f>
        <v>#DIV/0!</v>
      </c>
      <c r="AM62" s="11" t="e">
        <f t="shared" si="27"/>
        <v>#DIV/0!</v>
      </c>
      <c r="AN62" s="11" t="e">
        <f t="shared" si="27"/>
        <v>#DIV/0!</v>
      </c>
    </row>
    <row r="63" spans="1:40" s="11" customFormat="1" x14ac:dyDescent="0.25">
      <c r="Z63"/>
      <c r="AA63"/>
      <c r="AB63"/>
      <c r="AE63" s="9">
        <v>15</v>
      </c>
      <c r="AF63" s="9" t="e">
        <f t="shared" si="13"/>
        <v>#DIV/0!</v>
      </c>
      <c r="AG63" s="9" t="e">
        <f t="shared" si="13"/>
        <v>#DIV/0!</v>
      </c>
      <c r="AH63" s="9" t="e">
        <f t="shared" si="13"/>
        <v>#DIV/0!</v>
      </c>
      <c r="AI63" s="10" t="e">
        <f t="shared" si="11"/>
        <v>#DIV/0!</v>
      </c>
      <c r="AK63" s="9">
        <v>15</v>
      </c>
      <c r="AL63" s="11" t="e">
        <f t="shared" ref="AL63:AN63" si="28">AL21/AL$47 * 5</f>
        <v>#DIV/0!</v>
      </c>
      <c r="AM63" s="11" t="e">
        <f t="shared" si="28"/>
        <v>#DIV/0!</v>
      </c>
      <c r="AN63" s="11" t="e">
        <f t="shared" si="28"/>
        <v>#DIV/0!</v>
      </c>
    </row>
    <row r="64" spans="1:40" s="11" customFormat="1" x14ac:dyDescent="0.25">
      <c r="Z64"/>
      <c r="AA64"/>
      <c r="AB64"/>
      <c r="AE64" s="9">
        <v>16</v>
      </c>
      <c r="AF64" s="9" t="e">
        <f t="shared" si="13"/>
        <v>#DIV/0!</v>
      </c>
      <c r="AG64" s="9" t="e">
        <f t="shared" si="13"/>
        <v>#DIV/0!</v>
      </c>
      <c r="AH64" s="9" t="e">
        <f t="shared" si="13"/>
        <v>#DIV/0!</v>
      </c>
      <c r="AI64" s="10" t="e">
        <f t="shared" si="11"/>
        <v>#DIV/0!</v>
      </c>
      <c r="AK64" s="9">
        <v>16</v>
      </c>
      <c r="AL64" s="11" t="e">
        <f t="shared" ref="AL64:AN64" si="29">AL22/AL$47 * 5</f>
        <v>#DIV/0!</v>
      </c>
      <c r="AM64" s="11" t="e">
        <f t="shared" si="29"/>
        <v>#DIV/0!</v>
      </c>
      <c r="AN64" s="11" t="e">
        <f t="shared" si="29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30">AF23/AF$47 * 5</f>
        <v>#DIV/0!</v>
      </c>
      <c r="AG65" s="9" t="e">
        <f t="shared" si="30"/>
        <v>#DIV/0!</v>
      </c>
      <c r="AH65" s="9" t="e">
        <f t="shared" si="30"/>
        <v>#DIV/0!</v>
      </c>
      <c r="AI65" s="10" t="e">
        <f t="shared" si="11"/>
        <v>#DIV/0!</v>
      </c>
      <c r="AK65" s="9">
        <v>17</v>
      </c>
      <c r="AL65" s="11" t="e">
        <f t="shared" ref="AL65:AN65" si="31">AL23/AL$47 * 5</f>
        <v>#DIV/0!</v>
      </c>
      <c r="AM65" s="11" t="e">
        <f t="shared" si="31"/>
        <v>#DIV/0!</v>
      </c>
      <c r="AN65" s="11" t="e">
        <f t="shared" si="31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30"/>
        <v>#DIV/0!</v>
      </c>
      <c r="AG66" s="9" t="e">
        <f t="shared" si="30"/>
        <v>#DIV/0!</v>
      </c>
      <c r="AH66" s="9" t="e">
        <f t="shared" si="30"/>
        <v>#DIV/0!</v>
      </c>
      <c r="AI66" s="10" t="e">
        <f t="shared" si="11"/>
        <v>#DIV/0!</v>
      </c>
      <c r="AK66" s="9">
        <v>18</v>
      </c>
      <c r="AL66" s="11" t="e">
        <f t="shared" ref="AL66:AN66" si="32">AL24/AL$47 * 5</f>
        <v>#DIV/0!</v>
      </c>
      <c r="AM66" s="11" t="e">
        <f t="shared" si="32"/>
        <v>#DIV/0!</v>
      </c>
      <c r="AN66" s="11" t="e">
        <f t="shared" si="32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30"/>
        <v>#DIV/0!</v>
      </c>
      <c r="AG67" s="9" t="e">
        <f t="shared" si="30"/>
        <v>#DIV/0!</v>
      </c>
      <c r="AH67" s="9" t="e">
        <f t="shared" si="30"/>
        <v>#DIV/0!</v>
      </c>
      <c r="AI67" s="10" t="e">
        <f t="shared" si="11"/>
        <v>#DIV/0!</v>
      </c>
      <c r="AK67" s="9">
        <v>19</v>
      </c>
      <c r="AL67" s="11" t="e">
        <f t="shared" ref="AL67:AN67" si="33">AL25/AL$47 * 5</f>
        <v>#DIV/0!</v>
      </c>
      <c r="AM67" s="11" t="e">
        <f t="shared" si="33"/>
        <v>#DIV/0!</v>
      </c>
      <c r="AN67" s="11" t="e">
        <f t="shared" si="33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30"/>
        <v>#DIV/0!</v>
      </c>
      <c r="AG68" s="9" t="e">
        <f t="shared" si="30"/>
        <v>#DIV/0!</v>
      </c>
      <c r="AH68" s="9" t="e">
        <f t="shared" si="30"/>
        <v>#DIV/0!</v>
      </c>
      <c r="AI68" s="10" t="e">
        <f t="shared" si="11"/>
        <v>#DIV/0!</v>
      </c>
      <c r="AL68" s="11" t="e">
        <f t="shared" ref="AL68:AN68" si="34">AL26/AL$47 * 5</f>
        <v>#DIV/0!</v>
      </c>
      <c r="AM68" s="11" t="e">
        <f t="shared" si="34"/>
        <v>#DIV/0!</v>
      </c>
      <c r="AN68" s="11" t="e">
        <f t="shared" si="34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30"/>
        <v>#DIV/0!</v>
      </c>
      <c r="AG69" s="9" t="e">
        <f t="shared" si="30"/>
        <v>#DIV/0!</v>
      </c>
      <c r="AH69" s="9" t="e">
        <f t="shared" si="30"/>
        <v>#DIV/0!</v>
      </c>
      <c r="AI69" s="10" t="e">
        <f t="shared" si="11"/>
        <v>#DIV/0!</v>
      </c>
      <c r="AL69" s="11" t="e">
        <f t="shared" ref="AL69:AN69" si="35">AL27/AL$47 * 5</f>
        <v>#DIV/0!</v>
      </c>
      <c r="AM69" s="11" t="e">
        <f t="shared" si="35"/>
        <v>#DIV/0!</v>
      </c>
      <c r="AN69" s="11" t="e">
        <f t="shared" si="35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30"/>
        <v>#DIV/0!</v>
      </c>
      <c r="AG70" s="9" t="e">
        <f t="shared" si="30"/>
        <v>#DIV/0!</v>
      </c>
      <c r="AH70" s="9" t="e">
        <f t="shared" si="30"/>
        <v>#DIV/0!</v>
      </c>
      <c r="AI70" s="10" t="e">
        <f t="shared" si="11"/>
        <v>#DIV/0!</v>
      </c>
      <c r="AL70" s="11" t="e">
        <f t="shared" ref="AL70:AN70" si="36">AL28/AL$47 * 5</f>
        <v>#DIV/0!</v>
      </c>
      <c r="AM70" s="11" t="e">
        <f t="shared" si="36"/>
        <v>#DIV/0!</v>
      </c>
      <c r="AN70" s="11" t="e">
        <f t="shared" si="36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30"/>
        <v>#DIV/0!</v>
      </c>
      <c r="AG71" s="9" t="e">
        <f t="shared" si="30"/>
        <v>#DIV/0!</v>
      </c>
      <c r="AH71" s="9" t="e">
        <f t="shared" si="30"/>
        <v>#DIV/0!</v>
      </c>
      <c r="AI71" s="10" t="e">
        <f t="shared" si="11"/>
        <v>#DIV/0!</v>
      </c>
      <c r="AL71" s="11" t="e">
        <f t="shared" ref="AL71:AN71" si="37">AL29/AL$47 * 5</f>
        <v>#DIV/0!</v>
      </c>
      <c r="AM71" s="11" t="e">
        <f t="shared" si="37"/>
        <v>#DIV/0!</v>
      </c>
      <c r="AN71" s="11" t="e">
        <f t="shared" si="37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30"/>
        <v>#DIV/0!</v>
      </c>
      <c r="AG72" s="9" t="e">
        <f t="shared" si="30"/>
        <v>#DIV/0!</v>
      </c>
      <c r="AH72" s="9" t="e">
        <f t="shared" si="30"/>
        <v>#DIV/0!</v>
      </c>
      <c r="AI72" s="10" t="e">
        <f t="shared" si="11"/>
        <v>#DIV/0!</v>
      </c>
      <c r="AJ72" s="11"/>
      <c r="AK72" s="11"/>
      <c r="AL72" s="11" t="e">
        <f t="shared" ref="AL72:AN72" si="38">AL30/AL$47 * 5</f>
        <v>#DIV/0!</v>
      </c>
      <c r="AM72" s="11" t="e">
        <f t="shared" si="38"/>
        <v>#DIV/0!</v>
      </c>
      <c r="AN72" s="11" t="e">
        <f t="shared" si="38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30"/>
        <v>#DIV/0!</v>
      </c>
      <c r="AG73" s="9" t="e">
        <f t="shared" si="30"/>
        <v>#DIV/0!</v>
      </c>
      <c r="AH73" s="9" t="e">
        <f t="shared" si="30"/>
        <v>#DIV/0!</v>
      </c>
      <c r="AI73" s="10" t="e">
        <f t="shared" si="11"/>
        <v>#DIV/0!</v>
      </c>
      <c r="AJ73" s="11"/>
      <c r="AK73" s="11"/>
      <c r="AL73" s="11" t="e">
        <f t="shared" ref="AL73:AN73" si="39">AL31/AL$47 * 5</f>
        <v>#DIV/0!</v>
      </c>
      <c r="AM73" s="11" t="e">
        <f t="shared" si="39"/>
        <v>#DIV/0!</v>
      </c>
      <c r="AN73" s="11" t="e">
        <f t="shared" si="39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30"/>
        <v>#DIV/0!</v>
      </c>
      <c r="AG74" s="9" t="e">
        <f t="shared" si="30"/>
        <v>#DIV/0!</v>
      </c>
      <c r="AH74" s="9" t="e">
        <f t="shared" si="30"/>
        <v>#DIV/0!</v>
      </c>
      <c r="AI74" s="10" t="e">
        <f t="shared" si="11"/>
        <v>#DIV/0!</v>
      </c>
      <c r="AJ74" s="11"/>
      <c r="AK74" s="11"/>
      <c r="AL74" s="11" t="e">
        <f t="shared" ref="AL74:AN74" si="40">AL32/AL$47 * 5</f>
        <v>#DIV/0!</v>
      </c>
      <c r="AM74" s="11" t="e">
        <f t="shared" si="40"/>
        <v>#DIV/0!</v>
      </c>
      <c r="AN74" s="11" t="e">
        <f t="shared" si="40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30"/>
        <v>#DIV/0!</v>
      </c>
      <c r="AG75" s="9" t="e">
        <f t="shared" si="30"/>
        <v>#DIV/0!</v>
      </c>
      <c r="AH75" s="9" t="e">
        <f t="shared" si="30"/>
        <v>#DIV/0!</v>
      </c>
      <c r="AI75" s="10" t="e">
        <f t="shared" si="11"/>
        <v>#DIV/0!</v>
      </c>
      <c r="AJ75" s="11"/>
      <c r="AK75" s="11"/>
      <c r="AL75" s="11" t="e">
        <f t="shared" ref="AL75:AN75" si="41">AL33/AL$47 * 5</f>
        <v>#DIV/0!</v>
      </c>
      <c r="AM75" s="11" t="e">
        <f t="shared" si="41"/>
        <v>#DIV/0!</v>
      </c>
      <c r="AN75" s="11" t="e">
        <f t="shared" si="41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30"/>
        <v>#DIV/0!</v>
      </c>
      <c r="AG76" s="9" t="e">
        <f t="shared" si="30"/>
        <v>#DIV/0!</v>
      </c>
      <c r="AH76" s="9" t="e">
        <f t="shared" si="30"/>
        <v>#DIV/0!</v>
      </c>
      <c r="AI76" s="10" t="e">
        <f t="shared" si="11"/>
        <v>#DIV/0!</v>
      </c>
      <c r="AJ76" s="11"/>
      <c r="AK76" s="11"/>
      <c r="AL76" s="11" t="e">
        <f t="shared" ref="AL76:AN76" si="42">AL34/AL$47 * 5</f>
        <v>#DIV/0!</v>
      </c>
      <c r="AM76" s="11" t="e">
        <f t="shared" si="42"/>
        <v>#DIV/0!</v>
      </c>
      <c r="AN76" s="11" t="e">
        <f t="shared" si="42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30"/>
        <v>#DIV/0!</v>
      </c>
      <c r="AG77" s="9" t="e">
        <f t="shared" si="30"/>
        <v>#DIV/0!</v>
      </c>
      <c r="AH77" s="9" t="e">
        <f t="shared" si="30"/>
        <v>#DIV/0!</v>
      </c>
      <c r="AI77" s="10" t="e">
        <f t="shared" si="11"/>
        <v>#DIV/0!</v>
      </c>
      <c r="AJ77" s="11"/>
      <c r="AK77" s="11"/>
      <c r="AL77" s="11" t="e">
        <f t="shared" ref="AL77:AN77" si="43">AL35/AL$47 * 5</f>
        <v>#DIV/0!</v>
      </c>
      <c r="AM77" s="11" t="e">
        <f t="shared" si="43"/>
        <v>#DIV/0!</v>
      </c>
      <c r="AN77" s="11" t="e">
        <f t="shared" si="43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30"/>
        <v>#DIV/0!</v>
      </c>
      <c r="AG78" s="9" t="e">
        <f t="shared" si="30"/>
        <v>#DIV/0!</v>
      </c>
      <c r="AH78" s="9" t="e">
        <f t="shared" si="30"/>
        <v>#DIV/0!</v>
      </c>
      <c r="AI78" s="10" t="e">
        <f t="shared" si="11"/>
        <v>#DIV/0!</v>
      </c>
      <c r="AJ78" s="11"/>
      <c r="AK78" s="11"/>
      <c r="AL78" s="11" t="e">
        <f t="shared" ref="AL78:AN78" si="44">AL36/AL$47 * 5</f>
        <v>#DIV/0!</v>
      </c>
      <c r="AM78" s="11" t="e">
        <f t="shared" si="44"/>
        <v>#DIV/0!</v>
      </c>
      <c r="AN78" s="11" t="e">
        <f t="shared" si="44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30"/>
        <v>#DIV/0!</v>
      </c>
      <c r="AG79" s="9" t="e">
        <f t="shared" si="30"/>
        <v>#DIV/0!</v>
      </c>
      <c r="AH79" s="9" t="e">
        <f t="shared" si="30"/>
        <v>#DIV/0!</v>
      </c>
      <c r="AI79" s="10" t="e">
        <f t="shared" si="11"/>
        <v>#DIV/0!</v>
      </c>
      <c r="AJ79" s="11"/>
      <c r="AK79" s="11"/>
      <c r="AL79" s="11" t="e">
        <f t="shared" ref="AL79:AN79" si="45">AL37/AL$47 * 5</f>
        <v>#DIV/0!</v>
      </c>
      <c r="AM79" s="11" t="e">
        <f t="shared" si="45"/>
        <v>#DIV/0!</v>
      </c>
      <c r="AN79" s="11" t="e">
        <f t="shared" si="45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30"/>
        <v>#DIV/0!</v>
      </c>
      <c r="AG80" s="9" t="e">
        <f t="shared" si="30"/>
        <v>#DIV/0!</v>
      </c>
      <c r="AH80" s="9" t="e">
        <f t="shared" si="30"/>
        <v>#DIV/0!</v>
      </c>
      <c r="AI80" s="10" t="e">
        <f t="shared" si="11"/>
        <v>#DIV/0!</v>
      </c>
      <c r="AJ80" s="11"/>
      <c r="AK80" s="11"/>
      <c r="AL80" s="11" t="e">
        <f t="shared" ref="AL80:AN80" si="46">AL38/AL$47 * 5</f>
        <v>#DIV/0!</v>
      </c>
      <c r="AM80" s="11" t="e">
        <f t="shared" si="46"/>
        <v>#DIV/0!</v>
      </c>
      <c r="AN80" s="11" t="e">
        <f t="shared" si="46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7">AF39/AF$47 * 5</f>
        <v>#DIV/0!</v>
      </c>
      <c r="AG81" s="9" t="e">
        <f t="shared" si="47"/>
        <v>#DIV/0!</v>
      </c>
      <c r="AH81" s="9" t="e">
        <f t="shared" si="47"/>
        <v>#DIV/0!</v>
      </c>
      <c r="AI81" s="10" t="e">
        <f t="shared" si="11"/>
        <v>#DIV/0!</v>
      </c>
      <c r="AJ81" s="11"/>
      <c r="AK81" s="11"/>
      <c r="AL81" s="11" t="e">
        <f t="shared" ref="AL81:AN81" si="48">AL39/AL$47 * 5</f>
        <v>#DIV/0!</v>
      </c>
      <c r="AM81" s="11" t="e">
        <f t="shared" si="48"/>
        <v>#DIV/0!</v>
      </c>
      <c r="AN81" s="11" t="e">
        <f t="shared" si="48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7"/>
        <v>#DIV/0!</v>
      </c>
      <c r="AG82" s="9" t="e">
        <f t="shared" si="47"/>
        <v>#DIV/0!</v>
      </c>
      <c r="AH82" s="9" t="e">
        <f t="shared" si="47"/>
        <v>#DIV/0!</v>
      </c>
      <c r="AI82" s="10" t="e">
        <f t="shared" si="11"/>
        <v>#DIV/0!</v>
      </c>
      <c r="AJ82" s="11"/>
      <c r="AK82" s="11"/>
      <c r="AL82" s="11" t="e">
        <f t="shared" ref="AL82:AN82" si="49">AL40/AL$47 * 5</f>
        <v>#DIV/0!</v>
      </c>
      <c r="AM82" s="11" t="e">
        <f t="shared" si="49"/>
        <v>#DIV/0!</v>
      </c>
      <c r="AN82" s="11" t="e">
        <f t="shared" si="49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7"/>
        <v>#DIV/0!</v>
      </c>
      <c r="AG83" s="9" t="e">
        <f t="shared" si="47"/>
        <v>#DIV/0!</v>
      </c>
      <c r="AH83" s="9" t="e">
        <f t="shared" si="47"/>
        <v>#DIV/0!</v>
      </c>
      <c r="AI83" s="10" t="e">
        <f t="shared" si="11"/>
        <v>#DIV/0!</v>
      </c>
      <c r="AJ83" s="11"/>
      <c r="AK83" s="11"/>
      <c r="AL83" s="11" t="e">
        <f t="shared" ref="AL83:AN83" si="50">AL41/AL$47 * 5</f>
        <v>#DIV/0!</v>
      </c>
      <c r="AM83" s="11" t="e">
        <f t="shared" si="50"/>
        <v>#DIV/0!</v>
      </c>
      <c r="AN83" s="11" t="e">
        <f t="shared" si="50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7"/>
        <v>#DIV/0!</v>
      </c>
      <c r="AG84" s="9" t="e">
        <f t="shared" si="47"/>
        <v>#DIV/0!</v>
      </c>
      <c r="AH84" s="9" t="e">
        <f t="shared" si="47"/>
        <v>#DIV/0!</v>
      </c>
      <c r="AI84" s="10" t="e">
        <f t="shared" si="11"/>
        <v>#DIV/0!</v>
      </c>
      <c r="AJ84" s="11"/>
      <c r="AK84" s="11"/>
      <c r="AL84" s="11" t="e">
        <f t="shared" ref="AL84:AN84" si="51">AL42/AL$47 * 5</f>
        <v>#DIV/0!</v>
      </c>
      <c r="AM84" s="11" t="e">
        <f t="shared" si="51"/>
        <v>#DIV/0!</v>
      </c>
      <c r="AN84" s="11" t="e">
        <f t="shared" si="51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7"/>
        <v>#DIV/0!</v>
      </c>
      <c r="AG85" s="9" t="e">
        <f t="shared" si="47"/>
        <v>#DIV/0!</v>
      </c>
      <c r="AH85" s="9" t="e">
        <f t="shared" si="47"/>
        <v>#DIV/0!</v>
      </c>
      <c r="AI85" s="10" t="e">
        <f t="shared" si="11"/>
        <v>#DIV/0!</v>
      </c>
      <c r="AJ85" s="11"/>
      <c r="AK85" s="11"/>
      <c r="AL85" s="11" t="e">
        <f t="shared" ref="AL85:AN85" si="52">AL43/AL$47 * 5</f>
        <v>#DIV/0!</v>
      </c>
      <c r="AM85" s="11" t="e">
        <f t="shared" si="52"/>
        <v>#DIV/0!</v>
      </c>
      <c r="AN85" s="11" t="e">
        <f t="shared" si="52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7"/>
        <v>#DIV/0!</v>
      </c>
      <c r="AG86" s="9" t="e">
        <f t="shared" si="47"/>
        <v>#DIV/0!</v>
      </c>
      <c r="AH86" s="9" t="e">
        <f t="shared" si="47"/>
        <v>#DIV/0!</v>
      </c>
      <c r="AI86" s="10" t="e">
        <f t="shared" si="11"/>
        <v>#DIV/0!</v>
      </c>
      <c r="AJ86" s="11"/>
      <c r="AK86" s="11"/>
      <c r="AL86" s="11" t="e">
        <f t="shared" ref="AL86:AN86" si="53">AL44/AL$47 * 5</f>
        <v>#DIV/0!</v>
      </c>
      <c r="AM86" s="11" t="e">
        <f t="shared" si="53"/>
        <v>#DIV/0!</v>
      </c>
      <c r="AN86" s="11" t="e">
        <f t="shared" si="53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7"/>
        <v>#DIV/0!</v>
      </c>
      <c r="AG87" s="9" t="e">
        <f t="shared" si="47"/>
        <v>#DIV/0!</v>
      </c>
      <c r="AH87" s="9" t="e">
        <f t="shared" si="47"/>
        <v>#DIV/0!</v>
      </c>
      <c r="AI87" s="10" t="e">
        <f t="shared" si="11"/>
        <v>#DIV/0!</v>
      </c>
      <c r="AJ87" s="11"/>
      <c r="AK87" s="11"/>
      <c r="AL87" s="11" t="e">
        <f t="shared" ref="AL87:AN87" si="54">AL45/AL$47 * 5</f>
        <v>#DIV/0!</v>
      </c>
      <c r="AM87" s="11" t="e">
        <f t="shared" si="54"/>
        <v>#DIV/0!</v>
      </c>
      <c r="AN87" s="11" t="e">
        <f t="shared" si="54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8">
    <mergeCell ref="AL1:AN1"/>
    <mergeCell ref="B27:D27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K1" zoomScale="130" zoomScaleNormal="130" workbookViewId="0">
      <selection activeCell="Y6" sqref="Y6:Y4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14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SQRT(POWER(AL6-$Z$3,2) + POWER(AM6-$AA$3,2) + POWER(AN6-$AB$3,2))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SQRT(POWER(AL7-$Z$3,2) + POWER(AM7-$AA$3,2) + POWER(AN7-$AB$3,2))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2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3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4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5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6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7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8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9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10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11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12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13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14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18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19</v>
      </c>
      <c r="AL25" s="9"/>
      <c r="AM25" s="9"/>
      <c r="AN25" s="9"/>
      <c r="AO25" s="10">
        <f t="shared" si="6"/>
        <v>0</v>
      </c>
    </row>
    <row r="26" spans="1:41" s="11" customFormat="1" x14ac:dyDescent="0.25"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x14ac:dyDescent="0.25"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</row>
    <row r="28" spans="1:41" s="11" customFormat="1" x14ac:dyDescent="0.25"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x14ac:dyDescent="0.25"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x14ac:dyDescent="0.25"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9:41" s="11" customFormat="1" x14ac:dyDescent="0.25"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9:41" s="11" customFormat="1" x14ac:dyDescent="0.25"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9:41" s="11" customFormat="1" x14ac:dyDescent="0.25"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9:41" s="11" customFormat="1" x14ac:dyDescent="0.25"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9:41" s="11" customFormat="1" x14ac:dyDescent="0.25"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9:41" s="11" customFormat="1" x14ac:dyDescent="0.25"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9:41" s="11" customFormat="1" x14ac:dyDescent="0.25"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9:41" s="11" customFormat="1" x14ac:dyDescent="0.25"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9:41" s="11" customFormat="1" x14ac:dyDescent="0.25"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9:41" s="11" customFormat="1" x14ac:dyDescent="0.25"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9:41" s="11" customFormat="1" x14ac:dyDescent="0.25"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9:41" s="11" customFormat="1" x14ac:dyDescent="0.25"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9:41" s="11" customFormat="1" x14ac:dyDescent="0.25"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9:41" s="11" customFormat="1" x14ac:dyDescent="0.25"/>
    <row r="47" spans="19:41" s="11" customFormat="1" x14ac:dyDescent="0.25">
      <c r="AE47" s="5" t="s">
        <v>36</v>
      </c>
      <c r="AF47" s="5">
        <f>MAX(AF6:AF45)</f>
        <v>0</v>
      </c>
      <c r="AG47" s="5">
        <f t="shared" ref="AG47:AH47" si="7">MAX(AG6:AG45)</f>
        <v>0</v>
      </c>
      <c r="AH47" s="5">
        <f t="shared" si="7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8">MAX(AM6:AM45)</f>
        <v>0</v>
      </c>
      <c r="AN47" s="5">
        <f t="shared" si="8"/>
        <v>0</v>
      </c>
      <c r="AO47" s="5" t="s">
        <v>4</v>
      </c>
    </row>
    <row r="48" spans="19:41" s="11" customFormat="1" x14ac:dyDescent="0.25"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9">AG6/AG$47 * 5</f>
        <v>#DIV/0!</v>
      </c>
      <c r="AH48" s="9" t="e">
        <f t="shared" si="9"/>
        <v>#DIV/0!</v>
      </c>
      <c r="AI48" s="10" t="e">
        <f t="shared" ref="AI48:AI87" si="10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1">AM6/AM$47 * 5</f>
        <v>#DIV/0!</v>
      </c>
      <c r="AN48" s="11" t="e">
        <f t="shared" si="11"/>
        <v>#DIV/0!</v>
      </c>
    </row>
    <row r="49" spans="26:40" s="11" customFormat="1" x14ac:dyDescent="0.25">
      <c r="Z49"/>
      <c r="AA49"/>
      <c r="AB49"/>
      <c r="AE49" s="9">
        <v>1</v>
      </c>
      <c r="AF49" s="9" t="e">
        <f t="shared" ref="AF49:AH64" si="12">AF7/AF$47 * 5</f>
        <v>#DIV/0!</v>
      </c>
      <c r="AG49" s="9" t="e">
        <f t="shared" si="12"/>
        <v>#DIV/0!</v>
      </c>
      <c r="AH49" s="9" t="e">
        <f t="shared" si="12"/>
        <v>#DIV/0!</v>
      </c>
      <c r="AI49" s="10" t="e">
        <f t="shared" si="10"/>
        <v>#DIV/0!</v>
      </c>
      <c r="AK49" s="9">
        <v>1</v>
      </c>
      <c r="AL49" s="11" t="e">
        <f t="shared" ref="AL49:AN49" si="13">AL7/AL$47 * 5</f>
        <v>#DIV/0!</v>
      </c>
      <c r="AM49" s="11" t="e">
        <f t="shared" si="13"/>
        <v>#DIV/0!</v>
      </c>
      <c r="AN49" s="11" t="e">
        <f t="shared" si="13"/>
        <v>#DIV/0!</v>
      </c>
    </row>
    <row r="50" spans="26:40" s="11" customFormat="1" x14ac:dyDescent="0.25">
      <c r="Z50"/>
      <c r="AA50"/>
      <c r="AB50"/>
      <c r="AE50" s="9">
        <v>2</v>
      </c>
      <c r="AF50" s="9" t="e">
        <f t="shared" si="12"/>
        <v>#DIV/0!</v>
      </c>
      <c r="AG50" s="9" t="e">
        <f t="shared" si="12"/>
        <v>#DIV/0!</v>
      </c>
      <c r="AH50" s="9" t="e">
        <f t="shared" si="12"/>
        <v>#DIV/0!</v>
      </c>
      <c r="AI50" s="10" t="e">
        <f t="shared" si="10"/>
        <v>#DIV/0!</v>
      </c>
      <c r="AK50" s="9">
        <v>2</v>
      </c>
      <c r="AL50" s="11" t="e">
        <f t="shared" ref="AL50:AN50" si="14">AL8/AL$47 * 5</f>
        <v>#DIV/0!</v>
      </c>
      <c r="AM50" s="11" t="e">
        <f t="shared" si="14"/>
        <v>#DIV/0!</v>
      </c>
      <c r="AN50" s="11" t="e">
        <f t="shared" si="14"/>
        <v>#DIV/0!</v>
      </c>
    </row>
    <row r="51" spans="26:40" s="11" customFormat="1" x14ac:dyDescent="0.25">
      <c r="Z51"/>
      <c r="AA51"/>
      <c r="AB51"/>
      <c r="AE51" s="9">
        <v>3</v>
      </c>
      <c r="AF51" s="9" t="e">
        <f t="shared" si="12"/>
        <v>#DIV/0!</v>
      </c>
      <c r="AG51" s="9" t="e">
        <f t="shared" si="12"/>
        <v>#DIV/0!</v>
      </c>
      <c r="AH51" s="9" t="e">
        <f t="shared" si="12"/>
        <v>#DIV/0!</v>
      </c>
      <c r="AI51" s="10" t="e">
        <f t="shared" si="10"/>
        <v>#DIV/0!</v>
      </c>
      <c r="AK51" s="9">
        <v>3</v>
      </c>
      <c r="AL51" s="11" t="e">
        <f t="shared" ref="AL51:AN51" si="15">AL9/AL$47 * 5</f>
        <v>#DIV/0!</v>
      </c>
      <c r="AM51" s="11" t="e">
        <f t="shared" si="15"/>
        <v>#DIV/0!</v>
      </c>
      <c r="AN51" s="11" t="e">
        <f t="shared" si="15"/>
        <v>#DIV/0!</v>
      </c>
    </row>
    <row r="52" spans="26:40" s="11" customFormat="1" x14ac:dyDescent="0.25">
      <c r="Z52"/>
      <c r="AA52"/>
      <c r="AB52"/>
      <c r="AE52" s="9">
        <v>4</v>
      </c>
      <c r="AF52" s="9" t="e">
        <f t="shared" si="12"/>
        <v>#DIV/0!</v>
      </c>
      <c r="AG52" s="9" t="e">
        <f t="shared" si="12"/>
        <v>#DIV/0!</v>
      </c>
      <c r="AH52" s="9" t="e">
        <f t="shared" si="12"/>
        <v>#DIV/0!</v>
      </c>
      <c r="AI52" s="10" t="e">
        <f t="shared" si="10"/>
        <v>#DIV/0!</v>
      </c>
      <c r="AK52" s="9">
        <v>4</v>
      </c>
      <c r="AL52" s="11" t="e">
        <f t="shared" ref="AL52:AN52" si="16">AL10/AL$47 * 5</f>
        <v>#DIV/0!</v>
      </c>
      <c r="AM52" s="11" t="e">
        <f t="shared" si="16"/>
        <v>#DIV/0!</v>
      </c>
      <c r="AN52" s="11" t="e">
        <f t="shared" si="16"/>
        <v>#DIV/0!</v>
      </c>
    </row>
    <row r="53" spans="26:40" s="11" customFormat="1" x14ac:dyDescent="0.25">
      <c r="Z53"/>
      <c r="AA53"/>
      <c r="AB53"/>
      <c r="AE53" s="9">
        <v>5</v>
      </c>
      <c r="AF53" s="9" t="e">
        <f t="shared" si="12"/>
        <v>#DIV/0!</v>
      </c>
      <c r="AG53" s="9" t="e">
        <f t="shared" si="12"/>
        <v>#DIV/0!</v>
      </c>
      <c r="AH53" s="9" t="e">
        <f t="shared" si="12"/>
        <v>#DIV/0!</v>
      </c>
      <c r="AI53" s="10" t="e">
        <f t="shared" si="10"/>
        <v>#DIV/0!</v>
      </c>
      <c r="AK53" s="9">
        <v>5</v>
      </c>
      <c r="AL53" s="11" t="e">
        <f t="shared" ref="AL53:AN53" si="17">AL11/AL$47 * 5</f>
        <v>#DIV/0!</v>
      </c>
      <c r="AM53" s="11" t="e">
        <f t="shared" si="17"/>
        <v>#DIV/0!</v>
      </c>
      <c r="AN53" s="11" t="e">
        <f t="shared" si="17"/>
        <v>#DIV/0!</v>
      </c>
    </row>
    <row r="54" spans="26:40" s="11" customFormat="1" x14ac:dyDescent="0.25">
      <c r="Z54"/>
      <c r="AA54"/>
      <c r="AB54"/>
      <c r="AE54" s="9">
        <v>6</v>
      </c>
      <c r="AF54" s="9" t="e">
        <f t="shared" si="12"/>
        <v>#DIV/0!</v>
      </c>
      <c r="AG54" s="9" t="e">
        <f t="shared" si="12"/>
        <v>#DIV/0!</v>
      </c>
      <c r="AH54" s="9" t="e">
        <f t="shared" si="12"/>
        <v>#DIV/0!</v>
      </c>
      <c r="AI54" s="10" t="e">
        <f t="shared" si="10"/>
        <v>#DIV/0!</v>
      </c>
      <c r="AK54" s="9">
        <v>6</v>
      </c>
      <c r="AL54" s="11" t="e">
        <f t="shared" ref="AL54:AN54" si="18">AL12/AL$47 * 5</f>
        <v>#DIV/0!</v>
      </c>
      <c r="AM54" s="11" t="e">
        <f t="shared" si="18"/>
        <v>#DIV/0!</v>
      </c>
      <c r="AN54" s="11" t="e">
        <f t="shared" si="18"/>
        <v>#DIV/0!</v>
      </c>
    </row>
    <row r="55" spans="26:40" s="11" customFormat="1" x14ac:dyDescent="0.25">
      <c r="Z55"/>
      <c r="AA55"/>
      <c r="AB55"/>
      <c r="AE55" s="9">
        <v>7</v>
      </c>
      <c r="AF55" s="9" t="e">
        <f t="shared" si="12"/>
        <v>#DIV/0!</v>
      </c>
      <c r="AG55" s="9" t="e">
        <f t="shared" si="12"/>
        <v>#DIV/0!</v>
      </c>
      <c r="AH55" s="9" t="e">
        <f t="shared" si="12"/>
        <v>#DIV/0!</v>
      </c>
      <c r="AI55" s="10" t="e">
        <f t="shared" si="10"/>
        <v>#DIV/0!</v>
      </c>
      <c r="AK55" s="9">
        <v>7</v>
      </c>
      <c r="AL55" s="11" t="e">
        <f t="shared" ref="AL55:AN55" si="19">AL13/AL$47 * 5</f>
        <v>#DIV/0!</v>
      </c>
      <c r="AM55" s="11" t="e">
        <f t="shared" si="19"/>
        <v>#DIV/0!</v>
      </c>
      <c r="AN55" s="11" t="e">
        <f t="shared" si="19"/>
        <v>#DIV/0!</v>
      </c>
    </row>
    <row r="56" spans="26:40" s="11" customFormat="1" x14ac:dyDescent="0.25">
      <c r="Z56"/>
      <c r="AA56"/>
      <c r="AB56"/>
      <c r="AE56" s="9">
        <v>8</v>
      </c>
      <c r="AF56" s="9" t="e">
        <f t="shared" si="12"/>
        <v>#DIV/0!</v>
      </c>
      <c r="AG56" s="9" t="e">
        <f t="shared" si="12"/>
        <v>#DIV/0!</v>
      </c>
      <c r="AH56" s="9" t="e">
        <f t="shared" si="12"/>
        <v>#DIV/0!</v>
      </c>
      <c r="AI56" s="10" t="e">
        <f t="shared" si="10"/>
        <v>#DIV/0!</v>
      </c>
      <c r="AK56" s="9">
        <v>8</v>
      </c>
      <c r="AL56" s="11" t="e">
        <f t="shared" ref="AL56:AN56" si="20">AL14/AL$47 * 5</f>
        <v>#DIV/0!</v>
      </c>
      <c r="AM56" s="11" t="e">
        <f t="shared" si="20"/>
        <v>#DIV/0!</v>
      </c>
      <c r="AN56" s="11" t="e">
        <f t="shared" si="20"/>
        <v>#DIV/0!</v>
      </c>
    </row>
    <row r="57" spans="26:40" s="11" customFormat="1" x14ac:dyDescent="0.25">
      <c r="Z57"/>
      <c r="AA57"/>
      <c r="AB57"/>
      <c r="AE57" s="9">
        <v>9</v>
      </c>
      <c r="AF57" s="9" t="e">
        <f t="shared" si="12"/>
        <v>#DIV/0!</v>
      </c>
      <c r="AG57" s="9" t="e">
        <f t="shared" si="12"/>
        <v>#DIV/0!</v>
      </c>
      <c r="AH57" s="9" t="e">
        <f t="shared" si="12"/>
        <v>#DIV/0!</v>
      </c>
      <c r="AI57" s="10" t="e">
        <f t="shared" si="10"/>
        <v>#DIV/0!</v>
      </c>
      <c r="AK57" s="9">
        <v>9</v>
      </c>
      <c r="AL57" s="11" t="e">
        <f t="shared" ref="AL57:AN57" si="21">AL15/AL$47 * 5</f>
        <v>#DIV/0!</v>
      </c>
      <c r="AM57" s="11" t="e">
        <f t="shared" si="21"/>
        <v>#DIV/0!</v>
      </c>
      <c r="AN57" s="11" t="e">
        <f t="shared" si="21"/>
        <v>#DIV/0!</v>
      </c>
    </row>
    <row r="58" spans="26:40" s="11" customFormat="1" x14ac:dyDescent="0.25">
      <c r="Z58"/>
      <c r="AA58"/>
      <c r="AB58"/>
      <c r="AE58" s="9">
        <v>10</v>
      </c>
      <c r="AF58" s="9" t="e">
        <f t="shared" si="12"/>
        <v>#DIV/0!</v>
      </c>
      <c r="AG58" s="9" t="e">
        <f t="shared" si="12"/>
        <v>#DIV/0!</v>
      </c>
      <c r="AH58" s="9" t="e">
        <f t="shared" si="12"/>
        <v>#DIV/0!</v>
      </c>
      <c r="AI58" s="10" t="e">
        <f t="shared" si="10"/>
        <v>#DIV/0!</v>
      </c>
      <c r="AK58" s="9">
        <v>10</v>
      </c>
      <c r="AL58" s="11" t="e">
        <f t="shared" ref="AL58:AN58" si="22">AL16/AL$47 * 5</f>
        <v>#DIV/0!</v>
      </c>
      <c r="AM58" s="11" t="e">
        <f t="shared" si="22"/>
        <v>#DIV/0!</v>
      </c>
      <c r="AN58" s="11" t="e">
        <f t="shared" si="22"/>
        <v>#DIV/0!</v>
      </c>
    </row>
    <row r="59" spans="26:40" s="11" customFormat="1" x14ac:dyDescent="0.25">
      <c r="Z59"/>
      <c r="AA59"/>
      <c r="AB59"/>
      <c r="AE59" s="9">
        <v>11</v>
      </c>
      <c r="AF59" s="9" t="e">
        <f t="shared" si="12"/>
        <v>#DIV/0!</v>
      </c>
      <c r="AG59" s="9" t="e">
        <f t="shared" si="12"/>
        <v>#DIV/0!</v>
      </c>
      <c r="AH59" s="9" t="e">
        <f t="shared" si="12"/>
        <v>#DIV/0!</v>
      </c>
      <c r="AI59" s="10" t="e">
        <f t="shared" si="10"/>
        <v>#DIV/0!</v>
      </c>
      <c r="AK59" s="9">
        <v>11</v>
      </c>
      <c r="AL59" s="11" t="e">
        <f t="shared" ref="AL59:AN59" si="23">AL17/AL$47 * 5</f>
        <v>#DIV/0!</v>
      </c>
      <c r="AM59" s="11" t="e">
        <f t="shared" si="23"/>
        <v>#DIV/0!</v>
      </c>
      <c r="AN59" s="11" t="e">
        <f t="shared" si="23"/>
        <v>#DIV/0!</v>
      </c>
    </row>
    <row r="60" spans="26:40" s="11" customFormat="1" x14ac:dyDescent="0.25">
      <c r="Z60"/>
      <c r="AA60"/>
      <c r="AB60"/>
      <c r="AE60" s="9">
        <v>12</v>
      </c>
      <c r="AF60" s="9" t="e">
        <f t="shared" si="12"/>
        <v>#DIV/0!</v>
      </c>
      <c r="AG60" s="9" t="e">
        <f t="shared" si="12"/>
        <v>#DIV/0!</v>
      </c>
      <c r="AH60" s="9" t="e">
        <f t="shared" si="12"/>
        <v>#DIV/0!</v>
      </c>
      <c r="AI60" s="10" t="e">
        <f t="shared" si="10"/>
        <v>#DIV/0!</v>
      </c>
      <c r="AK60" s="9">
        <v>12</v>
      </c>
      <c r="AL60" s="11" t="e">
        <f t="shared" ref="AL60:AN60" si="24">AL18/AL$47 * 5</f>
        <v>#DIV/0!</v>
      </c>
      <c r="AM60" s="11" t="e">
        <f t="shared" si="24"/>
        <v>#DIV/0!</v>
      </c>
      <c r="AN60" s="11" t="e">
        <f t="shared" si="24"/>
        <v>#DIV/0!</v>
      </c>
    </row>
    <row r="61" spans="26:40" s="11" customFormat="1" x14ac:dyDescent="0.25">
      <c r="Z61"/>
      <c r="AA61"/>
      <c r="AB61"/>
      <c r="AE61" s="9">
        <v>13</v>
      </c>
      <c r="AF61" s="9" t="e">
        <f t="shared" si="12"/>
        <v>#DIV/0!</v>
      </c>
      <c r="AG61" s="9" t="e">
        <f t="shared" si="12"/>
        <v>#DIV/0!</v>
      </c>
      <c r="AH61" s="9" t="e">
        <f t="shared" si="12"/>
        <v>#DIV/0!</v>
      </c>
      <c r="AI61" s="10" t="e">
        <f t="shared" si="10"/>
        <v>#DIV/0!</v>
      </c>
      <c r="AK61" s="9">
        <v>13</v>
      </c>
      <c r="AL61" s="11" t="e">
        <f t="shared" ref="AL61:AN61" si="25">AL19/AL$47 * 5</f>
        <v>#DIV/0!</v>
      </c>
      <c r="AM61" s="11" t="e">
        <f t="shared" si="25"/>
        <v>#DIV/0!</v>
      </c>
      <c r="AN61" s="11" t="e">
        <f t="shared" si="25"/>
        <v>#DIV/0!</v>
      </c>
    </row>
    <row r="62" spans="26:40" s="11" customFormat="1" x14ac:dyDescent="0.25">
      <c r="Z62"/>
      <c r="AA62"/>
      <c r="AB62"/>
      <c r="AE62" s="9">
        <v>14</v>
      </c>
      <c r="AF62" s="9" t="e">
        <f t="shared" si="12"/>
        <v>#DIV/0!</v>
      </c>
      <c r="AG62" s="9" t="e">
        <f t="shared" si="12"/>
        <v>#DIV/0!</v>
      </c>
      <c r="AH62" s="9" t="e">
        <f t="shared" si="12"/>
        <v>#DIV/0!</v>
      </c>
      <c r="AI62" s="10" t="e">
        <f t="shared" si="10"/>
        <v>#DIV/0!</v>
      </c>
      <c r="AK62" s="9">
        <v>14</v>
      </c>
      <c r="AL62" s="11" t="e">
        <f t="shared" ref="AL62:AN62" si="26">AL20/AL$47 * 5</f>
        <v>#DIV/0!</v>
      </c>
      <c r="AM62" s="11" t="e">
        <f t="shared" si="26"/>
        <v>#DIV/0!</v>
      </c>
      <c r="AN62" s="11" t="e">
        <f t="shared" si="26"/>
        <v>#DIV/0!</v>
      </c>
    </row>
    <row r="63" spans="26:40" s="11" customFormat="1" x14ac:dyDescent="0.25">
      <c r="Z63"/>
      <c r="AA63"/>
      <c r="AB63"/>
      <c r="AE63" s="9">
        <v>15</v>
      </c>
      <c r="AF63" s="9" t="e">
        <f t="shared" si="12"/>
        <v>#DIV/0!</v>
      </c>
      <c r="AG63" s="9" t="e">
        <f t="shared" si="12"/>
        <v>#DIV/0!</v>
      </c>
      <c r="AH63" s="9" t="e">
        <f t="shared" si="12"/>
        <v>#DIV/0!</v>
      </c>
      <c r="AI63" s="10" t="e">
        <f t="shared" si="10"/>
        <v>#DIV/0!</v>
      </c>
      <c r="AK63" s="9">
        <v>15</v>
      </c>
      <c r="AL63" s="11" t="e">
        <f t="shared" ref="AL63:AN63" si="27">AL21/AL$47 * 5</f>
        <v>#DIV/0!</v>
      </c>
      <c r="AM63" s="11" t="e">
        <f t="shared" si="27"/>
        <v>#DIV/0!</v>
      </c>
      <c r="AN63" s="11" t="e">
        <f t="shared" si="27"/>
        <v>#DIV/0!</v>
      </c>
    </row>
    <row r="64" spans="26:40" s="11" customFormat="1" x14ac:dyDescent="0.25">
      <c r="Z64"/>
      <c r="AA64"/>
      <c r="AB64"/>
      <c r="AE64" s="9">
        <v>16</v>
      </c>
      <c r="AF64" s="9" t="e">
        <f t="shared" si="12"/>
        <v>#DIV/0!</v>
      </c>
      <c r="AG64" s="9" t="e">
        <f t="shared" si="12"/>
        <v>#DIV/0!</v>
      </c>
      <c r="AH64" s="9" t="e">
        <f t="shared" si="12"/>
        <v>#DIV/0!</v>
      </c>
      <c r="AI64" s="10" t="e">
        <f t="shared" si="10"/>
        <v>#DIV/0!</v>
      </c>
      <c r="AK64" s="9">
        <v>16</v>
      </c>
      <c r="AL64" s="11" t="e">
        <f t="shared" ref="AL64:AN64" si="28">AL22/AL$47 * 5</f>
        <v>#DIV/0!</v>
      </c>
      <c r="AM64" s="11" t="e">
        <f t="shared" si="28"/>
        <v>#DIV/0!</v>
      </c>
      <c r="AN64" s="11" t="e">
        <f t="shared" si="28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29">AF23/AF$47 * 5</f>
        <v>#DIV/0!</v>
      </c>
      <c r="AG65" s="9" t="e">
        <f t="shared" si="29"/>
        <v>#DIV/0!</v>
      </c>
      <c r="AH65" s="9" t="e">
        <f t="shared" si="29"/>
        <v>#DIV/0!</v>
      </c>
      <c r="AI65" s="10" t="e">
        <f t="shared" si="10"/>
        <v>#DIV/0!</v>
      </c>
      <c r="AK65" s="9">
        <v>17</v>
      </c>
      <c r="AL65" s="11" t="e">
        <f t="shared" ref="AL65:AN65" si="30">AL23/AL$47 * 5</f>
        <v>#DIV/0!</v>
      </c>
      <c r="AM65" s="11" t="e">
        <f t="shared" si="30"/>
        <v>#DIV/0!</v>
      </c>
      <c r="AN65" s="11" t="e">
        <f t="shared" si="30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29"/>
        <v>#DIV/0!</v>
      </c>
      <c r="AG66" s="9" t="e">
        <f t="shared" si="29"/>
        <v>#DIV/0!</v>
      </c>
      <c r="AH66" s="9" t="e">
        <f t="shared" si="29"/>
        <v>#DIV/0!</v>
      </c>
      <c r="AI66" s="10" t="e">
        <f t="shared" si="10"/>
        <v>#DIV/0!</v>
      </c>
      <c r="AK66" s="9">
        <v>18</v>
      </c>
      <c r="AL66" s="11" t="e">
        <f t="shared" ref="AL66:AN66" si="31">AL24/AL$47 * 5</f>
        <v>#DIV/0!</v>
      </c>
      <c r="AM66" s="11" t="e">
        <f t="shared" si="31"/>
        <v>#DIV/0!</v>
      </c>
      <c r="AN66" s="11" t="e">
        <f t="shared" si="31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29"/>
        <v>#DIV/0!</v>
      </c>
      <c r="AG67" s="9" t="e">
        <f t="shared" si="29"/>
        <v>#DIV/0!</v>
      </c>
      <c r="AH67" s="9" t="e">
        <f t="shared" si="29"/>
        <v>#DIV/0!</v>
      </c>
      <c r="AI67" s="10" t="e">
        <f t="shared" si="10"/>
        <v>#DIV/0!</v>
      </c>
      <c r="AK67" s="9">
        <v>19</v>
      </c>
      <c r="AL67" s="11" t="e">
        <f t="shared" ref="AL67:AN67" si="32">AL25/AL$47 * 5</f>
        <v>#DIV/0!</v>
      </c>
      <c r="AM67" s="11" t="e">
        <f t="shared" si="32"/>
        <v>#DIV/0!</v>
      </c>
      <c r="AN67" s="11" t="e">
        <f t="shared" si="32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29"/>
        <v>#DIV/0!</v>
      </c>
      <c r="AG68" s="9" t="e">
        <f t="shared" si="29"/>
        <v>#DIV/0!</v>
      </c>
      <c r="AH68" s="9" t="e">
        <f t="shared" si="29"/>
        <v>#DIV/0!</v>
      </c>
      <c r="AI68" s="10" t="e">
        <f t="shared" si="10"/>
        <v>#DIV/0!</v>
      </c>
      <c r="AL68" s="11" t="e">
        <f t="shared" ref="AL68:AN68" si="33">AL26/AL$47 * 5</f>
        <v>#DIV/0!</v>
      </c>
      <c r="AM68" s="11" t="e">
        <f t="shared" si="33"/>
        <v>#DIV/0!</v>
      </c>
      <c r="AN68" s="11" t="e">
        <f t="shared" si="33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29"/>
        <v>#DIV/0!</v>
      </c>
      <c r="AG69" s="9" t="e">
        <f t="shared" si="29"/>
        <v>#DIV/0!</v>
      </c>
      <c r="AH69" s="9" t="e">
        <f t="shared" si="29"/>
        <v>#DIV/0!</v>
      </c>
      <c r="AI69" s="10" t="e">
        <f t="shared" si="10"/>
        <v>#DIV/0!</v>
      </c>
      <c r="AL69" s="11" t="e">
        <f t="shared" ref="AL69:AN69" si="34">AL27/AL$47 * 5</f>
        <v>#DIV/0!</v>
      </c>
      <c r="AM69" s="11" t="e">
        <f t="shared" si="34"/>
        <v>#DIV/0!</v>
      </c>
      <c r="AN69" s="11" t="e">
        <f t="shared" si="34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29"/>
        <v>#DIV/0!</v>
      </c>
      <c r="AG70" s="9" t="e">
        <f t="shared" si="29"/>
        <v>#DIV/0!</v>
      </c>
      <c r="AH70" s="9" t="e">
        <f t="shared" si="29"/>
        <v>#DIV/0!</v>
      </c>
      <c r="AI70" s="10" t="e">
        <f t="shared" si="10"/>
        <v>#DIV/0!</v>
      </c>
      <c r="AL70" s="11" t="e">
        <f t="shared" ref="AL70:AN70" si="35">AL28/AL$47 * 5</f>
        <v>#DIV/0!</v>
      </c>
      <c r="AM70" s="11" t="e">
        <f t="shared" si="35"/>
        <v>#DIV/0!</v>
      </c>
      <c r="AN70" s="11" t="e">
        <f t="shared" si="35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29"/>
        <v>#DIV/0!</v>
      </c>
      <c r="AG71" s="9" t="e">
        <f t="shared" si="29"/>
        <v>#DIV/0!</v>
      </c>
      <c r="AH71" s="9" t="e">
        <f t="shared" si="29"/>
        <v>#DIV/0!</v>
      </c>
      <c r="AI71" s="10" t="e">
        <f t="shared" si="10"/>
        <v>#DIV/0!</v>
      </c>
      <c r="AL71" s="11" t="e">
        <f t="shared" ref="AL71:AN71" si="36">AL29/AL$47 * 5</f>
        <v>#DIV/0!</v>
      </c>
      <c r="AM71" s="11" t="e">
        <f t="shared" si="36"/>
        <v>#DIV/0!</v>
      </c>
      <c r="AN71" s="11" t="e">
        <f t="shared" si="36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29"/>
        <v>#DIV/0!</v>
      </c>
      <c r="AG72" s="9" t="e">
        <f t="shared" si="29"/>
        <v>#DIV/0!</v>
      </c>
      <c r="AH72" s="9" t="e">
        <f t="shared" si="29"/>
        <v>#DIV/0!</v>
      </c>
      <c r="AI72" s="10" t="e">
        <f t="shared" si="10"/>
        <v>#DIV/0!</v>
      </c>
      <c r="AJ72" s="11"/>
      <c r="AK72" s="11"/>
      <c r="AL72" s="11" t="e">
        <f t="shared" ref="AL72:AN72" si="37">AL30/AL$47 * 5</f>
        <v>#DIV/0!</v>
      </c>
      <c r="AM72" s="11" t="e">
        <f t="shared" si="37"/>
        <v>#DIV/0!</v>
      </c>
      <c r="AN72" s="11" t="e">
        <f t="shared" si="37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29"/>
        <v>#DIV/0!</v>
      </c>
      <c r="AG73" s="9" t="e">
        <f t="shared" si="29"/>
        <v>#DIV/0!</v>
      </c>
      <c r="AH73" s="9" t="e">
        <f t="shared" si="29"/>
        <v>#DIV/0!</v>
      </c>
      <c r="AI73" s="10" t="e">
        <f t="shared" si="10"/>
        <v>#DIV/0!</v>
      </c>
      <c r="AJ73" s="11"/>
      <c r="AK73" s="11"/>
      <c r="AL73" s="11" t="e">
        <f t="shared" ref="AL73:AN73" si="38">AL31/AL$47 * 5</f>
        <v>#DIV/0!</v>
      </c>
      <c r="AM73" s="11" t="e">
        <f t="shared" si="38"/>
        <v>#DIV/0!</v>
      </c>
      <c r="AN73" s="11" t="e">
        <f t="shared" si="38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29"/>
        <v>#DIV/0!</v>
      </c>
      <c r="AG74" s="9" t="e">
        <f t="shared" si="29"/>
        <v>#DIV/0!</v>
      </c>
      <c r="AH74" s="9" t="e">
        <f t="shared" si="29"/>
        <v>#DIV/0!</v>
      </c>
      <c r="AI74" s="10" t="e">
        <f t="shared" si="10"/>
        <v>#DIV/0!</v>
      </c>
      <c r="AJ74" s="11"/>
      <c r="AK74" s="11"/>
      <c r="AL74" s="11" t="e">
        <f t="shared" ref="AL74:AN74" si="39">AL32/AL$47 * 5</f>
        <v>#DIV/0!</v>
      </c>
      <c r="AM74" s="11" t="e">
        <f t="shared" si="39"/>
        <v>#DIV/0!</v>
      </c>
      <c r="AN74" s="11" t="e">
        <f t="shared" si="39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29"/>
        <v>#DIV/0!</v>
      </c>
      <c r="AG75" s="9" t="e">
        <f t="shared" si="29"/>
        <v>#DIV/0!</v>
      </c>
      <c r="AH75" s="9" t="e">
        <f t="shared" si="29"/>
        <v>#DIV/0!</v>
      </c>
      <c r="AI75" s="10" t="e">
        <f t="shared" si="10"/>
        <v>#DIV/0!</v>
      </c>
      <c r="AJ75" s="11"/>
      <c r="AK75" s="11"/>
      <c r="AL75" s="11" t="e">
        <f t="shared" ref="AL75:AN75" si="40">AL33/AL$47 * 5</f>
        <v>#DIV/0!</v>
      </c>
      <c r="AM75" s="11" t="e">
        <f t="shared" si="40"/>
        <v>#DIV/0!</v>
      </c>
      <c r="AN75" s="11" t="e">
        <f t="shared" si="40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29"/>
        <v>#DIV/0!</v>
      </c>
      <c r="AG76" s="9" t="e">
        <f t="shared" si="29"/>
        <v>#DIV/0!</v>
      </c>
      <c r="AH76" s="9" t="e">
        <f t="shared" si="29"/>
        <v>#DIV/0!</v>
      </c>
      <c r="AI76" s="10" t="e">
        <f t="shared" si="10"/>
        <v>#DIV/0!</v>
      </c>
      <c r="AJ76" s="11"/>
      <c r="AK76" s="11"/>
      <c r="AL76" s="11" t="e">
        <f t="shared" ref="AL76:AN76" si="41">AL34/AL$47 * 5</f>
        <v>#DIV/0!</v>
      </c>
      <c r="AM76" s="11" t="e">
        <f t="shared" si="41"/>
        <v>#DIV/0!</v>
      </c>
      <c r="AN76" s="11" t="e">
        <f t="shared" si="41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29"/>
        <v>#DIV/0!</v>
      </c>
      <c r="AG77" s="9" t="e">
        <f t="shared" si="29"/>
        <v>#DIV/0!</v>
      </c>
      <c r="AH77" s="9" t="e">
        <f t="shared" si="29"/>
        <v>#DIV/0!</v>
      </c>
      <c r="AI77" s="10" t="e">
        <f t="shared" si="10"/>
        <v>#DIV/0!</v>
      </c>
      <c r="AJ77" s="11"/>
      <c r="AK77" s="11"/>
      <c r="AL77" s="11" t="e">
        <f t="shared" ref="AL77:AN77" si="42">AL35/AL$47 * 5</f>
        <v>#DIV/0!</v>
      </c>
      <c r="AM77" s="11" t="e">
        <f t="shared" si="42"/>
        <v>#DIV/0!</v>
      </c>
      <c r="AN77" s="11" t="e">
        <f t="shared" si="42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29"/>
        <v>#DIV/0!</v>
      </c>
      <c r="AG78" s="9" t="e">
        <f t="shared" si="29"/>
        <v>#DIV/0!</v>
      </c>
      <c r="AH78" s="9" t="e">
        <f t="shared" si="29"/>
        <v>#DIV/0!</v>
      </c>
      <c r="AI78" s="10" t="e">
        <f t="shared" si="10"/>
        <v>#DIV/0!</v>
      </c>
      <c r="AJ78" s="11"/>
      <c r="AK78" s="11"/>
      <c r="AL78" s="11" t="e">
        <f t="shared" ref="AL78:AN78" si="43">AL36/AL$47 * 5</f>
        <v>#DIV/0!</v>
      </c>
      <c r="AM78" s="11" t="e">
        <f t="shared" si="43"/>
        <v>#DIV/0!</v>
      </c>
      <c r="AN78" s="11" t="e">
        <f t="shared" si="43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29"/>
        <v>#DIV/0!</v>
      </c>
      <c r="AG79" s="9" t="e">
        <f t="shared" si="29"/>
        <v>#DIV/0!</v>
      </c>
      <c r="AH79" s="9" t="e">
        <f t="shared" si="29"/>
        <v>#DIV/0!</v>
      </c>
      <c r="AI79" s="10" t="e">
        <f t="shared" si="10"/>
        <v>#DIV/0!</v>
      </c>
      <c r="AJ79" s="11"/>
      <c r="AK79" s="11"/>
      <c r="AL79" s="11" t="e">
        <f t="shared" ref="AL79:AN79" si="44">AL37/AL$47 * 5</f>
        <v>#DIV/0!</v>
      </c>
      <c r="AM79" s="11" t="e">
        <f t="shared" si="44"/>
        <v>#DIV/0!</v>
      </c>
      <c r="AN79" s="11" t="e">
        <f t="shared" si="44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29"/>
        <v>#DIV/0!</v>
      </c>
      <c r="AG80" s="9" t="e">
        <f t="shared" si="29"/>
        <v>#DIV/0!</v>
      </c>
      <c r="AH80" s="9" t="e">
        <f t="shared" si="29"/>
        <v>#DIV/0!</v>
      </c>
      <c r="AI80" s="10" t="e">
        <f t="shared" si="10"/>
        <v>#DIV/0!</v>
      </c>
      <c r="AJ80" s="11"/>
      <c r="AK80" s="11"/>
      <c r="AL80" s="11" t="e">
        <f t="shared" ref="AL80:AN80" si="45">AL38/AL$47 * 5</f>
        <v>#DIV/0!</v>
      </c>
      <c r="AM80" s="11" t="e">
        <f t="shared" si="45"/>
        <v>#DIV/0!</v>
      </c>
      <c r="AN80" s="11" t="e">
        <f t="shared" si="45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6">AF39/AF$47 * 5</f>
        <v>#DIV/0!</v>
      </c>
      <c r="AG81" s="9" t="e">
        <f t="shared" si="46"/>
        <v>#DIV/0!</v>
      </c>
      <c r="AH81" s="9" t="e">
        <f t="shared" si="46"/>
        <v>#DIV/0!</v>
      </c>
      <c r="AI81" s="10" t="e">
        <f t="shared" si="10"/>
        <v>#DIV/0!</v>
      </c>
      <c r="AJ81" s="11"/>
      <c r="AK81" s="11"/>
      <c r="AL81" s="11" t="e">
        <f t="shared" ref="AL81:AN81" si="47">AL39/AL$47 * 5</f>
        <v>#DIV/0!</v>
      </c>
      <c r="AM81" s="11" t="e">
        <f t="shared" si="47"/>
        <v>#DIV/0!</v>
      </c>
      <c r="AN81" s="11" t="e">
        <f t="shared" si="47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6"/>
        <v>#DIV/0!</v>
      </c>
      <c r="AG82" s="9" t="e">
        <f t="shared" si="46"/>
        <v>#DIV/0!</v>
      </c>
      <c r="AH82" s="9" t="e">
        <f t="shared" si="46"/>
        <v>#DIV/0!</v>
      </c>
      <c r="AI82" s="10" t="e">
        <f t="shared" si="10"/>
        <v>#DIV/0!</v>
      </c>
      <c r="AJ82" s="11"/>
      <c r="AK82" s="11"/>
      <c r="AL82" s="11" t="e">
        <f t="shared" ref="AL82:AN82" si="48">AL40/AL$47 * 5</f>
        <v>#DIV/0!</v>
      </c>
      <c r="AM82" s="11" t="e">
        <f t="shared" si="48"/>
        <v>#DIV/0!</v>
      </c>
      <c r="AN82" s="11" t="e">
        <f t="shared" si="48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6"/>
        <v>#DIV/0!</v>
      </c>
      <c r="AG83" s="9" t="e">
        <f t="shared" si="46"/>
        <v>#DIV/0!</v>
      </c>
      <c r="AH83" s="9" t="e">
        <f t="shared" si="46"/>
        <v>#DIV/0!</v>
      </c>
      <c r="AI83" s="10" t="e">
        <f t="shared" si="10"/>
        <v>#DIV/0!</v>
      </c>
      <c r="AJ83" s="11"/>
      <c r="AK83" s="11"/>
      <c r="AL83" s="11" t="e">
        <f t="shared" ref="AL83:AN83" si="49">AL41/AL$47 * 5</f>
        <v>#DIV/0!</v>
      </c>
      <c r="AM83" s="11" t="e">
        <f t="shared" si="49"/>
        <v>#DIV/0!</v>
      </c>
      <c r="AN83" s="11" t="e">
        <f t="shared" si="49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6"/>
        <v>#DIV/0!</v>
      </c>
      <c r="AG84" s="9" t="e">
        <f t="shared" si="46"/>
        <v>#DIV/0!</v>
      </c>
      <c r="AH84" s="9" t="e">
        <f t="shared" si="46"/>
        <v>#DIV/0!</v>
      </c>
      <c r="AI84" s="10" t="e">
        <f t="shared" si="10"/>
        <v>#DIV/0!</v>
      </c>
      <c r="AJ84" s="11"/>
      <c r="AK84" s="11"/>
      <c r="AL84" s="11" t="e">
        <f t="shared" ref="AL84:AN84" si="50">AL42/AL$47 * 5</f>
        <v>#DIV/0!</v>
      </c>
      <c r="AM84" s="11" t="e">
        <f t="shared" si="50"/>
        <v>#DIV/0!</v>
      </c>
      <c r="AN84" s="11" t="e">
        <f t="shared" si="50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6"/>
        <v>#DIV/0!</v>
      </c>
      <c r="AG85" s="9" t="e">
        <f t="shared" si="46"/>
        <v>#DIV/0!</v>
      </c>
      <c r="AH85" s="9" t="e">
        <f t="shared" si="46"/>
        <v>#DIV/0!</v>
      </c>
      <c r="AI85" s="10" t="e">
        <f t="shared" si="10"/>
        <v>#DIV/0!</v>
      </c>
      <c r="AJ85" s="11"/>
      <c r="AK85" s="11"/>
      <c r="AL85" s="11" t="e">
        <f t="shared" ref="AL85:AN85" si="51">AL43/AL$47 * 5</f>
        <v>#DIV/0!</v>
      </c>
      <c r="AM85" s="11" t="e">
        <f t="shared" si="51"/>
        <v>#DIV/0!</v>
      </c>
      <c r="AN85" s="11" t="e">
        <f t="shared" si="51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6"/>
        <v>#DIV/0!</v>
      </c>
      <c r="AG86" s="9" t="e">
        <f t="shared" si="46"/>
        <v>#DIV/0!</v>
      </c>
      <c r="AH86" s="9" t="e">
        <f t="shared" si="46"/>
        <v>#DIV/0!</v>
      </c>
      <c r="AI86" s="10" t="e">
        <f t="shared" si="10"/>
        <v>#DIV/0!</v>
      </c>
      <c r="AJ86" s="11"/>
      <c r="AK86" s="11"/>
      <c r="AL86" s="11" t="e">
        <f t="shared" ref="AL86:AN86" si="52">AL44/AL$47 * 5</f>
        <v>#DIV/0!</v>
      </c>
      <c r="AM86" s="11" t="e">
        <f t="shared" si="52"/>
        <v>#DIV/0!</v>
      </c>
      <c r="AN86" s="11" t="e">
        <f t="shared" si="52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6"/>
        <v>#DIV/0!</v>
      </c>
      <c r="AG87" s="9" t="e">
        <f t="shared" si="46"/>
        <v>#DIV/0!</v>
      </c>
      <c r="AH87" s="9" t="e">
        <f t="shared" si="46"/>
        <v>#DIV/0!</v>
      </c>
      <c r="AI87" s="10" t="e">
        <f t="shared" si="10"/>
        <v>#DIV/0!</v>
      </c>
      <c r="AJ87" s="11"/>
      <c r="AK87" s="11"/>
      <c r="AL87" s="11" t="e">
        <f t="shared" ref="AL87:AN87" si="53">AL45/AL$47 * 5</f>
        <v>#DIV/0!</v>
      </c>
      <c r="AM87" s="11" t="e">
        <f t="shared" si="53"/>
        <v>#DIV/0!</v>
      </c>
      <c r="AN87" s="11" t="e">
        <f t="shared" si="53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7">
    <mergeCell ref="AL1:AN1"/>
    <mergeCell ref="B1:D1"/>
    <mergeCell ref="H1:J1"/>
    <mergeCell ref="N1:P1"/>
    <mergeCell ref="T1:V1"/>
    <mergeCell ref="Y1:AC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opLeftCell="Y1" zoomScale="130" zoomScaleNormal="130" workbookViewId="0">
      <selection activeCell="Y6" sqref="Y6:Y4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1"/>
    <col min="29" max="29" width="9.140625" style="11"/>
    <col min="30" max="30" width="1.85546875" customWidth="1"/>
    <col min="36" max="36" width="1.42578125" customWidth="1"/>
  </cols>
  <sheetData>
    <row r="1" spans="1:41" ht="15.75" x14ac:dyDescent="0.25">
      <c r="B1" s="33" t="s">
        <v>15</v>
      </c>
      <c r="C1" s="34"/>
      <c r="D1" s="35"/>
      <c r="H1" s="33" t="s">
        <v>37</v>
      </c>
      <c r="I1" s="34"/>
      <c r="J1" s="35"/>
      <c r="N1" s="33" t="s">
        <v>6</v>
      </c>
      <c r="O1" s="34"/>
      <c r="P1" s="35"/>
      <c r="T1" s="33" t="s">
        <v>38</v>
      </c>
      <c r="U1" s="34"/>
      <c r="V1" s="35"/>
      <c r="Y1" s="36" t="s">
        <v>39</v>
      </c>
      <c r="Z1" s="36"/>
      <c r="AA1" s="36"/>
      <c r="AB1" s="36"/>
      <c r="AC1" s="36"/>
      <c r="AE1" s="36" t="s">
        <v>40</v>
      </c>
      <c r="AF1" s="36"/>
      <c r="AG1" s="36"/>
      <c r="AH1" s="36"/>
      <c r="AI1" s="36"/>
      <c r="AL1" s="33" t="s">
        <v>8</v>
      </c>
      <c r="AM1" s="34"/>
      <c r="AN1" s="35"/>
    </row>
    <row r="2" spans="1:41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3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  <c r="AK2" s="1"/>
      <c r="AL2" s="2" t="s">
        <v>0</v>
      </c>
      <c r="AM2" s="2" t="s">
        <v>1</v>
      </c>
      <c r="AN2" s="2" t="s">
        <v>2</v>
      </c>
    </row>
    <row r="3" spans="1:41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4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  <c r="AK3" s="3" t="s">
        <v>3</v>
      </c>
      <c r="AL3" s="4">
        <v>0</v>
      </c>
      <c r="AM3" s="4">
        <v>0</v>
      </c>
      <c r="AN3" s="4">
        <v>0</v>
      </c>
    </row>
    <row r="5" spans="1:41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2" t="s">
        <v>5</v>
      </c>
      <c r="AC5" s="5" t="s">
        <v>4</v>
      </c>
      <c r="AE5" s="5" t="s">
        <v>5</v>
      </c>
      <c r="AI5" s="5" t="s">
        <v>4</v>
      </c>
      <c r="AK5" s="5" t="s">
        <v>5</v>
      </c>
      <c r="AO5" s="5" t="s">
        <v>4</v>
      </c>
    </row>
    <row r="6" spans="1:41" s="11" customFormat="1" x14ac:dyDescent="0.25">
      <c r="A6" s="9">
        <v>0</v>
      </c>
      <c r="B6" s="9">
        <f>'2'!AL6</f>
        <v>29</v>
      </c>
      <c r="C6" s="9">
        <f>'2'!AM6</f>
        <v>6</v>
      </c>
      <c r="D6" s="9">
        <f>'2'!AN6</f>
        <v>938</v>
      </c>
      <c r="E6" s="10">
        <f>SQRT(POWER(B6-$B$3,2) + POWER(C6-$C$3,2) + POWER(D6-$D$3,2))</f>
        <v>938.46736757332167</v>
      </c>
      <c r="G6" s="9">
        <v>0</v>
      </c>
      <c r="H6" s="6"/>
      <c r="I6" s="6"/>
      <c r="J6" s="6"/>
      <c r="K6" s="10">
        <f>SQRT(POWER(H6-$H$3,2) + POWER(I6-$I$3,2) + POWER(J6-$J$3,2))</f>
        <v>0</v>
      </c>
      <c r="M6" s="9">
        <v>0</v>
      </c>
      <c r="N6" s="6"/>
      <c r="O6" s="6"/>
      <c r="P6" s="6"/>
      <c r="Q6" s="10">
        <f>SQRT(POWER(N6-$N$3,2) + POWER(O6-$O$3,2) + POWER(P6-$P$3,2))</f>
        <v>0</v>
      </c>
      <c r="S6" s="9">
        <v>0</v>
      </c>
      <c r="T6" s="9"/>
      <c r="U6" s="9"/>
      <c r="V6" s="9"/>
      <c r="W6" s="10">
        <f>SQRT(POWER(T6-$T$3,2) + POWER(U6-$U$3,2) + POWER(V6-$V$3,2))</f>
        <v>0</v>
      </c>
      <c r="Y6" s="9">
        <v>0</v>
      </c>
      <c r="Z6" s="9"/>
      <c r="AA6" s="9"/>
      <c r="AB6" s="9"/>
      <c r="AC6" s="10">
        <f>SQRT(POWER(Z6-$Z$3,2) + POWER(AA6-$AA$3,2) + POWER(AB6-$AB$3,2))</f>
        <v>0</v>
      </c>
      <c r="AE6" s="9">
        <v>0</v>
      </c>
      <c r="AF6" s="9"/>
      <c r="AG6" s="9"/>
      <c r="AH6" s="9"/>
      <c r="AI6" s="10">
        <f>SQRT(POWER(AF6-$Z$3,2) + POWER(AG6-$AA$3,2) + POWER(AH6-$AB$3,2))</f>
        <v>0</v>
      </c>
      <c r="AK6" s="9">
        <v>0</v>
      </c>
      <c r="AL6" s="9"/>
      <c r="AM6" s="9"/>
      <c r="AN6" s="9"/>
      <c r="AO6" s="10">
        <f>SQRT(POWER(AL6-$AL$3,2) + POWER(AM6-$AM$3,2) + POWER(AN6-$AN$3,2))</f>
        <v>0</v>
      </c>
    </row>
    <row r="7" spans="1:41" s="11" customFormat="1" x14ac:dyDescent="0.25">
      <c r="A7" s="9">
        <v>1</v>
      </c>
      <c r="B7" s="9">
        <f>'2'!AL7</f>
        <v>25</v>
      </c>
      <c r="C7" s="9">
        <f>'2'!AM7</f>
        <v>8</v>
      </c>
      <c r="D7" s="9">
        <f>'2'!AN7</f>
        <v>923</v>
      </c>
      <c r="E7" s="10">
        <f t="shared" ref="E7:E25" si="0">SQRT(POWER(B7-$B$3,2) + POWER(C7-$C$3,2) + POWER(D7-$D$3,2))</f>
        <v>923.37316400250666</v>
      </c>
      <c r="G7" s="9">
        <v>1</v>
      </c>
      <c r="H7" s="6"/>
      <c r="I7" s="6"/>
      <c r="J7" s="6"/>
      <c r="K7" s="10">
        <f t="shared" ref="K7:K25" si="1">SQRT(POWER(H7-$H$3,2) + POWER(I7-$I$3,2) + POWER(J7-$J$3,2))</f>
        <v>0</v>
      </c>
      <c r="M7" s="9">
        <v>1</v>
      </c>
      <c r="N7" s="6"/>
      <c r="O7" s="6"/>
      <c r="P7" s="6"/>
      <c r="Q7" s="10">
        <f t="shared" ref="Q7:Q25" si="2">SQRT(POWER(N7-$N$3,2) + POWER(O7-$O$3,2) + POWER(P7-$P$3,2))</f>
        <v>0</v>
      </c>
      <c r="S7" s="9">
        <v>1</v>
      </c>
      <c r="T7" s="9"/>
      <c r="U7" s="9"/>
      <c r="V7" s="9"/>
      <c r="W7" s="10">
        <f t="shared" ref="W7:W45" si="3">SQRT(POWER(T7-$T$3,2) + POWER(U7-$U$3,2) + POWER(V7-$V$3,2))</f>
        <v>0</v>
      </c>
      <c r="Y7" s="9">
        <v>1</v>
      </c>
      <c r="Z7" s="9"/>
      <c r="AA7" s="9"/>
      <c r="AB7" s="9"/>
      <c r="AC7" s="10">
        <f t="shared" ref="AC7:AC45" si="4">SQRT(POWER(Z7-$Z$3,2) + POWER(AA7-$AA$3,2) + POWER(AB7-$AB$3,2))</f>
        <v>0</v>
      </c>
      <c r="AE7" s="9">
        <v>1</v>
      </c>
      <c r="AF7" s="9"/>
      <c r="AG7" s="9"/>
      <c r="AH7" s="9"/>
      <c r="AI7" s="10">
        <f t="shared" ref="AI7:AI45" si="5">SQRT(POWER(AF7-$Z$3,2) + POWER(AG7-$AA$3,2) + POWER(AH7-$AB$3,2))</f>
        <v>0</v>
      </c>
      <c r="AK7" s="9">
        <v>1</v>
      </c>
      <c r="AL7" s="9"/>
      <c r="AM7" s="9"/>
      <c r="AN7" s="9"/>
      <c r="AO7" s="10">
        <f t="shared" ref="AO7:AO25" si="6">SQRT(POWER(AL7-$AL$3,2) + POWER(AM7-$AM$3,2) + POWER(AN7-$AN$3,2))</f>
        <v>0</v>
      </c>
    </row>
    <row r="8" spans="1:41" s="11" customFormat="1" x14ac:dyDescent="0.25">
      <c r="A8" s="9">
        <v>2</v>
      </c>
      <c r="B8" s="9">
        <f>'2'!AL8</f>
        <v>35</v>
      </c>
      <c r="C8" s="9">
        <f>'2'!AM8</f>
        <v>4</v>
      </c>
      <c r="D8" s="9">
        <f>'2'!AN8</f>
        <v>908</v>
      </c>
      <c r="E8" s="10">
        <f t="shared" si="0"/>
        <v>908.68311308178272</v>
      </c>
      <c r="G8" s="9">
        <v>2</v>
      </c>
      <c r="H8" s="6"/>
      <c r="I8" s="6"/>
      <c r="J8" s="6"/>
      <c r="K8" s="10">
        <f t="shared" si="1"/>
        <v>0</v>
      </c>
      <c r="M8" s="9">
        <v>2</v>
      </c>
      <c r="N8" s="6"/>
      <c r="O8" s="6"/>
      <c r="P8" s="6"/>
      <c r="Q8" s="10">
        <f t="shared" si="2"/>
        <v>0</v>
      </c>
      <c r="S8" s="9">
        <v>2</v>
      </c>
      <c r="T8" s="9"/>
      <c r="U8" s="9"/>
      <c r="V8" s="9"/>
      <c r="W8" s="10">
        <f t="shared" si="3"/>
        <v>0</v>
      </c>
      <c r="Y8" s="9">
        <v>2</v>
      </c>
      <c r="Z8" s="9"/>
      <c r="AA8" s="9"/>
      <c r="AB8" s="9"/>
      <c r="AC8" s="10">
        <f t="shared" si="4"/>
        <v>0</v>
      </c>
      <c r="AE8" s="9">
        <v>2</v>
      </c>
      <c r="AF8" s="9"/>
      <c r="AG8" s="9"/>
      <c r="AH8" s="9"/>
      <c r="AI8" s="10">
        <f t="shared" si="5"/>
        <v>0</v>
      </c>
      <c r="AK8" s="9">
        <v>2</v>
      </c>
      <c r="AL8" s="9"/>
      <c r="AM8" s="9"/>
      <c r="AN8" s="9"/>
      <c r="AO8" s="10">
        <f t="shared" si="6"/>
        <v>0</v>
      </c>
    </row>
    <row r="9" spans="1:41" s="11" customFormat="1" x14ac:dyDescent="0.25">
      <c r="A9" s="9">
        <v>3</v>
      </c>
      <c r="B9" s="9">
        <f>'2'!AL9</f>
        <v>25</v>
      </c>
      <c r="C9" s="9">
        <f>'2'!AM9</f>
        <v>8</v>
      </c>
      <c r="D9" s="9">
        <f>'2'!AN9</f>
        <v>923</v>
      </c>
      <c r="E9" s="10">
        <f t="shared" si="0"/>
        <v>923.37316400250666</v>
      </c>
      <c r="G9" s="9">
        <v>3</v>
      </c>
      <c r="H9" s="6"/>
      <c r="I9" s="6"/>
      <c r="J9" s="6"/>
      <c r="K9" s="10">
        <f t="shared" si="1"/>
        <v>0</v>
      </c>
      <c r="M9" s="9">
        <v>3</v>
      </c>
      <c r="N9" s="6"/>
      <c r="O9" s="6"/>
      <c r="P9" s="6"/>
      <c r="Q9" s="10">
        <f t="shared" si="2"/>
        <v>0</v>
      </c>
      <c r="S9" s="9">
        <v>3</v>
      </c>
      <c r="T9" s="9"/>
      <c r="U9" s="9"/>
      <c r="V9" s="9"/>
      <c r="W9" s="10">
        <f t="shared" si="3"/>
        <v>0</v>
      </c>
      <c r="Y9" s="9">
        <v>3</v>
      </c>
      <c r="Z9" s="9"/>
      <c r="AA9" s="9"/>
      <c r="AB9" s="9"/>
      <c r="AC9" s="10">
        <f t="shared" si="4"/>
        <v>0</v>
      </c>
      <c r="AE9" s="9">
        <v>3</v>
      </c>
      <c r="AF9" s="9"/>
      <c r="AG9" s="9"/>
      <c r="AH9" s="9"/>
      <c r="AI9" s="10">
        <f t="shared" si="5"/>
        <v>0</v>
      </c>
      <c r="AK9" s="9">
        <v>3</v>
      </c>
      <c r="AL9" s="9"/>
      <c r="AM9" s="9"/>
      <c r="AN9" s="9"/>
      <c r="AO9" s="10">
        <f t="shared" si="6"/>
        <v>0</v>
      </c>
    </row>
    <row r="10" spans="1:41" s="11" customFormat="1" x14ac:dyDescent="0.25">
      <c r="A10" s="9">
        <v>4</v>
      </c>
      <c r="B10" s="9">
        <f>'2'!AL10</f>
        <v>35</v>
      </c>
      <c r="C10" s="9">
        <f>'2'!AM10</f>
        <v>4</v>
      </c>
      <c r="D10" s="9">
        <f>'2'!AN10</f>
        <v>908</v>
      </c>
      <c r="E10" s="10">
        <f t="shared" si="0"/>
        <v>908.68311308178272</v>
      </c>
      <c r="G10" s="9">
        <v>4</v>
      </c>
      <c r="H10" s="6"/>
      <c r="I10" s="6"/>
      <c r="J10" s="6"/>
      <c r="K10" s="10">
        <f t="shared" si="1"/>
        <v>0</v>
      </c>
      <c r="M10" s="9">
        <v>4</v>
      </c>
      <c r="N10" s="6"/>
      <c r="O10" s="6"/>
      <c r="P10" s="6"/>
      <c r="Q10" s="10">
        <f t="shared" si="2"/>
        <v>0</v>
      </c>
      <c r="S10" s="9">
        <v>4</v>
      </c>
      <c r="T10" s="9"/>
      <c r="U10" s="9"/>
      <c r="V10" s="9"/>
      <c r="W10" s="10">
        <f t="shared" si="3"/>
        <v>0</v>
      </c>
      <c r="Y10" s="9">
        <v>4</v>
      </c>
      <c r="Z10" s="9"/>
      <c r="AA10" s="9"/>
      <c r="AB10" s="9"/>
      <c r="AC10" s="10">
        <f t="shared" si="4"/>
        <v>0</v>
      </c>
      <c r="AE10" s="9">
        <v>4</v>
      </c>
      <c r="AF10" s="9"/>
      <c r="AG10" s="9"/>
      <c r="AH10" s="9"/>
      <c r="AI10" s="10">
        <f t="shared" si="5"/>
        <v>0</v>
      </c>
      <c r="AK10" s="9">
        <v>4</v>
      </c>
      <c r="AL10" s="9"/>
      <c r="AM10" s="9"/>
      <c r="AN10" s="9"/>
      <c r="AO10" s="10">
        <f t="shared" si="6"/>
        <v>0</v>
      </c>
    </row>
    <row r="11" spans="1:41" s="11" customFormat="1" x14ac:dyDescent="0.25">
      <c r="A11" s="9">
        <v>5</v>
      </c>
      <c r="B11" s="9">
        <f>'2'!AL11</f>
        <v>25</v>
      </c>
      <c r="C11" s="9">
        <f>'2'!AM11</f>
        <v>8</v>
      </c>
      <c r="D11" s="9">
        <f>'2'!AN11</f>
        <v>923</v>
      </c>
      <c r="E11" s="10">
        <f t="shared" si="0"/>
        <v>923.37316400250666</v>
      </c>
      <c r="G11" s="9">
        <v>5</v>
      </c>
      <c r="H11" s="6"/>
      <c r="I11" s="6"/>
      <c r="J11" s="6"/>
      <c r="K11" s="10">
        <f t="shared" si="1"/>
        <v>0</v>
      </c>
      <c r="M11" s="9">
        <v>5</v>
      </c>
      <c r="N11" s="6"/>
      <c r="O11" s="6"/>
      <c r="P11" s="6"/>
      <c r="Q11" s="10">
        <f t="shared" si="2"/>
        <v>0</v>
      </c>
      <c r="S11" s="9">
        <v>5</v>
      </c>
      <c r="T11" s="9"/>
      <c r="U11" s="9"/>
      <c r="V11" s="9"/>
      <c r="W11" s="10">
        <f t="shared" si="3"/>
        <v>0</v>
      </c>
      <c r="Y11" s="9">
        <v>5</v>
      </c>
      <c r="Z11" s="9"/>
      <c r="AA11" s="9"/>
      <c r="AB11" s="9"/>
      <c r="AC11" s="10">
        <f t="shared" si="4"/>
        <v>0</v>
      </c>
      <c r="AE11" s="9">
        <v>5</v>
      </c>
      <c r="AF11" s="9"/>
      <c r="AG11" s="9"/>
      <c r="AH11" s="9"/>
      <c r="AI11" s="10">
        <f t="shared" si="5"/>
        <v>0</v>
      </c>
      <c r="AK11" s="9">
        <v>5</v>
      </c>
      <c r="AL11" s="9"/>
      <c r="AM11" s="9"/>
      <c r="AN11" s="9"/>
      <c r="AO11" s="10">
        <f t="shared" si="6"/>
        <v>0</v>
      </c>
    </row>
    <row r="12" spans="1:41" s="11" customFormat="1" x14ac:dyDescent="0.25">
      <c r="A12" s="9">
        <v>6</v>
      </c>
      <c r="B12" s="9">
        <f>'2'!AL12</f>
        <v>35</v>
      </c>
      <c r="C12" s="9">
        <f>'2'!AM12</f>
        <v>4</v>
      </c>
      <c r="D12" s="9">
        <f>'2'!AN12</f>
        <v>908</v>
      </c>
      <c r="E12" s="10">
        <f t="shared" si="0"/>
        <v>908.68311308178272</v>
      </c>
      <c r="G12" s="9">
        <v>6</v>
      </c>
      <c r="H12" s="6"/>
      <c r="I12" s="6"/>
      <c r="J12" s="6"/>
      <c r="K12" s="10">
        <f t="shared" si="1"/>
        <v>0</v>
      </c>
      <c r="M12" s="9">
        <v>6</v>
      </c>
      <c r="N12" s="6"/>
      <c r="O12" s="6"/>
      <c r="P12" s="6"/>
      <c r="Q12" s="10">
        <f t="shared" si="2"/>
        <v>0</v>
      </c>
      <c r="S12" s="9">
        <v>6</v>
      </c>
      <c r="T12" s="9"/>
      <c r="U12" s="9"/>
      <c r="V12" s="9"/>
      <c r="W12" s="10">
        <f t="shared" si="3"/>
        <v>0</v>
      </c>
      <c r="Y12" s="9">
        <v>6</v>
      </c>
      <c r="Z12" s="9"/>
      <c r="AA12" s="9"/>
      <c r="AB12" s="9"/>
      <c r="AC12" s="10">
        <f t="shared" si="4"/>
        <v>0</v>
      </c>
      <c r="AE12" s="9">
        <v>6</v>
      </c>
      <c r="AF12" s="9"/>
      <c r="AG12" s="9"/>
      <c r="AH12" s="9"/>
      <c r="AI12" s="10">
        <f t="shared" si="5"/>
        <v>0</v>
      </c>
      <c r="AK12" s="9">
        <v>6</v>
      </c>
      <c r="AL12" s="9"/>
      <c r="AM12" s="9"/>
      <c r="AN12" s="9"/>
      <c r="AO12" s="10">
        <f t="shared" si="6"/>
        <v>0</v>
      </c>
    </row>
    <row r="13" spans="1:41" s="11" customFormat="1" x14ac:dyDescent="0.25">
      <c r="A13" s="9">
        <v>7</v>
      </c>
      <c r="B13" s="9">
        <f>'2'!AL13</f>
        <v>25</v>
      </c>
      <c r="C13" s="9">
        <f>'2'!AM13</f>
        <v>8</v>
      </c>
      <c r="D13" s="9">
        <f>'2'!AN13</f>
        <v>923</v>
      </c>
      <c r="E13" s="10">
        <f t="shared" si="0"/>
        <v>923.37316400250666</v>
      </c>
      <c r="G13" s="9">
        <v>7</v>
      </c>
      <c r="H13" s="6"/>
      <c r="I13" s="6"/>
      <c r="J13" s="6"/>
      <c r="K13" s="10">
        <f t="shared" si="1"/>
        <v>0</v>
      </c>
      <c r="M13" s="9">
        <v>7</v>
      </c>
      <c r="N13" s="6"/>
      <c r="O13" s="6"/>
      <c r="P13" s="6"/>
      <c r="Q13" s="10">
        <f t="shared" si="2"/>
        <v>0</v>
      </c>
      <c r="S13" s="9">
        <v>7</v>
      </c>
      <c r="T13" s="9"/>
      <c r="U13" s="9"/>
      <c r="V13" s="9"/>
      <c r="W13" s="10">
        <f t="shared" si="3"/>
        <v>0</v>
      </c>
      <c r="Y13" s="9">
        <v>7</v>
      </c>
      <c r="Z13" s="9"/>
      <c r="AA13" s="9"/>
      <c r="AB13" s="9"/>
      <c r="AC13" s="10">
        <f t="shared" si="4"/>
        <v>0</v>
      </c>
      <c r="AE13" s="9">
        <v>7</v>
      </c>
      <c r="AF13" s="9"/>
      <c r="AG13" s="9"/>
      <c r="AH13" s="9"/>
      <c r="AI13" s="10">
        <f t="shared" si="5"/>
        <v>0</v>
      </c>
      <c r="AK13" s="9">
        <v>7</v>
      </c>
      <c r="AL13" s="9"/>
      <c r="AM13" s="9"/>
      <c r="AN13" s="9"/>
      <c r="AO13" s="10">
        <f t="shared" si="6"/>
        <v>0</v>
      </c>
    </row>
    <row r="14" spans="1:41" s="11" customFormat="1" x14ac:dyDescent="0.25">
      <c r="A14" s="9">
        <v>8</v>
      </c>
      <c r="B14" s="9">
        <f>'2'!AL14</f>
        <v>29</v>
      </c>
      <c r="C14" s="9">
        <f>'2'!AM14</f>
        <v>7</v>
      </c>
      <c r="D14" s="9">
        <f>'2'!AN14</f>
        <v>914</v>
      </c>
      <c r="E14" s="10">
        <f t="shared" si="0"/>
        <v>914.48674129262258</v>
      </c>
      <c r="G14" s="9">
        <v>8</v>
      </c>
      <c r="H14" s="6"/>
      <c r="I14" s="6"/>
      <c r="J14" s="6"/>
      <c r="K14" s="10">
        <f t="shared" si="1"/>
        <v>0</v>
      </c>
      <c r="M14" s="9">
        <v>8</v>
      </c>
      <c r="N14" s="6"/>
      <c r="O14" s="6"/>
      <c r="P14" s="6"/>
      <c r="Q14" s="10">
        <f t="shared" si="2"/>
        <v>0</v>
      </c>
      <c r="S14" s="9">
        <v>8</v>
      </c>
      <c r="T14" s="9"/>
      <c r="U14" s="9"/>
      <c r="V14" s="9"/>
      <c r="W14" s="10">
        <f t="shared" si="3"/>
        <v>0</v>
      </c>
      <c r="Y14" s="9">
        <v>8</v>
      </c>
      <c r="Z14" s="9"/>
      <c r="AA14" s="9"/>
      <c r="AB14" s="9"/>
      <c r="AC14" s="10">
        <f t="shared" si="4"/>
        <v>0</v>
      </c>
      <c r="AE14" s="9">
        <v>8</v>
      </c>
      <c r="AF14" s="9"/>
      <c r="AG14" s="9"/>
      <c r="AH14" s="9"/>
      <c r="AI14" s="10">
        <f t="shared" si="5"/>
        <v>0</v>
      </c>
      <c r="AK14" s="9">
        <v>8</v>
      </c>
      <c r="AL14" s="9"/>
      <c r="AM14" s="9"/>
      <c r="AN14" s="9"/>
      <c r="AO14" s="10">
        <f t="shared" si="6"/>
        <v>0</v>
      </c>
    </row>
    <row r="15" spans="1:41" s="11" customFormat="1" x14ac:dyDescent="0.25">
      <c r="A15" s="9">
        <v>9</v>
      </c>
      <c r="B15" s="9">
        <f>'2'!AL15</f>
        <v>29</v>
      </c>
      <c r="C15" s="9">
        <f>'2'!AM15</f>
        <v>7</v>
      </c>
      <c r="D15" s="9">
        <f>'2'!AN15</f>
        <v>914</v>
      </c>
      <c r="E15" s="10">
        <f t="shared" si="0"/>
        <v>914.48674129262258</v>
      </c>
      <c r="G15" s="9">
        <v>9</v>
      </c>
      <c r="H15" s="6"/>
      <c r="I15" s="6"/>
      <c r="J15" s="6"/>
      <c r="K15" s="10">
        <f t="shared" si="1"/>
        <v>0</v>
      </c>
      <c r="M15" s="9">
        <v>9</v>
      </c>
      <c r="N15" s="6"/>
      <c r="O15" s="6"/>
      <c r="P15" s="6"/>
      <c r="Q15" s="10">
        <f t="shared" si="2"/>
        <v>0</v>
      </c>
      <c r="S15" s="9">
        <v>9</v>
      </c>
      <c r="T15" s="9"/>
      <c r="U15" s="9"/>
      <c r="V15" s="9"/>
      <c r="W15" s="10">
        <f t="shared" si="3"/>
        <v>0</v>
      </c>
      <c r="Y15" s="9">
        <v>9</v>
      </c>
      <c r="Z15" s="9"/>
      <c r="AA15" s="9"/>
      <c r="AB15" s="9"/>
      <c r="AC15" s="10">
        <f t="shared" si="4"/>
        <v>0</v>
      </c>
      <c r="AE15" s="9">
        <v>9</v>
      </c>
      <c r="AF15" s="9"/>
      <c r="AG15" s="9"/>
      <c r="AH15" s="9"/>
      <c r="AI15" s="10">
        <f t="shared" si="5"/>
        <v>0</v>
      </c>
      <c r="AK15" s="9">
        <v>9</v>
      </c>
      <c r="AL15" s="9"/>
      <c r="AM15" s="9"/>
      <c r="AN15" s="9"/>
      <c r="AO15" s="10">
        <f t="shared" si="6"/>
        <v>0</v>
      </c>
    </row>
    <row r="16" spans="1:41" s="11" customFormat="1" x14ac:dyDescent="0.25">
      <c r="A16" s="9">
        <v>10</v>
      </c>
      <c r="B16" s="9">
        <f>'2'!AL16</f>
        <v>29</v>
      </c>
      <c r="C16" s="9">
        <f>'2'!AM16</f>
        <v>7</v>
      </c>
      <c r="D16" s="9">
        <f>'2'!AN16</f>
        <v>914</v>
      </c>
      <c r="E16" s="10">
        <f t="shared" si="0"/>
        <v>914.48674129262258</v>
      </c>
      <c r="G16" s="9">
        <v>10</v>
      </c>
      <c r="H16" s="6"/>
      <c r="I16" s="6"/>
      <c r="J16" s="6"/>
      <c r="K16" s="10">
        <f t="shared" si="1"/>
        <v>0</v>
      </c>
      <c r="M16" s="9">
        <v>10</v>
      </c>
      <c r="N16" s="6"/>
      <c r="O16" s="6"/>
      <c r="P16" s="6"/>
      <c r="Q16" s="10">
        <f t="shared" si="2"/>
        <v>0</v>
      </c>
      <c r="S16" s="9">
        <v>10</v>
      </c>
      <c r="T16" s="9"/>
      <c r="U16" s="9"/>
      <c r="V16" s="9"/>
      <c r="W16" s="10">
        <f t="shared" si="3"/>
        <v>0</v>
      </c>
      <c r="Y16" s="9">
        <v>10</v>
      </c>
      <c r="Z16" s="9"/>
      <c r="AA16" s="9"/>
      <c r="AB16" s="9"/>
      <c r="AC16" s="10">
        <f t="shared" si="4"/>
        <v>0</v>
      </c>
      <c r="AE16" s="9">
        <v>10</v>
      </c>
      <c r="AF16" s="9"/>
      <c r="AG16" s="9"/>
      <c r="AH16" s="9"/>
      <c r="AI16" s="10">
        <f t="shared" si="5"/>
        <v>0</v>
      </c>
      <c r="AK16" s="9">
        <v>10</v>
      </c>
      <c r="AL16" s="9"/>
      <c r="AM16" s="9"/>
      <c r="AN16" s="9"/>
      <c r="AO16" s="10">
        <f t="shared" si="6"/>
        <v>0</v>
      </c>
    </row>
    <row r="17" spans="1:41" s="11" customFormat="1" x14ac:dyDescent="0.25">
      <c r="A17" s="9">
        <v>11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11</v>
      </c>
      <c r="H17" s="6"/>
      <c r="I17" s="6"/>
      <c r="J17" s="6"/>
      <c r="K17" s="10">
        <f t="shared" si="1"/>
        <v>0</v>
      </c>
      <c r="M17" s="9">
        <v>11</v>
      </c>
      <c r="N17" s="6"/>
      <c r="O17" s="6"/>
      <c r="P17" s="6"/>
      <c r="Q17" s="10">
        <f t="shared" si="2"/>
        <v>0</v>
      </c>
      <c r="S17" s="9">
        <v>11</v>
      </c>
      <c r="T17" s="9"/>
      <c r="U17" s="9"/>
      <c r="V17" s="9"/>
      <c r="W17" s="10">
        <f t="shared" si="3"/>
        <v>0</v>
      </c>
      <c r="Y17" s="9">
        <v>11</v>
      </c>
      <c r="Z17" s="9"/>
      <c r="AA17" s="9"/>
      <c r="AB17" s="9"/>
      <c r="AC17" s="10">
        <f t="shared" si="4"/>
        <v>0</v>
      </c>
      <c r="AE17" s="9">
        <v>11</v>
      </c>
      <c r="AF17" s="9"/>
      <c r="AG17" s="9"/>
      <c r="AH17" s="9"/>
      <c r="AI17" s="10">
        <f t="shared" si="5"/>
        <v>0</v>
      </c>
      <c r="AK17" s="9">
        <v>11</v>
      </c>
      <c r="AL17" s="9"/>
      <c r="AM17" s="9"/>
      <c r="AN17" s="9"/>
      <c r="AO17" s="10">
        <f t="shared" si="6"/>
        <v>0</v>
      </c>
    </row>
    <row r="18" spans="1:41" s="11" customFormat="1" x14ac:dyDescent="0.25">
      <c r="A18" s="9">
        <v>12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12</v>
      </c>
      <c r="H18" s="6"/>
      <c r="I18" s="6"/>
      <c r="J18" s="6"/>
      <c r="K18" s="10">
        <f t="shared" si="1"/>
        <v>0</v>
      </c>
      <c r="M18" s="9">
        <v>12</v>
      </c>
      <c r="N18" s="6"/>
      <c r="O18" s="6"/>
      <c r="P18" s="6"/>
      <c r="Q18" s="10">
        <f t="shared" si="2"/>
        <v>0</v>
      </c>
      <c r="S18" s="9">
        <v>12</v>
      </c>
      <c r="T18" s="9"/>
      <c r="U18" s="9"/>
      <c r="V18" s="9"/>
      <c r="W18" s="10">
        <f t="shared" si="3"/>
        <v>0</v>
      </c>
      <c r="Y18" s="9">
        <v>12</v>
      </c>
      <c r="Z18" s="9"/>
      <c r="AA18" s="9"/>
      <c r="AB18" s="9"/>
      <c r="AC18" s="10">
        <f t="shared" si="4"/>
        <v>0</v>
      </c>
      <c r="AE18" s="9">
        <v>12</v>
      </c>
      <c r="AF18" s="9"/>
      <c r="AG18" s="9"/>
      <c r="AH18" s="9"/>
      <c r="AI18" s="10">
        <f t="shared" si="5"/>
        <v>0</v>
      </c>
      <c r="AK18" s="9">
        <v>12</v>
      </c>
      <c r="AL18" s="9"/>
      <c r="AM18" s="9"/>
      <c r="AN18" s="9"/>
      <c r="AO18" s="10">
        <f t="shared" si="6"/>
        <v>0</v>
      </c>
    </row>
    <row r="19" spans="1:41" s="11" customFormat="1" x14ac:dyDescent="0.25">
      <c r="A19" s="9">
        <v>13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13</v>
      </c>
      <c r="H19" s="6"/>
      <c r="I19" s="6"/>
      <c r="J19" s="6"/>
      <c r="K19" s="10">
        <f t="shared" si="1"/>
        <v>0</v>
      </c>
      <c r="M19" s="9">
        <v>13</v>
      </c>
      <c r="N19" s="6"/>
      <c r="O19" s="6"/>
      <c r="P19" s="6"/>
      <c r="Q19" s="10">
        <f t="shared" si="2"/>
        <v>0</v>
      </c>
      <c r="S19" s="9">
        <v>13</v>
      </c>
      <c r="T19" s="9"/>
      <c r="U19" s="9"/>
      <c r="V19" s="9"/>
      <c r="W19" s="10">
        <f t="shared" si="3"/>
        <v>0</v>
      </c>
      <c r="Y19" s="9">
        <v>13</v>
      </c>
      <c r="Z19" s="9"/>
      <c r="AA19" s="9"/>
      <c r="AB19" s="9"/>
      <c r="AC19" s="10">
        <f t="shared" si="4"/>
        <v>0</v>
      </c>
      <c r="AE19" s="9">
        <v>13</v>
      </c>
      <c r="AF19" s="9"/>
      <c r="AG19" s="9"/>
      <c r="AH19" s="9"/>
      <c r="AI19" s="10">
        <f t="shared" si="5"/>
        <v>0</v>
      </c>
      <c r="AK19" s="9">
        <v>13</v>
      </c>
      <c r="AL19" s="9"/>
      <c r="AM19" s="9"/>
      <c r="AN19" s="9"/>
      <c r="AO19" s="10">
        <f t="shared" si="6"/>
        <v>0</v>
      </c>
    </row>
    <row r="20" spans="1:41" s="11" customFormat="1" x14ac:dyDescent="0.25">
      <c r="A20" s="9">
        <v>14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14</v>
      </c>
      <c r="H20" s="6"/>
      <c r="I20" s="6"/>
      <c r="J20" s="6"/>
      <c r="K20" s="10">
        <f t="shared" si="1"/>
        <v>0</v>
      </c>
      <c r="M20" s="9">
        <v>14</v>
      </c>
      <c r="N20" s="6"/>
      <c r="O20" s="6"/>
      <c r="P20" s="6"/>
      <c r="Q20" s="10">
        <f t="shared" si="2"/>
        <v>0</v>
      </c>
      <c r="S20" s="9">
        <v>14</v>
      </c>
      <c r="T20" s="9"/>
      <c r="U20" s="9"/>
      <c r="V20" s="9"/>
      <c r="W20" s="10">
        <f t="shared" si="3"/>
        <v>0</v>
      </c>
      <c r="Y20" s="9">
        <v>14</v>
      </c>
      <c r="Z20" s="9"/>
      <c r="AA20" s="9"/>
      <c r="AB20" s="9"/>
      <c r="AC20" s="10">
        <f t="shared" si="4"/>
        <v>0</v>
      </c>
      <c r="AE20" s="9">
        <v>14</v>
      </c>
      <c r="AF20" s="9"/>
      <c r="AG20" s="9"/>
      <c r="AH20" s="9"/>
      <c r="AI20" s="10">
        <f t="shared" si="5"/>
        <v>0</v>
      </c>
      <c r="AK20" s="9">
        <v>14</v>
      </c>
      <c r="AL20" s="9"/>
      <c r="AM20" s="9"/>
      <c r="AN20" s="9"/>
      <c r="AO20" s="10">
        <f t="shared" si="6"/>
        <v>0</v>
      </c>
    </row>
    <row r="21" spans="1:41" s="11" customFormat="1" x14ac:dyDescent="0.25">
      <c r="A21" s="9">
        <v>15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15</v>
      </c>
      <c r="H21" s="6"/>
      <c r="I21" s="6"/>
      <c r="J21" s="6"/>
      <c r="K21" s="10">
        <f t="shared" si="1"/>
        <v>0</v>
      </c>
      <c r="M21" s="9">
        <v>15</v>
      </c>
      <c r="N21" s="6"/>
      <c r="O21" s="6"/>
      <c r="P21" s="6"/>
      <c r="Q21" s="10">
        <f t="shared" si="2"/>
        <v>0</v>
      </c>
      <c r="S21" s="9">
        <v>15</v>
      </c>
      <c r="T21" s="9"/>
      <c r="U21" s="9"/>
      <c r="V21" s="9"/>
      <c r="W21" s="10">
        <f t="shared" si="3"/>
        <v>0</v>
      </c>
      <c r="Y21" s="9">
        <v>15</v>
      </c>
      <c r="Z21" s="9"/>
      <c r="AA21" s="9"/>
      <c r="AB21" s="9"/>
      <c r="AC21" s="10">
        <f t="shared" si="4"/>
        <v>0</v>
      </c>
      <c r="AE21" s="9">
        <v>15</v>
      </c>
      <c r="AF21" s="9"/>
      <c r="AG21" s="9"/>
      <c r="AH21" s="9"/>
      <c r="AI21" s="10">
        <f t="shared" si="5"/>
        <v>0</v>
      </c>
      <c r="AK21" s="9">
        <v>15</v>
      </c>
      <c r="AL21" s="9"/>
      <c r="AM21" s="9"/>
      <c r="AN21" s="9"/>
      <c r="AO21" s="10">
        <f t="shared" si="6"/>
        <v>0</v>
      </c>
    </row>
    <row r="22" spans="1:41" s="11" customFormat="1" x14ac:dyDescent="0.25">
      <c r="A22" s="9">
        <v>16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16</v>
      </c>
      <c r="H22" s="6"/>
      <c r="I22" s="6"/>
      <c r="J22" s="6"/>
      <c r="K22" s="10">
        <f t="shared" si="1"/>
        <v>0</v>
      </c>
      <c r="M22" s="9">
        <v>16</v>
      </c>
      <c r="N22" s="6"/>
      <c r="O22" s="6"/>
      <c r="P22" s="6"/>
      <c r="Q22" s="10">
        <f t="shared" si="2"/>
        <v>0</v>
      </c>
      <c r="S22" s="9">
        <v>16</v>
      </c>
      <c r="T22" s="9"/>
      <c r="U22" s="9"/>
      <c r="V22" s="9"/>
      <c r="W22" s="10">
        <f t="shared" si="3"/>
        <v>0</v>
      </c>
      <c r="Y22" s="9">
        <v>16</v>
      </c>
      <c r="Z22" s="9"/>
      <c r="AA22" s="9"/>
      <c r="AB22" s="9"/>
      <c r="AC22" s="10">
        <f t="shared" si="4"/>
        <v>0</v>
      </c>
      <c r="AE22" s="9">
        <v>16</v>
      </c>
      <c r="AF22" s="9"/>
      <c r="AG22" s="9"/>
      <c r="AH22" s="9"/>
      <c r="AI22" s="10">
        <f t="shared" si="5"/>
        <v>0</v>
      </c>
      <c r="AK22" s="9">
        <v>16</v>
      </c>
      <c r="AL22" s="9"/>
      <c r="AM22" s="9"/>
      <c r="AN22" s="9"/>
      <c r="AO22" s="10">
        <f t="shared" si="6"/>
        <v>0</v>
      </c>
    </row>
    <row r="23" spans="1:41" s="11" customFormat="1" x14ac:dyDescent="0.25">
      <c r="A23" s="9">
        <v>17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17</v>
      </c>
      <c r="H23" s="6"/>
      <c r="I23" s="6"/>
      <c r="J23" s="6"/>
      <c r="K23" s="10">
        <f t="shared" si="1"/>
        <v>0</v>
      </c>
      <c r="M23" s="9">
        <v>17</v>
      </c>
      <c r="N23" s="6"/>
      <c r="O23" s="6"/>
      <c r="P23" s="6"/>
      <c r="Q23" s="10">
        <f t="shared" si="2"/>
        <v>0</v>
      </c>
      <c r="S23" s="9">
        <v>17</v>
      </c>
      <c r="T23" s="9"/>
      <c r="U23" s="9"/>
      <c r="V23" s="9"/>
      <c r="W23" s="10">
        <f t="shared" si="3"/>
        <v>0</v>
      </c>
      <c r="Y23" s="9">
        <v>17</v>
      </c>
      <c r="Z23" s="9"/>
      <c r="AA23" s="9"/>
      <c r="AB23" s="9"/>
      <c r="AC23" s="10">
        <f t="shared" si="4"/>
        <v>0</v>
      </c>
      <c r="AE23" s="9">
        <v>17</v>
      </c>
      <c r="AF23" s="9"/>
      <c r="AG23" s="9"/>
      <c r="AH23" s="9"/>
      <c r="AI23" s="10">
        <f t="shared" si="5"/>
        <v>0</v>
      </c>
      <c r="AK23" s="9">
        <v>17</v>
      </c>
      <c r="AL23" s="9"/>
      <c r="AM23" s="9"/>
      <c r="AN23" s="9"/>
      <c r="AO23" s="10">
        <f t="shared" si="6"/>
        <v>0</v>
      </c>
    </row>
    <row r="24" spans="1:41" s="11" customFormat="1" x14ac:dyDescent="0.25">
      <c r="A24" s="9">
        <v>18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18</v>
      </c>
      <c r="H24" s="6"/>
      <c r="I24" s="6"/>
      <c r="J24" s="6"/>
      <c r="K24" s="10">
        <f t="shared" si="1"/>
        <v>0</v>
      </c>
      <c r="M24" s="9">
        <v>18</v>
      </c>
      <c r="N24" s="6"/>
      <c r="O24" s="6"/>
      <c r="P24" s="6"/>
      <c r="Q24" s="10">
        <f t="shared" si="2"/>
        <v>0</v>
      </c>
      <c r="S24" s="9">
        <v>18</v>
      </c>
      <c r="T24" s="9"/>
      <c r="U24" s="9"/>
      <c r="V24" s="9"/>
      <c r="W24" s="10">
        <f t="shared" si="3"/>
        <v>0</v>
      </c>
      <c r="Y24" s="9">
        <v>18</v>
      </c>
      <c r="Z24" s="9"/>
      <c r="AA24" s="9"/>
      <c r="AB24" s="9"/>
      <c r="AC24" s="10">
        <f t="shared" si="4"/>
        <v>0</v>
      </c>
      <c r="AE24" s="9">
        <v>18</v>
      </c>
      <c r="AF24" s="9"/>
      <c r="AG24" s="9"/>
      <c r="AH24" s="9"/>
      <c r="AI24" s="10">
        <f t="shared" si="5"/>
        <v>0</v>
      </c>
      <c r="AK24" s="9">
        <v>18</v>
      </c>
      <c r="AL24" s="9"/>
      <c r="AM24" s="9"/>
      <c r="AN24" s="9"/>
      <c r="AO24" s="10">
        <f t="shared" si="6"/>
        <v>0</v>
      </c>
    </row>
    <row r="25" spans="1:41" s="11" customFormat="1" x14ac:dyDescent="0.25">
      <c r="A25" s="9">
        <v>19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19</v>
      </c>
      <c r="H25" s="6"/>
      <c r="I25" s="6"/>
      <c r="J25" s="6"/>
      <c r="K25" s="10">
        <f t="shared" si="1"/>
        <v>0</v>
      </c>
      <c r="M25" s="9">
        <v>19</v>
      </c>
      <c r="N25" s="6"/>
      <c r="O25" s="6"/>
      <c r="P25" s="6"/>
      <c r="Q25" s="10">
        <f t="shared" si="2"/>
        <v>0</v>
      </c>
      <c r="S25" s="9">
        <v>19</v>
      </c>
      <c r="T25" s="9"/>
      <c r="U25" s="9"/>
      <c r="V25" s="9"/>
      <c r="W25" s="10">
        <f t="shared" si="3"/>
        <v>0</v>
      </c>
      <c r="Y25" s="9">
        <v>19</v>
      </c>
      <c r="Z25" s="9"/>
      <c r="AA25" s="9"/>
      <c r="AB25" s="9"/>
      <c r="AC25" s="10">
        <f t="shared" si="4"/>
        <v>0</v>
      </c>
      <c r="AE25" s="9">
        <v>19</v>
      </c>
      <c r="AF25" s="9"/>
      <c r="AG25" s="9"/>
      <c r="AH25" s="9"/>
      <c r="AI25" s="10">
        <f t="shared" si="5"/>
        <v>0</v>
      </c>
      <c r="AK25" s="9">
        <v>19</v>
      </c>
      <c r="AL25" s="9"/>
      <c r="AM25" s="9"/>
      <c r="AN25" s="9"/>
      <c r="AO25" s="10">
        <f t="shared" si="6"/>
        <v>0</v>
      </c>
    </row>
    <row r="26" spans="1:41" s="11" customFormat="1" x14ac:dyDescent="0.25">
      <c r="G26" s="37"/>
      <c r="H26" s="37"/>
      <c r="S26" s="9">
        <v>20</v>
      </c>
      <c r="T26" s="9"/>
      <c r="U26" s="9"/>
      <c r="V26" s="9"/>
      <c r="W26" s="10">
        <f t="shared" si="3"/>
        <v>0</v>
      </c>
      <c r="Y26" s="9">
        <v>20</v>
      </c>
      <c r="Z26" s="9"/>
      <c r="AA26" s="9"/>
      <c r="AB26" s="9"/>
      <c r="AC26" s="10">
        <f t="shared" si="4"/>
        <v>0</v>
      </c>
      <c r="AE26" s="9">
        <v>20</v>
      </c>
      <c r="AF26" s="9"/>
      <c r="AG26" s="9"/>
      <c r="AH26" s="9"/>
      <c r="AI26" s="10">
        <f t="shared" si="5"/>
        <v>0</v>
      </c>
    </row>
    <row r="27" spans="1:41" s="11" customFormat="1" x14ac:dyDescent="0.25">
      <c r="S27" s="9">
        <v>21</v>
      </c>
      <c r="T27" s="9"/>
      <c r="U27" s="9"/>
      <c r="V27" s="9"/>
      <c r="W27" s="10">
        <f t="shared" si="3"/>
        <v>0</v>
      </c>
      <c r="Y27" s="9">
        <v>21</v>
      </c>
      <c r="Z27" s="9"/>
      <c r="AA27" s="9"/>
      <c r="AB27" s="9"/>
      <c r="AC27" s="10">
        <f t="shared" si="4"/>
        <v>0</v>
      </c>
      <c r="AE27" s="9">
        <v>21</v>
      </c>
      <c r="AF27" s="9"/>
      <c r="AG27" s="9"/>
      <c r="AH27" s="9"/>
      <c r="AI27" s="10">
        <f t="shared" si="5"/>
        <v>0</v>
      </c>
      <c r="AK27" s="38" t="s">
        <v>29</v>
      </c>
      <c r="AL27" s="38"/>
      <c r="AM27" s="38"/>
      <c r="AN27" s="38"/>
    </row>
    <row r="28" spans="1:41" s="11" customFormat="1" ht="15.75" x14ac:dyDescent="0.25">
      <c r="A28"/>
      <c r="B28" s="33" t="s">
        <v>26</v>
      </c>
      <c r="C28" s="34"/>
      <c r="D28" s="35"/>
      <c r="E28"/>
      <c r="S28" s="9">
        <v>22</v>
      </c>
      <c r="T28" s="9"/>
      <c r="U28" s="9"/>
      <c r="V28" s="9"/>
      <c r="W28" s="10">
        <f t="shared" si="3"/>
        <v>0</v>
      </c>
      <c r="Y28" s="9">
        <v>22</v>
      </c>
      <c r="Z28" s="9"/>
      <c r="AA28" s="9"/>
      <c r="AB28" s="9"/>
      <c r="AC28" s="10">
        <f t="shared" si="4"/>
        <v>0</v>
      </c>
      <c r="AE28" s="9">
        <v>22</v>
      </c>
      <c r="AF28" s="9"/>
      <c r="AG28" s="9"/>
      <c r="AH28" s="9"/>
      <c r="AI28" s="10">
        <f t="shared" si="5"/>
        <v>0</v>
      </c>
    </row>
    <row r="29" spans="1:41" s="11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9">
        <v>23</v>
      </c>
      <c r="T29" s="9"/>
      <c r="U29" s="9"/>
      <c r="V29" s="9"/>
      <c r="W29" s="10">
        <f t="shared" si="3"/>
        <v>0</v>
      </c>
      <c r="Y29" s="9">
        <v>23</v>
      </c>
      <c r="Z29" s="9"/>
      <c r="AA29" s="9"/>
      <c r="AB29" s="9"/>
      <c r="AC29" s="10">
        <f t="shared" si="4"/>
        <v>0</v>
      </c>
      <c r="AE29" s="9">
        <v>23</v>
      </c>
      <c r="AF29" s="9"/>
      <c r="AG29" s="9"/>
      <c r="AH29" s="9"/>
      <c r="AI29" s="10">
        <f t="shared" si="5"/>
        <v>0</v>
      </c>
    </row>
    <row r="30" spans="1:41" s="11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9">
        <v>24</v>
      </c>
      <c r="T30" s="9"/>
      <c r="U30" s="9"/>
      <c r="V30" s="9"/>
      <c r="W30" s="10">
        <f t="shared" si="3"/>
        <v>0</v>
      </c>
      <c r="Y30" s="9">
        <v>24</v>
      </c>
      <c r="Z30" s="9"/>
      <c r="AA30" s="9"/>
      <c r="AB30" s="9"/>
      <c r="AC30" s="10">
        <f t="shared" si="4"/>
        <v>0</v>
      </c>
      <c r="AE30" s="9">
        <v>24</v>
      </c>
      <c r="AF30" s="9"/>
      <c r="AG30" s="9"/>
      <c r="AH30" s="9"/>
      <c r="AI30" s="10">
        <f t="shared" si="5"/>
        <v>0</v>
      </c>
    </row>
    <row r="31" spans="1:41" s="11" customFormat="1" x14ac:dyDescent="0.25">
      <c r="A31"/>
      <c r="B31"/>
      <c r="C31"/>
      <c r="D31"/>
      <c r="E31"/>
      <c r="S31" s="9">
        <v>25</v>
      </c>
      <c r="T31" s="9"/>
      <c r="U31" s="9"/>
      <c r="V31" s="9"/>
      <c r="W31" s="10">
        <f t="shared" si="3"/>
        <v>0</v>
      </c>
      <c r="Y31" s="9">
        <v>25</v>
      </c>
      <c r="Z31" s="9"/>
      <c r="AA31" s="9"/>
      <c r="AB31" s="9"/>
      <c r="AC31" s="10">
        <f t="shared" si="4"/>
        <v>0</v>
      </c>
      <c r="AE31" s="9">
        <v>25</v>
      </c>
      <c r="AF31" s="9"/>
      <c r="AG31" s="9"/>
      <c r="AH31" s="9"/>
      <c r="AI31" s="10">
        <f t="shared" si="5"/>
        <v>0</v>
      </c>
    </row>
    <row r="32" spans="1:41" s="11" customFormat="1" x14ac:dyDescent="0.25">
      <c r="A32" s="5" t="s">
        <v>5</v>
      </c>
      <c r="B32"/>
      <c r="C32"/>
      <c r="D32"/>
      <c r="E32" s="5" t="s">
        <v>4</v>
      </c>
      <c r="F32" s="5" t="s">
        <v>24</v>
      </c>
      <c r="G32" s="5" t="s">
        <v>25</v>
      </c>
      <c r="S32" s="9">
        <v>26</v>
      </c>
      <c r="T32" s="9"/>
      <c r="U32" s="9"/>
      <c r="V32" s="9"/>
      <c r="W32" s="10">
        <f t="shared" si="3"/>
        <v>0</v>
      </c>
      <c r="Y32" s="9">
        <v>26</v>
      </c>
      <c r="Z32" s="9"/>
      <c r="AA32" s="9"/>
      <c r="AB32" s="9"/>
      <c r="AC32" s="10">
        <f t="shared" si="4"/>
        <v>0</v>
      </c>
      <c r="AE32" s="9">
        <v>26</v>
      </c>
      <c r="AF32" s="9"/>
      <c r="AG32" s="9"/>
      <c r="AH32" s="9"/>
      <c r="AI32" s="10">
        <f t="shared" si="5"/>
        <v>0</v>
      </c>
    </row>
    <row r="33" spans="1:41" s="11" customFormat="1" x14ac:dyDescent="0.25">
      <c r="A33" s="9">
        <v>0</v>
      </c>
      <c r="B33" s="9">
        <f>'8'!N6</f>
        <v>0</v>
      </c>
      <c r="C33" s="9">
        <f>'8'!O6</f>
        <v>0</v>
      </c>
      <c r="D33" s="9">
        <f>'8'!P6</f>
        <v>0</v>
      </c>
      <c r="E33" s="10">
        <f>SQRT(POWER(B33-$B$30,2) + POWER(C33-$C$30,2) + POWER(D33-$D$30,2))</f>
        <v>0</v>
      </c>
      <c r="F33" s="9">
        <v>1</v>
      </c>
      <c r="G33" s="9">
        <v>3</v>
      </c>
      <c r="S33" s="9">
        <v>27</v>
      </c>
      <c r="T33" s="9"/>
      <c r="U33" s="9"/>
      <c r="V33" s="9"/>
      <c r="W33" s="10">
        <f t="shared" si="3"/>
        <v>0</v>
      </c>
      <c r="Y33" s="9">
        <v>27</v>
      </c>
      <c r="Z33" s="9"/>
      <c r="AA33" s="9"/>
      <c r="AB33" s="9"/>
      <c r="AC33" s="10">
        <f t="shared" si="4"/>
        <v>0</v>
      </c>
      <c r="AE33" s="9">
        <v>27</v>
      </c>
      <c r="AF33" s="9"/>
      <c r="AG33" s="9"/>
      <c r="AH33" s="9"/>
      <c r="AI33" s="10">
        <f t="shared" si="5"/>
        <v>0</v>
      </c>
    </row>
    <row r="34" spans="1:41" s="11" customFormat="1" x14ac:dyDescent="0.25">
      <c r="A34" s="9">
        <v>1</v>
      </c>
      <c r="B34" s="9">
        <f>'8'!N7</f>
        <v>0</v>
      </c>
      <c r="C34" s="9">
        <f>'8'!O7</f>
        <v>0</v>
      </c>
      <c r="D34" s="9">
        <f>'8'!P7</f>
        <v>0</v>
      </c>
      <c r="E34" s="10">
        <f t="shared" ref="E34:E53" si="7">SQRT(POWER(B34-$B$30,2) + POWER(C34-$C$30,2) + POWER(D34-$D$30,2))</f>
        <v>0</v>
      </c>
      <c r="F34" s="9">
        <v>2</v>
      </c>
      <c r="G34" s="9">
        <v>2</v>
      </c>
      <c r="S34" s="9">
        <v>28</v>
      </c>
      <c r="T34" s="9"/>
      <c r="U34" s="9"/>
      <c r="V34" s="9"/>
      <c r="W34" s="10">
        <f t="shared" si="3"/>
        <v>0</v>
      </c>
      <c r="Y34" s="9">
        <v>28</v>
      </c>
      <c r="Z34" s="9"/>
      <c r="AA34" s="9"/>
      <c r="AB34" s="9"/>
      <c r="AC34" s="10">
        <f t="shared" si="4"/>
        <v>0</v>
      </c>
      <c r="AE34" s="9">
        <v>28</v>
      </c>
      <c r="AF34" s="9"/>
      <c r="AG34" s="9"/>
      <c r="AH34" s="9"/>
      <c r="AI34" s="10">
        <f t="shared" si="5"/>
        <v>0</v>
      </c>
    </row>
    <row r="35" spans="1:41" s="11" customFormat="1" x14ac:dyDescent="0.25">
      <c r="A35" s="9">
        <v>2</v>
      </c>
      <c r="B35" s="9">
        <f>'8'!N8</f>
        <v>0</v>
      </c>
      <c r="C35" s="9">
        <f>'8'!O8</f>
        <v>0</v>
      </c>
      <c r="D35" s="9">
        <f>'8'!P8</f>
        <v>0</v>
      </c>
      <c r="E35" s="10">
        <f t="shared" si="7"/>
        <v>0</v>
      </c>
      <c r="F35" s="9">
        <v>1</v>
      </c>
      <c r="G35" s="9">
        <v>3</v>
      </c>
      <c r="S35" s="9">
        <v>29</v>
      </c>
      <c r="T35" s="9"/>
      <c r="U35" s="9"/>
      <c r="V35" s="9"/>
      <c r="W35" s="10">
        <f t="shared" si="3"/>
        <v>0</v>
      </c>
      <c r="Y35" s="9">
        <v>29</v>
      </c>
      <c r="Z35" s="9"/>
      <c r="AA35" s="9"/>
      <c r="AB35" s="9"/>
      <c r="AC35" s="10">
        <f t="shared" si="4"/>
        <v>0</v>
      </c>
      <c r="AE35" s="9">
        <v>29</v>
      </c>
      <c r="AF35" s="9"/>
      <c r="AG35" s="9"/>
      <c r="AH35" s="9"/>
      <c r="AI35" s="10">
        <f t="shared" si="5"/>
        <v>0</v>
      </c>
    </row>
    <row r="36" spans="1:41" s="11" customFormat="1" x14ac:dyDescent="0.25">
      <c r="A36" s="9">
        <v>3</v>
      </c>
      <c r="B36" s="9">
        <f>'8'!N9</f>
        <v>0</v>
      </c>
      <c r="C36" s="9">
        <f>'8'!O9</f>
        <v>0</v>
      </c>
      <c r="D36" s="9">
        <f>'8'!P9</f>
        <v>0</v>
      </c>
      <c r="E36" s="10">
        <f t="shared" si="7"/>
        <v>0</v>
      </c>
      <c r="F36" s="9">
        <v>2</v>
      </c>
      <c r="G36" s="9">
        <v>2</v>
      </c>
      <c r="S36" s="9">
        <v>30</v>
      </c>
      <c r="T36" s="9"/>
      <c r="U36" s="9"/>
      <c r="V36" s="9"/>
      <c r="W36" s="10">
        <f t="shared" si="3"/>
        <v>0</v>
      </c>
      <c r="Y36" s="9">
        <v>30</v>
      </c>
      <c r="Z36" s="9"/>
      <c r="AA36" s="9"/>
      <c r="AB36" s="9"/>
      <c r="AC36" s="10">
        <f t="shared" si="4"/>
        <v>0</v>
      </c>
      <c r="AE36" s="9">
        <v>30</v>
      </c>
      <c r="AF36" s="9"/>
      <c r="AG36" s="9"/>
      <c r="AH36" s="9"/>
      <c r="AI36" s="10">
        <f t="shared" si="5"/>
        <v>0</v>
      </c>
    </row>
    <row r="37" spans="1:41" s="11" customFormat="1" x14ac:dyDescent="0.25">
      <c r="A37" s="9">
        <v>4</v>
      </c>
      <c r="B37" s="9">
        <f>'8'!N10</f>
        <v>0</v>
      </c>
      <c r="C37" s="9">
        <f>'8'!O10</f>
        <v>0</v>
      </c>
      <c r="D37" s="9">
        <f>'8'!P10</f>
        <v>0</v>
      </c>
      <c r="E37" s="10">
        <f t="shared" si="7"/>
        <v>0</v>
      </c>
      <c r="F37" s="9">
        <v>2</v>
      </c>
      <c r="G37" s="9">
        <v>2</v>
      </c>
      <c r="S37" s="9">
        <v>31</v>
      </c>
      <c r="T37" s="9"/>
      <c r="U37" s="9"/>
      <c r="V37" s="9"/>
      <c r="W37" s="10">
        <f t="shared" si="3"/>
        <v>0</v>
      </c>
      <c r="Y37" s="9">
        <v>31</v>
      </c>
      <c r="Z37" s="9"/>
      <c r="AA37" s="9"/>
      <c r="AB37" s="9"/>
      <c r="AC37" s="10">
        <f t="shared" si="4"/>
        <v>0</v>
      </c>
      <c r="AE37" s="9">
        <v>31</v>
      </c>
      <c r="AF37" s="9"/>
      <c r="AG37" s="9"/>
      <c r="AH37" s="9"/>
      <c r="AI37" s="10">
        <f t="shared" si="5"/>
        <v>0</v>
      </c>
    </row>
    <row r="38" spans="1:41" s="11" customFormat="1" x14ac:dyDescent="0.25">
      <c r="A38" s="9">
        <v>5</v>
      </c>
      <c r="B38" s="9">
        <f>'8'!N11</f>
        <v>0</v>
      </c>
      <c r="C38" s="9">
        <f>'8'!O11</f>
        <v>0</v>
      </c>
      <c r="D38" s="9">
        <f>'8'!P11</f>
        <v>0</v>
      </c>
      <c r="E38" s="10">
        <f t="shared" si="7"/>
        <v>0</v>
      </c>
      <c r="F38" s="9">
        <v>1</v>
      </c>
      <c r="G38" s="9">
        <v>3</v>
      </c>
      <c r="S38" s="9">
        <v>32</v>
      </c>
      <c r="T38" s="9"/>
      <c r="U38" s="9"/>
      <c r="V38" s="9"/>
      <c r="W38" s="10">
        <f t="shared" si="3"/>
        <v>0</v>
      </c>
      <c r="Y38" s="9">
        <v>32</v>
      </c>
      <c r="Z38" s="9"/>
      <c r="AA38" s="9"/>
      <c r="AB38" s="9"/>
      <c r="AC38" s="10">
        <f t="shared" si="4"/>
        <v>0</v>
      </c>
      <c r="AE38" s="9">
        <v>32</v>
      </c>
      <c r="AF38" s="9"/>
      <c r="AG38" s="9"/>
      <c r="AH38" s="9"/>
      <c r="AI38" s="10">
        <f t="shared" si="5"/>
        <v>0</v>
      </c>
    </row>
    <row r="39" spans="1:41" s="11" customFormat="1" x14ac:dyDescent="0.25">
      <c r="A39" s="9">
        <v>6</v>
      </c>
      <c r="B39" s="9">
        <f>'8'!N12</f>
        <v>0</v>
      </c>
      <c r="C39" s="9">
        <f>'8'!O12</f>
        <v>0</v>
      </c>
      <c r="D39" s="9">
        <f>'8'!P12</f>
        <v>0</v>
      </c>
      <c r="E39" s="10">
        <f t="shared" si="7"/>
        <v>0</v>
      </c>
      <c r="F39" s="9">
        <v>1</v>
      </c>
      <c r="G39" s="9">
        <v>3</v>
      </c>
      <c r="S39" s="9">
        <v>33</v>
      </c>
      <c r="T39" s="9"/>
      <c r="U39" s="9"/>
      <c r="V39" s="9"/>
      <c r="W39" s="10">
        <f t="shared" si="3"/>
        <v>0</v>
      </c>
      <c r="Y39" s="9">
        <v>33</v>
      </c>
      <c r="Z39" s="9"/>
      <c r="AA39" s="9"/>
      <c r="AB39" s="9"/>
      <c r="AC39" s="10">
        <f t="shared" si="4"/>
        <v>0</v>
      </c>
      <c r="AE39" s="9">
        <v>33</v>
      </c>
      <c r="AF39" s="9"/>
      <c r="AG39" s="9"/>
      <c r="AH39" s="9"/>
      <c r="AI39" s="10">
        <f t="shared" si="5"/>
        <v>0</v>
      </c>
    </row>
    <row r="40" spans="1:41" s="11" customFormat="1" x14ac:dyDescent="0.25">
      <c r="A40" s="9">
        <v>7</v>
      </c>
      <c r="B40" s="9">
        <f>'8'!N13</f>
        <v>0</v>
      </c>
      <c r="C40" s="9">
        <f>'8'!O13</f>
        <v>0</v>
      </c>
      <c r="D40" s="9">
        <f>'8'!P13</f>
        <v>0</v>
      </c>
      <c r="E40" s="10">
        <f t="shared" si="7"/>
        <v>0</v>
      </c>
      <c r="F40" s="9">
        <v>2</v>
      </c>
      <c r="G40" s="9">
        <v>2</v>
      </c>
      <c r="S40" s="9">
        <v>34</v>
      </c>
      <c r="T40" s="9"/>
      <c r="U40" s="9"/>
      <c r="V40" s="9"/>
      <c r="W40" s="10">
        <f t="shared" si="3"/>
        <v>0</v>
      </c>
      <c r="Y40" s="9">
        <v>34</v>
      </c>
      <c r="Z40" s="9"/>
      <c r="AA40" s="9"/>
      <c r="AB40" s="9"/>
      <c r="AC40" s="10">
        <f t="shared" si="4"/>
        <v>0</v>
      </c>
      <c r="AE40" s="9">
        <v>34</v>
      </c>
      <c r="AF40" s="9"/>
      <c r="AG40" s="9"/>
      <c r="AH40" s="9"/>
      <c r="AI40" s="10">
        <f t="shared" si="5"/>
        <v>0</v>
      </c>
    </row>
    <row r="41" spans="1:41" s="11" customFormat="1" x14ac:dyDescent="0.25">
      <c r="A41" s="9">
        <v>8</v>
      </c>
      <c r="B41" s="9">
        <f>'8'!N14</f>
        <v>0</v>
      </c>
      <c r="C41" s="9">
        <f>'8'!O14</f>
        <v>0</v>
      </c>
      <c r="D41" s="9">
        <f>'8'!P14</f>
        <v>0</v>
      </c>
      <c r="E41" s="10">
        <f t="shared" si="7"/>
        <v>0</v>
      </c>
      <c r="F41" s="9">
        <v>1</v>
      </c>
      <c r="G41" s="9">
        <v>3</v>
      </c>
      <c r="S41" s="9">
        <v>35</v>
      </c>
      <c r="T41" s="9"/>
      <c r="U41" s="9"/>
      <c r="V41" s="9"/>
      <c r="W41" s="10">
        <f t="shared" si="3"/>
        <v>0</v>
      </c>
      <c r="Y41" s="9">
        <v>35</v>
      </c>
      <c r="Z41" s="9"/>
      <c r="AA41" s="9"/>
      <c r="AB41" s="9"/>
      <c r="AC41" s="10">
        <f t="shared" si="4"/>
        <v>0</v>
      </c>
      <c r="AE41" s="9">
        <v>35</v>
      </c>
      <c r="AF41" s="9"/>
      <c r="AG41" s="9"/>
      <c r="AH41" s="9"/>
      <c r="AI41" s="10">
        <f t="shared" si="5"/>
        <v>0</v>
      </c>
    </row>
    <row r="42" spans="1:41" s="11" customFormat="1" x14ac:dyDescent="0.25">
      <c r="A42" s="9">
        <v>9</v>
      </c>
      <c r="B42" s="9">
        <f>'8'!N15</f>
        <v>0</v>
      </c>
      <c r="C42" s="9">
        <f>'8'!O15</f>
        <v>0</v>
      </c>
      <c r="D42" s="9">
        <f>'8'!P15</f>
        <v>0</v>
      </c>
      <c r="E42" s="10">
        <f t="shared" si="7"/>
        <v>0</v>
      </c>
      <c r="F42" s="9">
        <v>0</v>
      </c>
      <c r="G42" s="9">
        <v>4</v>
      </c>
      <c r="S42" s="9">
        <v>36</v>
      </c>
      <c r="T42" s="9"/>
      <c r="U42" s="9"/>
      <c r="V42" s="9"/>
      <c r="W42" s="10">
        <f t="shared" si="3"/>
        <v>0</v>
      </c>
      <c r="Y42" s="9">
        <v>36</v>
      </c>
      <c r="Z42" s="9"/>
      <c r="AA42" s="9"/>
      <c r="AB42" s="9"/>
      <c r="AC42" s="10">
        <f t="shared" si="4"/>
        <v>0</v>
      </c>
      <c r="AE42" s="9">
        <v>36</v>
      </c>
      <c r="AF42" s="9"/>
      <c r="AG42" s="9"/>
      <c r="AH42" s="9"/>
      <c r="AI42" s="10">
        <f t="shared" si="5"/>
        <v>0</v>
      </c>
    </row>
    <row r="43" spans="1:41" s="11" customFormat="1" x14ac:dyDescent="0.25">
      <c r="A43" s="9">
        <v>10</v>
      </c>
      <c r="B43" s="9">
        <f>'8'!N16</f>
        <v>0</v>
      </c>
      <c r="C43" s="9">
        <f>'8'!O16</f>
        <v>0</v>
      </c>
      <c r="D43" s="9">
        <f>'8'!P16</f>
        <v>0</v>
      </c>
      <c r="E43" s="10">
        <f t="shared" si="7"/>
        <v>0</v>
      </c>
      <c r="F43" s="9">
        <v>0</v>
      </c>
      <c r="G43" s="9">
        <v>4</v>
      </c>
      <c r="S43" s="9">
        <v>37</v>
      </c>
      <c r="T43" s="9"/>
      <c r="U43" s="9"/>
      <c r="V43" s="9"/>
      <c r="W43" s="10">
        <f t="shared" si="3"/>
        <v>0</v>
      </c>
      <c r="Y43" s="9">
        <v>37</v>
      </c>
      <c r="Z43" s="9"/>
      <c r="AA43" s="9"/>
      <c r="AB43" s="9"/>
      <c r="AC43" s="10">
        <f t="shared" si="4"/>
        <v>0</v>
      </c>
      <c r="AE43" s="9">
        <v>37</v>
      </c>
      <c r="AF43" s="9"/>
      <c r="AG43" s="9"/>
      <c r="AH43" s="9"/>
      <c r="AI43" s="10">
        <f t="shared" si="5"/>
        <v>0</v>
      </c>
    </row>
    <row r="44" spans="1:41" s="11" customFormat="1" x14ac:dyDescent="0.25">
      <c r="A44" s="9">
        <v>11</v>
      </c>
      <c r="B44" s="9">
        <f>'8'!N17</f>
        <v>0</v>
      </c>
      <c r="C44" s="9">
        <f>'8'!O17</f>
        <v>0</v>
      </c>
      <c r="D44" s="9">
        <f>'8'!P17</f>
        <v>0</v>
      </c>
      <c r="E44" s="10">
        <f t="shared" si="7"/>
        <v>0</v>
      </c>
      <c r="F44" s="9">
        <v>1</v>
      </c>
      <c r="G44" s="9">
        <v>3</v>
      </c>
      <c r="S44" s="9">
        <v>38</v>
      </c>
      <c r="T44" s="9"/>
      <c r="U44" s="9"/>
      <c r="V44" s="9"/>
      <c r="W44" s="10">
        <f t="shared" si="3"/>
        <v>0</v>
      </c>
      <c r="Y44" s="9">
        <v>38</v>
      </c>
      <c r="Z44" s="9"/>
      <c r="AA44" s="9"/>
      <c r="AB44" s="9"/>
      <c r="AC44" s="10">
        <f t="shared" si="4"/>
        <v>0</v>
      </c>
      <c r="AE44" s="9">
        <v>38</v>
      </c>
      <c r="AF44" s="9"/>
      <c r="AG44" s="9"/>
      <c r="AH44" s="9"/>
      <c r="AI44" s="10">
        <f t="shared" si="5"/>
        <v>0</v>
      </c>
    </row>
    <row r="45" spans="1:41" s="11" customFormat="1" x14ac:dyDescent="0.25">
      <c r="A45" s="9">
        <v>12</v>
      </c>
      <c r="B45" s="9">
        <f>'8'!N18</f>
        <v>0</v>
      </c>
      <c r="C45" s="9">
        <f>'8'!O18</f>
        <v>0</v>
      </c>
      <c r="D45" s="9">
        <f>'8'!P18</f>
        <v>0</v>
      </c>
      <c r="E45" s="10">
        <f t="shared" si="7"/>
        <v>0</v>
      </c>
      <c r="F45" s="9">
        <v>1</v>
      </c>
      <c r="G45" s="9">
        <v>3</v>
      </c>
      <c r="S45" s="9">
        <v>39</v>
      </c>
      <c r="T45" s="9"/>
      <c r="U45" s="9"/>
      <c r="V45" s="9"/>
      <c r="W45" s="10">
        <f t="shared" si="3"/>
        <v>0</v>
      </c>
      <c r="Y45" s="9">
        <v>39</v>
      </c>
      <c r="Z45" s="9"/>
      <c r="AA45" s="9"/>
      <c r="AB45" s="9"/>
      <c r="AC45" s="10">
        <f t="shared" si="4"/>
        <v>0</v>
      </c>
      <c r="AE45" s="9">
        <v>39</v>
      </c>
      <c r="AF45" s="9"/>
      <c r="AG45" s="9"/>
      <c r="AH45" s="9"/>
      <c r="AI45" s="10">
        <f t="shared" si="5"/>
        <v>0</v>
      </c>
    </row>
    <row r="46" spans="1:41" s="11" customFormat="1" x14ac:dyDescent="0.25">
      <c r="A46" s="9">
        <v>13</v>
      </c>
      <c r="B46" s="9">
        <f>'8'!N19</f>
        <v>0</v>
      </c>
      <c r="C46" s="9">
        <f>'8'!O19</f>
        <v>0</v>
      </c>
      <c r="D46" s="9">
        <f>'8'!P19</f>
        <v>0</v>
      </c>
      <c r="E46" s="10">
        <f t="shared" si="7"/>
        <v>0</v>
      </c>
      <c r="F46" s="9">
        <v>2</v>
      </c>
      <c r="G46" s="9">
        <v>2</v>
      </c>
    </row>
    <row r="47" spans="1:41" s="11" customFormat="1" x14ac:dyDescent="0.25">
      <c r="A47" s="9"/>
      <c r="B47" s="9"/>
      <c r="C47" s="9"/>
      <c r="D47" s="9"/>
      <c r="E47" s="10"/>
      <c r="F47" s="9"/>
      <c r="G47" s="9"/>
      <c r="AE47" s="5" t="s">
        <v>36</v>
      </c>
      <c r="AF47" s="5">
        <f>MAX(AF6:AF45)</f>
        <v>0</v>
      </c>
      <c r="AG47" s="5">
        <f t="shared" ref="AG47:AH47" si="8">MAX(AG6:AG45)</f>
        <v>0</v>
      </c>
      <c r="AH47" s="5">
        <f t="shared" si="8"/>
        <v>0</v>
      </c>
      <c r="AI47" s="5" t="s">
        <v>4</v>
      </c>
      <c r="AK47" s="5" t="s">
        <v>36</v>
      </c>
      <c r="AL47" s="5">
        <f>MAX(AL6:AL45)</f>
        <v>0</v>
      </c>
      <c r="AM47" s="5">
        <f t="shared" ref="AM47:AN47" si="9">MAX(AM6:AM45)</f>
        <v>0</v>
      </c>
      <c r="AN47" s="5">
        <f t="shared" si="9"/>
        <v>0</v>
      </c>
      <c r="AO47" s="5" t="s">
        <v>4</v>
      </c>
    </row>
    <row r="48" spans="1:41" s="11" customFormat="1" x14ac:dyDescent="0.25">
      <c r="A48" s="9">
        <v>14</v>
      </c>
      <c r="B48" s="9">
        <f>'8'!N20</f>
        <v>0</v>
      </c>
      <c r="C48" s="9">
        <f>'8'!O20</f>
        <v>0</v>
      </c>
      <c r="D48" s="9">
        <f>'8'!P20</f>
        <v>0</v>
      </c>
      <c r="E48" s="10">
        <f t="shared" si="7"/>
        <v>0</v>
      </c>
      <c r="F48" s="9">
        <v>2</v>
      </c>
      <c r="G48" s="9">
        <v>2</v>
      </c>
      <c r="Z48"/>
      <c r="AA48"/>
      <c r="AB48"/>
      <c r="AE48" s="9">
        <v>0</v>
      </c>
      <c r="AF48" s="9" t="e">
        <f>AF6/AF$47 * 5</f>
        <v>#DIV/0!</v>
      </c>
      <c r="AG48" s="9" t="e">
        <f t="shared" ref="AG48:AH48" si="10">AG6/AG$47 * 5</f>
        <v>#DIV/0!</v>
      </c>
      <c r="AH48" s="9" t="e">
        <f t="shared" si="10"/>
        <v>#DIV/0!</v>
      </c>
      <c r="AI48" s="10" t="e">
        <f t="shared" ref="AI48:AI87" si="11">SQRT(POWER(AF48-$Z$3,2) + POWER(AG48-$AA$3,2) + POWER(AH48-$AB$3,2))</f>
        <v>#DIV/0!</v>
      </c>
      <c r="AK48" s="9">
        <v>0</v>
      </c>
      <c r="AL48" s="11" t="e">
        <f>AL6/AL$47 * 5</f>
        <v>#DIV/0!</v>
      </c>
      <c r="AM48" s="11" t="e">
        <f t="shared" ref="AM48:AN48" si="12">AM6/AM$47 * 5</f>
        <v>#DIV/0!</v>
      </c>
      <c r="AN48" s="11" t="e">
        <f t="shared" si="12"/>
        <v>#DIV/0!</v>
      </c>
    </row>
    <row r="49" spans="1:40" s="11" customFormat="1" x14ac:dyDescent="0.25">
      <c r="A49" s="9">
        <v>15</v>
      </c>
      <c r="B49" s="9">
        <f>'8'!N21</f>
        <v>0</v>
      </c>
      <c r="C49" s="9">
        <f>'8'!O21</f>
        <v>0</v>
      </c>
      <c r="D49" s="9">
        <f>'8'!P21</f>
        <v>0</v>
      </c>
      <c r="E49" s="10">
        <f t="shared" si="7"/>
        <v>0</v>
      </c>
      <c r="F49" s="9">
        <v>1</v>
      </c>
      <c r="G49" s="9">
        <v>3</v>
      </c>
      <c r="Z49"/>
      <c r="AA49"/>
      <c r="AB49"/>
      <c r="AE49" s="9">
        <v>1</v>
      </c>
      <c r="AF49" s="9" t="e">
        <f t="shared" ref="AF49:AH64" si="13">AF7/AF$47 * 5</f>
        <v>#DIV/0!</v>
      </c>
      <c r="AG49" s="9" t="e">
        <f t="shared" si="13"/>
        <v>#DIV/0!</v>
      </c>
      <c r="AH49" s="9" t="e">
        <f t="shared" si="13"/>
        <v>#DIV/0!</v>
      </c>
      <c r="AI49" s="10" t="e">
        <f t="shared" si="11"/>
        <v>#DIV/0!</v>
      </c>
      <c r="AK49" s="9">
        <v>1</v>
      </c>
      <c r="AL49" s="11" t="e">
        <f t="shared" ref="AL49:AN49" si="14">AL7/AL$47 * 5</f>
        <v>#DIV/0!</v>
      </c>
      <c r="AM49" s="11" t="e">
        <f t="shared" si="14"/>
        <v>#DIV/0!</v>
      </c>
      <c r="AN49" s="11" t="e">
        <f t="shared" si="14"/>
        <v>#DIV/0!</v>
      </c>
    </row>
    <row r="50" spans="1:40" s="11" customFormat="1" x14ac:dyDescent="0.25">
      <c r="A50" s="9">
        <v>16</v>
      </c>
      <c r="B50" s="9">
        <f>'8'!N22</f>
        <v>0</v>
      </c>
      <c r="C50" s="9">
        <f>'8'!O22</f>
        <v>0</v>
      </c>
      <c r="D50" s="9">
        <f>'8'!P22</f>
        <v>0</v>
      </c>
      <c r="E50" s="10">
        <f t="shared" si="7"/>
        <v>0</v>
      </c>
      <c r="F50" s="9">
        <v>0</v>
      </c>
      <c r="G50" s="9">
        <v>4</v>
      </c>
      <c r="Z50"/>
      <c r="AA50"/>
      <c r="AB50"/>
      <c r="AE50" s="9">
        <v>2</v>
      </c>
      <c r="AF50" s="9" t="e">
        <f t="shared" si="13"/>
        <v>#DIV/0!</v>
      </c>
      <c r="AG50" s="9" t="e">
        <f t="shared" si="13"/>
        <v>#DIV/0!</v>
      </c>
      <c r="AH50" s="9" t="e">
        <f t="shared" si="13"/>
        <v>#DIV/0!</v>
      </c>
      <c r="AI50" s="10" t="e">
        <f t="shared" si="11"/>
        <v>#DIV/0!</v>
      </c>
      <c r="AK50" s="9">
        <v>2</v>
      </c>
      <c r="AL50" s="11" t="e">
        <f t="shared" ref="AL50:AN50" si="15">AL8/AL$47 * 5</f>
        <v>#DIV/0!</v>
      </c>
      <c r="AM50" s="11" t="e">
        <f t="shared" si="15"/>
        <v>#DIV/0!</v>
      </c>
      <c r="AN50" s="11" t="e">
        <f t="shared" si="15"/>
        <v>#DIV/0!</v>
      </c>
    </row>
    <row r="51" spans="1:40" s="11" customFormat="1" x14ac:dyDescent="0.25">
      <c r="A51" s="9">
        <v>17</v>
      </c>
      <c r="B51" s="9">
        <f>'8'!N23</f>
        <v>0</v>
      </c>
      <c r="C51" s="9">
        <f>'8'!O23</f>
        <v>0</v>
      </c>
      <c r="D51" s="9">
        <f>'8'!P23</f>
        <v>0</v>
      </c>
      <c r="E51" s="10">
        <f t="shared" si="7"/>
        <v>0</v>
      </c>
      <c r="F51" s="9">
        <v>1</v>
      </c>
      <c r="G51" s="9">
        <v>3</v>
      </c>
      <c r="Z51"/>
      <c r="AA51"/>
      <c r="AB51"/>
      <c r="AE51" s="9">
        <v>3</v>
      </c>
      <c r="AF51" s="9" t="e">
        <f t="shared" si="13"/>
        <v>#DIV/0!</v>
      </c>
      <c r="AG51" s="9" t="e">
        <f t="shared" si="13"/>
        <v>#DIV/0!</v>
      </c>
      <c r="AH51" s="9" t="e">
        <f t="shared" si="13"/>
        <v>#DIV/0!</v>
      </c>
      <c r="AI51" s="10" t="e">
        <f t="shared" si="11"/>
        <v>#DIV/0!</v>
      </c>
      <c r="AK51" s="9">
        <v>3</v>
      </c>
      <c r="AL51" s="11" t="e">
        <f t="shared" ref="AL51:AN51" si="16">AL9/AL$47 * 5</f>
        <v>#DIV/0!</v>
      </c>
      <c r="AM51" s="11" t="e">
        <f t="shared" si="16"/>
        <v>#DIV/0!</v>
      </c>
      <c r="AN51" s="11" t="e">
        <f t="shared" si="16"/>
        <v>#DIV/0!</v>
      </c>
    </row>
    <row r="52" spans="1:40" s="11" customFormat="1" x14ac:dyDescent="0.25">
      <c r="A52" s="9">
        <v>18</v>
      </c>
      <c r="B52" s="9">
        <f>'8'!N24</f>
        <v>0</v>
      </c>
      <c r="C52" s="9">
        <f>'8'!O24</f>
        <v>0</v>
      </c>
      <c r="D52" s="9">
        <f>'8'!P24</f>
        <v>0</v>
      </c>
      <c r="E52" s="10">
        <f t="shared" si="7"/>
        <v>0</v>
      </c>
      <c r="F52" s="9">
        <v>2</v>
      </c>
      <c r="G52" s="9">
        <v>4</v>
      </c>
      <c r="Z52"/>
      <c r="AA52"/>
      <c r="AB52"/>
      <c r="AE52" s="9">
        <v>4</v>
      </c>
      <c r="AF52" s="9" t="e">
        <f t="shared" si="13"/>
        <v>#DIV/0!</v>
      </c>
      <c r="AG52" s="9" t="e">
        <f t="shared" si="13"/>
        <v>#DIV/0!</v>
      </c>
      <c r="AH52" s="9" t="e">
        <f t="shared" si="13"/>
        <v>#DIV/0!</v>
      </c>
      <c r="AI52" s="10" t="e">
        <f t="shared" si="11"/>
        <v>#DIV/0!</v>
      </c>
      <c r="AK52" s="9">
        <v>4</v>
      </c>
      <c r="AL52" s="11" t="e">
        <f t="shared" ref="AL52:AN52" si="17">AL10/AL$47 * 5</f>
        <v>#DIV/0!</v>
      </c>
      <c r="AM52" s="11" t="e">
        <f t="shared" si="17"/>
        <v>#DIV/0!</v>
      </c>
      <c r="AN52" s="11" t="e">
        <f t="shared" si="17"/>
        <v>#DIV/0!</v>
      </c>
    </row>
    <row r="53" spans="1:40" s="11" customFormat="1" x14ac:dyDescent="0.25">
      <c r="A53" s="9">
        <v>19</v>
      </c>
      <c r="B53" s="9">
        <f>'8'!N25</f>
        <v>0</v>
      </c>
      <c r="C53" s="9">
        <f>'8'!O25</f>
        <v>0</v>
      </c>
      <c r="D53" s="9">
        <f>'8'!P25</f>
        <v>0</v>
      </c>
      <c r="E53" s="10">
        <f t="shared" si="7"/>
        <v>0</v>
      </c>
      <c r="F53" s="9">
        <v>1</v>
      </c>
      <c r="G53" s="9">
        <v>3</v>
      </c>
      <c r="Z53"/>
      <c r="AA53"/>
      <c r="AB53"/>
      <c r="AE53" s="9">
        <v>5</v>
      </c>
      <c r="AF53" s="9" t="e">
        <f t="shared" si="13"/>
        <v>#DIV/0!</v>
      </c>
      <c r="AG53" s="9" t="e">
        <f t="shared" si="13"/>
        <v>#DIV/0!</v>
      </c>
      <c r="AH53" s="9" t="e">
        <f t="shared" si="13"/>
        <v>#DIV/0!</v>
      </c>
      <c r="AI53" s="10" t="e">
        <f t="shared" si="11"/>
        <v>#DIV/0!</v>
      </c>
      <c r="AK53" s="9">
        <v>5</v>
      </c>
      <c r="AL53" s="11" t="e">
        <f t="shared" ref="AL53:AN53" si="18">AL11/AL$47 * 5</f>
        <v>#DIV/0!</v>
      </c>
      <c r="AM53" s="11" t="e">
        <f t="shared" si="18"/>
        <v>#DIV/0!</v>
      </c>
      <c r="AN53" s="11" t="e">
        <f t="shared" si="18"/>
        <v>#DIV/0!</v>
      </c>
    </row>
    <row r="54" spans="1:40" s="11" customFormat="1" x14ac:dyDescent="0.25">
      <c r="Z54"/>
      <c r="AA54"/>
      <c r="AB54"/>
      <c r="AE54" s="9">
        <v>6</v>
      </c>
      <c r="AF54" s="9" t="e">
        <f t="shared" si="13"/>
        <v>#DIV/0!</v>
      </c>
      <c r="AG54" s="9" t="e">
        <f t="shared" si="13"/>
        <v>#DIV/0!</v>
      </c>
      <c r="AH54" s="9" t="e">
        <f t="shared" si="13"/>
        <v>#DIV/0!</v>
      </c>
      <c r="AI54" s="10" t="e">
        <f t="shared" si="11"/>
        <v>#DIV/0!</v>
      </c>
      <c r="AK54" s="9">
        <v>6</v>
      </c>
      <c r="AL54" s="11" t="e">
        <f t="shared" ref="AL54:AN54" si="19">AL12/AL$47 * 5</f>
        <v>#DIV/0!</v>
      </c>
      <c r="AM54" s="11" t="e">
        <f t="shared" si="19"/>
        <v>#DIV/0!</v>
      </c>
      <c r="AN54" s="11" t="e">
        <f t="shared" si="19"/>
        <v>#DIV/0!</v>
      </c>
    </row>
    <row r="55" spans="1:40" s="11" customFormat="1" x14ac:dyDescent="0.25">
      <c r="Z55"/>
      <c r="AA55"/>
      <c r="AB55"/>
      <c r="AE55" s="9">
        <v>7</v>
      </c>
      <c r="AF55" s="9" t="e">
        <f t="shared" si="13"/>
        <v>#DIV/0!</v>
      </c>
      <c r="AG55" s="9" t="e">
        <f t="shared" si="13"/>
        <v>#DIV/0!</v>
      </c>
      <c r="AH55" s="9" t="e">
        <f t="shared" si="13"/>
        <v>#DIV/0!</v>
      </c>
      <c r="AI55" s="10" t="e">
        <f t="shared" si="11"/>
        <v>#DIV/0!</v>
      </c>
      <c r="AK55" s="9">
        <v>7</v>
      </c>
      <c r="AL55" s="11" t="e">
        <f t="shared" ref="AL55:AN55" si="20">AL13/AL$47 * 5</f>
        <v>#DIV/0!</v>
      </c>
      <c r="AM55" s="11" t="e">
        <f t="shared" si="20"/>
        <v>#DIV/0!</v>
      </c>
      <c r="AN55" s="11" t="e">
        <f t="shared" si="20"/>
        <v>#DIV/0!</v>
      </c>
    </row>
    <row r="56" spans="1:40" s="11" customFormat="1" x14ac:dyDescent="0.25">
      <c r="Z56"/>
      <c r="AA56"/>
      <c r="AB56"/>
      <c r="AE56" s="9">
        <v>8</v>
      </c>
      <c r="AF56" s="9" t="e">
        <f t="shared" si="13"/>
        <v>#DIV/0!</v>
      </c>
      <c r="AG56" s="9" t="e">
        <f t="shared" si="13"/>
        <v>#DIV/0!</v>
      </c>
      <c r="AH56" s="9" t="e">
        <f t="shared" si="13"/>
        <v>#DIV/0!</v>
      </c>
      <c r="AI56" s="10" t="e">
        <f t="shared" si="11"/>
        <v>#DIV/0!</v>
      </c>
      <c r="AK56" s="9">
        <v>8</v>
      </c>
      <c r="AL56" s="11" t="e">
        <f t="shared" ref="AL56:AN56" si="21">AL14/AL$47 * 5</f>
        <v>#DIV/0!</v>
      </c>
      <c r="AM56" s="11" t="e">
        <f t="shared" si="21"/>
        <v>#DIV/0!</v>
      </c>
      <c r="AN56" s="11" t="e">
        <f t="shared" si="21"/>
        <v>#DIV/0!</v>
      </c>
    </row>
    <row r="57" spans="1:40" s="11" customFormat="1" x14ac:dyDescent="0.25">
      <c r="Z57"/>
      <c r="AA57"/>
      <c r="AB57"/>
      <c r="AE57" s="9">
        <v>9</v>
      </c>
      <c r="AF57" s="9" t="e">
        <f t="shared" si="13"/>
        <v>#DIV/0!</v>
      </c>
      <c r="AG57" s="9" t="e">
        <f t="shared" si="13"/>
        <v>#DIV/0!</v>
      </c>
      <c r="AH57" s="9" t="e">
        <f t="shared" si="13"/>
        <v>#DIV/0!</v>
      </c>
      <c r="AI57" s="10" t="e">
        <f t="shared" si="11"/>
        <v>#DIV/0!</v>
      </c>
      <c r="AK57" s="9">
        <v>9</v>
      </c>
      <c r="AL57" s="11" t="e">
        <f t="shared" ref="AL57:AN57" si="22">AL15/AL$47 * 5</f>
        <v>#DIV/0!</v>
      </c>
      <c r="AM57" s="11" t="e">
        <f t="shared" si="22"/>
        <v>#DIV/0!</v>
      </c>
      <c r="AN57" s="11" t="e">
        <f t="shared" si="22"/>
        <v>#DIV/0!</v>
      </c>
    </row>
    <row r="58" spans="1:40" s="11" customFormat="1" x14ac:dyDescent="0.25">
      <c r="Z58"/>
      <c r="AA58"/>
      <c r="AB58"/>
      <c r="AE58" s="9">
        <v>10</v>
      </c>
      <c r="AF58" s="9" t="e">
        <f t="shared" si="13"/>
        <v>#DIV/0!</v>
      </c>
      <c r="AG58" s="9" t="e">
        <f t="shared" si="13"/>
        <v>#DIV/0!</v>
      </c>
      <c r="AH58" s="9" t="e">
        <f t="shared" si="13"/>
        <v>#DIV/0!</v>
      </c>
      <c r="AI58" s="10" t="e">
        <f t="shared" si="11"/>
        <v>#DIV/0!</v>
      </c>
      <c r="AK58" s="9">
        <v>10</v>
      </c>
      <c r="AL58" s="11" t="e">
        <f t="shared" ref="AL58:AN58" si="23">AL16/AL$47 * 5</f>
        <v>#DIV/0!</v>
      </c>
      <c r="AM58" s="11" t="e">
        <f t="shared" si="23"/>
        <v>#DIV/0!</v>
      </c>
      <c r="AN58" s="11" t="e">
        <f t="shared" si="23"/>
        <v>#DIV/0!</v>
      </c>
    </row>
    <row r="59" spans="1:40" s="11" customFormat="1" x14ac:dyDescent="0.25">
      <c r="Z59"/>
      <c r="AA59"/>
      <c r="AB59"/>
      <c r="AE59" s="9">
        <v>11</v>
      </c>
      <c r="AF59" s="9" t="e">
        <f t="shared" si="13"/>
        <v>#DIV/0!</v>
      </c>
      <c r="AG59" s="9" t="e">
        <f t="shared" si="13"/>
        <v>#DIV/0!</v>
      </c>
      <c r="AH59" s="9" t="e">
        <f t="shared" si="13"/>
        <v>#DIV/0!</v>
      </c>
      <c r="AI59" s="10" t="e">
        <f t="shared" si="11"/>
        <v>#DIV/0!</v>
      </c>
      <c r="AK59" s="9">
        <v>11</v>
      </c>
      <c r="AL59" s="11" t="e">
        <f t="shared" ref="AL59:AN59" si="24">AL17/AL$47 * 5</f>
        <v>#DIV/0!</v>
      </c>
      <c r="AM59" s="11" t="e">
        <f t="shared" si="24"/>
        <v>#DIV/0!</v>
      </c>
      <c r="AN59" s="11" t="e">
        <f t="shared" si="24"/>
        <v>#DIV/0!</v>
      </c>
    </row>
    <row r="60" spans="1:40" s="11" customFormat="1" x14ac:dyDescent="0.25">
      <c r="Z60"/>
      <c r="AA60"/>
      <c r="AB60"/>
      <c r="AE60" s="9">
        <v>12</v>
      </c>
      <c r="AF60" s="9" t="e">
        <f t="shared" si="13"/>
        <v>#DIV/0!</v>
      </c>
      <c r="AG60" s="9" t="e">
        <f t="shared" si="13"/>
        <v>#DIV/0!</v>
      </c>
      <c r="AH60" s="9" t="e">
        <f t="shared" si="13"/>
        <v>#DIV/0!</v>
      </c>
      <c r="AI60" s="10" t="e">
        <f t="shared" si="11"/>
        <v>#DIV/0!</v>
      </c>
      <c r="AK60" s="9">
        <v>12</v>
      </c>
      <c r="AL60" s="11" t="e">
        <f t="shared" ref="AL60:AN60" si="25">AL18/AL$47 * 5</f>
        <v>#DIV/0!</v>
      </c>
      <c r="AM60" s="11" t="e">
        <f t="shared" si="25"/>
        <v>#DIV/0!</v>
      </c>
      <c r="AN60" s="11" t="e">
        <f t="shared" si="25"/>
        <v>#DIV/0!</v>
      </c>
    </row>
    <row r="61" spans="1:40" s="11" customFormat="1" x14ac:dyDescent="0.25">
      <c r="Z61"/>
      <c r="AA61"/>
      <c r="AB61"/>
      <c r="AE61" s="9">
        <v>13</v>
      </c>
      <c r="AF61" s="9" t="e">
        <f t="shared" si="13"/>
        <v>#DIV/0!</v>
      </c>
      <c r="AG61" s="9" t="e">
        <f t="shared" si="13"/>
        <v>#DIV/0!</v>
      </c>
      <c r="AH61" s="9" t="e">
        <f t="shared" si="13"/>
        <v>#DIV/0!</v>
      </c>
      <c r="AI61" s="10" t="e">
        <f t="shared" si="11"/>
        <v>#DIV/0!</v>
      </c>
      <c r="AK61" s="9">
        <v>13</v>
      </c>
      <c r="AL61" s="11" t="e">
        <f t="shared" ref="AL61:AN61" si="26">AL19/AL$47 * 5</f>
        <v>#DIV/0!</v>
      </c>
      <c r="AM61" s="11" t="e">
        <f t="shared" si="26"/>
        <v>#DIV/0!</v>
      </c>
      <c r="AN61" s="11" t="e">
        <f t="shared" si="26"/>
        <v>#DIV/0!</v>
      </c>
    </row>
    <row r="62" spans="1:40" s="11" customFormat="1" x14ac:dyDescent="0.25">
      <c r="Z62"/>
      <c r="AA62"/>
      <c r="AB62"/>
      <c r="AE62" s="9">
        <v>14</v>
      </c>
      <c r="AF62" s="9" t="e">
        <f t="shared" si="13"/>
        <v>#DIV/0!</v>
      </c>
      <c r="AG62" s="9" t="e">
        <f t="shared" si="13"/>
        <v>#DIV/0!</v>
      </c>
      <c r="AH62" s="9" t="e">
        <f t="shared" si="13"/>
        <v>#DIV/0!</v>
      </c>
      <c r="AI62" s="10" t="e">
        <f t="shared" si="11"/>
        <v>#DIV/0!</v>
      </c>
      <c r="AK62" s="9">
        <v>14</v>
      </c>
      <c r="AL62" s="11" t="e">
        <f t="shared" ref="AL62:AN62" si="27">AL20/AL$47 * 5</f>
        <v>#DIV/0!</v>
      </c>
      <c r="AM62" s="11" t="e">
        <f t="shared" si="27"/>
        <v>#DIV/0!</v>
      </c>
      <c r="AN62" s="11" t="e">
        <f t="shared" si="27"/>
        <v>#DIV/0!</v>
      </c>
    </row>
    <row r="63" spans="1:40" s="11" customFormat="1" x14ac:dyDescent="0.25">
      <c r="Z63"/>
      <c r="AA63"/>
      <c r="AB63"/>
      <c r="AE63" s="9">
        <v>15</v>
      </c>
      <c r="AF63" s="9" t="e">
        <f t="shared" si="13"/>
        <v>#DIV/0!</v>
      </c>
      <c r="AG63" s="9" t="e">
        <f t="shared" si="13"/>
        <v>#DIV/0!</v>
      </c>
      <c r="AH63" s="9" t="e">
        <f t="shared" si="13"/>
        <v>#DIV/0!</v>
      </c>
      <c r="AI63" s="10" t="e">
        <f t="shared" si="11"/>
        <v>#DIV/0!</v>
      </c>
      <c r="AK63" s="9">
        <v>15</v>
      </c>
      <c r="AL63" s="11" t="e">
        <f t="shared" ref="AL63:AN63" si="28">AL21/AL$47 * 5</f>
        <v>#DIV/0!</v>
      </c>
      <c r="AM63" s="11" t="e">
        <f t="shared" si="28"/>
        <v>#DIV/0!</v>
      </c>
      <c r="AN63" s="11" t="e">
        <f t="shared" si="28"/>
        <v>#DIV/0!</v>
      </c>
    </row>
    <row r="64" spans="1:40" s="11" customFormat="1" x14ac:dyDescent="0.25">
      <c r="Z64"/>
      <c r="AA64"/>
      <c r="AB64"/>
      <c r="AE64" s="9">
        <v>16</v>
      </c>
      <c r="AF64" s="9" t="e">
        <f t="shared" si="13"/>
        <v>#DIV/0!</v>
      </c>
      <c r="AG64" s="9" t="e">
        <f t="shared" si="13"/>
        <v>#DIV/0!</v>
      </c>
      <c r="AH64" s="9" t="e">
        <f t="shared" si="13"/>
        <v>#DIV/0!</v>
      </c>
      <c r="AI64" s="10" t="e">
        <f t="shared" si="11"/>
        <v>#DIV/0!</v>
      </c>
      <c r="AK64" s="9">
        <v>16</v>
      </c>
      <c r="AL64" s="11" t="e">
        <f t="shared" ref="AL64:AN64" si="29">AL22/AL$47 * 5</f>
        <v>#DIV/0!</v>
      </c>
      <c r="AM64" s="11" t="e">
        <f t="shared" si="29"/>
        <v>#DIV/0!</v>
      </c>
      <c r="AN64" s="11" t="e">
        <f t="shared" si="29"/>
        <v>#DIV/0!</v>
      </c>
    </row>
    <row r="65" spans="19:43" s="11" customFormat="1" x14ac:dyDescent="0.25">
      <c r="Z65"/>
      <c r="AA65"/>
      <c r="AB65"/>
      <c r="AE65" s="9">
        <v>17</v>
      </c>
      <c r="AF65" s="9" t="e">
        <f t="shared" ref="AF65:AH80" si="30">AF23/AF$47 * 5</f>
        <v>#DIV/0!</v>
      </c>
      <c r="AG65" s="9" t="e">
        <f t="shared" si="30"/>
        <v>#DIV/0!</v>
      </c>
      <c r="AH65" s="9" t="e">
        <f t="shared" si="30"/>
        <v>#DIV/0!</v>
      </c>
      <c r="AI65" s="10" t="e">
        <f t="shared" si="11"/>
        <v>#DIV/0!</v>
      </c>
      <c r="AK65" s="9">
        <v>17</v>
      </c>
      <c r="AL65" s="11" t="e">
        <f t="shared" ref="AL65:AN65" si="31">AL23/AL$47 * 5</f>
        <v>#DIV/0!</v>
      </c>
      <c r="AM65" s="11" t="e">
        <f t="shared" si="31"/>
        <v>#DIV/0!</v>
      </c>
      <c r="AN65" s="11" t="e">
        <f t="shared" si="31"/>
        <v>#DIV/0!</v>
      </c>
    </row>
    <row r="66" spans="19:43" s="11" customFormat="1" x14ac:dyDescent="0.25">
      <c r="Z66"/>
      <c r="AA66"/>
      <c r="AB66"/>
      <c r="AE66" s="9">
        <v>18</v>
      </c>
      <c r="AF66" s="9" t="e">
        <f t="shared" si="30"/>
        <v>#DIV/0!</v>
      </c>
      <c r="AG66" s="9" t="e">
        <f t="shared" si="30"/>
        <v>#DIV/0!</v>
      </c>
      <c r="AH66" s="9" t="e">
        <f t="shared" si="30"/>
        <v>#DIV/0!</v>
      </c>
      <c r="AI66" s="10" t="e">
        <f t="shared" si="11"/>
        <v>#DIV/0!</v>
      </c>
      <c r="AK66" s="9">
        <v>18</v>
      </c>
      <c r="AL66" s="11" t="e">
        <f t="shared" ref="AL66:AN66" si="32">AL24/AL$47 * 5</f>
        <v>#DIV/0!</v>
      </c>
      <c r="AM66" s="11" t="e">
        <f t="shared" si="32"/>
        <v>#DIV/0!</v>
      </c>
      <c r="AN66" s="11" t="e">
        <f t="shared" si="32"/>
        <v>#DIV/0!</v>
      </c>
    </row>
    <row r="67" spans="19:43" s="11" customFormat="1" x14ac:dyDescent="0.25">
      <c r="Z67"/>
      <c r="AA67"/>
      <c r="AB67"/>
      <c r="AE67" s="9">
        <v>19</v>
      </c>
      <c r="AF67" s="9" t="e">
        <f t="shared" si="30"/>
        <v>#DIV/0!</v>
      </c>
      <c r="AG67" s="9" t="e">
        <f t="shared" si="30"/>
        <v>#DIV/0!</v>
      </c>
      <c r="AH67" s="9" t="e">
        <f t="shared" si="30"/>
        <v>#DIV/0!</v>
      </c>
      <c r="AI67" s="10" t="e">
        <f t="shared" si="11"/>
        <v>#DIV/0!</v>
      </c>
      <c r="AK67" s="9">
        <v>19</v>
      </c>
      <c r="AL67" s="11" t="e">
        <f t="shared" ref="AL67:AN67" si="33">AL25/AL$47 * 5</f>
        <v>#DIV/0!</v>
      </c>
      <c r="AM67" s="11" t="e">
        <f t="shared" si="33"/>
        <v>#DIV/0!</v>
      </c>
      <c r="AN67" s="11" t="e">
        <f t="shared" si="33"/>
        <v>#DIV/0!</v>
      </c>
    </row>
    <row r="68" spans="19:43" s="11" customFormat="1" x14ac:dyDescent="0.25">
      <c r="Z68"/>
      <c r="AA68"/>
      <c r="AB68"/>
      <c r="AE68" s="9">
        <v>20</v>
      </c>
      <c r="AF68" s="9" t="e">
        <f t="shared" si="30"/>
        <v>#DIV/0!</v>
      </c>
      <c r="AG68" s="9" t="e">
        <f t="shared" si="30"/>
        <v>#DIV/0!</v>
      </c>
      <c r="AH68" s="9" t="e">
        <f t="shared" si="30"/>
        <v>#DIV/0!</v>
      </c>
      <c r="AI68" s="10" t="e">
        <f t="shared" si="11"/>
        <v>#DIV/0!</v>
      </c>
      <c r="AL68" s="11" t="e">
        <f t="shared" ref="AL68:AN68" si="34">AL26/AL$47 * 5</f>
        <v>#DIV/0!</v>
      </c>
      <c r="AM68" s="11" t="e">
        <f t="shared" si="34"/>
        <v>#DIV/0!</v>
      </c>
      <c r="AN68" s="11" t="e">
        <f t="shared" si="34"/>
        <v>#DIV/0!</v>
      </c>
    </row>
    <row r="69" spans="19:43" s="11" customFormat="1" x14ac:dyDescent="0.25">
      <c r="Z69"/>
      <c r="AA69"/>
      <c r="AB69"/>
      <c r="AE69" s="9">
        <v>21</v>
      </c>
      <c r="AF69" s="9" t="e">
        <f t="shared" si="30"/>
        <v>#DIV/0!</v>
      </c>
      <c r="AG69" s="9" t="e">
        <f t="shared" si="30"/>
        <v>#DIV/0!</v>
      </c>
      <c r="AH69" s="9" t="e">
        <f t="shared" si="30"/>
        <v>#DIV/0!</v>
      </c>
      <c r="AI69" s="10" t="e">
        <f t="shared" si="11"/>
        <v>#DIV/0!</v>
      </c>
      <c r="AK69" s="29" t="s">
        <v>29</v>
      </c>
      <c r="AL69" s="11" t="e">
        <f t="shared" ref="AL69:AN69" si="35">AL27/AL$47 * 5</f>
        <v>#DIV/0!</v>
      </c>
      <c r="AM69" s="11" t="e">
        <f t="shared" si="35"/>
        <v>#DIV/0!</v>
      </c>
      <c r="AN69" s="11" t="e">
        <f t="shared" si="35"/>
        <v>#DIV/0!</v>
      </c>
    </row>
    <row r="70" spans="19:43" s="11" customFormat="1" x14ac:dyDescent="0.25">
      <c r="Z70"/>
      <c r="AA70"/>
      <c r="AB70"/>
      <c r="AE70" s="9">
        <v>22</v>
      </c>
      <c r="AF70" s="9" t="e">
        <f t="shared" si="30"/>
        <v>#DIV/0!</v>
      </c>
      <c r="AG70" s="9" t="e">
        <f t="shared" si="30"/>
        <v>#DIV/0!</v>
      </c>
      <c r="AH70" s="9" t="e">
        <f t="shared" si="30"/>
        <v>#DIV/0!</v>
      </c>
      <c r="AI70" s="10" t="e">
        <f t="shared" si="11"/>
        <v>#DIV/0!</v>
      </c>
      <c r="AL70" s="11" t="e">
        <f t="shared" ref="AL70:AN70" si="36">AL28/AL$47 * 5</f>
        <v>#DIV/0!</v>
      </c>
      <c r="AM70" s="11" t="e">
        <f t="shared" si="36"/>
        <v>#DIV/0!</v>
      </c>
      <c r="AN70" s="11" t="e">
        <f t="shared" si="36"/>
        <v>#DIV/0!</v>
      </c>
    </row>
    <row r="71" spans="19:43" s="11" customFormat="1" x14ac:dyDescent="0.25">
      <c r="Z71"/>
      <c r="AA71"/>
      <c r="AB71"/>
      <c r="AE71" s="9">
        <v>23</v>
      </c>
      <c r="AF71" s="9" t="e">
        <f t="shared" si="30"/>
        <v>#DIV/0!</v>
      </c>
      <c r="AG71" s="9" t="e">
        <f t="shared" si="30"/>
        <v>#DIV/0!</v>
      </c>
      <c r="AH71" s="9" t="e">
        <f t="shared" si="30"/>
        <v>#DIV/0!</v>
      </c>
      <c r="AI71" s="10" t="e">
        <f t="shared" si="11"/>
        <v>#DIV/0!</v>
      </c>
      <c r="AL71" s="11" t="e">
        <f t="shared" ref="AL71:AN71" si="37">AL29/AL$47 * 5</f>
        <v>#DIV/0!</v>
      </c>
      <c r="AM71" s="11" t="e">
        <f t="shared" si="37"/>
        <v>#DIV/0!</v>
      </c>
      <c r="AN71" s="11" t="e">
        <f t="shared" si="37"/>
        <v>#DIV/0!</v>
      </c>
    </row>
    <row r="72" spans="19:43" x14ac:dyDescent="0.25">
      <c r="S72" s="11"/>
      <c r="T72" s="11"/>
      <c r="U72" s="11"/>
      <c r="V72" s="11"/>
      <c r="W72" s="11"/>
      <c r="X72" s="11"/>
      <c r="AD72" s="11"/>
      <c r="AE72" s="9">
        <v>24</v>
      </c>
      <c r="AF72" s="9" t="e">
        <f t="shared" si="30"/>
        <v>#DIV/0!</v>
      </c>
      <c r="AG72" s="9" t="e">
        <f t="shared" si="30"/>
        <v>#DIV/0!</v>
      </c>
      <c r="AH72" s="9" t="e">
        <f t="shared" si="30"/>
        <v>#DIV/0!</v>
      </c>
      <c r="AI72" s="10" t="e">
        <f t="shared" si="11"/>
        <v>#DIV/0!</v>
      </c>
      <c r="AJ72" s="11"/>
      <c r="AK72" s="11"/>
      <c r="AL72" s="11" t="e">
        <f t="shared" ref="AL72:AN72" si="38">AL30/AL$47 * 5</f>
        <v>#DIV/0!</v>
      </c>
      <c r="AM72" s="11" t="e">
        <f t="shared" si="38"/>
        <v>#DIV/0!</v>
      </c>
      <c r="AN72" s="11" t="e">
        <f t="shared" si="38"/>
        <v>#DIV/0!</v>
      </c>
      <c r="AO72" s="11"/>
      <c r="AP72" s="11"/>
      <c r="AQ72" s="11"/>
    </row>
    <row r="73" spans="19:43" x14ac:dyDescent="0.25">
      <c r="S73" s="11"/>
      <c r="T73" s="11"/>
      <c r="U73" s="11"/>
      <c r="V73" s="11"/>
      <c r="W73" s="11"/>
      <c r="X73" s="11"/>
      <c r="AD73" s="11"/>
      <c r="AE73" s="9">
        <v>25</v>
      </c>
      <c r="AF73" s="9" t="e">
        <f t="shared" si="30"/>
        <v>#DIV/0!</v>
      </c>
      <c r="AG73" s="9" t="e">
        <f t="shared" si="30"/>
        <v>#DIV/0!</v>
      </c>
      <c r="AH73" s="9" t="e">
        <f t="shared" si="30"/>
        <v>#DIV/0!</v>
      </c>
      <c r="AI73" s="10" t="e">
        <f t="shared" si="11"/>
        <v>#DIV/0!</v>
      </c>
      <c r="AJ73" s="11"/>
      <c r="AK73" s="11"/>
      <c r="AL73" s="11" t="e">
        <f t="shared" ref="AL73:AN73" si="39">AL31/AL$47 * 5</f>
        <v>#DIV/0!</v>
      </c>
      <c r="AM73" s="11" t="e">
        <f t="shared" si="39"/>
        <v>#DIV/0!</v>
      </c>
      <c r="AN73" s="11" t="e">
        <f t="shared" si="39"/>
        <v>#DIV/0!</v>
      </c>
      <c r="AO73" s="11"/>
      <c r="AP73" s="11"/>
      <c r="AQ73" s="11"/>
    </row>
    <row r="74" spans="19:43" x14ac:dyDescent="0.25">
      <c r="S74" s="11"/>
      <c r="T74" s="11"/>
      <c r="U74" s="11"/>
      <c r="V74" s="11"/>
      <c r="W74" s="11"/>
      <c r="X74" s="11"/>
      <c r="AD74" s="11"/>
      <c r="AE74" s="9">
        <v>26</v>
      </c>
      <c r="AF74" s="9" t="e">
        <f t="shared" si="30"/>
        <v>#DIV/0!</v>
      </c>
      <c r="AG74" s="9" t="e">
        <f t="shared" si="30"/>
        <v>#DIV/0!</v>
      </c>
      <c r="AH74" s="9" t="e">
        <f t="shared" si="30"/>
        <v>#DIV/0!</v>
      </c>
      <c r="AI74" s="10" t="e">
        <f t="shared" si="11"/>
        <v>#DIV/0!</v>
      </c>
      <c r="AJ74" s="11"/>
      <c r="AK74" s="11"/>
      <c r="AL74" s="11" t="e">
        <f t="shared" ref="AL74:AN74" si="40">AL32/AL$47 * 5</f>
        <v>#DIV/0!</v>
      </c>
      <c r="AM74" s="11" t="e">
        <f t="shared" si="40"/>
        <v>#DIV/0!</v>
      </c>
      <c r="AN74" s="11" t="e">
        <f t="shared" si="40"/>
        <v>#DIV/0!</v>
      </c>
      <c r="AO74" s="11"/>
      <c r="AP74" s="11"/>
      <c r="AQ74" s="11"/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27</v>
      </c>
      <c r="AF75" s="9" t="e">
        <f t="shared" si="30"/>
        <v>#DIV/0!</v>
      </c>
      <c r="AG75" s="9" t="e">
        <f t="shared" si="30"/>
        <v>#DIV/0!</v>
      </c>
      <c r="AH75" s="9" t="e">
        <f t="shared" si="30"/>
        <v>#DIV/0!</v>
      </c>
      <c r="AI75" s="10" t="e">
        <f t="shared" si="11"/>
        <v>#DIV/0!</v>
      </c>
      <c r="AJ75" s="11"/>
      <c r="AK75" s="11"/>
      <c r="AL75" s="11" t="e">
        <f t="shared" ref="AL75:AN75" si="41">AL33/AL$47 * 5</f>
        <v>#DIV/0!</v>
      </c>
      <c r="AM75" s="11" t="e">
        <f t="shared" si="41"/>
        <v>#DIV/0!</v>
      </c>
      <c r="AN75" s="11" t="e">
        <f t="shared" si="41"/>
        <v>#DIV/0!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28</v>
      </c>
      <c r="AF76" s="9" t="e">
        <f t="shared" si="30"/>
        <v>#DIV/0!</v>
      </c>
      <c r="AG76" s="9" t="e">
        <f t="shared" si="30"/>
        <v>#DIV/0!</v>
      </c>
      <c r="AH76" s="9" t="e">
        <f t="shared" si="30"/>
        <v>#DIV/0!</v>
      </c>
      <c r="AI76" s="10" t="e">
        <f t="shared" si="11"/>
        <v>#DIV/0!</v>
      </c>
      <c r="AJ76" s="11"/>
      <c r="AK76" s="11"/>
      <c r="AL76" s="11" t="e">
        <f t="shared" ref="AL76:AN76" si="42">AL34/AL$47 * 5</f>
        <v>#DIV/0!</v>
      </c>
      <c r="AM76" s="11" t="e">
        <f t="shared" si="42"/>
        <v>#DIV/0!</v>
      </c>
      <c r="AN76" s="11" t="e">
        <f t="shared" si="42"/>
        <v>#DIV/0!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29</v>
      </c>
      <c r="AF77" s="9" t="e">
        <f t="shared" si="30"/>
        <v>#DIV/0!</v>
      </c>
      <c r="AG77" s="9" t="e">
        <f t="shared" si="30"/>
        <v>#DIV/0!</v>
      </c>
      <c r="AH77" s="9" t="e">
        <f t="shared" si="30"/>
        <v>#DIV/0!</v>
      </c>
      <c r="AI77" s="10" t="e">
        <f t="shared" si="11"/>
        <v>#DIV/0!</v>
      </c>
      <c r="AJ77" s="11"/>
      <c r="AK77" s="11"/>
      <c r="AL77" s="11" t="e">
        <f t="shared" ref="AL77:AN77" si="43">AL35/AL$47 * 5</f>
        <v>#DIV/0!</v>
      </c>
      <c r="AM77" s="11" t="e">
        <f t="shared" si="43"/>
        <v>#DIV/0!</v>
      </c>
      <c r="AN77" s="11" t="e">
        <f t="shared" si="43"/>
        <v>#DIV/0!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30</v>
      </c>
      <c r="AF78" s="9" t="e">
        <f t="shared" si="30"/>
        <v>#DIV/0!</v>
      </c>
      <c r="AG78" s="9" t="e">
        <f t="shared" si="30"/>
        <v>#DIV/0!</v>
      </c>
      <c r="AH78" s="9" t="e">
        <f t="shared" si="30"/>
        <v>#DIV/0!</v>
      </c>
      <c r="AI78" s="10" t="e">
        <f t="shared" si="11"/>
        <v>#DIV/0!</v>
      </c>
      <c r="AJ78" s="11"/>
      <c r="AK78" s="11"/>
      <c r="AL78" s="11" t="e">
        <f t="shared" ref="AL78:AN78" si="44">AL36/AL$47 * 5</f>
        <v>#DIV/0!</v>
      </c>
      <c r="AM78" s="11" t="e">
        <f t="shared" si="44"/>
        <v>#DIV/0!</v>
      </c>
      <c r="AN78" s="11" t="e">
        <f t="shared" si="44"/>
        <v>#DIV/0!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31</v>
      </c>
      <c r="AF79" s="9" t="e">
        <f t="shared" si="30"/>
        <v>#DIV/0!</v>
      </c>
      <c r="AG79" s="9" t="e">
        <f t="shared" si="30"/>
        <v>#DIV/0!</v>
      </c>
      <c r="AH79" s="9" t="e">
        <f t="shared" si="30"/>
        <v>#DIV/0!</v>
      </c>
      <c r="AI79" s="10" t="e">
        <f t="shared" si="11"/>
        <v>#DIV/0!</v>
      </c>
      <c r="AJ79" s="11"/>
      <c r="AK79" s="11"/>
      <c r="AL79" s="11" t="e">
        <f t="shared" ref="AL79:AN79" si="45">AL37/AL$47 * 5</f>
        <v>#DIV/0!</v>
      </c>
      <c r="AM79" s="11" t="e">
        <f t="shared" si="45"/>
        <v>#DIV/0!</v>
      </c>
      <c r="AN79" s="11" t="e">
        <f t="shared" si="45"/>
        <v>#DIV/0!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32</v>
      </c>
      <c r="AF80" s="9" t="e">
        <f t="shared" si="30"/>
        <v>#DIV/0!</v>
      </c>
      <c r="AG80" s="9" t="e">
        <f t="shared" si="30"/>
        <v>#DIV/0!</v>
      </c>
      <c r="AH80" s="9" t="e">
        <f t="shared" si="30"/>
        <v>#DIV/0!</v>
      </c>
      <c r="AI80" s="10" t="e">
        <f t="shared" si="11"/>
        <v>#DIV/0!</v>
      </c>
      <c r="AJ80" s="11"/>
      <c r="AK80" s="11"/>
      <c r="AL80" s="11" t="e">
        <f t="shared" ref="AL80:AN80" si="46">AL38/AL$47 * 5</f>
        <v>#DIV/0!</v>
      </c>
      <c r="AM80" s="11" t="e">
        <f t="shared" si="46"/>
        <v>#DIV/0!</v>
      </c>
      <c r="AN80" s="11" t="e">
        <f t="shared" si="46"/>
        <v>#DIV/0!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33</v>
      </c>
      <c r="AF81" s="9" t="e">
        <f t="shared" ref="AF81:AH87" si="47">AF39/AF$47 * 5</f>
        <v>#DIV/0!</v>
      </c>
      <c r="AG81" s="9" t="e">
        <f t="shared" si="47"/>
        <v>#DIV/0!</v>
      </c>
      <c r="AH81" s="9" t="e">
        <f t="shared" si="47"/>
        <v>#DIV/0!</v>
      </c>
      <c r="AI81" s="10" t="e">
        <f t="shared" si="11"/>
        <v>#DIV/0!</v>
      </c>
      <c r="AJ81" s="11"/>
      <c r="AK81" s="11"/>
      <c r="AL81" s="11" t="e">
        <f t="shared" ref="AL81:AN81" si="48">AL39/AL$47 * 5</f>
        <v>#DIV/0!</v>
      </c>
      <c r="AM81" s="11" t="e">
        <f t="shared" si="48"/>
        <v>#DIV/0!</v>
      </c>
      <c r="AN81" s="11" t="e">
        <f t="shared" si="48"/>
        <v>#DIV/0!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34</v>
      </c>
      <c r="AF82" s="9" t="e">
        <f t="shared" si="47"/>
        <v>#DIV/0!</v>
      </c>
      <c r="AG82" s="9" t="e">
        <f t="shared" si="47"/>
        <v>#DIV/0!</v>
      </c>
      <c r="AH82" s="9" t="e">
        <f t="shared" si="47"/>
        <v>#DIV/0!</v>
      </c>
      <c r="AI82" s="10" t="e">
        <f t="shared" si="11"/>
        <v>#DIV/0!</v>
      </c>
      <c r="AJ82" s="11"/>
      <c r="AK82" s="11"/>
      <c r="AL82" s="11" t="e">
        <f t="shared" ref="AL82:AN82" si="49">AL40/AL$47 * 5</f>
        <v>#DIV/0!</v>
      </c>
      <c r="AM82" s="11" t="e">
        <f t="shared" si="49"/>
        <v>#DIV/0!</v>
      </c>
      <c r="AN82" s="11" t="e">
        <f t="shared" si="49"/>
        <v>#DIV/0!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35</v>
      </c>
      <c r="AF83" s="9" t="e">
        <f t="shared" si="47"/>
        <v>#DIV/0!</v>
      </c>
      <c r="AG83" s="9" t="e">
        <f t="shared" si="47"/>
        <v>#DIV/0!</v>
      </c>
      <c r="AH83" s="9" t="e">
        <f t="shared" si="47"/>
        <v>#DIV/0!</v>
      </c>
      <c r="AI83" s="10" t="e">
        <f t="shared" si="11"/>
        <v>#DIV/0!</v>
      </c>
      <c r="AJ83" s="11"/>
      <c r="AK83" s="11"/>
      <c r="AL83" s="11" t="e">
        <f t="shared" ref="AL83:AN83" si="50">AL41/AL$47 * 5</f>
        <v>#DIV/0!</v>
      </c>
      <c r="AM83" s="11" t="e">
        <f t="shared" si="50"/>
        <v>#DIV/0!</v>
      </c>
      <c r="AN83" s="11" t="e">
        <f t="shared" si="50"/>
        <v>#DIV/0!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36</v>
      </c>
      <c r="AF84" s="9" t="e">
        <f t="shared" si="47"/>
        <v>#DIV/0!</v>
      </c>
      <c r="AG84" s="9" t="e">
        <f t="shared" si="47"/>
        <v>#DIV/0!</v>
      </c>
      <c r="AH84" s="9" t="e">
        <f t="shared" si="47"/>
        <v>#DIV/0!</v>
      </c>
      <c r="AI84" s="10" t="e">
        <f t="shared" si="11"/>
        <v>#DIV/0!</v>
      </c>
      <c r="AJ84" s="11"/>
      <c r="AK84" s="11"/>
      <c r="AL84" s="11" t="e">
        <f t="shared" ref="AL84:AN84" si="51">AL42/AL$47 * 5</f>
        <v>#DIV/0!</v>
      </c>
      <c r="AM84" s="11" t="e">
        <f t="shared" si="51"/>
        <v>#DIV/0!</v>
      </c>
      <c r="AN84" s="11" t="e">
        <f t="shared" si="51"/>
        <v>#DIV/0!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37</v>
      </c>
      <c r="AF85" s="9" t="e">
        <f t="shared" si="47"/>
        <v>#DIV/0!</v>
      </c>
      <c r="AG85" s="9" t="e">
        <f t="shared" si="47"/>
        <v>#DIV/0!</v>
      </c>
      <c r="AH85" s="9" t="e">
        <f t="shared" si="47"/>
        <v>#DIV/0!</v>
      </c>
      <c r="AI85" s="10" t="e">
        <f t="shared" si="11"/>
        <v>#DIV/0!</v>
      </c>
      <c r="AJ85" s="11"/>
      <c r="AK85" s="11"/>
      <c r="AL85" s="11" t="e">
        <f t="shared" ref="AL85:AN85" si="52">AL43/AL$47 * 5</f>
        <v>#DIV/0!</v>
      </c>
      <c r="AM85" s="11" t="e">
        <f t="shared" si="52"/>
        <v>#DIV/0!</v>
      </c>
      <c r="AN85" s="11" t="e">
        <f t="shared" si="52"/>
        <v>#DIV/0!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38</v>
      </c>
      <c r="AF86" s="9" t="e">
        <f t="shared" si="47"/>
        <v>#DIV/0!</v>
      </c>
      <c r="AG86" s="9" t="e">
        <f t="shared" si="47"/>
        <v>#DIV/0!</v>
      </c>
      <c r="AH86" s="9" t="e">
        <f t="shared" si="47"/>
        <v>#DIV/0!</v>
      </c>
      <c r="AI86" s="10" t="e">
        <f t="shared" si="11"/>
        <v>#DIV/0!</v>
      </c>
      <c r="AJ86" s="11"/>
      <c r="AK86" s="11"/>
      <c r="AL86" s="11" t="e">
        <f t="shared" ref="AL86:AN86" si="53">AL44/AL$47 * 5</f>
        <v>#DIV/0!</v>
      </c>
      <c r="AM86" s="11" t="e">
        <f t="shared" si="53"/>
        <v>#DIV/0!</v>
      </c>
      <c r="AN86" s="11" t="e">
        <f t="shared" si="53"/>
        <v>#DIV/0!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39</v>
      </c>
      <c r="AF87" s="9" t="e">
        <f t="shared" si="47"/>
        <v>#DIV/0!</v>
      </c>
      <c r="AG87" s="9" t="e">
        <f t="shared" si="47"/>
        <v>#DIV/0!</v>
      </c>
      <c r="AH87" s="9" t="e">
        <f t="shared" si="47"/>
        <v>#DIV/0!</v>
      </c>
      <c r="AI87" s="10" t="e">
        <f t="shared" si="11"/>
        <v>#DIV/0!</v>
      </c>
      <c r="AJ87" s="11"/>
      <c r="AK87" s="11"/>
      <c r="AL87" s="11" t="e">
        <f t="shared" ref="AL87:AN87" si="54">AL45/AL$47 * 5</f>
        <v>#DIV/0!</v>
      </c>
      <c r="AM87" s="11" t="e">
        <f t="shared" si="54"/>
        <v>#DIV/0!</v>
      </c>
      <c r="AN87" s="11" t="e">
        <f t="shared" si="54"/>
        <v>#DIV/0!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</sheetData>
  <sortState ref="Y47:AC86">
    <sortCondition ref="AC47:AC86"/>
  </sortState>
  <mergeCells count="10">
    <mergeCell ref="B28:D28"/>
    <mergeCell ref="G26:H26"/>
    <mergeCell ref="AK27:AN27"/>
    <mergeCell ref="B1:D1"/>
    <mergeCell ref="H1:J1"/>
    <mergeCell ref="N1:P1"/>
    <mergeCell ref="T1:V1"/>
    <mergeCell ref="Y1:AC1"/>
    <mergeCell ref="AL1:AN1"/>
    <mergeCell ref="AE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2</vt:lpstr>
      <vt:lpstr>3</vt:lpstr>
      <vt:lpstr>3 - INTERAÇÃO</vt:lpstr>
      <vt:lpstr>4</vt:lpstr>
      <vt:lpstr>5</vt:lpstr>
      <vt:lpstr>6 - INTERAÇÃO</vt:lpstr>
      <vt:lpstr>7</vt:lpstr>
      <vt:lpstr>8</vt:lpstr>
      <vt:lpstr>9 - INTERAÇÃO</vt:lpstr>
      <vt:lpstr>10</vt:lpstr>
      <vt:lpstr>11</vt:lpstr>
      <vt:lpstr>12</vt:lpstr>
      <vt:lpstr>13</vt:lpstr>
      <vt:lpstr>14</vt:lpstr>
      <vt:lpstr>15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2021-09-21T13:28:23Z</dcterms:created>
  <dcterms:modified xsi:type="dcterms:W3CDTF">2021-11-01T13:39:44Z</dcterms:modified>
</cp:coreProperties>
</file>