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57266_corp_caixa_gov_br/Documents/"/>
    </mc:Choice>
  </mc:AlternateContent>
  <xr:revisionPtr revIDLastSave="0" documentId="8_{ECC85EE2-6986-4D77-9696-B3F2553B291D}" xr6:coauthVersionLast="47" xr6:coauthVersionMax="47" xr10:uidLastSave="{00000000-0000-0000-0000-000000000000}"/>
  <bookViews>
    <workbookView xWindow="-110" yWindow="-110" windowWidth="19420" windowHeight="10300" activeTab="2" xr2:uid="{1BFAB947-8BFB-4D6F-B9D5-6346AA569C89}"/>
  </bookViews>
  <sheets>
    <sheet name="Data" sheetId="1" r:id="rId1"/>
    <sheet name="Controler" sheetId="4" r:id="rId2"/>
    <sheet name="Dashboard" sheetId="5" r:id="rId3"/>
  </sheets>
  <definedNames>
    <definedName name="SegmentaçãodeDados_Mês">#N/A</definedName>
  </definedNames>
  <calcPr calcId="191029"/>
  <pivotCaches>
    <pivotCache cacheId="14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</calcChain>
</file>

<file path=xl/sharedStrings.xml><?xml version="1.0" encoding="utf-8"?>
<sst xmlns="http://schemas.openxmlformats.org/spreadsheetml/2006/main" count="184" uniqueCount="38">
  <si>
    <t>Data</t>
  </si>
  <si>
    <t>Tipo</t>
  </si>
  <si>
    <t>Descrição</t>
  </si>
  <si>
    <t>Valor</t>
  </si>
  <si>
    <t>Categoria</t>
  </si>
  <si>
    <t>Operação Bancária</t>
  </si>
  <si>
    <t>Status</t>
  </si>
  <si>
    <t>ENTRADA</t>
  </si>
  <si>
    <t>SAIDA</t>
  </si>
  <si>
    <t>COMIDA</t>
  </si>
  <si>
    <t>RENDA FIXA</t>
  </si>
  <si>
    <t>TRANSPORTE</t>
  </si>
  <si>
    <t>LAZER</t>
  </si>
  <si>
    <t>SERVIÇOS</t>
  </si>
  <si>
    <t>SAÚDE</t>
  </si>
  <si>
    <t>EDUCAÇÃO</t>
  </si>
  <si>
    <t>ROUPAS</t>
  </si>
  <si>
    <t>HIGIENE</t>
  </si>
  <si>
    <t>DOMESTICAS</t>
  </si>
  <si>
    <t>SALÁRIO</t>
  </si>
  <si>
    <t>MERCADO</t>
  </si>
  <si>
    <t>GASOLINA</t>
  </si>
  <si>
    <t>PASSEIO</t>
  </si>
  <si>
    <t>TELEFONE</t>
  </si>
  <si>
    <t>CINEMA</t>
  </si>
  <si>
    <t>REMEDIOS</t>
  </si>
  <si>
    <t>LIVROS</t>
  </si>
  <si>
    <t>BLUSAS</t>
  </si>
  <si>
    <t>RESTAURANTE</t>
  </si>
  <si>
    <t>TRANSFERENCIA</t>
  </si>
  <si>
    <t>DÉBITO</t>
  </si>
  <si>
    <t>RECEBIDO</t>
  </si>
  <si>
    <t>PAGO</t>
  </si>
  <si>
    <t>Rótulos de Linha</t>
  </si>
  <si>
    <t>Total Geral</t>
  </si>
  <si>
    <t>Soma de Valor</t>
  </si>
  <si>
    <t>quanto tive de saída por categoria em reais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</si>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</sst>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1" fontId="0" fillId="0" borderId="0" xfId="0" applyNumberFormat="1"/>
  </cellXfs>
  <cellStyles count="2">
    <cellStyle name="Moeda" xfId="1" builtinId="4"/>
    <cellStyle name="Normal" xfId="0" builtinId="0"/>
  </cellStyles>
  <dxfs count="3">
    <dxf>
      <font>
        <color theme="0"/>
      </font>
      <border>
        <bottom style="thin">
          <color theme="5"/>
        </bottom>
        <vertical/>
        <horizontal/>
      </border>
    </dxf>
    <dxf>
      <font>
        <color auto="1"/>
      </font>
      <fill>
        <patternFill>
          <bgColor theme="5" tint="0.39994506668294322"/>
        </patternFill>
      </fill>
      <border diagonalUp="0" diagonalDown="0">
        <left/>
        <right/>
        <top/>
        <bottom/>
        <vertical/>
        <horizontal/>
      </border>
    </dxf>
    <dxf>
      <numFmt numFmtId="19" formatCode="dd/mm/yyyy"/>
    </dxf>
  </dxfs>
  <tableStyles count="1" defaultTableStyle="TableStyleMedium2" defaultPivotStyle="PivotStyleLight16">
    <tableStyle name="SlicerStyleLight2 2" pivot="0" table="0" count="10" xr9:uid="{358DF4B1-C730-4D8B-80D8-8064A766BED6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7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microsoft.com/office/2007/relationships/slicerCache" Target="slicerCaches/slicerCach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projeto DIO Caixa.xlsx]Controler!Tabela dinâmica1</c:name>
    <c:fmtId val="4"/>
  </c:pivotSource>
  <c:chart>
    <c:autoTitleDeleted val="1"/>
    <c:pivotFmts>
      <c:pivotFmt>
        <c:idx val="0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Controler!$C$5:$C$14</c:f>
              <c:strCache>
                <c:ptCount val="9"/>
                <c:pt idx="0">
                  <c:v>COMIDA</c:v>
                </c:pt>
                <c:pt idx="1">
                  <c:v>DOMESTICAS</c:v>
                </c:pt>
                <c:pt idx="2">
                  <c:v>EDUCAÇÃO</c:v>
                </c:pt>
                <c:pt idx="3">
                  <c:v>HIGIENE</c:v>
                </c:pt>
                <c:pt idx="4">
                  <c:v>LAZER</c:v>
                </c:pt>
                <c:pt idx="5">
                  <c:v>ROUPAS</c:v>
                </c:pt>
                <c:pt idx="6">
                  <c:v>SAÚDE</c:v>
                </c:pt>
                <c:pt idx="7">
                  <c:v>SERVIÇOS</c:v>
                </c:pt>
                <c:pt idx="8">
                  <c:v>TRANSPORTE</c:v>
                </c:pt>
              </c:strCache>
            </c:strRef>
          </c:cat>
          <c:val>
            <c:numRef>
              <c:f>Controler!$D$5:$D$14</c:f>
              <c:numCache>
                <c:formatCode>"R$"\ #,##0.00</c:formatCode>
                <c:ptCount val="9"/>
                <c:pt idx="0">
                  <c:v>1820</c:v>
                </c:pt>
                <c:pt idx="1">
                  <c:v>500</c:v>
                </c:pt>
                <c:pt idx="2">
                  <c:v>120</c:v>
                </c:pt>
                <c:pt idx="3">
                  <c:v>600</c:v>
                </c:pt>
                <c:pt idx="4">
                  <c:v>420</c:v>
                </c:pt>
                <c:pt idx="5">
                  <c:v>300</c:v>
                </c:pt>
                <c:pt idx="6">
                  <c:v>100</c:v>
                </c:pt>
                <c:pt idx="7">
                  <c:v>180</c:v>
                </c:pt>
                <c:pt idx="8">
                  <c:v>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3-486A-8745-3759D03877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210077232"/>
        <c:axId val="1869007296"/>
      </c:barChart>
      <c:catAx>
        <c:axId val="21007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9007296"/>
        <c:crosses val="autoZero"/>
        <c:auto val="1"/>
        <c:lblAlgn val="ctr"/>
        <c:lblOffset val="100"/>
        <c:noMultiLvlLbl val="0"/>
      </c:catAx>
      <c:valAx>
        <c:axId val="186900729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1007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[Excel projeto DIO Caixa.xlsx]Controler!Tabela dinâmica2</c:name>
    <c:fmtId val="2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2.5000000000000001E-2"/>
          <c:y val="5.0925925925925923E-2"/>
          <c:w val="0.9388888888888888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Controler!$H$3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37-4F33-911B-7AAC1FF574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Controler!$G$4:$G$5</c:f>
              <c:strCache>
                <c:ptCount val="1"/>
                <c:pt idx="0">
                  <c:v>RENDA FIXA</c:v>
                </c:pt>
              </c:strCache>
            </c:strRef>
          </c:cat>
          <c:val>
            <c:numRef>
              <c:f>Controler!$H$4:$H$5</c:f>
              <c:numCache>
                <c:formatCode>"R$"\ #,##0.00</c:formatCode>
                <c:ptCount val="1"/>
                <c:pt idx="0">
                  <c:v>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7-4F33-911B-7AAC1FF574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7485584"/>
        <c:axId val="223227248"/>
      </c:barChart>
      <c:catAx>
        <c:axId val="21748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3227248"/>
        <c:crosses val="autoZero"/>
        <c:auto val="1"/>
        <c:lblAlgn val="ctr"/>
        <c:lblOffset val="100"/>
        <c:noMultiLvlLbl val="0"/>
      </c:catAx>
      <c:valAx>
        <c:axId val="223227248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21748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3</xdr:row>
      <xdr:rowOff>146050</xdr:rowOff>
    </xdr:from>
    <xdr:to>
      <xdr:col>6</xdr:col>
      <xdr:colOff>711200</xdr:colOff>
      <xdr:row>17</xdr:row>
      <xdr:rowOff>92075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ês 1">
              <a:extLst>
                <a:ext uri="{FF2B5EF4-FFF2-40B4-BE49-F238E27FC236}">
                  <a16:creationId xmlns:a16="http://schemas.microsoft.com/office/drawing/2014/main" id="{22B9E6DB-A8F0-29C1-B85B-5DCB68E59D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6300" y="698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81641</xdr:colOff>
      <xdr:row>30</xdr:row>
      <xdr:rowOff>115455</xdr:rowOff>
    </xdr:from>
    <xdr:to>
      <xdr:col>20</xdr:col>
      <xdr:colOff>400792</xdr:colOff>
      <xdr:row>47</xdr:row>
      <xdr:rowOff>113291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id="{0D4E5567-4A0A-E55F-1BDF-F2EC18BA6CFA}"/>
            </a:ext>
          </a:extLst>
        </xdr:cNvPr>
        <xdr:cNvGrpSpPr/>
      </xdr:nvGrpSpPr>
      <xdr:grpSpPr>
        <a:xfrm>
          <a:off x="1635523" y="5718396"/>
          <a:ext cx="11958328" cy="3172836"/>
          <a:chOff x="1635523" y="5718396"/>
          <a:chExt cx="11958328" cy="3172836"/>
        </a:xfrm>
      </xdr:grpSpPr>
      <xdr:grpSp>
        <xdr:nvGrpSpPr>
          <xdr:cNvPr id="19" name="Agrupar 18">
            <a:extLst>
              <a:ext uri="{FF2B5EF4-FFF2-40B4-BE49-F238E27FC236}">
                <a16:creationId xmlns:a16="http://schemas.microsoft.com/office/drawing/2014/main" id="{08A6FA6B-4CC3-F728-D1F3-F834EEEA5BB3}"/>
              </a:ext>
            </a:extLst>
          </xdr:cNvPr>
          <xdr:cNvGrpSpPr/>
        </xdr:nvGrpSpPr>
        <xdr:grpSpPr>
          <a:xfrm>
            <a:off x="1635523" y="5718396"/>
            <a:ext cx="11958328" cy="3172836"/>
            <a:chOff x="1674914" y="6223000"/>
            <a:chExt cx="11945424" cy="3138200"/>
          </a:xfrm>
        </xdr:grpSpPr>
        <xdr:sp macro="" textlink="">
          <xdr:nvSpPr>
            <xdr:cNvPr id="6" name="Retângulo: Cantos Arredondados 5">
              <a:extLst>
                <a:ext uri="{FF2B5EF4-FFF2-40B4-BE49-F238E27FC236}">
                  <a16:creationId xmlns:a16="http://schemas.microsoft.com/office/drawing/2014/main" id="{72794E2A-7A7B-222A-3D94-56DDC11667D8}"/>
                </a:ext>
              </a:extLst>
            </xdr:cNvPr>
            <xdr:cNvSpPr/>
          </xdr:nvSpPr>
          <xdr:spPr>
            <a:xfrm>
              <a:off x="1685636" y="6223000"/>
              <a:ext cx="11926455" cy="313820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87680AD-290F-4063-A4EB-34A9CA4AB694}"/>
                </a:ext>
              </a:extLst>
            </xdr:cNvPr>
            <xdr:cNvGraphicFramePr>
              <a:graphicFrameLocks/>
            </xdr:cNvGraphicFramePr>
          </xdr:nvGraphicFramePr>
          <xdr:xfrm>
            <a:off x="1951182" y="7042727"/>
            <a:ext cx="11222182" cy="221138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11" name="Retângulo: Cantos Superiores Arredondados 10">
              <a:extLst>
                <a:ext uri="{FF2B5EF4-FFF2-40B4-BE49-F238E27FC236}">
                  <a16:creationId xmlns:a16="http://schemas.microsoft.com/office/drawing/2014/main" id="{34DC9B6E-7185-4850-835E-EB678BB3C2B4}"/>
                </a:ext>
              </a:extLst>
            </xdr:cNvPr>
            <xdr:cNvSpPr/>
          </xdr:nvSpPr>
          <xdr:spPr>
            <a:xfrm>
              <a:off x="1674914" y="6226609"/>
              <a:ext cx="11945424" cy="660896"/>
            </a:xfrm>
            <a:prstGeom prst="round2SameRect">
              <a:avLst>
                <a:gd name="adj1" fmla="val 49032"/>
                <a:gd name="adj2" fmla="val 0"/>
              </a:avLst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06BB62B6-586D-4332-839F-050F552FA469}"/>
                </a:ext>
              </a:extLst>
            </xdr:cNvPr>
            <xdr:cNvSpPr txBox="1"/>
          </xdr:nvSpPr>
          <xdr:spPr>
            <a:xfrm>
              <a:off x="5105564" y="6348661"/>
              <a:ext cx="4214090" cy="427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pt-BR" sz="20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Saída</a:t>
              </a:r>
            </a:p>
          </xdr:txBody>
        </xdr:sp>
      </xdr:grpSp>
      <xdr:grpSp>
        <xdr:nvGrpSpPr>
          <xdr:cNvPr id="36" name="Gráfico 32" descr="Dinheiro voador estrutura de tópicos">
            <a:extLst>
              <a:ext uri="{FF2B5EF4-FFF2-40B4-BE49-F238E27FC236}">
                <a16:creationId xmlns:a16="http://schemas.microsoft.com/office/drawing/2014/main" id="{1E2F56A7-0DEA-E706-4604-5F8C96B36ABD}"/>
              </a:ext>
            </a:extLst>
          </xdr:cNvPr>
          <xdr:cNvGrpSpPr/>
        </xdr:nvGrpSpPr>
        <xdr:grpSpPr>
          <a:xfrm>
            <a:off x="1822824" y="5774765"/>
            <a:ext cx="790744" cy="598419"/>
            <a:chOff x="11155732" y="3578902"/>
            <a:chExt cx="874139" cy="814202"/>
          </a:xfrm>
          <a:solidFill>
            <a:schemeClr val="bg1"/>
          </a:solidFill>
        </xdr:grpSpPr>
        <xdr:sp macro="" textlink="">
          <xdr:nvSpPr>
            <xdr:cNvPr id="37" name="Forma Livre: Forma 36">
              <a:extLst>
                <a:ext uri="{FF2B5EF4-FFF2-40B4-BE49-F238E27FC236}">
                  <a16:creationId xmlns:a16="http://schemas.microsoft.com/office/drawing/2014/main" id="{04CF469E-34B0-7528-A0F5-F34BE8726526}"/>
                </a:ext>
              </a:extLst>
            </xdr:cNvPr>
            <xdr:cNvSpPr/>
          </xdr:nvSpPr>
          <xdr:spPr>
            <a:xfrm>
              <a:off x="11457985" y="3889641"/>
              <a:ext cx="147997" cy="144242"/>
            </a:xfrm>
            <a:custGeom>
              <a:avLst/>
              <a:gdLst>
                <a:gd name="connsiteX0" fmla="*/ 116008 w 147997"/>
                <a:gd name="connsiteY0" fmla="*/ 23315 h 144242"/>
                <a:gd name="connsiteX1" fmla="*/ 57615 w 147997"/>
                <a:gd name="connsiteY1" fmla="*/ 28 h 144242"/>
                <a:gd name="connsiteX2" fmla="*/ 13103 w 147997"/>
                <a:gd name="connsiteY2" fmla="*/ 19030 h 144242"/>
                <a:gd name="connsiteX3" fmla="*/ 31963 w 147997"/>
                <a:gd name="connsiteY3" fmla="*/ 120899 h 144242"/>
                <a:gd name="connsiteX4" fmla="*/ 90355 w 147997"/>
                <a:gd name="connsiteY4" fmla="*/ 144215 h 144242"/>
                <a:gd name="connsiteX5" fmla="*/ 134867 w 147997"/>
                <a:gd name="connsiteY5" fmla="*/ 125213 h 144242"/>
                <a:gd name="connsiteX6" fmla="*/ 116008 w 147997"/>
                <a:gd name="connsiteY6" fmla="*/ 23315 h 144242"/>
                <a:gd name="connsiteX7" fmla="*/ 120473 w 147997"/>
                <a:gd name="connsiteY7" fmla="*/ 112776 h 144242"/>
                <a:gd name="connsiteX8" fmla="*/ 90355 w 147997"/>
                <a:gd name="connsiteY8" fmla="*/ 125213 h 144242"/>
                <a:gd name="connsiteX9" fmla="*/ 44447 w 147997"/>
                <a:gd name="connsiteY9" fmla="*/ 106600 h 144242"/>
                <a:gd name="connsiteX10" fmla="*/ 27497 w 147997"/>
                <a:gd name="connsiteY10" fmla="*/ 31467 h 144242"/>
                <a:gd name="connsiteX11" fmla="*/ 57615 w 147997"/>
                <a:gd name="connsiteY11" fmla="*/ 19030 h 144242"/>
                <a:gd name="connsiteX12" fmla="*/ 103524 w 147997"/>
                <a:gd name="connsiteY12" fmla="*/ 37633 h 144242"/>
                <a:gd name="connsiteX13" fmla="*/ 120511 w 147997"/>
                <a:gd name="connsiteY13" fmla="*/ 112776 h 14424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147997" h="144242">
                  <a:moveTo>
                    <a:pt x="116008" y="23315"/>
                  </a:moveTo>
                  <a:cubicBezTo>
                    <a:pt x="99954" y="8820"/>
                    <a:pt x="79237" y="558"/>
                    <a:pt x="57615" y="28"/>
                  </a:cubicBezTo>
                  <a:cubicBezTo>
                    <a:pt x="40703" y="-501"/>
                    <a:pt x="24419" y="6451"/>
                    <a:pt x="13103" y="19030"/>
                  </a:cubicBezTo>
                  <a:cubicBezTo>
                    <a:pt x="-10098" y="45965"/>
                    <a:pt x="-1680" y="91579"/>
                    <a:pt x="31963" y="120899"/>
                  </a:cubicBezTo>
                  <a:cubicBezTo>
                    <a:pt x="48012" y="135404"/>
                    <a:pt x="68729" y="143677"/>
                    <a:pt x="90355" y="144215"/>
                  </a:cubicBezTo>
                  <a:cubicBezTo>
                    <a:pt x="107267" y="144744"/>
                    <a:pt x="123552" y="137792"/>
                    <a:pt x="134867" y="125213"/>
                  </a:cubicBezTo>
                  <a:cubicBezTo>
                    <a:pt x="158107" y="98249"/>
                    <a:pt x="149689" y="52635"/>
                    <a:pt x="116008" y="23315"/>
                  </a:cubicBezTo>
                  <a:close/>
                  <a:moveTo>
                    <a:pt x="120473" y="112776"/>
                  </a:moveTo>
                  <a:cubicBezTo>
                    <a:pt x="112748" y="121144"/>
                    <a:pt x="101735" y="125692"/>
                    <a:pt x="90355" y="125213"/>
                  </a:cubicBezTo>
                  <a:cubicBezTo>
                    <a:pt x="73331" y="124644"/>
                    <a:pt x="57061" y="118048"/>
                    <a:pt x="44447" y="106600"/>
                  </a:cubicBezTo>
                  <a:cubicBezTo>
                    <a:pt x="19155" y="84568"/>
                    <a:pt x="11393" y="50155"/>
                    <a:pt x="27497" y="31467"/>
                  </a:cubicBezTo>
                  <a:cubicBezTo>
                    <a:pt x="35222" y="23098"/>
                    <a:pt x="46236" y="18550"/>
                    <a:pt x="57615" y="19030"/>
                  </a:cubicBezTo>
                  <a:cubicBezTo>
                    <a:pt x="74638" y="19599"/>
                    <a:pt x="90906" y="26192"/>
                    <a:pt x="103524" y="37633"/>
                  </a:cubicBezTo>
                  <a:cubicBezTo>
                    <a:pt x="128853" y="59675"/>
                    <a:pt x="136616" y="94088"/>
                    <a:pt x="120511" y="112776"/>
                  </a:cubicBez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38" name="Forma Livre: Forma 37">
              <a:extLst>
                <a:ext uri="{FF2B5EF4-FFF2-40B4-BE49-F238E27FC236}">
                  <a16:creationId xmlns:a16="http://schemas.microsoft.com/office/drawing/2014/main" id="{5F9FD800-05D1-958B-FFCB-0D796BAC9499}"/>
                </a:ext>
              </a:extLst>
            </xdr:cNvPr>
            <xdr:cNvSpPr/>
          </xdr:nvSpPr>
          <xdr:spPr>
            <a:xfrm>
              <a:off x="11596963" y="3764865"/>
              <a:ext cx="65209" cy="63255"/>
            </a:xfrm>
            <a:custGeom>
              <a:avLst/>
              <a:gdLst>
                <a:gd name="connsiteX0" fmla="*/ 49893 w 65209"/>
                <a:gd name="connsiteY0" fmla="*/ 7058 h 63255"/>
                <a:gd name="connsiteX1" fmla="*/ 28544 w 65209"/>
                <a:gd name="connsiteY1" fmla="*/ 9 h 63255"/>
                <a:gd name="connsiteX2" fmla="*/ 4659 w 65209"/>
                <a:gd name="connsiteY2" fmla="*/ 11714 h 63255"/>
                <a:gd name="connsiteX3" fmla="*/ 15300 w 65209"/>
                <a:gd name="connsiteY3" fmla="*/ 56207 h 63255"/>
                <a:gd name="connsiteX4" fmla="*/ 36649 w 65209"/>
                <a:gd name="connsiteY4" fmla="*/ 63247 h 63255"/>
                <a:gd name="connsiteX5" fmla="*/ 60534 w 65209"/>
                <a:gd name="connsiteY5" fmla="*/ 51542 h 63255"/>
                <a:gd name="connsiteX6" fmla="*/ 49893 w 65209"/>
                <a:gd name="connsiteY6" fmla="*/ 7058 h 63255"/>
                <a:gd name="connsiteX7" fmla="*/ 45048 w 65209"/>
                <a:gd name="connsiteY7" fmla="*/ 40530 h 63255"/>
                <a:gd name="connsiteX8" fmla="*/ 36649 w 65209"/>
                <a:gd name="connsiteY8" fmla="*/ 44245 h 63255"/>
                <a:gd name="connsiteX9" fmla="*/ 26369 w 65209"/>
                <a:gd name="connsiteY9" fmla="*/ 40758 h 63255"/>
                <a:gd name="connsiteX10" fmla="*/ 20136 w 65209"/>
                <a:gd name="connsiteY10" fmla="*/ 22706 h 63255"/>
                <a:gd name="connsiteX11" fmla="*/ 28544 w 65209"/>
                <a:gd name="connsiteY11" fmla="*/ 18992 h 63255"/>
                <a:gd name="connsiteX12" fmla="*/ 38824 w 65209"/>
                <a:gd name="connsiteY12" fmla="*/ 22488 h 63255"/>
                <a:gd name="connsiteX13" fmla="*/ 45048 w 65209"/>
                <a:gd name="connsiteY13" fmla="*/ 40483 h 632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65209" h="63255">
                  <a:moveTo>
                    <a:pt x="49893" y="7058"/>
                  </a:moveTo>
                  <a:cubicBezTo>
                    <a:pt x="43686" y="2539"/>
                    <a:pt x="36222" y="74"/>
                    <a:pt x="28544" y="9"/>
                  </a:cubicBezTo>
                  <a:cubicBezTo>
                    <a:pt x="19149" y="-222"/>
                    <a:pt x="10233" y="4147"/>
                    <a:pt x="4659" y="11714"/>
                  </a:cubicBezTo>
                  <a:cubicBezTo>
                    <a:pt x="-4489" y="26970"/>
                    <a:pt x="239" y="46741"/>
                    <a:pt x="15300" y="56207"/>
                  </a:cubicBezTo>
                  <a:cubicBezTo>
                    <a:pt x="21510" y="60720"/>
                    <a:pt x="28973" y="63181"/>
                    <a:pt x="36649" y="63247"/>
                  </a:cubicBezTo>
                  <a:cubicBezTo>
                    <a:pt x="46044" y="63480"/>
                    <a:pt x="54961" y="59109"/>
                    <a:pt x="60534" y="51542"/>
                  </a:cubicBezTo>
                  <a:cubicBezTo>
                    <a:pt x="69709" y="36293"/>
                    <a:pt x="64975" y="16505"/>
                    <a:pt x="49893" y="7058"/>
                  </a:cubicBezTo>
                  <a:close/>
                  <a:moveTo>
                    <a:pt x="45048" y="40530"/>
                  </a:moveTo>
                  <a:cubicBezTo>
                    <a:pt x="42983" y="43014"/>
                    <a:pt x="39875" y="44389"/>
                    <a:pt x="36649" y="44245"/>
                  </a:cubicBezTo>
                  <a:cubicBezTo>
                    <a:pt x="32943" y="44175"/>
                    <a:pt x="29352" y="42957"/>
                    <a:pt x="26369" y="40758"/>
                  </a:cubicBezTo>
                  <a:cubicBezTo>
                    <a:pt x="19971" y="37229"/>
                    <a:pt x="17278" y="29432"/>
                    <a:pt x="20136" y="22706"/>
                  </a:cubicBezTo>
                  <a:cubicBezTo>
                    <a:pt x="22204" y="20223"/>
                    <a:pt x="25315" y="18848"/>
                    <a:pt x="28544" y="18992"/>
                  </a:cubicBezTo>
                  <a:cubicBezTo>
                    <a:pt x="32250" y="19067"/>
                    <a:pt x="35841" y="20288"/>
                    <a:pt x="38824" y="22488"/>
                  </a:cubicBezTo>
                  <a:cubicBezTo>
                    <a:pt x="45551" y="27267"/>
                    <a:pt x="48458" y="35694"/>
                    <a:pt x="45048" y="40483"/>
                  </a:cubicBez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39" name="Forma Livre: Forma 38">
              <a:extLst>
                <a:ext uri="{FF2B5EF4-FFF2-40B4-BE49-F238E27FC236}">
                  <a16:creationId xmlns:a16="http://schemas.microsoft.com/office/drawing/2014/main" id="{F9D7F0F6-AF9A-447C-B1E8-B5ACDBADB0AF}"/>
                </a:ext>
              </a:extLst>
            </xdr:cNvPr>
            <xdr:cNvSpPr/>
          </xdr:nvSpPr>
          <xdr:spPr>
            <a:xfrm>
              <a:off x="11442410" y="4111614"/>
              <a:ext cx="64857" cy="63717"/>
            </a:xfrm>
            <a:custGeom>
              <a:avLst/>
              <a:gdLst>
                <a:gd name="connsiteX0" fmla="*/ 51158 w 64857"/>
                <a:gd name="connsiteY0" fmla="*/ 8377 h 63717"/>
                <a:gd name="connsiteX1" fmla="*/ 28222 w 64857"/>
                <a:gd name="connsiteY1" fmla="*/ 7 h 63717"/>
                <a:gd name="connsiteX2" fmla="*/ 5724 w 64857"/>
                <a:gd name="connsiteY2" fmla="*/ 10372 h 63717"/>
                <a:gd name="connsiteX3" fmla="*/ 13714 w 64857"/>
                <a:gd name="connsiteY3" fmla="*/ 55340 h 63717"/>
                <a:gd name="connsiteX4" fmla="*/ 36650 w 64857"/>
                <a:gd name="connsiteY4" fmla="*/ 63710 h 63717"/>
                <a:gd name="connsiteX5" fmla="*/ 59138 w 64857"/>
                <a:gd name="connsiteY5" fmla="*/ 53345 h 63717"/>
                <a:gd name="connsiteX6" fmla="*/ 51158 w 64857"/>
                <a:gd name="connsiteY6" fmla="*/ 8377 h 63717"/>
                <a:gd name="connsiteX7" fmla="*/ 44269 w 64857"/>
                <a:gd name="connsiteY7" fmla="*/ 41516 h 63717"/>
                <a:gd name="connsiteX8" fmla="*/ 36669 w 64857"/>
                <a:gd name="connsiteY8" fmla="*/ 44709 h 63717"/>
                <a:gd name="connsiteX9" fmla="*/ 25667 w 64857"/>
                <a:gd name="connsiteY9" fmla="*/ 40547 h 63717"/>
                <a:gd name="connsiteX10" fmla="*/ 20622 w 64857"/>
                <a:gd name="connsiteY10" fmla="*/ 22201 h 63717"/>
                <a:gd name="connsiteX11" fmla="*/ 28222 w 64857"/>
                <a:gd name="connsiteY11" fmla="*/ 19008 h 63717"/>
                <a:gd name="connsiteX12" fmla="*/ 39167 w 64857"/>
                <a:gd name="connsiteY12" fmla="*/ 23122 h 63717"/>
                <a:gd name="connsiteX13" fmla="*/ 44269 w 64857"/>
                <a:gd name="connsiteY13" fmla="*/ 41516 h 6371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64857" h="63717">
                  <a:moveTo>
                    <a:pt x="51158" y="8377"/>
                  </a:moveTo>
                  <a:cubicBezTo>
                    <a:pt x="44689" y="3054"/>
                    <a:pt x="36598" y="102"/>
                    <a:pt x="28222" y="7"/>
                  </a:cubicBezTo>
                  <a:cubicBezTo>
                    <a:pt x="19528" y="-181"/>
                    <a:pt x="11231" y="3642"/>
                    <a:pt x="5724" y="10372"/>
                  </a:cubicBezTo>
                  <a:cubicBezTo>
                    <a:pt x="-4346" y="25027"/>
                    <a:pt x="-788" y="45052"/>
                    <a:pt x="13714" y="55340"/>
                  </a:cubicBezTo>
                  <a:cubicBezTo>
                    <a:pt x="20184" y="60659"/>
                    <a:pt x="28275" y="63612"/>
                    <a:pt x="36650" y="63710"/>
                  </a:cubicBezTo>
                  <a:cubicBezTo>
                    <a:pt x="45341" y="63899"/>
                    <a:pt x="53636" y="60075"/>
                    <a:pt x="59138" y="53345"/>
                  </a:cubicBezTo>
                  <a:cubicBezTo>
                    <a:pt x="69199" y="38690"/>
                    <a:pt x="65646" y="18675"/>
                    <a:pt x="51158" y="8377"/>
                  </a:cubicBezTo>
                  <a:close/>
                  <a:moveTo>
                    <a:pt x="44269" y="41516"/>
                  </a:moveTo>
                  <a:cubicBezTo>
                    <a:pt x="42339" y="43661"/>
                    <a:pt x="39551" y="44831"/>
                    <a:pt x="36669" y="44709"/>
                  </a:cubicBezTo>
                  <a:cubicBezTo>
                    <a:pt x="32635" y="44610"/>
                    <a:pt x="28755" y="43143"/>
                    <a:pt x="25667" y="40547"/>
                  </a:cubicBezTo>
                  <a:cubicBezTo>
                    <a:pt x="19551" y="36614"/>
                    <a:pt x="17377" y="28708"/>
                    <a:pt x="20622" y="22201"/>
                  </a:cubicBezTo>
                  <a:cubicBezTo>
                    <a:pt x="22551" y="20055"/>
                    <a:pt x="25339" y="18884"/>
                    <a:pt x="28222" y="19008"/>
                  </a:cubicBezTo>
                  <a:cubicBezTo>
                    <a:pt x="32232" y="19099"/>
                    <a:pt x="36091" y="20550"/>
                    <a:pt x="39167" y="23122"/>
                  </a:cubicBezTo>
                  <a:cubicBezTo>
                    <a:pt x="45375" y="27006"/>
                    <a:pt x="47589" y="34989"/>
                    <a:pt x="44269" y="41516"/>
                  </a:cubicBez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0" name="Forma Livre: Forma 39">
              <a:extLst>
                <a:ext uri="{FF2B5EF4-FFF2-40B4-BE49-F238E27FC236}">
                  <a16:creationId xmlns:a16="http://schemas.microsoft.com/office/drawing/2014/main" id="{FA9E7209-63C2-55C0-E7BC-994F31784687}"/>
                </a:ext>
              </a:extLst>
            </xdr:cNvPr>
            <xdr:cNvSpPr/>
          </xdr:nvSpPr>
          <xdr:spPr>
            <a:xfrm>
              <a:off x="11337248" y="3663005"/>
              <a:ext cx="434934" cy="646938"/>
            </a:xfrm>
            <a:custGeom>
              <a:avLst/>
              <a:gdLst>
                <a:gd name="connsiteX0" fmla="*/ 431885 w 434934"/>
                <a:gd name="connsiteY0" fmla="*/ 180423 h 646938"/>
                <a:gd name="connsiteX1" fmla="*/ 434934 w 434934"/>
                <a:gd name="connsiteY1" fmla="*/ 177364 h 646938"/>
                <a:gd name="connsiteX2" fmla="*/ 429614 w 434934"/>
                <a:gd name="connsiteY2" fmla="*/ 98468 h 646938"/>
                <a:gd name="connsiteX3" fmla="*/ 294102 w 434934"/>
                <a:gd name="connsiteY3" fmla="*/ 0 h 646938"/>
                <a:gd name="connsiteX4" fmla="*/ 210684 w 434934"/>
                <a:gd name="connsiteY4" fmla="*/ 15810 h 646938"/>
                <a:gd name="connsiteX5" fmla="*/ 208603 w 434934"/>
                <a:gd name="connsiteY5" fmla="*/ 17890 h 646938"/>
                <a:gd name="connsiteX6" fmla="*/ 100216 w 434934"/>
                <a:gd name="connsiteY6" fmla="*/ 179226 h 646938"/>
                <a:gd name="connsiteX7" fmla="*/ 61775 w 434934"/>
                <a:gd name="connsiteY7" fmla="*/ 296287 h 646938"/>
                <a:gd name="connsiteX8" fmla="*/ 1568 w 434934"/>
                <a:gd name="connsiteY8" fmla="*/ 444207 h 646938"/>
                <a:gd name="connsiteX9" fmla="*/ 0 w 434934"/>
                <a:gd name="connsiteY9" fmla="*/ 446887 h 646938"/>
                <a:gd name="connsiteX10" fmla="*/ 7601 w 434934"/>
                <a:gd name="connsiteY10" fmla="*/ 520652 h 646938"/>
                <a:gd name="connsiteX11" fmla="*/ 149013 w 434934"/>
                <a:gd name="connsiteY11" fmla="*/ 646939 h 646938"/>
                <a:gd name="connsiteX12" fmla="*/ 215462 w 434934"/>
                <a:gd name="connsiteY12" fmla="*/ 631376 h 646938"/>
                <a:gd name="connsiteX13" fmla="*/ 217543 w 434934"/>
                <a:gd name="connsiteY13" fmla="*/ 628355 h 646938"/>
                <a:gd name="connsiteX14" fmla="*/ 247946 w 434934"/>
                <a:gd name="connsiteY14" fmla="*/ 567463 h 646938"/>
                <a:gd name="connsiteX15" fmla="*/ 280154 w 434934"/>
                <a:gd name="connsiteY15" fmla="*/ 454810 h 646938"/>
                <a:gd name="connsiteX16" fmla="*/ 344580 w 434934"/>
                <a:gd name="connsiteY16" fmla="*/ 287033 h 646938"/>
                <a:gd name="connsiteX17" fmla="*/ 431885 w 434934"/>
                <a:gd name="connsiteY17" fmla="*/ 180423 h 646938"/>
                <a:gd name="connsiteX18" fmla="*/ 261694 w 434934"/>
                <a:gd name="connsiteY18" fmla="*/ 450373 h 646938"/>
                <a:gd name="connsiteX19" fmla="*/ 230037 w 434934"/>
                <a:gd name="connsiteY19" fmla="*/ 561164 h 646938"/>
                <a:gd name="connsiteX20" fmla="*/ 230037 w 434934"/>
                <a:gd name="connsiteY20" fmla="*/ 561164 h 646938"/>
                <a:gd name="connsiteX21" fmla="*/ 203947 w 434934"/>
                <a:gd name="connsiteY21" fmla="*/ 614550 h 646938"/>
                <a:gd name="connsiteX22" fmla="*/ 154314 w 434934"/>
                <a:gd name="connsiteY22" fmla="*/ 626170 h 646938"/>
                <a:gd name="connsiteX23" fmla="*/ 25824 w 434934"/>
                <a:gd name="connsiteY23" fmla="*/ 511379 h 646938"/>
                <a:gd name="connsiteX24" fmla="*/ 19581 w 434934"/>
                <a:gd name="connsiteY24" fmla="*/ 451105 h 646938"/>
                <a:gd name="connsiteX25" fmla="*/ 80216 w 434934"/>
                <a:gd name="connsiteY25" fmla="*/ 300990 h 646938"/>
                <a:gd name="connsiteX26" fmla="*/ 117802 w 434934"/>
                <a:gd name="connsiteY26" fmla="*/ 186504 h 646938"/>
                <a:gd name="connsiteX27" fmla="*/ 220004 w 434934"/>
                <a:gd name="connsiteY27" fmla="*/ 33339 h 646938"/>
                <a:gd name="connsiteX28" fmla="*/ 289560 w 434934"/>
                <a:gd name="connsiteY28" fmla="*/ 20199 h 646938"/>
                <a:gd name="connsiteX29" fmla="*/ 411239 w 434934"/>
                <a:gd name="connsiteY29" fmla="*/ 108624 h 646938"/>
                <a:gd name="connsiteX30" fmla="*/ 415400 w 434934"/>
                <a:gd name="connsiteY30" fmla="*/ 170048 h 646938"/>
                <a:gd name="connsiteX31" fmla="*/ 328400 w 434934"/>
                <a:gd name="connsiteY31" fmla="*/ 277086 h 646938"/>
                <a:gd name="connsiteX32" fmla="*/ 261694 w 434934"/>
                <a:gd name="connsiteY32" fmla="*/ 450373 h 64693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</a:cxnLst>
              <a:rect l="l" t="t" r="r" b="b"/>
              <a:pathLst>
                <a:path w="434934" h="646938">
                  <a:moveTo>
                    <a:pt x="431885" y="180423"/>
                  </a:moveTo>
                  <a:lnTo>
                    <a:pt x="434934" y="177364"/>
                  </a:lnTo>
                  <a:lnTo>
                    <a:pt x="429614" y="98468"/>
                  </a:lnTo>
                  <a:lnTo>
                    <a:pt x="294102" y="0"/>
                  </a:lnTo>
                  <a:lnTo>
                    <a:pt x="210684" y="15810"/>
                  </a:lnTo>
                  <a:lnTo>
                    <a:pt x="208603" y="17890"/>
                  </a:lnTo>
                  <a:cubicBezTo>
                    <a:pt x="162249" y="64045"/>
                    <a:pt x="125422" y="118864"/>
                    <a:pt x="100216" y="179226"/>
                  </a:cubicBezTo>
                  <a:cubicBezTo>
                    <a:pt x="84236" y="217135"/>
                    <a:pt x="71380" y="256285"/>
                    <a:pt x="61775" y="296287"/>
                  </a:cubicBezTo>
                  <a:cubicBezTo>
                    <a:pt x="50027" y="348585"/>
                    <a:pt x="29682" y="398570"/>
                    <a:pt x="1568" y="444207"/>
                  </a:cubicBezTo>
                  <a:lnTo>
                    <a:pt x="0" y="446887"/>
                  </a:lnTo>
                  <a:lnTo>
                    <a:pt x="7601" y="520652"/>
                  </a:lnTo>
                  <a:lnTo>
                    <a:pt x="149013" y="646939"/>
                  </a:lnTo>
                  <a:lnTo>
                    <a:pt x="215462" y="631376"/>
                  </a:lnTo>
                  <a:lnTo>
                    <a:pt x="217543" y="628355"/>
                  </a:lnTo>
                  <a:cubicBezTo>
                    <a:pt x="230334" y="609496"/>
                    <a:pt x="240558" y="589020"/>
                    <a:pt x="247946" y="567463"/>
                  </a:cubicBezTo>
                  <a:cubicBezTo>
                    <a:pt x="260735" y="530529"/>
                    <a:pt x="271487" y="492922"/>
                    <a:pt x="280154" y="454810"/>
                  </a:cubicBezTo>
                  <a:cubicBezTo>
                    <a:pt x="293931" y="398755"/>
                    <a:pt x="305807" y="350300"/>
                    <a:pt x="344580" y="287033"/>
                  </a:cubicBezTo>
                  <a:cubicBezTo>
                    <a:pt x="369463" y="248242"/>
                    <a:pt x="398760" y="212466"/>
                    <a:pt x="431885" y="180423"/>
                  </a:cubicBezTo>
                  <a:close/>
                  <a:moveTo>
                    <a:pt x="261694" y="450373"/>
                  </a:moveTo>
                  <a:cubicBezTo>
                    <a:pt x="253172" y="487854"/>
                    <a:pt x="242604" y="524839"/>
                    <a:pt x="230037" y="561164"/>
                  </a:cubicBezTo>
                  <a:lnTo>
                    <a:pt x="230037" y="561164"/>
                  </a:lnTo>
                  <a:cubicBezTo>
                    <a:pt x="223583" y="579970"/>
                    <a:pt x="214819" y="597902"/>
                    <a:pt x="203947" y="614550"/>
                  </a:cubicBezTo>
                  <a:lnTo>
                    <a:pt x="154314" y="626170"/>
                  </a:lnTo>
                  <a:lnTo>
                    <a:pt x="25824" y="511379"/>
                  </a:lnTo>
                  <a:lnTo>
                    <a:pt x="19581" y="451105"/>
                  </a:lnTo>
                  <a:cubicBezTo>
                    <a:pt x="47843" y="404707"/>
                    <a:pt x="68324" y="354000"/>
                    <a:pt x="80216" y="300990"/>
                  </a:cubicBezTo>
                  <a:cubicBezTo>
                    <a:pt x="89612" y="261870"/>
                    <a:pt x="102182" y="223580"/>
                    <a:pt x="117802" y="186504"/>
                  </a:cubicBezTo>
                  <a:cubicBezTo>
                    <a:pt x="141660" y="129328"/>
                    <a:pt x="176366" y="77316"/>
                    <a:pt x="220004" y="33339"/>
                  </a:cubicBezTo>
                  <a:lnTo>
                    <a:pt x="289560" y="20199"/>
                  </a:lnTo>
                  <a:lnTo>
                    <a:pt x="411239" y="108624"/>
                  </a:lnTo>
                  <a:lnTo>
                    <a:pt x="415400" y="170048"/>
                  </a:lnTo>
                  <a:cubicBezTo>
                    <a:pt x="382429" y="202307"/>
                    <a:pt x="353240" y="238217"/>
                    <a:pt x="328400" y="277086"/>
                  </a:cubicBezTo>
                  <a:cubicBezTo>
                    <a:pt x="288107" y="342889"/>
                    <a:pt x="275879" y="392655"/>
                    <a:pt x="261694" y="450373"/>
                  </a:cubicBez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1" name="Forma Livre: Forma 40">
              <a:extLst>
                <a:ext uri="{FF2B5EF4-FFF2-40B4-BE49-F238E27FC236}">
                  <a16:creationId xmlns:a16="http://schemas.microsoft.com/office/drawing/2014/main" id="{F47E7768-6332-7C0C-E1EE-F2C0086835BD}"/>
                </a:ext>
              </a:extLst>
            </xdr:cNvPr>
            <xdr:cNvSpPr/>
          </xdr:nvSpPr>
          <xdr:spPr>
            <a:xfrm>
              <a:off x="11155732" y="3578902"/>
              <a:ext cx="874139" cy="814202"/>
            </a:xfrm>
            <a:custGeom>
              <a:avLst/>
              <a:gdLst>
                <a:gd name="connsiteX0" fmla="*/ 873357 w 874139"/>
                <a:gd name="connsiteY0" fmla="*/ 560413 h 814202"/>
                <a:gd name="connsiteX1" fmla="*/ 864046 w 874139"/>
                <a:gd name="connsiteY1" fmla="*/ 554798 h 814202"/>
                <a:gd name="connsiteX2" fmla="*/ 779184 w 874139"/>
                <a:gd name="connsiteY2" fmla="*/ 511588 h 814202"/>
                <a:gd name="connsiteX3" fmla="*/ 721294 w 874139"/>
                <a:gd name="connsiteY3" fmla="*/ 448597 h 814202"/>
                <a:gd name="connsiteX4" fmla="*/ 659177 w 874139"/>
                <a:gd name="connsiteY4" fmla="*/ 398536 h 814202"/>
                <a:gd name="connsiteX5" fmla="*/ 552899 w 874139"/>
                <a:gd name="connsiteY5" fmla="*/ 420388 h 814202"/>
                <a:gd name="connsiteX6" fmla="*/ 566780 w 874139"/>
                <a:gd name="connsiteY6" fmla="*/ 396019 h 814202"/>
                <a:gd name="connsiteX7" fmla="*/ 739641 w 874139"/>
                <a:gd name="connsiteY7" fmla="*/ 217106 h 814202"/>
                <a:gd name="connsiteX8" fmla="*/ 440845 w 874139"/>
                <a:gd name="connsiteY8" fmla="*/ 0 h 814202"/>
                <a:gd name="connsiteX9" fmla="*/ 246655 w 874139"/>
                <a:gd name="connsiteY9" fmla="*/ 225562 h 814202"/>
                <a:gd name="connsiteX10" fmla="*/ 220053 w 874139"/>
                <a:gd name="connsiteY10" fmla="*/ 177060 h 814202"/>
                <a:gd name="connsiteX11" fmla="*/ 160273 w 874139"/>
                <a:gd name="connsiteY11" fmla="*/ 153193 h 814202"/>
                <a:gd name="connsiteX12" fmla="*/ 95381 w 874139"/>
                <a:gd name="connsiteY12" fmla="*/ 138847 h 814202"/>
                <a:gd name="connsiteX13" fmla="*/ 32970 w 874139"/>
                <a:gd name="connsiteY13" fmla="*/ 94990 h 814202"/>
                <a:gd name="connsiteX14" fmla="*/ 20322 w 874139"/>
                <a:gd name="connsiteY14" fmla="*/ 90455 h 814202"/>
                <a:gd name="connsiteX15" fmla="*/ 16058 w 874139"/>
                <a:gd name="connsiteY15" fmla="*/ 94458 h 814202"/>
                <a:gd name="connsiteX16" fmla="*/ 9920 w 874139"/>
                <a:gd name="connsiteY16" fmla="*/ 199520 h 814202"/>
                <a:gd name="connsiteX17" fmla="*/ 55762 w 874139"/>
                <a:gd name="connsiteY17" fmla="*/ 232773 h 814202"/>
                <a:gd name="connsiteX18" fmla="*/ 55775 w 874139"/>
                <a:gd name="connsiteY18" fmla="*/ 232894 h 814202"/>
                <a:gd name="connsiteX19" fmla="*/ 55762 w 874139"/>
                <a:gd name="connsiteY19" fmla="*/ 232906 h 814202"/>
                <a:gd name="connsiteX20" fmla="*/ 48713 w 874139"/>
                <a:gd name="connsiteY20" fmla="*/ 271547 h 814202"/>
                <a:gd name="connsiteX21" fmla="*/ 103562 w 874139"/>
                <a:gd name="connsiteY21" fmla="*/ 310681 h 814202"/>
                <a:gd name="connsiteX22" fmla="*/ 103642 w 874139"/>
                <a:gd name="connsiteY22" fmla="*/ 310771 h 814202"/>
                <a:gd name="connsiteX23" fmla="*/ 103628 w 874139"/>
                <a:gd name="connsiteY23" fmla="*/ 310814 h 814202"/>
                <a:gd name="connsiteX24" fmla="*/ 100312 w 874139"/>
                <a:gd name="connsiteY24" fmla="*/ 323982 h 814202"/>
                <a:gd name="connsiteX25" fmla="*/ 110184 w 874139"/>
                <a:gd name="connsiteY25" fmla="*/ 343564 h 814202"/>
                <a:gd name="connsiteX26" fmla="*/ 171531 w 874139"/>
                <a:gd name="connsiteY26" fmla="*/ 353682 h 814202"/>
                <a:gd name="connsiteX27" fmla="*/ 192604 w 874139"/>
                <a:gd name="connsiteY27" fmla="*/ 376637 h 814202"/>
                <a:gd name="connsiteX28" fmla="*/ 194818 w 874139"/>
                <a:gd name="connsiteY28" fmla="*/ 378185 h 814202"/>
                <a:gd name="connsiteX29" fmla="*/ 137813 w 874139"/>
                <a:gd name="connsiteY29" fmla="*/ 511465 h 814202"/>
                <a:gd name="connsiteX30" fmla="*/ 80227 w 874139"/>
                <a:gd name="connsiteY30" fmla="*/ 571074 h 814202"/>
                <a:gd name="connsiteX31" fmla="*/ 352657 w 874139"/>
                <a:gd name="connsiteY31" fmla="*/ 814203 h 814202"/>
                <a:gd name="connsiteX32" fmla="*/ 474393 w 874139"/>
                <a:gd name="connsiteY32" fmla="*/ 667119 h 814202"/>
                <a:gd name="connsiteX33" fmla="*/ 506820 w 874139"/>
                <a:gd name="connsiteY33" fmla="*/ 555454 h 814202"/>
                <a:gd name="connsiteX34" fmla="*/ 511760 w 874139"/>
                <a:gd name="connsiteY34" fmla="*/ 555349 h 814202"/>
                <a:gd name="connsiteX35" fmla="*/ 514316 w 874139"/>
                <a:gd name="connsiteY35" fmla="*/ 554475 h 814202"/>
                <a:gd name="connsiteX36" fmla="*/ 561726 w 874139"/>
                <a:gd name="connsiteY36" fmla="*/ 613115 h 814202"/>
                <a:gd name="connsiteX37" fmla="*/ 586694 w 874139"/>
                <a:gd name="connsiteY37" fmla="*/ 613115 h 814202"/>
                <a:gd name="connsiteX38" fmla="*/ 598780 w 874139"/>
                <a:gd name="connsiteY38" fmla="*/ 600422 h 814202"/>
                <a:gd name="connsiteX39" fmla="*/ 598877 w 874139"/>
                <a:gd name="connsiteY39" fmla="*/ 600377 h 814202"/>
                <a:gd name="connsiteX40" fmla="*/ 598922 w 874139"/>
                <a:gd name="connsiteY40" fmla="*/ 600422 h 814202"/>
                <a:gd name="connsiteX41" fmla="*/ 669448 w 874139"/>
                <a:gd name="connsiteY41" fmla="*/ 644924 h 814202"/>
                <a:gd name="connsiteX42" fmla="*/ 676003 w 874139"/>
                <a:gd name="connsiteY42" fmla="*/ 644573 h 814202"/>
                <a:gd name="connsiteX43" fmla="*/ 701124 w 874139"/>
                <a:gd name="connsiteY43" fmla="*/ 631129 h 814202"/>
                <a:gd name="connsiteX44" fmla="*/ 711166 w 874139"/>
                <a:gd name="connsiteY44" fmla="*/ 607168 h 814202"/>
                <a:gd name="connsiteX45" fmla="*/ 711299 w 874139"/>
                <a:gd name="connsiteY45" fmla="*/ 607111 h 814202"/>
                <a:gd name="connsiteX46" fmla="*/ 774091 w 874139"/>
                <a:gd name="connsiteY46" fmla="*/ 637124 h 814202"/>
                <a:gd name="connsiteX47" fmla="*/ 872806 w 874139"/>
                <a:gd name="connsiteY47" fmla="*/ 569268 h 814202"/>
                <a:gd name="connsiteX48" fmla="*/ 873357 w 874139"/>
                <a:gd name="connsiteY48" fmla="*/ 560413 h 814202"/>
                <a:gd name="connsiteX49" fmla="*/ 774927 w 874139"/>
                <a:gd name="connsiteY49" fmla="*/ 618141 h 814202"/>
                <a:gd name="connsiteX50" fmla="*/ 709456 w 874139"/>
                <a:gd name="connsiteY50" fmla="*/ 579539 h 814202"/>
                <a:gd name="connsiteX51" fmla="*/ 696027 w 874139"/>
                <a:gd name="connsiteY51" fmla="*/ 579076 h 814202"/>
                <a:gd name="connsiteX52" fmla="*/ 693067 w 874139"/>
                <a:gd name="connsiteY52" fmla="*/ 587064 h 814202"/>
                <a:gd name="connsiteX53" fmla="*/ 686264 w 874139"/>
                <a:gd name="connsiteY53" fmla="*/ 619243 h 814202"/>
                <a:gd name="connsiteX54" fmla="*/ 673913 w 874139"/>
                <a:gd name="connsiteY54" fmla="*/ 625675 h 814202"/>
                <a:gd name="connsiteX55" fmla="*/ 604110 w 874139"/>
                <a:gd name="connsiteY55" fmla="*/ 572907 h 814202"/>
                <a:gd name="connsiteX56" fmla="*/ 591193 w 874139"/>
                <a:gd name="connsiteY56" fmla="*/ 569205 h 814202"/>
                <a:gd name="connsiteX57" fmla="*/ 586371 w 874139"/>
                <a:gd name="connsiteY57" fmla="*/ 576347 h 814202"/>
                <a:gd name="connsiteX58" fmla="*/ 577497 w 874139"/>
                <a:gd name="connsiteY58" fmla="*/ 596489 h 814202"/>
                <a:gd name="connsiteX59" fmla="*/ 569783 w 874139"/>
                <a:gd name="connsiteY59" fmla="*/ 595899 h 814202"/>
                <a:gd name="connsiteX60" fmla="*/ 527313 w 874139"/>
                <a:gd name="connsiteY60" fmla="*/ 538257 h 814202"/>
                <a:gd name="connsiteX61" fmla="*/ 514706 w 874139"/>
                <a:gd name="connsiteY61" fmla="*/ 533877 h 814202"/>
                <a:gd name="connsiteX62" fmla="*/ 511855 w 874139"/>
                <a:gd name="connsiteY62" fmla="*/ 535112 h 814202"/>
                <a:gd name="connsiteX63" fmla="*/ 520834 w 874139"/>
                <a:gd name="connsiteY63" fmla="*/ 500957 h 814202"/>
                <a:gd name="connsiteX64" fmla="*/ 512583 w 874139"/>
                <a:gd name="connsiteY64" fmla="*/ 486112 h 814202"/>
                <a:gd name="connsiteX65" fmla="*/ 509224 w 874139"/>
                <a:gd name="connsiteY65" fmla="*/ 485650 h 814202"/>
                <a:gd name="connsiteX66" fmla="*/ 509224 w 874139"/>
                <a:gd name="connsiteY66" fmla="*/ 485650 h 814202"/>
                <a:gd name="connsiteX67" fmla="*/ 503523 w 874139"/>
                <a:gd name="connsiteY67" fmla="*/ 491864 h 814202"/>
                <a:gd name="connsiteX68" fmla="*/ 491096 w 874139"/>
                <a:gd name="connsiteY68" fmla="*/ 539806 h 814202"/>
                <a:gd name="connsiteX69" fmla="*/ 489101 w 874139"/>
                <a:gd name="connsiteY69" fmla="*/ 547948 h 814202"/>
                <a:gd name="connsiteX70" fmla="*/ 488569 w 874139"/>
                <a:gd name="connsiteY70" fmla="*/ 550086 h 814202"/>
                <a:gd name="connsiteX71" fmla="*/ 456465 w 874139"/>
                <a:gd name="connsiteY71" fmla="*/ 660848 h 814202"/>
                <a:gd name="connsiteX72" fmla="*/ 355945 w 874139"/>
                <a:gd name="connsiteY72" fmla="*/ 791657 h 814202"/>
                <a:gd name="connsiteX73" fmla="*/ 110279 w 874139"/>
                <a:gd name="connsiteY73" fmla="*/ 572328 h 814202"/>
                <a:gd name="connsiteX74" fmla="*/ 154183 w 874139"/>
                <a:gd name="connsiteY74" fmla="*/ 521203 h 814202"/>
                <a:gd name="connsiteX75" fmla="*/ 214599 w 874139"/>
                <a:gd name="connsiteY75" fmla="*/ 377739 h 814202"/>
                <a:gd name="connsiteX76" fmla="*/ 211483 w 874139"/>
                <a:gd name="connsiteY76" fmla="*/ 368010 h 814202"/>
                <a:gd name="connsiteX77" fmla="*/ 199968 w 874139"/>
                <a:gd name="connsiteY77" fmla="*/ 358433 h 814202"/>
                <a:gd name="connsiteX78" fmla="*/ 192880 w 874139"/>
                <a:gd name="connsiteY78" fmla="*/ 351117 h 814202"/>
                <a:gd name="connsiteX79" fmla="*/ 191996 w 874139"/>
                <a:gd name="connsiteY79" fmla="*/ 349986 h 814202"/>
                <a:gd name="connsiteX80" fmla="*/ 185488 w 874139"/>
                <a:gd name="connsiteY80" fmla="*/ 339336 h 814202"/>
                <a:gd name="connsiteX81" fmla="*/ 174895 w 874139"/>
                <a:gd name="connsiteY81" fmla="*/ 333825 h 814202"/>
                <a:gd name="connsiteX82" fmla="*/ 122335 w 874139"/>
                <a:gd name="connsiteY82" fmla="*/ 328856 h 814202"/>
                <a:gd name="connsiteX83" fmla="*/ 119362 w 874139"/>
                <a:gd name="connsiteY83" fmla="*/ 323830 h 814202"/>
                <a:gd name="connsiteX84" fmla="*/ 128863 w 874139"/>
                <a:gd name="connsiteY84" fmla="*/ 309835 h 814202"/>
                <a:gd name="connsiteX85" fmla="*/ 130033 w 874139"/>
                <a:gd name="connsiteY85" fmla="*/ 296451 h 814202"/>
                <a:gd name="connsiteX86" fmla="*/ 122744 w 874139"/>
                <a:gd name="connsiteY86" fmla="*/ 293057 h 814202"/>
                <a:gd name="connsiteX87" fmla="*/ 122696 w 874139"/>
                <a:gd name="connsiteY87" fmla="*/ 293057 h 814202"/>
                <a:gd name="connsiteX88" fmla="*/ 66935 w 874139"/>
                <a:gd name="connsiteY88" fmla="*/ 265818 h 814202"/>
                <a:gd name="connsiteX89" fmla="*/ 79287 w 874139"/>
                <a:gd name="connsiteY89" fmla="*/ 237058 h 814202"/>
                <a:gd name="connsiteX90" fmla="*/ 83078 w 874139"/>
                <a:gd name="connsiteY90" fmla="*/ 224168 h 814202"/>
                <a:gd name="connsiteX91" fmla="*/ 76845 w 874139"/>
                <a:gd name="connsiteY91" fmla="*/ 219453 h 814202"/>
                <a:gd name="connsiteX92" fmla="*/ 26195 w 874139"/>
                <a:gd name="connsiteY92" fmla="*/ 189677 h 814202"/>
                <a:gd name="connsiteX93" fmla="*/ 25910 w 874139"/>
                <a:gd name="connsiteY93" fmla="*/ 119056 h 814202"/>
                <a:gd name="connsiteX94" fmla="*/ 26041 w 874139"/>
                <a:gd name="connsiteY94" fmla="*/ 119026 h 814202"/>
                <a:gd name="connsiteX95" fmla="*/ 26072 w 874139"/>
                <a:gd name="connsiteY95" fmla="*/ 119056 h 814202"/>
                <a:gd name="connsiteX96" fmla="*/ 89320 w 874139"/>
                <a:gd name="connsiteY96" fmla="*/ 156861 h 814202"/>
                <a:gd name="connsiteX97" fmla="*/ 157726 w 874139"/>
                <a:gd name="connsiteY97" fmla="*/ 172062 h 814202"/>
                <a:gd name="connsiteX98" fmla="*/ 206732 w 874139"/>
                <a:gd name="connsiteY98" fmla="*/ 190684 h 814202"/>
                <a:gd name="connsiteX99" fmla="*/ 231900 w 874139"/>
                <a:gd name="connsiteY99" fmla="*/ 255481 h 814202"/>
                <a:gd name="connsiteX100" fmla="*/ 232575 w 874139"/>
                <a:gd name="connsiteY100" fmla="*/ 258682 h 814202"/>
                <a:gd name="connsiteX101" fmla="*/ 207302 w 874139"/>
                <a:gd name="connsiteY101" fmla="*/ 331840 h 814202"/>
                <a:gd name="connsiteX102" fmla="*/ 214487 w 874139"/>
                <a:gd name="connsiteY102" fmla="*/ 343194 h 814202"/>
                <a:gd name="connsiteX103" fmla="*/ 225525 w 874139"/>
                <a:gd name="connsiteY103" fmla="*/ 337103 h 814202"/>
                <a:gd name="connsiteX104" fmla="*/ 255558 w 874139"/>
                <a:gd name="connsiteY104" fmla="*/ 252383 h 814202"/>
                <a:gd name="connsiteX105" fmla="*/ 440190 w 874139"/>
                <a:gd name="connsiteY105" fmla="*/ 23002 h 814202"/>
                <a:gd name="connsiteX106" fmla="*/ 708116 w 874139"/>
                <a:gd name="connsiteY106" fmla="*/ 217724 h 814202"/>
                <a:gd name="connsiteX107" fmla="*/ 550562 w 874139"/>
                <a:gd name="connsiteY107" fmla="*/ 386128 h 814202"/>
                <a:gd name="connsiteX108" fmla="*/ 525233 w 874139"/>
                <a:gd name="connsiteY108" fmla="*/ 433633 h 814202"/>
                <a:gd name="connsiteX109" fmla="*/ 516948 w 874139"/>
                <a:gd name="connsiteY109" fmla="*/ 452806 h 814202"/>
                <a:gd name="connsiteX110" fmla="*/ 519604 w 874139"/>
                <a:gd name="connsiteY110" fmla="*/ 459456 h 814202"/>
                <a:gd name="connsiteX111" fmla="*/ 523598 w 874139"/>
                <a:gd name="connsiteY111" fmla="*/ 459456 h 814202"/>
                <a:gd name="connsiteX112" fmla="*/ 536311 w 874139"/>
                <a:gd name="connsiteY112" fmla="*/ 454269 h 814202"/>
                <a:gd name="connsiteX113" fmla="*/ 538087 w 874139"/>
                <a:gd name="connsiteY113" fmla="*/ 453262 h 814202"/>
                <a:gd name="connsiteX114" fmla="*/ 653600 w 874139"/>
                <a:gd name="connsiteY114" fmla="*/ 416778 h 814202"/>
                <a:gd name="connsiteX115" fmla="*/ 706378 w 874139"/>
                <a:gd name="connsiteY115" fmla="*/ 460397 h 814202"/>
                <a:gd name="connsiteX116" fmla="*/ 766585 w 874139"/>
                <a:gd name="connsiteY116" fmla="*/ 525868 h 814202"/>
                <a:gd name="connsiteX117" fmla="*/ 847761 w 874139"/>
                <a:gd name="connsiteY117" fmla="*/ 573078 h 814202"/>
                <a:gd name="connsiteX118" fmla="*/ 847840 w 874139"/>
                <a:gd name="connsiteY118" fmla="*/ 573187 h 814202"/>
                <a:gd name="connsiteX119" fmla="*/ 847828 w 874139"/>
                <a:gd name="connsiteY119" fmla="*/ 573221 h 814202"/>
                <a:gd name="connsiteX120" fmla="*/ 774918 w 874139"/>
                <a:gd name="connsiteY120" fmla="*/ 618141 h 81420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  <a:cxn ang="0">
                  <a:pos x="connsiteX105" y="connsiteY105"/>
                </a:cxn>
                <a:cxn ang="0">
                  <a:pos x="connsiteX106" y="connsiteY106"/>
                </a:cxn>
                <a:cxn ang="0">
                  <a:pos x="connsiteX107" y="connsiteY107"/>
                </a:cxn>
                <a:cxn ang="0">
                  <a:pos x="connsiteX108" y="connsiteY108"/>
                </a:cxn>
                <a:cxn ang="0">
                  <a:pos x="connsiteX109" y="connsiteY109"/>
                </a:cxn>
                <a:cxn ang="0">
                  <a:pos x="connsiteX110" y="connsiteY110"/>
                </a:cxn>
                <a:cxn ang="0">
                  <a:pos x="connsiteX111" y="connsiteY111"/>
                </a:cxn>
                <a:cxn ang="0">
                  <a:pos x="connsiteX112" y="connsiteY112"/>
                </a:cxn>
                <a:cxn ang="0">
                  <a:pos x="connsiteX113" y="connsiteY113"/>
                </a:cxn>
                <a:cxn ang="0">
                  <a:pos x="connsiteX114" y="connsiteY114"/>
                </a:cxn>
                <a:cxn ang="0">
                  <a:pos x="connsiteX115" y="connsiteY115"/>
                </a:cxn>
                <a:cxn ang="0">
                  <a:pos x="connsiteX116" y="connsiteY116"/>
                </a:cxn>
                <a:cxn ang="0">
                  <a:pos x="connsiteX117" y="connsiteY117"/>
                </a:cxn>
                <a:cxn ang="0">
                  <a:pos x="connsiteX118" y="connsiteY118"/>
                </a:cxn>
                <a:cxn ang="0">
                  <a:pos x="connsiteX119" y="connsiteY119"/>
                </a:cxn>
                <a:cxn ang="0">
                  <a:pos x="connsiteX120" y="connsiteY120"/>
                </a:cxn>
              </a:cxnLst>
              <a:rect l="l" t="t" r="r" b="b"/>
              <a:pathLst>
                <a:path w="874139" h="814202">
                  <a:moveTo>
                    <a:pt x="873357" y="560413"/>
                  </a:moveTo>
                  <a:cubicBezTo>
                    <a:pt x="871737" y="556776"/>
                    <a:pt x="868020" y="554533"/>
                    <a:pt x="864046" y="554798"/>
                  </a:cubicBezTo>
                  <a:cubicBezTo>
                    <a:pt x="832854" y="556851"/>
                    <a:pt x="805017" y="534590"/>
                    <a:pt x="779184" y="511588"/>
                  </a:cubicBezTo>
                  <a:cubicBezTo>
                    <a:pt x="757881" y="492526"/>
                    <a:pt x="738493" y="471429"/>
                    <a:pt x="721294" y="448597"/>
                  </a:cubicBezTo>
                  <a:cubicBezTo>
                    <a:pt x="702777" y="424949"/>
                    <a:pt x="689390" y="407866"/>
                    <a:pt x="659177" y="398536"/>
                  </a:cubicBezTo>
                  <a:cubicBezTo>
                    <a:pt x="622437" y="387135"/>
                    <a:pt x="582666" y="402774"/>
                    <a:pt x="552899" y="420388"/>
                  </a:cubicBezTo>
                  <a:cubicBezTo>
                    <a:pt x="557051" y="412512"/>
                    <a:pt x="561631" y="404427"/>
                    <a:pt x="566780" y="396019"/>
                  </a:cubicBezTo>
                  <a:cubicBezTo>
                    <a:pt x="623225" y="303859"/>
                    <a:pt x="739641" y="217106"/>
                    <a:pt x="739641" y="217106"/>
                  </a:cubicBezTo>
                  <a:lnTo>
                    <a:pt x="440845" y="0"/>
                  </a:lnTo>
                  <a:cubicBezTo>
                    <a:pt x="356108" y="55334"/>
                    <a:pt x="288779" y="133541"/>
                    <a:pt x="246655" y="225562"/>
                  </a:cubicBezTo>
                  <a:cubicBezTo>
                    <a:pt x="242172" y="207351"/>
                    <a:pt x="233000" y="190629"/>
                    <a:pt x="220053" y="177060"/>
                  </a:cubicBezTo>
                  <a:cubicBezTo>
                    <a:pt x="201231" y="158647"/>
                    <a:pt x="183151" y="156243"/>
                    <a:pt x="160273" y="153193"/>
                  </a:cubicBezTo>
                  <a:cubicBezTo>
                    <a:pt x="138198" y="150702"/>
                    <a:pt x="116448" y="145894"/>
                    <a:pt x="95381" y="138847"/>
                  </a:cubicBezTo>
                  <a:cubicBezTo>
                    <a:pt x="74090" y="131674"/>
                    <a:pt x="44456" y="119322"/>
                    <a:pt x="32970" y="94990"/>
                  </a:cubicBezTo>
                  <a:cubicBezTo>
                    <a:pt x="30730" y="90246"/>
                    <a:pt x="25067" y="88214"/>
                    <a:pt x="20322" y="90455"/>
                  </a:cubicBezTo>
                  <a:cubicBezTo>
                    <a:pt x="18515" y="91307"/>
                    <a:pt x="17023" y="92708"/>
                    <a:pt x="16058" y="94458"/>
                  </a:cubicBezTo>
                  <a:cubicBezTo>
                    <a:pt x="-341" y="124196"/>
                    <a:pt x="-7105" y="171644"/>
                    <a:pt x="9920" y="199520"/>
                  </a:cubicBezTo>
                  <a:cubicBezTo>
                    <a:pt x="21278" y="215195"/>
                    <a:pt x="37336" y="226843"/>
                    <a:pt x="55762" y="232773"/>
                  </a:cubicBezTo>
                  <a:cubicBezTo>
                    <a:pt x="55799" y="232803"/>
                    <a:pt x="55805" y="232857"/>
                    <a:pt x="55775" y="232894"/>
                  </a:cubicBezTo>
                  <a:cubicBezTo>
                    <a:pt x="55771" y="232899"/>
                    <a:pt x="55767" y="232902"/>
                    <a:pt x="55762" y="232906"/>
                  </a:cubicBezTo>
                  <a:cubicBezTo>
                    <a:pt x="46959" y="243734"/>
                    <a:pt x="44300" y="258308"/>
                    <a:pt x="48713" y="271547"/>
                  </a:cubicBezTo>
                  <a:cubicBezTo>
                    <a:pt x="54062" y="288648"/>
                    <a:pt x="72750" y="305750"/>
                    <a:pt x="103562" y="310681"/>
                  </a:cubicBezTo>
                  <a:cubicBezTo>
                    <a:pt x="103609" y="310684"/>
                    <a:pt x="103645" y="310724"/>
                    <a:pt x="103642" y="310771"/>
                  </a:cubicBezTo>
                  <a:cubicBezTo>
                    <a:pt x="103641" y="310786"/>
                    <a:pt x="103637" y="310802"/>
                    <a:pt x="103628" y="310814"/>
                  </a:cubicBezTo>
                  <a:cubicBezTo>
                    <a:pt x="101483" y="314874"/>
                    <a:pt x="100346" y="319391"/>
                    <a:pt x="100312" y="323982"/>
                  </a:cubicBezTo>
                  <a:cubicBezTo>
                    <a:pt x="100416" y="331681"/>
                    <a:pt x="104057" y="338903"/>
                    <a:pt x="110184" y="343564"/>
                  </a:cubicBezTo>
                  <a:cubicBezTo>
                    <a:pt x="127285" y="357749"/>
                    <a:pt x="157527" y="355620"/>
                    <a:pt x="171531" y="353682"/>
                  </a:cubicBezTo>
                  <a:cubicBezTo>
                    <a:pt x="176699" y="362851"/>
                    <a:pt x="183910" y="370705"/>
                    <a:pt x="192604" y="376637"/>
                  </a:cubicBezTo>
                  <a:lnTo>
                    <a:pt x="194818" y="378185"/>
                  </a:lnTo>
                  <a:cubicBezTo>
                    <a:pt x="183375" y="425477"/>
                    <a:pt x="164107" y="470525"/>
                    <a:pt x="137813" y="511465"/>
                  </a:cubicBezTo>
                  <a:cubicBezTo>
                    <a:pt x="123229" y="535322"/>
                    <a:pt x="103567" y="555674"/>
                    <a:pt x="80227" y="571074"/>
                  </a:cubicBezTo>
                  <a:lnTo>
                    <a:pt x="352657" y="814203"/>
                  </a:lnTo>
                  <a:cubicBezTo>
                    <a:pt x="352657" y="814203"/>
                    <a:pt x="433054" y="784930"/>
                    <a:pt x="474393" y="667119"/>
                  </a:cubicBezTo>
                  <a:cubicBezTo>
                    <a:pt x="487218" y="630512"/>
                    <a:pt x="498043" y="593235"/>
                    <a:pt x="506820" y="555454"/>
                  </a:cubicBezTo>
                  <a:cubicBezTo>
                    <a:pt x="508446" y="555865"/>
                    <a:pt x="510153" y="555829"/>
                    <a:pt x="511760" y="555349"/>
                  </a:cubicBezTo>
                  <a:lnTo>
                    <a:pt x="514316" y="554475"/>
                  </a:lnTo>
                  <a:cubicBezTo>
                    <a:pt x="522838" y="570399"/>
                    <a:pt x="542724" y="604222"/>
                    <a:pt x="561726" y="613115"/>
                  </a:cubicBezTo>
                  <a:cubicBezTo>
                    <a:pt x="569523" y="617299"/>
                    <a:pt x="578897" y="617299"/>
                    <a:pt x="586694" y="613115"/>
                  </a:cubicBezTo>
                  <a:cubicBezTo>
                    <a:pt x="591850" y="610122"/>
                    <a:pt x="596043" y="605719"/>
                    <a:pt x="598780" y="600422"/>
                  </a:cubicBezTo>
                  <a:cubicBezTo>
                    <a:pt x="598794" y="600383"/>
                    <a:pt x="598837" y="600362"/>
                    <a:pt x="598877" y="600377"/>
                  </a:cubicBezTo>
                  <a:cubicBezTo>
                    <a:pt x="598898" y="600385"/>
                    <a:pt x="598914" y="600401"/>
                    <a:pt x="598922" y="600422"/>
                  </a:cubicBezTo>
                  <a:cubicBezTo>
                    <a:pt x="624964" y="637428"/>
                    <a:pt x="651918" y="644924"/>
                    <a:pt x="669448" y="644924"/>
                  </a:cubicBezTo>
                  <a:cubicBezTo>
                    <a:pt x="671638" y="644926"/>
                    <a:pt x="673826" y="644809"/>
                    <a:pt x="676003" y="644573"/>
                  </a:cubicBezTo>
                  <a:cubicBezTo>
                    <a:pt x="685855" y="643686"/>
                    <a:pt x="694922" y="638834"/>
                    <a:pt x="701124" y="631129"/>
                  </a:cubicBezTo>
                  <a:cubicBezTo>
                    <a:pt x="706423" y="624108"/>
                    <a:pt x="709877" y="615870"/>
                    <a:pt x="711166" y="607168"/>
                  </a:cubicBezTo>
                  <a:cubicBezTo>
                    <a:pt x="711166" y="607082"/>
                    <a:pt x="711242" y="607054"/>
                    <a:pt x="711299" y="607111"/>
                  </a:cubicBezTo>
                  <a:cubicBezTo>
                    <a:pt x="726425" y="619747"/>
                    <a:pt x="750405" y="636108"/>
                    <a:pt x="774091" y="637124"/>
                  </a:cubicBezTo>
                  <a:cubicBezTo>
                    <a:pt x="813045" y="639024"/>
                    <a:pt x="853899" y="603700"/>
                    <a:pt x="872806" y="569268"/>
                  </a:cubicBezTo>
                  <a:cubicBezTo>
                    <a:pt x="874364" y="566565"/>
                    <a:pt x="874568" y="563288"/>
                    <a:pt x="873357" y="560413"/>
                  </a:cubicBezTo>
                  <a:close/>
                  <a:moveTo>
                    <a:pt x="774927" y="618141"/>
                  </a:moveTo>
                  <a:cubicBezTo>
                    <a:pt x="744610" y="616849"/>
                    <a:pt x="709798" y="579909"/>
                    <a:pt x="709456" y="579539"/>
                  </a:cubicBezTo>
                  <a:cubicBezTo>
                    <a:pt x="705876" y="575703"/>
                    <a:pt x="699864" y="575496"/>
                    <a:pt x="696027" y="579076"/>
                  </a:cubicBezTo>
                  <a:cubicBezTo>
                    <a:pt x="693836" y="581123"/>
                    <a:pt x="692738" y="584083"/>
                    <a:pt x="693067" y="587064"/>
                  </a:cubicBezTo>
                  <a:cubicBezTo>
                    <a:pt x="694281" y="598241"/>
                    <a:pt x="691898" y="609513"/>
                    <a:pt x="686264" y="619243"/>
                  </a:cubicBezTo>
                  <a:cubicBezTo>
                    <a:pt x="683226" y="623018"/>
                    <a:pt x="678748" y="625351"/>
                    <a:pt x="673913" y="625675"/>
                  </a:cubicBezTo>
                  <a:cubicBezTo>
                    <a:pt x="649211" y="628355"/>
                    <a:pt x="624432" y="609638"/>
                    <a:pt x="604110" y="572907"/>
                  </a:cubicBezTo>
                  <a:cubicBezTo>
                    <a:pt x="601565" y="568318"/>
                    <a:pt x="595783" y="566660"/>
                    <a:pt x="591193" y="569205"/>
                  </a:cubicBezTo>
                  <a:cubicBezTo>
                    <a:pt x="588537" y="570677"/>
                    <a:pt x="586745" y="573332"/>
                    <a:pt x="586371" y="576347"/>
                  </a:cubicBezTo>
                  <a:cubicBezTo>
                    <a:pt x="584880" y="588394"/>
                    <a:pt x="580813" y="594655"/>
                    <a:pt x="577497" y="596489"/>
                  </a:cubicBezTo>
                  <a:cubicBezTo>
                    <a:pt x="576756" y="596888"/>
                    <a:pt x="574524" y="598123"/>
                    <a:pt x="569783" y="595899"/>
                  </a:cubicBezTo>
                  <a:cubicBezTo>
                    <a:pt x="556481" y="589667"/>
                    <a:pt x="536653" y="557240"/>
                    <a:pt x="527313" y="538257"/>
                  </a:cubicBezTo>
                  <a:cubicBezTo>
                    <a:pt x="525016" y="533594"/>
                    <a:pt x="519399" y="531643"/>
                    <a:pt x="514706" y="533877"/>
                  </a:cubicBezTo>
                  <a:cubicBezTo>
                    <a:pt x="514706" y="533877"/>
                    <a:pt x="513584" y="534390"/>
                    <a:pt x="511855" y="535112"/>
                  </a:cubicBezTo>
                  <a:cubicBezTo>
                    <a:pt x="514706" y="523398"/>
                    <a:pt x="517632" y="512101"/>
                    <a:pt x="520834" y="500957"/>
                  </a:cubicBezTo>
                  <a:cubicBezTo>
                    <a:pt x="522654" y="494579"/>
                    <a:pt x="518960" y="487933"/>
                    <a:pt x="512583" y="486112"/>
                  </a:cubicBezTo>
                  <a:cubicBezTo>
                    <a:pt x="511491" y="485800"/>
                    <a:pt x="510360" y="485645"/>
                    <a:pt x="509224" y="485650"/>
                  </a:cubicBezTo>
                  <a:lnTo>
                    <a:pt x="509224" y="485650"/>
                  </a:lnTo>
                  <a:cubicBezTo>
                    <a:pt x="506469" y="486735"/>
                    <a:pt x="504368" y="489027"/>
                    <a:pt x="503523" y="491864"/>
                  </a:cubicBezTo>
                  <a:cubicBezTo>
                    <a:pt x="499020" y="507389"/>
                    <a:pt x="495219" y="523094"/>
                    <a:pt x="491096" y="539806"/>
                  </a:cubicBezTo>
                  <a:lnTo>
                    <a:pt x="489101" y="547948"/>
                  </a:lnTo>
                  <a:lnTo>
                    <a:pt x="488569" y="550086"/>
                  </a:lnTo>
                  <a:cubicBezTo>
                    <a:pt x="479895" y="587564"/>
                    <a:pt x="469178" y="624540"/>
                    <a:pt x="456465" y="660848"/>
                  </a:cubicBezTo>
                  <a:cubicBezTo>
                    <a:pt x="426812" y="745254"/>
                    <a:pt x="377008" y="780180"/>
                    <a:pt x="355945" y="791657"/>
                  </a:cubicBezTo>
                  <a:lnTo>
                    <a:pt x="110279" y="572328"/>
                  </a:lnTo>
                  <a:cubicBezTo>
                    <a:pt x="127592" y="557784"/>
                    <a:pt x="142421" y="540516"/>
                    <a:pt x="154183" y="521203"/>
                  </a:cubicBezTo>
                  <a:cubicBezTo>
                    <a:pt x="182241" y="477117"/>
                    <a:pt x="202666" y="428615"/>
                    <a:pt x="214599" y="377739"/>
                  </a:cubicBezTo>
                  <a:cubicBezTo>
                    <a:pt x="215519" y="374166"/>
                    <a:pt x="214307" y="370383"/>
                    <a:pt x="211483" y="368010"/>
                  </a:cubicBezTo>
                  <a:lnTo>
                    <a:pt x="199968" y="358433"/>
                  </a:lnTo>
                  <a:cubicBezTo>
                    <a:pt x="197332" y="356275"/>
                    <a:pt x="194953" y="353820"/>
                    <a:pt x="192880" y="351117"/>
                  </a:cubicBezTo>
                  <a:lnTo>
                    <a:pt x="191996" y="349986"/>
                  </a:lnTo>
                  <a:cubicBezTo>
                    <a:pt x="189493" y="346652"/>
                    <a:pt x="187314" y="343085"/>
                    <a:pt x="185488" y="339336"/>
                  </a:cubicBezTo>
                  <a:cubicBezTo>
                    <a:pt x="183696" y="335232"/>
                    <a:pt x="179283" y="332936"/>
                    <a:pt x="174895" y="333825"/>
                  </a:cubicBezTo>
                  <a:cubicBezTo>
                    <a:pt x="165194" y="335802"/>
                    <a:pt x="134725" y="339117"/>
                    <a:pt x="122335" y="328856"/>
                  </a:cubicBezTo>
                  <a:cubicBezTo>
                    <a:pt x="119381" y="326424"/>
                    <a:pt x="119371" y="324543"/>
                    <a:pt x="119362" y="323830"/>
                  </a:cubicBezTo>
                  <a:cubicBezTo>
                    <a:pt x="120537" y="318085"/>
                    <a:pt x="123956" y="313048"/>
                    <a:pt x="128863" y="309835"/>
                  </a:cubicBezTo>
                  <a:cubicBezTo>
                    <a:pt x="132882" y="306463"/>
                    <a:pt x="133406" y="300469"/>
                    <a:pt x="130033" y="296451"/>
                  </a:cubicBezTo>
                  <a:cubicBezTo>
                    <a:pt x="128225" y="294296"/>
                    <a:pt x="125556" y="293054"/>
                    <a:pt x="122744" y="293057"/>
                  </a:cubicBezTo>
                  <a:lnTo>
                    <a:pt x="122696" y="293057"/>
                  </a:lnTo>
                  <a:cubicBezTo>
                    <a:pt x="85225" y="293000"/>
                    <a:pt x="69919" y="275318"/>
                    <a:pt x="66935" y="265818"/>
                  </a:cubicBezTo>
                  <a:cubicBezTo>
                    <a:pt x="63761" y="254518"/>
                    <a:pt x="68907" y="242536"/>
                    <a:pt x="79287" y="237058"/>
                  </a:cubicBezTo>
                  <a:cubicBezTo>
                    <a:pt x="83894" y="234546"/>
                    <a:pt x="85591" y="228774"/>
                    <a:pt x="83078" y="224168"/>
                  </a:cubicBezTo>
                  <a:cubicBezTo>
                    <a:pt x="81773" y="221775"/>
                    <a:pt x="79503" y="220057"/>
                    <a:pt x="76845" y="219453"/>
                  </a:cubicBezTo>
                  <a:cubicBezTo>
                    <a:pt x="66261" y="217030"/>
                    <a:pt x="36542" y="206978"/>
                    <a:pt x="26195" y="189677"/>
                  </a:cubicBezTo>
                  <a:cubicBezTo>
                    <a:pt x="15744" y="172575"/>
                    <a:pt x="17645" y="142809"/>
                    <a:pt x="25910" y="119056"/>
                  </a:cubicBezTo>
                  <a:cubicBezTo>
                    <a:pt x="25938" y="119012"/>
                    <a:pt x="25997" y="118998"/>
                    <a:pt x="26041" y="119026"/>
                  </a:cubicBezTo>
                  <a:cubicBezTo>
                    <a:pt x="26054" y="119034"/>
                    <a:pt x="26064" y="119044"/>
                    <a:pt x="26072" y="119056"/>
                  </a:cubicBezTo>
                  <a:cubicBezTo>
                    <a:pt x="43107" y="139322"/>
                    <a:pt x="69425" y="150153"/>
                    <a:pt x="89320" y="156861"/>
                  </a:cubicBezTo>
                  <a:cubicBezTo>
                    <a:pt x="111522" y="164323"/>
                    <a:pt x="134452" y="169418"/>
                    <a:pt x="157726" y="172062"/>
                  </a:cubicBezTo>
                  <a:cubicBezTo>
                    <a:pt x="179370" y="174912"/>
                    <a:pt x="192433" y="176689"/>
                    <a:pt x="206732" y="190684"/>
                  </a:cubicBezTo>
                  <a:cubicBezTo>
                    <a:pt x="222777" y="208471"/>
                    <a:pt x="231732" y="231528"/>
                    <a:pt x="231900" y="255481"/>
                  </a:cubicBezTo>
                  <a:cubicBezTo>
                    <a:pt x="231944" y="256578"/>
                    <a:pt x="232172" y="257661"/>
                    <a:pt x="232575" y="258682"/>
                  </a:cubicBezTo>
                  <a:cubicBezTo>
                    <a:pt x="221250" y="287252"/>
                    <a:pt x="213355" y="311204"/>
                    <a:pt x="207302" y="331840"/>
                  </a:cubicBezTo>
                  <a:cubicBezTo>
                    <a:pt x="206151" y="336959"/>
                    <a:pt x="209368" y="342043"/>
                    <a:pt x="214487" y="343194"/>
                  </a:cubicBezTo>
                  <a:cubicBezTo>
                    <a:pt x="219178" y="344249"/>
                    <a:pt x="223917" y="341634"/>
                    <a:pt x="225525" y="337103"/>
                  </a:cubicBezTo>
                  <a:cubicBezTo>
                    <a:pt x="233974" y="308333"/>
                    <a:pt x="244000" y="280051"/>
                    <a:pt x="255558" y="252383"/>
                  </a:cubicBezTo>
                  <a:cubicBezTo>
                    <a:pt x="294275" y="160062"/>
                    <a:pt x="358274" y="80552"/>
                    <a:pt x="440190" y="23002"/>
                  </a:cubicBezTo>
                  <a:lnTo>
                    <a:pt x="708116" y="217724"/>
                  </a:lnTo>
                  <a:cubicBezTo>
                    <a:pt x="671557" y="247367"/>
                    <a:pt x="594447" y="314510"/>
                    <a:pt x="550562" y="386128"/>
                  </a:cubicBezTo>
                  <a:cubicBezTo>
                    <a:pt x="541143" y="401423"/>
                    <a:pt x="532683" y="417288"/>
                    <a:pt x="525233" y="433633"/>
                  </a:cubicBezTo>
                  <a:cubicBezTo>
                    <a:pt x="522183" y="440141"/>
                    <a:pt x="519447" y="446516"/>
                    <a:pt x="516948" y="452806"/>
                  </a:cubicBezTo>
                  <a:cubicBezTo>
                    <a:pt x="515845" y="455376"/>
                    <a:pt x="517034" y="458353"/>
                    <a:pt x="519604" y="459456"/>
                  </a:cubicBezTo>
                  <a:cubicBezTo>
                    <a:pt x="520879" y="460004"/>
                    <a:pt x="522323" y="460004"/>
                    <a:pt x="523598" y="459456"/>
                  </a:cubicBezTo>
                  <a:lnTo>
                    <a:pt x="536311" y="454269"/>
                  </a:lnTo>
                  <a:lnTo>
                    <a:pt x="538087" y="453262"/>
                  </a:lnTo>
                  <a:cubicBezTo>
                    <a:pt x="563911" y="433861"/>
                    <a:pt x="612508" y="404056"/>
                    <a:pt x="653600" y="416778"/>
                  </a:cubicBezTo>
                  <a:cubicBezTo>
                    <a:pt x="678141" y="424379"/>
                    <a:pt x="688754" y="437927"/>
                    <a:pt x="706378" y="460397"/>
                  </a:cubicBezTo>
                  <a:cubicBezTo>
                    <a:pt x="724265" y="484130"/>
                    <a:pt x="744430" y="506059"/>
                    <a:pt x="766585" y="525868"/>
                  </a:cubicBezTo>
                  <a:cubicBezTo>
                    <a:pt x="789872" y="546599"/>
                    <a:pt x="816760" y="568347"/>
                    <a:pt x="847761" y="573078"/>
                  </a:cubicBezTo>
                  <a:cubicBezTo>
                    <a:pt x="847814" y="573087"/>
                    <a:pt x="847849" y="573135"/>
                    <a:pt x="847840" y="573187"/>
                  </a:cubicBezTo>
                  <a:cubicBezTo>
                    <a:pt x="847838" y="573199"/>
                    <a:pt x="847834" y="573210"/>
                    <a:pt x="847828" y="573221"/>
                  </a:cubicBezTo>
                  <a:cubicBezTo>
                    <a:pt x="829653" y="597961"/>
                    <a:pt x="800637" y="619490"/>
                    <a:pt x="774918" y="618141"/>
                  </a:cubicBez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</xdr:grpSp>
    </xdr:grpSp>
    <xdr:clientData/>
  </xdr:twoCellAnchor>
  <xdr:twoCellAnchor>
    <xdr:from>
      <xdr:col>1</xdr:col>
      <xdr:colOff>81641</xdr:colOff>
      <xdr:row>7</xdr:row>
      <xdr:rowOff>75308</xdr:rowOff>
    </xdr:from>
    <xdr:to>
      <xdr:col>9</xdr:col>
      <xdr:colOff>237597</xdr:colOff>
      <xdr:row>29</xdr:row>
      <xdr:rowOff>67107</xdr:rowOff>
    </xdr:to>
    <xdr:grpSp>
      <xdr:nvGrpSpPr>
        <xdr:cNvPr id="50" name="Agrupar 49">
          <a:extLst>
            <a:ext uri="{FF2B5EF4-FFF2-40B4-BE49-F238E27FC236}">
              <a16:creationId xmlns:a16="http://schemas.microsoft.com/office/drawing/2014/main" id="{311393D2-EAD2-977E-515A-A4FD31A943DA}"/>
            </a:ext>
          </a:extLst>
        </xdr:cNvPr>
        <xdr:cNvGrpSpPr/>
      </xdr:nvGrpSpPr>
      <xdr:grpSpPr>
        <a:xfrm>
          <a:off x="1635523" y="1382661"/>
          <a:ext cx="5056662" cy="4100622"/>
          <a:chOff x="1635523" y="1382661"/>
          <a:chExt cx="5056662" cy="4100622"/>
        </a:xfrm>
      </xdr:grpSpPr>
      <xdr:grpSp>
        <xdr:nvGrpSpPr>
          <xdr:cNvPr id="23" name="Agrupar 22">
            <a:extLst>
              <a:ext uri="{FF2B5EF4-FFF2-40B4-BE49-F238E27FC236}">
                <a16:creationId xmlns:a16="http://schemas.microsoft.com/office/drawing/2014/main" id="{63359F1C-3F07-BAC7-982C-33993138AEB5}"/>
              </a:ext>
            </a:extLst>
          </xdr:cNvPr>
          <xdr:cNvGrpSpPr/>
        </xdr:nvGrpSpPr>
        <xdr:grpSpPr>
          <a:xfrm>
            <a:off x="1635523" y="1382661"/>
            <a:ext cx="5056662" cy="4100622"/>
            <a:chOff x="1708015" y="1368399"/>
            <a:chExt cx="5051229" cy="4055799"/>
          </a:xfrm>
        </xdr:grpSpPr>
        <xdr:grpSp>
          <xdr:nvGrpSpPr>
            <xdr:cNvPr id="22" name="Agrupar 21">
              <a:extLst>
                <a:ext uri="{FF2B5EF4-FFF2-40B4-BE49-F238E27FC236}">
                  <a16:creationId xmlns:a16="http://schemas.microsoft.com/office/drawing/2014/main" id="{6AC0C7F3-7696-613A-3632-0BAA9306AE74}"/>
                </a:ext>
              </a:extLst>
            </xdr:cNvPr>
            <xdr:cNvGrpSpPr/>
          </xdr:nvGrpSpPr>
          <xdr:grpSpPr>
            <a:xfrm>
              <a:off x="1708015" y="1368399"/>
              <a:ext cx="5051229" cy="4055799"/>
              <a:chOff x="1708015" y="1368399"/>
              <a:chExt cx="5051229" cy="4055799"/>
            </a:xfrm>
          </xdr:grpSpPr>
          <xdr:sp macro="" textlink="">
            <xdr:nvSpPr>
              <xdr:cNvPr id="4" name="Retângulo: Cantos Arredondados 3">
                <a:extLst>
                  <a:ext uri="{FF2B5EF4-FFF2-40B4-BE49-F238E27FC236}">
                    <a16:creationId xmlns:a16="http://schemas.microsoft.com/office/drawing/2014/main" id="{0AD1A51C-FF98-A3B5-58C8-4DCA52A42352}"/>
                  </a:ext>
                </a:extLst>
              </xdr:cNvPr>
              <xdr:cNvSpPr/>
            </xdr:nvSpPr>
            <xdr:spPr>
              <a:xfrm>
                <a:off x="1708015" y="1368399"/>
                <a:ext cx="5046075" cy="4055799"/>
              </a:xfrm>
              <a:prstGeom prst="roundRect">
                <a:avLst>
                  <a:gd name="adj" fmla="val 13251"/>
                </a:avLst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pSp>
            <xdr:nvGrpSpPr>
              <xdr:cNvPr id="21" name="Agrupar 20">
                <a:extLst>
                  <a:ext uri="{FF2B5EF4-FFF2-40B4-BE49-F238E27FC236}">
                    <a16:creationId xmlns:a16="http://schemas.microsoft.com/office/drawing/2014/main" id="{BEE41512-72E3-34B6-7AD4-2EFC253CEBC8}"/>
                  </a:ext>
                </a:extLst>
              </xdr:cNvPr>
              <xdr:cNvGrpSpPr/>
            </xdr:nvGrpSpPr>
            <xdr:grpSpPr>
              <a:xfrm>
                <a:off x="1717963" y="1376714"/>
                <a:ext cx="5041281" cy="3650564"/>
                <a:chOff x="1717963" y="1376714"/>
                <a:chExt cx="5041281" cy="3650564"/>
              </a:xfrm>
            </xdr:grpSpPr>
            <xdr:sp macro="" textlink="">
              <xdr:nvSpPr>
                <xdr:cNvPr id="7" name="Retângulo: Cantos Superiores Arredondados 6">
                  <a:extLst>
                    <a:ext uri="{FF2B5EF4-FFF2-40B4-BE49-F238E27FC236}">
                      <a16:creationId xmlns:a16="http://schemas.microsoft.com/office/drawing/2014/main" id="{5E951802-B615-BD35-A1FC-29C92AE3128B}"/>
                    </a:ext>
                  </a:extLst>
                </xdr:cNvPr>
                <xdr:cNvSpPr/>
              </xdr:nvSpPr>
              <xdr:spPr>
                <a:xfrm>
                  <a:off x="1717963" y="1376714"/>
                  <a:ext cx="5041281" cy="659458"/>
                </a:xfrm>
                <a:prstGeom prst="round2SameRect">
                  <a:avLst>
                    <a:gd name="adj1" fmla="val 49032"/>
                    <a:gd name="adj2" fmla="val 0"/>
                  </a:avLst>
                </a:prstGeom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graphicFrame macro="">
              <xdr:nvGraphicFramePr>
                <xdr:cNvPr id="3" name="Gráfico 2">
                  <a:extLst>
                    <a:ext uri="{FF2B5EF4-FFF2-40B4-BE49-F238E27FC236}">
                      <a16:creationId xmlns:a16="http://schemas.microsoft.com/office/drawing/2014/main" id="{7AD151E2-90CD-4169-93B7-8D764B293253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1972949" y="2251603"/>
                <a:ext cx="4578106" cy="2775675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</xdr:grpSp>
        </xdr:grpSp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0A7E8FB-589F-A67D-A141-1B9B528983C0}"/>
                </a:ext>
              </a:extLst>
            </xdr:cNvPr>
            <xdr:cNvSpPr txBox="1"/>
          </xdr:nvSpPr>
          <xdr:spPr>
            <a:xfrm>
              <a:off x="2032001" y="1489363"/>
              <a:ext cx="4214090" cy="42718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pt-BR" sz="2000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Entrada</a:t>
              </a:r>
            </a:p>
          </xdr:txBody>
        </xdr:sp>
      </xdr:grpSp>
      <xdr:grpSp>
        <xdr:nvGrpSpPr>
          <xdr:cNvPr id="42" name="Gráfico 34" descr="Registrar estrutura de tópicos">
            <a:extLst>
              <a:ext uri="{FF2B5EF4-FFF2-40B4-BE49-F238E27FC236}">
                <a16:creationId xmlns:a16="http://schemas.microsoft.com/office/drawing/2014/main" id="{CDB12800-1E04-106E-ECFE-58FAB2D3B38F}"/>
              </a:ext>
            </a:extLst>
          </xdr:cNvPr>
          <xdr:cNvGrpSpPr/>
        </xdr:nvGrpSpPr>
        <xdr:grpSpPr>
          <a:xfrm>
            <a:off x="1825834" y="1532663"/>
            <a:ext cx="422814" cy="372338"/>
            <a:chOff x="11363907" y="3785044"/>
            <a:chExt cx="760075" cy="674139"/>
          </a:xfrm>
          <a:solidFill>
            <a:sysClr val="window" lastClr="FFFFFF"/>
          </a:solidFill>
        </xdr:grpSpPr>
        <xdr:sp macro="" textlink="">
          <xdr:nvSpPr>
            <xdr:cNvPr id="43" name="Forma Livre: Forma 42">
              <a:extLst>
                <a:ext uri="{FF2B5EF4-FFF2-40B4-BE49-F238E27FC236}">
                  <a16:creationId xmlns:a16="http://schemas.microsoft.com/office/drawing/2014/main" id="{390C61E4-4575-3CCC-89FF-7A5546E2A7A5}"/>
                </a:ext>
              </a:extLst>
            </xdr:cNvPr>
            <xdr:cNvSpPr/>
          </xdr:nvSpPr>
          <xdr:spPr>
            <a:xfrm>
              <a:off x="11363907" y="3785044"/>
              <a:ext cx="760075" cy="674139"/>
            </a:xfrm>
            <a:custGeom>
              <a:avLst/>
              <a:gdLst>
                <a:gd name="connsiteX0" fmla="*/ 703070 w 760075"/>
                <a:gd name="connsiteY0" fmla="*/ 180404 h 674139"/>
                <a:gd name="connsiteX1" fmla="*/ 665066 w 760075"/>
                <a:gd name="connsiteY1" fmla="*/ 142424 h 674139"/>
                <a:gd name="connsiteX2" fmla="*/ 342034 w 760075"/>
                <a:gd name="connsiteY2" fmla="*/ 142424 h 674139"/>
                <a:gd name="connsiteX3" fmla="*/ 342034 w 760075"/>
                <a:gd name="connsiteY3" fmla="*/ 0 h 674139"/>
                <a:gd name="connsiteX4" fmla="*/ 133013 w 760075"/>
                <a:gd name="connsiteY4" fmla="*/ 0 h 674139"/>
                <a:gd name="connsiteX5" fmla="*/ 133013 w 760075"/>
                <a:gd name="connsiteY5" fmla="*/ 142424 h 674139"/>
                <a:gd name="connsiteX6" fmla="*/ 95009 w 760075"/>
                <a:gd name="connsiteY6" fmla="*/ 142424 h 674139"/>
                <a:gd name="connsiteX7" fmla="*/ 57006 w 760075"/>
                <a:gd name="connsiteY7" fmla="*/ 180404 h 674139"/>
                <a:gd name="connsiteX8" fmla="*/ 57006 w 760075"/>
                <a:gd name="connsiteY8" fmla="*/ 294343 h 674139"/>
                <a:gd name="connsiteX9" fmla="*/ 0 w 760075"/>
                <a:gd name="connsiteY9" fmla="*/ 427272 h 674139"/>
                <a:gd name="connsiteX10" fmla="*/ 0 w 760075"/>
                <a:gd name="connsiteY10" fmla="*/ 674140 h 674139"/>
                <a:gd name="connsiteX11" fmla="*/ 760076 w 760075"/>
                <a:gd name="connsiteY11" fmla="*/ 674140 h 674139"/>
                <a:gd name="connsiteX12" fmla="*/ 760076 w 760075"/>
                <a:gd name="connsiteY12" fmla="*/ 427272 h 674139"/>
                <a:gd name="connsiteX13" fmla="*/ 703070 w 760075"/>
                <a:gd name="connsiteY13" fmla="*/ 294343 h 674139"/>
                <a:gd name="connsiteX14" fmla="*/ 152015 w 760075"/>
                <a:gd name="connsiteY14" fmla="*/ 18990 h 674139"/>
                <a:gd name="connsiteX15" fmla="*/ 323032 w 760075"/>
                <a:gd name="connsiteY15" fmla="*/ 18990 h 674139"/>
                <a:gd name="connsiteX16" fmla="*/ 323032 w 760075"/>
                <a:gd name="connsiteY16" fmla="*/ 284848 h 674139"/>
                <a:gd name="connsiteX17" fmla="*/ 152015 w 760075"/>
                <a:gd name="connsiteY17" fmla="*/ 284848 h 674139"/>
                <a:gd name="connsiteX18" fmla="*/ 741074 w 760075"/>
                <a:gd name="connsiteY18" fmla="*/ 655150 h 674139"/>
                <a:gd name="connsiteX19" fmla="*/ 19002 w 760075"/>
                <a:gd name="connsiteY19" fmla="*/ 655150 h 674139"/>
                <a:gd name="connsiteX20" fmla="*/ 19002 w 760075"/>
                <a:gd name="connsiteY20" fmla="*/ 512726 h 674139"/>
                <a:gd name="connsiteX21" fmla="*/ 741074 w 760075"/>
                <a:gd name="connsiteY21" fmla="*/ 512726 h 674139"/>
                <a:gd name="connsiteX22" fmla="*/ 741074 w 760075"/>
                <a:gd name="connsiteY22" fmla="*/ 431174 h 674139"/>
                <a:gd name="connsiteX23" fmla="*/ 741074 w 760075"/>
                <a:gd name="connsiteY23" fmla="*/ 493736 h 674139"/>
                <a:gd name="connsiteX24" fmla="*/ 19002 w 760075"/>
                <a:gd name="connsiteY24" fmla="*/ 493736 h 674139"/>
                <a:gd name="connsiteX25" fmla="*/ 19002 w 760075"/>
                <a:gd name="connsiteY25" fmla="*/ 431174 h 674139"/>
                <a:gd name="connsiteX26" fmla="*/ 74468 w 760075"/>
                <a:gd name="connsiteY26" fmla="*/ 301825 h 674139"/>
                <a:gd name="connsiteX27" fmla="*/ 76008 w 760075"/>
                <a:gd name="connsiteY27" fmla="*/ 298245 h 674139"/>
                <a:gd name="connsiteX28" fmla="*/ 76008 w 760075"/>
                <a:gd name="connsiteY28" fmla="*/ 180404 h 674139"/>
                <a:gd name="connsiteX29" fmla="*/ 95009 w 760075"/>
                <a:gd name="connsiteY29" fmla="*/ 161414 h 674139"/>
                <a:gd name="connsiteX30" fmla="*/ 133013 w 760075"/>
                <a:gd name="connsiteY30" fmla="*/ 161414 h 674139"/>
                <a:gd name="connsiteX31" fmla="*/ 133013 w 760075"/>
                <a:gd name="connsiteY31" fmla="*/ 303838 h 674139"/>
                <a:gd name="connsiteX32" fmla="*/ 342034 w 760075"/>
                <a:gd name="connsiteY32" fmla="*/ 303838 h 674139"/>
                <a:gd name="connsiteX33" fmla="*/ 342034 w 760075"/>
                <a:gd name="connsiteY33" fmla="*/ 161414 h 674139"/>
                <a:gd name="connsiteX34" fmla="*/ 665066 w 760075"/>
                <a:gd name="connsiteY34" fmla="*/ 161414 h 674139"/>
                <a:gd name="connsiteX35" fmla="*/ 684068 w 760075"/>
                <a:gd name="connsiteY35" fmla="*/ 180404 h 674139"/>
                <a:gd name="connsiteX36" fmla="*/ 684068 w 760075"/>
                <a:gd name="connsiteY36" fmla="*/ 298245 h 674139"/>
                <a:gd name="connsiteX37" fmla="*/ 685607 w 760075"/>
                <a:gd name="connsiteY37" fmla="*/ 301825 h 67413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</a:cxnLst>
              <a:rect l="l" t="t" r="r" b="b"/>
              <a:pathLst>
                <a:path w="760075" h="674139">
                  <a:moveTo>
                    <a:pt x="703070" y="180404"/>
                  </a:moveTo>
                  <a:cubicBezTo>
                    <a:pt x="703070" y="159428"/>
                    <a:pt x="686055" y="142424"/>
                    <a:pt x="665066" y="142424"/>
                  </a:cubicBezTo>
                  <a:lnTo>
                    <a:pt x="342034" y="142424"/>
                  </a:lnTo>
                  <a:lnTo>
                    <a:pt x="342034" y="0"/>
                  </a:lnTo>
                  <a:lnTo>
                    <a:pt x="133013" y="0"/>
                  </a:lnTo>
                  <a:lnTo>
                    <a:pt x="133013" y="142424"/>
                  </a:lnTo>
                  <a:lnTo>
                    <a:pt x="95009" y="142424"/>
                  </a:lnTo>
                  <a:cubicBezTo>
                    <a:pt x="74021" y="142424"/>
                    <a:pt x="57006" y="159428"/>
                    <a:pt x="57006" y="180404"/>
                  </a:cubicBezTo>
                  <a:lnTo>
                    <a:pt x="57006" y="294343"/>
                  </a:lnTo>
                  <a:lnTo>
                    <a:pt x="0" y="427272"/>
                  </a:lnTo>
                  <a:lnTo>
                    <a:pt x="0" y="674140"/>
                  </a:lnTo>
                  <a:lnTo>
                    <a:pt x="760076" y="674140"/>
                  </a:lnTo>
                  <a:lnTo>
                    <a:pt x="760076" y="427272"/>
                  </a:lnTo>
                  <a:lnTo>
                    <a:pt x="703070" y="294343"/>
                  </a:lnTo>
                  <a:close/>
                  <a:moveTo>
                    <a:pt x="152015" y="18990"/>
                  </a:moveTo>
                  <a:lnTo>
                    <a:pt x="323032" y="18990"/>
                  </a:lnTo>
                  <a:lnTo>
                    <a:pt x="323032" y="284848"/>
                  </a:lnTo>
                  <a:lnTo>
                    <a:pt x="152015" y="284848"/>
                  </a:lnTo>
                  <a:close/>
                  <a:moveTo>
                    <a:pt x="741074" y="655150"/>
                  </a:moveTo>
                  <a:lnTo>
                    <a:pt x="19002" y="655150"/>
                  </a:lnTo>
                  <a:lnTo>
                    <a:pt x="19002" y="512726"/>
                  </a:lnTo>
                  <a:lnTo>
                    <a:pt x="741074" y="512726"/>
                  </a:lnTo>
                  <a:close/>
                  <a:moveTo>
                    <a:pt x="741074" y="431174"/>
                  </a:moveTo>
                  <a:lnTo>
                    <a:pt x="741074" y="493736"/>
                  </a:lnTo>
                  <a:lnTo>
                    <a:pt x="19002" y="493736"/>
                  </a:lnTo>
                  <a:lnTo>
                    <a:pt x="19002" y="431174"/>
                  </a:lnTo>
                  <a:lnTo>
                    <a:pt x="74468" y="301825"/>
                  </a:lnTo>
                  <a:lnTo>
                    <a:pt x="76008" y="298245"/>
                  </a:lnTo>
                  <a:lnTo>
                    <a:pt x="76008" y="180404"/>
                  </a:lnTo>
                  <a:cubicBezTo>
                    <a:pt x="76008" y="169916"/>
                    <a:pt x="84515" y="161414"/>
                    <a:pt x="95009" y="161414"/>
                  </a:cubicBezTo>
                  <a:lnTo>
                    <a:pt x="133013" y="161414"/>
                  </a:lnTo>
                  <a:lnTo>
                    <a:pt x="133013" y="303838"/>
                  </a:lnTo>
                  <a:lnTo>
                    <a:pt x="342034" y="303838"/>
                  </a:lnTo>
                  <a:lnTo>
                    <a:pt x="342034" y="161414"/>
                  </a:lnTo>
                  <a:lnTo>
                    <a:pt x="665066" y="161414"/>
                  </a:lnTo>
                  <a:cubicBezTo>
                    <a:pt x="675561" y="161414"/>
                    <a:pt x="684068" y="169916"/>
                    <a:pt x="684068" y="180404"/>
                  </a:cubicBezTo>
                  <a:lnTo>
                    <a:pt x="684068" y="298245"/>
                  </a:lnTo>
                  <a:lnTo>
                    <a:pt x="685607" y="301825"/>
                  </a:ln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4" name="Forma Livre: Forma 43">
              <a:extLst>
                <a:ext uri="{FF2B5EF4-FFF2-40B4-BE49-F238E27FC236}">
                  <a16:creationId xmlns:a16="http://schemas.microsoft.com/office/drawing/2014/main" id="{660BA0AB-DDD0-3A1C-ADFB-8C73788CD0A8}"/>
                </a:ext>
              </a:extLst>
            </xdr:cNvPr>
            <xdr:cNvSpPr/>
          </xdr:nvSpPr>
          <xdr:spPr>
            <a:xfrm>
              <a:off x="11553926" y="3861003"/>
              <a:ext cx="95009" cy="18989"/>
            </a:xfrm>
            <a:custGeom>
              <a:avLst/>
              <a:gdLst>
                <a:gd name="connsiteX0" fmla="*/ 0 w 95009"/>
                <a:gd name="connsiteY0" fmla="*/ 0 h 18989"/>
                <a:gd name="connsiteX1" fmla="*/ 95009 w 95009"/>
                <a:gd name="connsiteY1" fmla="*/ 0 h 18989"/>
                <a:gd name="connsiteX2" fmla="*/ 95009 w 95009"/>
                <a:gd name="connsiteY2" fmla="*/ 18990 h 18989"/>
                <a:gd name="connsiteX3" fmla="*/ 0 w 95009"/>
                <a:gd name="connsiteY3" fmla="*/ 18990 h 189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95009" h="18989">
                  <a:moveTo>
                    <a:pt x="0" y="0"/>
                  </a:moveTo>
                  <a:lnTo>
                    <a:pt x="95009" y="0"/>
                  </a:lnTo>
                  <a:lnTo>
                    <a:pt x="95009" y="18990"/>
                  </a:lnTo>
                  <a:lnTo>
                    <a:pt x="0" y="18990"/>
                  </a:ln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5" name="Forma Livre: Forma 44">
              <a:extLst>
                <a:ext uri="{FF2B5EF4-FFF2-40B4-BE49-F238E27FC236}">
                  <a16:creationId xmlns:a16="http://schemas.microsoft.com/office/drawing/2014/main" id="{30226983-ACCA-C7BA-39C8-F3D217DA211C}"/>
                </a:ext>
              </a:extLst>
            </xdr:cNvPr>
            <xdr:cNvSpPr/>
          </xdr:nvSpPr>
          <xdr:spPr>
            <a:xfrm>
              <a:off x="11553926" y="3927468"/>
              <a:ext cx="95009" cy="18989"/>
            </a:xfrm>
            <a:custGeom>
              <a:avLst/>
              <a:gdLst>
                <a:gd name="connsiteX0" fmla="*/ 0 w 95009"/>
                <a:gd name="connsiteY0" fmla="*/ 0 h 18989"/>
                <a:gd name="connsiteX1" fmla="*/ 95009 w 95009"/>
                <a:gd name="connsiteY1" fmla="*/ 0 h 18989"/>
                <a:gd name="connsiteX2" fmla="*/ 95009 w 95009"/>
                <a:gd name="connsiteY2" fmla="*/ 18990 h 18989"/>
                <a:gd name="connsiteX3" fmla="*/ 0 w 95009"/>
                <a:gd name="connsiteY3" fmla="*/ 18990 h 189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95009" h="18989">
                  <a:moveTo>
                    <a:pt x="0" y="0"/>
                  </a:moveTo>
                  <a:lnTo>
                    <a:pt x="95009" y="0"/>
                  </a:lnTo>
                  <a:lnTo>
                    <a:pt x="95009" y="18990"/>
                  </a:lnTo>
                  <a:lnTo>
                    <a:pt x="0" y="18990"/>
                  </a:ln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6" name="Forma Livre: Forma 45">
              <a:extLst>
                <a:ext uri="{FF2B5EF4-FFF2-40B4-BE49-F238E27FC236}">
                  <a16:creationId xmlns:a16="http://schemas.microsoft.com/office/drawing/2014/main" id="{B70628A7-6B51-FB17-7000-EEFE01B0582E}"/>
                </a:ext>
              </a:extLst>
            </xdr:cNvPr>
            <xdr:cNvSpPr/>
          </xdr:nvSpPr>
          <xdr:spPr>
            <a:xfrm>
              <a:off x="11553926" y="3993932"/>
              <a:ext cx="95009" cy="18989"/>
            </a:xfrm>
            <a:custGeom>
              <a:avLst/>
              <a:gdLst>
                <a:gd name="connsiteX0" fmla="*/ 0 w 95009"/>
                <a:gd name="connsiteY0" fmla="*/ 0 h 18989"/>
                <a:gd name="connsiteX1" fmla="*/ 95009 w 95009"/>
                <a:gd name="connsiteY1" fmla="*/ 0 h 18989"/>
                <a:gd name="connsiteX2" fmla="*/ 95009 w 95009"/>
                <a:gd name="connsiteY2" fmla="*/ 18990 h 18989"/>
                <a:gd name="connsiteX3" fmla="*/ 0 w 95009"/>
                <a:gd name="connsiteY3" fmla="*/ 18990 h 189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95009" h="18989">
                  <a:moveTo>
                    <a:pt x="0" y="0"/>
                  </a:moveTo>
                  <a:lnTo>
                    <a:pt x="95009" y="0"/>
                  </a:lnTo>
                  <a:lnTo>
                    <a:pt x="95009" y="18990"/>
                  </a:lnTo>
                  <a:lnTo>
                    <a:pt x="0" y="18990"/>
                  </a:ln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7" name="Forma Livre: Forma 46">
              <a:extLst>
                <a:ext uri="{FF2B5EF4-FFF2-40B4-BE49-F238E27FC236}">
                  <a16:creationId xmlns:a16="http://schemas.microsoft.com/office/drawing/2014/main" id="{C058FFA0-D7A2-E65F-624F-3FD8DA132CFC}"/>
                </a:ext>
              </a:extLst>
            </xdr:cNvPr>
            <xdr:cNvSpPr/>
          </xdr:nvSpPr>
          <xdr:spPr>
            <a:xfrm>
              <a:off x="11772448" y="3984437"/>
              <a:ext cx="237523" cy="104444"/>
            </a:xfrm>
            <a:custGeom>
              <a:avLst/>
              <a:gdLst>
                <a:gd name="connsiteX0" fmla="*/ 0 w 237523"/>
                <a:gd name="connsiteY0" fmla="*/ 104444 h 104444"/>
                <a:gd name="connsiteX1" fmla="*/ 237524 w 237523"/>
                <a:gd name="connsiteY1" fmla="*/ 104444 h 104444"/>
                <a:gd name="connsiteX2" fmla="*/ 237524 w 237523"/>
                <a:gd name="connsiteY2" fmla="*/ 0 h 104444"/>
                <a:gd name="connsiteX3" fmla="*/ 0 w 237523"/>
                <a:gd name="connsiteY3" fmla="*/ 0 h 104444"/>
                <a:gd name="connsiteX4" fmla="*/ 19002 w 237523"/>
                <a:gd name="connsiteY4" fmla="*/ 18990 h 104444"/>
                <a:gd name="connsiteX5" fmla="*/ 218522 w 237523"/>
                <a:gd name="connsiteY5" fmla="*/ 18990 h 104444"/>
                <a:gd name="connsiteX6" fmla="*/ 218522 w 237523"/>
                <a:gd name="connsiteY6" fmla="*/ 85454 h 104444"/>
                <a:gd name="connsiteX7" fmla="*/ 19002 w 237523"/>
                <a:gd name="connsiteY7" fmla="*/ 85454 h 1044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37523" h="104444">
                  <a:moveTo>
                    <a:pt x="0" y="104444"/>
                  </a:moveTo>
                  <a:lnTo>
                    <a:pt x="237524" y="104444"/>
                  </a:lnTo>
                  <a:lnTo>
                    <a:pt x="237524" y="0"/>
                  </a:lnTo>
                  <a:lnTo>
                    <a:pt x="0" y="0"/>
                  </a:lnTo>
                  <a:close/>
                  <a:moveTo>
                    <a:pt x="19002" y="18990"/>
                  </a:moveTo>
                  <a:lnTo>
                    <a:pt x="218522" y="18990"/>
                  </a:lnTo>
                  <a:lnTo>
                    <a:pt x="218522" y="85454"/>
                  </a:lnTo>
                  <a:lnTo>
                    <a:pt x="19002" y="85454"/>
                  </a:ln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  <xdr:sp macro="" textlink="">
          <xdr:nvSpPr>
            <xdr:cNvPr id="48" name="Forma Livre: Forma 47">
              <a:extLst>
                <a:ext uri="{FF2B5EF4-FFF2-40B4-BE49-F238E27FC236}">
                  <a16:creationId xmlns:a16="http://schemas.microsoft.com/office/drawing/2014/main" id="{26369955-7424-ADB0-B332-67C3A9AB5B3F}"/>
                </a:ext>
              </a:extLst>
            </xdr:cNvPr>
            <xdr:cNvSpPr/>
          </xdr:nvSpPr>
          <xdr:spPr>
            <a:xfrm>
              <a:off x="11710692" y="4335749"/>
              <a:ext cx="66506" cy="66464"/>
            </a:xfrm>
            <a:custGeom>
              <a:avLst/>
              <a:gdLst>
                <a:gd name="connsiteX0" fmla="*/ 33253 w 66506"/>
                <a:gd name="connsiteY0" fmla="*/ 66464 h 66464"/>
                <a:gd name="connsiteX1" fmla="*/ 66507 w 66506"/>
                <a:gd name="connsiteY1" fmla="*/ 33232 h 66464"/>
                <a:gd name="connsiteX2" fmla="*/ 33253 w 66506"/>
                <a:gd name="connsiteY2" fmla="*/ 0 h 66464"/>
                <a:gd name="connsiteX3" fmla="*/ 0 w 66506"/>
                <a:gd name="connsiteY3" fmla="*/ 33232 h 66464"/>
                <a:gd name="connsiteX4" fmla="*/ 33253 w 66506"/>
                <a:gd name="connsiteY4" fmla="*/ 66464 h 66464"/>
                <a:gd name="connsiteX5" fmla="*/ 33253 w 66506"/>
                <a:gd name="connsiteY5" fmla="*/ 18990 h 66464"/>
                <a:gd name="connsiteX6" fmla="*/ 47505 w 66506"/>
                <a:gd name="connsiteY6" fmla="*/ 33232 h 66464"/>
                <a:gd name="connsiteX7" fmla="*/ 33253 w 66506"/>
                <a:gd name="connsiteY7" fmla="*/ 47475 h 66464"/>
                <a:gd name="connsiteX8" fmla="*/ 19002 w 66506"/>
                <a:gd name="connsiteY8" fmla="*/ 33232 h 66464"/>
                <a:gd name="connsiteX9" fmla="*/ 33253 w 66506"/>
                <a:gd name="connsiteY9" fmla="*/ 18990 h 6646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66506" h="66464">
                  <a:moveTo>
                    <a:pt x="33253" y="66464"/>
                  </a:moveTo>
                  <a:cubicBezTo>
                    <a:pt x="51619" y="66464"/>
                    <a:pt x="66507" y="51586"/>
                    <a:pt x="66507" y="33232"/>
                  </a:cubicBezTo>
                  <a:cubicBezTo>
                    <a:pt x="66507" y="14879"/>
                    <a:pt x="51619" y="0"/>
                    <a:pt x="33253" y="0"/>
                  </a:cubicBezTo>
                  <a:cubicBezTo>
                    <a:pt x="14888" y="0"/>
                    <a:pt x="0" y="14879"/>
                    <a:pt x="0" y="33232"/>
                  </a:cubicBezTo>
                  <a:cubicBezTo>
                    <a:pt x="0" y="51586"/>
                    <a:pt x="14888" y="66464"/>
                    <a:pt x="33253" y="66464"/>
                  </a:cubicBezTo>
                  <a:close/>
                  <a:moveTo>
                    <a:pt x="33253" y="18990"/>
                  </a:moveTo>
                  <a:cubicBezTo>
                    <a:pt x="41124" y="18990"/>
                    <a:pt x="47505" y="25367"/>
                    <a:pt x="47505" y="33232"/>
                  </a:cubicBezTo>
                  <a:cubicBezTo>
                    <a:pt x="47505" y="41098"/>
                    <a:pt x="41124" y="47475"/>
                    <a:pt x="33253" y="47475"/>
                  </a:cubicBezTo>
                  <a:cubicBezTo>
                    <a:pt x="25383" y="47475"/>
                    <a:pt x="19002" y="41098"/>
                    <a:pt x="19002" y="33232"/>
                  </a:cubicBezTo>
                  <a:cubicBezTo>
                    <a:pt x="19002" y="25367"/>
                    <a:pt x="25383" y="18990"/>
                    <a:pt x="33253" y="18990"/>
                  </a:cubicBezTo>
                  <a:close/>
                </a:path>
              </a:pathLst>
            </a:custGeom>
            <a:grpFill/>
            <a:ln w="9426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t-BR"/>
            </a:p>
          </xdr:txBody>
        </xdr:sp>
      </xdr:grpSp>
    </xdr:grpSp>
    <xdr:clientData/>
  </xdr:twoCellAnchor>
  <xdr:twoCellAnchor editAs="oneCell">
    <xdr:from>
      <xdr:col>0</xdr:col>
      <xdr:colOff>0</xdr:colOff>
      <xdr:row>6</xdr:row>
      <xdr:rowOff>1</xdr:rowOff>
    </xdr:from>
    <xdr:to>
      <xdr:col>1</xdr:col>
      <xdr:colOff>7470</xdr:colOff>
      <xdr:row>12</xdr:row>
      <xdr:rowOff>149413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1" name="Mês">
              <a:extLst>
                <a:ext uri="{FF2B5EF4-FFF2-40B4-BE49-F238E27FC236}">
                  <a16:creationId xmlns:a16="http://schemas.microsoft.com/office/drawing/2014/main" id="{AE13301F-59E0-4DE0-885A-CC5B434B8D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20589"/>
              <a:ext cx="1561352" cy="127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Augusta de Oliveira Hipolito" refreshedDate="45674.024799421299" createdVersion="8" refreshedVersion="8" minRefreshableVersion="3" recordCount="31" xr:uid="{DE53AE7D-F455-436B-8C6B-9CDA53C37492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5-01-01T00:00:00" maxDate="2025-02-01T00:00:00"/>
    </cacheField>
    <cacheField name="Mês" numFmtId="0">
      <sharedItems containsSemiMixedTypes="0" containsDate="1" containsString="0" containsMixedTypes="1" minDate="1899-12-31T00:00:00" maxDate="1899-12-31T04:01:03" count="2">
        <d v="1899-12-31T00:00:00"/>
        <n v="1"/>
      </sharedItems>
    </cacheField>
    <cacheField name="Tipo" numFmtId="0">
      <sharedItems count="2">
        <s v="ENTRADA"/>
        <s v="SAIDA"/>
      </sharedItems>
    </cacheField>
    <cacheField name="Categoria" numFmtId="0">
      <sharedItems count="10">
        <s v="RENDA FIXA"/>
        <s v="COMIDA"/>
        <s v="TRANSPORTE"/>
        <s v="LAZER"/>
        <s v="SERVIÇOS"/>
        <s v="SAÚDE"/>
        <s v="EDUCAÇÃO"/>
        <s v="ROUPAS"/>
        <s v="HIGIENE"/>
        <s v="DOMESTICA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20" maxValue="64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3201235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d v="2025-01-01T00:00:00"/>
    <x v="0"/>
    <x v="0"/>
    <x v="0"/>
    <s v="SALÁRIO"/>
    <n v="6400"/>
    <s v="TRANSFERENCIA"/>
    <s v="RECEBIDO"/>
  </r>
  <r>
    <d v="2025-01-02T00:00:00"/>
    <x v="0"/>
    <x v="0"/>
    <x v="0"/>
    <s v="SALÁRIO"/>
    <n v="3400"/>
    <s v="TRANSFERENCIA"/>
    <s v="PAGO"/>
  </r>
  <r>
    <d v="2025-01-03T00:00:00"/>
    <x v="1"/>
    <x v="1"/>
    <x v="1"/>
    <s v="MERCADO"/>
    <n v="600"/>
    <s v="DÉBITO"/>
    <s v="PAGO"/>
  </r>
  <r>
    <d v="2025-01-04T00:00:00"/>
    <x v="1"/>
    <x v="1"/>
    <x v="2"/>
    <s v="GASOLINA"/>
    <n v="200"/>
    <s v="DÉBITO"/>
    <s v="PAGO"/>
  </r>
  <r>
    <d v="2025-01-05T00:00:00"/>
    <x v="1"/>
    <x v="1"/>
    <x v="1"/>
    <s v="MERCADO"/>
    <n v="100"/>
    <s v="DÉBITO"/>
    <s v="PAGO"/>
  </r>
  <r>
    <d v="2025-01-06T00:00:00"/>
    <x v="1"/>
    <x v="1"/>
    <x v="1"/>
    <s v="MERCADO"/>
    <n v="150"/>
    <s v="DÉBITO"/>
    <s v="PAGO"/>
  </r>
  <r>
    <d v="2025-01-07T00:00:00"/>
    <x v="1"/>
    <x v="1"/>
    <x v="2"/>
    <s v="GASOLINA"/>
    <n v="150"/>
    <s v="DÉBITO"/>
    <s v="PAGO"/>
  </r>
  <r>
    <d v="2025-01-08T00:00:00"/>
    <x v="1"/>
    <x v="1"/>
    <x v="3"/>
    <s v="PASSEIO"/>
    <n v="100"/>
    <s v="DÉBITO"/>
    <s v="PAGO"/>
  </r>
  <r>
    <d v="2025-01-09T00:00:00"/>
    <x v="1"/>
    <x v="1"/>
    <x v="4"/>
    <s v="TELEFONE"/>
    <n v="180"/>
    <s v="DÉBITO"/>
    <s v="PAGO"/>
  </r>
  <r>
    <d v="2025-01-10T00:00:00"/>
    <x v="1"/>
    <x v="1"/>
    <x v="1"/>
    <s v="MERCADO"/>
    <n v="300"/>
    <s v="DÉBITO"/>
    <s v="PAGO"/>
  </r>
  <r>
    <d v="2025-01-11T00:00:00"/>
    <x v="1"/>
    <x v="1"/>
    <x v="2"/>
    <s v="GASOLINA"/>
    <n v="50"/>
    <s v="DÉBITO"/>
    <s v="PAGO"/>
  </r>
  <r>
    <d v="2025-01-12T00:00:00"/>
    <x v="1"/>
    <x v="1"/>
    <x v="1"/>
    <s v="MERCADO"/>
    <n v="50"/>
    <s v="DÉBITO"/>
    <s v="PAGO"/>
  </r>
  <r>
    <d v="2025-01-13T00:00:00"/>
    <x v="1"/>
    <x v="1"/>
    <x v="2"/>
    <s v="GASOLINA"/>
    <n v="100"/>
    <s v="DÉBITO"/>
    <s v="PAGO"/>
  </r>
  <r>
    <d v="2025-01-14T00:00:00"/>
    <x v="1"/>
    <x v="1"/>
    <x v="3"/>
    <s v="CINEMA"/>
    <n v="20"/>
    <s v="DÉBITO"/>
    <s v="PAGO"/>
  </r>
  <r>
    <d v="2025-01-15T00:00:00"/>
    <x v="1"/>
    <x v="1"/>
    <x v="1"/>
    <s v="MERCADO"/>
    <n v="20"/>
    <s v="DÉBITO"/>
    <s v="PAGO"/>
  </r>
  <r>
    <d v="2025-01-16T00:00:00"/>
    <x v="1"/>
    <x v="1"/>
    <x v="5"/>
    <s v="REMEDIOS"/>
    <n v="100"/>
    <s v="DÉBITO"/>
    <s v="PAGO"/>
  </r>
  <r>
    <d v="2025-01-17T00:00:00"/>
    <x v="1"/>
    <x v="1"/>
    <x v="6"/>
    <s v="LIVROS"/>
    <n v="120"/>
    <s v="DÉBITO"/>
    <s v="PAGO"/>
  </r>
  <r>
    <d v="2025-01-18T00:00:00"/>
    <x v="1"/>
    <x v="1"/>
    <x v="7"/>
    <s v="BLUSAS"/>
    <n v="300"/>
    <s v="DÉBITO"/>
    <s v="PAGO"/>
  </r>
  <r>
    <d v="2025-01-19T00:00:00"/>
    <x v="1"/>
    <x v="1"/>
    <x v="1"/>
    <s v="MERCADO"/>
    <n v="200"/>
    <s v="DÉBITO"/>
    <s v="PAGO"/>
  </r>
  <r>
    <d v="2025-01-20T00:00:00"/>
    <x v="1"/>
    <x v="1"/>
    <x v="8"/>
    <s v="MERCADO"/>
    <n v="300"/>
    <s v="DÉBITO"/>
    <s v="PAGO"/>
  </r>
  <r>
    <d v="2025-01-21T00:00:00"/>
    <x v="1"/>
    <x v="1"/>
    <x v="1"/>
    <s v="RESTAURANTE"/>
    <n v="200"/>
    <s v="DÉBITO"/>
    <s v="PAGO"/>
  </r>
  <r>
    <d v="2025-01-22T00:00:00"/>
    <x v="1"/>
    <x v="1"/>
    <x v="2"/>
    <s v="GASOLINA"/>
    <n v="250"/>
    <s v="DÉBITO"/>
    <s v="PAGO"/>
  </r>
  <r>
    <d v="2025-01-23T00:00:00"/>
    <x v="1"/>
    <x v="1"/>
    <x v="3"/>
    <s v="PASSEIO"/>
    <n v="200"/>
    <s v="DÉBITO"/>
    <s v="PAGO"/>
  </r>
  <r>
    <d v="2025-01-24T00:00:00"/>
    <x v="1"/>
    <x v="1"/>
    <x v="1"/>
    <s v="MERCADO"/>
    <n v="100"/>
    <s v="DÉBITO"/>
    <s v="PAGO"/>
  </r>
  <r>
    <d v="2025-01-25T00:00:00"/>
    <x v="1"/>
    <x v="1"/>
    <x v="2"/>
    <s v="GASOLINA"/>
    <n v="100"/>
    <s v="DÉBITO"/>
    <s v="PAGO"/>
  </r>
  <r>
    <d v="2025-01-26T00:00:00"/>
    <x v="1"/>
    <x v="1"/>
    <x v="8"/>
    <s v="MERCADO"/>
    <n v="300"/>
    <s v="DÉBITO"/>
    <s v="PAGO"/>
  </r>
  <r>
    <d v="2025-01-27T00:00:00"/>
    <x v="1"/>
    <x v="1"/>
    <x v="9"/>
    <s v="MERCADO"/>
    <n v="300"/>
    <s v="DÉBITO"/>
    <s v="PAGO"/>
  </r>
  <r>
    <d v="2025-01-28T00:00:00"/>
    <x v="1"/>
    <x v="1"/>
    <x v="9"/>
    <s v="MERCADO"/>
    <n v="200"/>
    <s v="DÉBITO"/>
    <s v="PAGO"/>
  </r>
  <r>
    <d v="2025-01-29T00:00:00"/>
    <x v="1"/>
    <x v="1"/>
    <x v="1"/>
    <s v="MERCADO"/>
    <n v="100"/>
    <s v="DÉBITO"/>
    <s v="PAGO"/>
  </r>
  <r>
    <d v="2025-01-30T00:00:00"/>
    <x v="1"/>
    <x v="1"/>
    <x v="2"/>
    <s v="GASOLINA"/>
    <n v="100"/>
    <s v="DÉBITO"/>
    <s v="PAGO"/>
  </r>
  <r>
    <d v="2025-01-31T00:00:00"/>
    <x v="1"/>
    <x v="1"/>
    <x v="3"/>
    <s v="PASSEIO"/>
    <n v="100"/>
    <s v="DÉBITO"/>
    <s v="P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B5DA92-E21F-46FB-BF66-80639A15571F}" name="Tabela dinâmica2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G3:H5" firstHeaderRow="1" firstDataRow="1" firstDataCol="1" rowPageCount="1" colPageCount="1"/>
  <pivotFields count="8">
    <pivotField numFmtId="14" showAll="0"/>
    <pivotField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1">
        <item x="1"/>
        <item x="9"/>
        <item x="6"/>
        <item x="8"/>
        <item x="3"/>
        <item x="0"/>
        <item x="7"/>
        <item x="5"/>
        <item x="4"/>
        <item x="2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2">
    <i>
      <x v="5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5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794770-2AAF-4E98-A3C3-FC9834A69A11}" name="Tabela dinâmica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C4:D14" firstHeaderRow="1" firstDataRow="1" firstDataCol="1" rowPageCount="1" colPageCount="1"/>
  <pivotFields count="8">
    <pivotField numFmtId="14" showAll="0"/>
    <pivotField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1">
        <item x="1"/>
        <item x="9"/>
        <item x="6"/>
        <item x="8"/>
        <item x="3"/>
        <item x="0"/>
        <item x="7"/>
        <item x="5"/>
        <item x="4"/>
        <item x="2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2" item="1" hier="-1"/>
  </pageFields>
  <dataFields count="1">
    <dataField name="Soma de Valor" fld="5" baseField="6" baseItem="0" numFmtId="165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33574254-045B-4654-98C2-0E093D4D7A60}" sourceName="Mês">
  <pivotTables>
    <pivotTable tabId="4" name="Tabela dinâmica1"/>
    <pivotTable tabId="4" name="Tabela dinâmica2"/>
  </pivotTables>
  <data>
    <tabular pivotCacheId="320123511" sortOrder="descending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71FA00D7-7FEE-4505-80DB-895933695712}" cache="SegmentaçãodeDados_Mês" caption="Mê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B30CB449-CD31-4A22-9ADC-700CCF8F7136}" cache="SegmentaçãodeDados_Mês" caption="Mês" style="SlicerStyleLight2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2590E-5FFE-49E8-BC45-491FD293877C}" name="TBL_operations" displayName="TBL_operations" ref="A1:H32" totalsRowShown="0">
  <autoFilter ref="A1:H32" xr:uid="{23F2590E-5FFE-49E8-BC45-491FD293877C}">
    <filterColumn colId="2">
      <filters>
        <filter val="SAIDA"/>
      </filters>
    </filterColumn>
  </autoFilter>
  <tableColumns count="8">
    <tableColumn id="1" xr3:uid="{E1F22478-FCD3-41FD-A41E-0F34731AD0EB}" name="Data"/>
    <tableColumn id="8" xr3:uid="{21DA94C5-7324-43D4-AC53-22D92C685516}" name="Mês" dataDxfId="2">
      <calculatedColumnFormula>MONTH(TBL_operations[[#This Row],[Data]])</calculatedColumnFormula>
    </tableColumn>
    <tableColumn id="2" xr3:uid="{455E364F-A243-4378-9660-EB2F43AA13C9}" name="Tipo"/>
    <tableColumn id="3" xr3:uid="{D4922D7F-E689-4533-82D2-92C69CB13498}" name="Categoria"/>
    <tableColumn id="4" xr3:uid="{7F9BA362-7581-4664-8DE9-2A1B607A4230}" name="Descrição"/>
    <tableColumn id="5" xr3:uid="{4638F371-23AD-4005-90D7-C84AD5850D27}" name="Valor" dataCellStyle="Moeda"/>
    <tableColumn id="6" xr3:uid="{35A74FA8-96D7-460E-BCE8-C35FF7070150}" name="Operação Bancária"/>
    <tableColumn id="7" xr3:uid="{02810EF4-EED5-4C24-B858-979D3C508563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9A3A-E586-4385-ABBB-125FEB1CF220}">
  <sheetPr>
    <tabColor theme="4"/>
  </sheetPr>
  <dimension ref="A1:H32"/>
  <sheetViews>
    <sheetView workbookViewId="0">
      <selection activeCell="C9" sqref="C9"/>
    </sheetView>
  </sheetViews>
  <sheetFormatPr defaultRowHeight="14.5" x14ac:dyDescent="0.35"/>
  <cols>
    <col min="1" max="5" width="16" customWidth="1"/>
    <col min="6" max="6" width="16" style="2" customWidth="1"/>
    <col min="7" max="7" width="18.54296875" customWidth="1"/>
  </cols>
  <sheetData>
    <row r="1" spans="1:8" x14ac:dyDescent="0.35">
      <c r="A1" t="s">
        <v>0</v>
      </c>
      <c r="B1" t="s">
        <v>37</v>
      </c>
      <c r="C1" t="s">
        <v>1</v>
      </c>
      <c r="D1" t="s">
        <v>4</v>
      </c>
      <c r="E1" t="s">
        <v>2</v>
      </c>
      <c r="F1" s="2" t="s">
        <v>3</v>
      </c>
      <c r="G1" t="s">
        <v>5</v>
      </c>
      <c r="H1" t="s">
        <v>6</v>
      </c>
    </row>
    <row r="2" spans="1:8" hidden="1" x14ac:dyDescent="0.35">
      <c r="A2" s="1">
        <v>45658</v>
      </c>
      <c r="B2" s="1">
        <f>MONTH(TBL_operations[[#This Row],[Data]])</f>
        <v>1</v>
      </c>
      <c r="C2" t="s">
        <v>7</v>
      </c>
      <c r="D2" t="s">
        <v>10</v>
      </c>
      <c r="E2" t="s">
        <v>19</v>
      </c>
      <c r="F2" s="2">
        <v>6400</v>
      </c>
      <c r="G2" t="s">
        <v>29</v>
      </c>
      <c r="H2" t="s">
        <v>31</v>
      </c>
    </row>
    <row r="3" spans="1:8" hidden="1" x14ac:dyDescent="0.35">
      <c r="A3" s="1">
        <v>45659</v>
      </c>
      <c r="B3" s="1">
        <f>MONTH(TBL_operations[[#This Row],[Data]])</f>
        <v>1</v>
      </c>
      <c r="C3" t="s">
        <v>7</v>
      </c>
      <c r="D3" t="s">
        <v>10</v>
      </c>
      <c r="E3" t="s">
        <v>19</v>
      </c>
      <c r="F3" s="2">
        <v>3400</v>
      </c>
      <c r="G3" t="s">
        <v>29</v>
      </c>
      <c r="H3" t="s">
        <v>32</v>
      </c>
    </row>
    <row r="4" spans="1:8" x14ac:dyDescent="0.35">
      <c r="A4" s="1">
        <v>45660</v>
      </c>
      <c r="B4" s="8">
        <f>MONTH(TBL_operations[[#This Row],[Data]])</f>
        <v>1</v>
      </c>
      <c r="C4" t="s">
        <v>8</v>
      </c>
      <c r="D4" t="s">
        <v>9</v>
      </c>
      <c r="E4" t="s">
        <v>20</v>
      </c>
      <c r="F4" s="2">
        <v>600</v>
      </c>
      <c r="G4" t="s">
        <v>30</v>
      </c>
      <c r="H4" t="s">
        <v>32</v>
      </c>
    </row>
    <row r="5" spans="1:8" x14ac:dyDescent="0.35">
      <c r="A5" s="1">
        <v>45661</v>
      </c>
      <c r="B5" s="8">
        <f>MONTH(TBL_operations[[#This Row],[Data]])</f>
        <v>1</v>
      </c>
      <c r="C5" t="s">
        <v>8</v>
      </c>
      <c r="D5" t="s">
        <v>11</v>
      </c>
      <c r="E5" t="s">
        <v>21</v>
      </c>
      <c r="F5" s="2">
        <v>200</v>
      </c>
      <c r="G5" t="s">
        <v>30</v>
      </c>
      <c r="H5" t="s">
        <v>32</v>
      </c>
    </row>
    <row r="6" spans="1:8" x14ac:dyDescent="0.35">
      <c r="A6" s="1">
        <v>45662</v>
      </c>
      <c r="B6" s="8">
        <f>MONTH(TBL_operations[[#This Row],[Data]])</f>
        <v>1</v>
      </c>
      <c r="C6" t="s">
        <v>8</v>
      </c>
      <c r="D6" t="s">
        <v>9</v>
      </c>
      <c r="E6" t="s">
        <v>20</v>
      </c>
      <c r="F6" s="2">
        <v>100</v>
      </c>
      <c r="G6" t="s">
        <v>30</v>
      </c>
      <c r="H6" t="s">
        <v>32</v>
      </c>
    </row>
    <row r="7" spans="1:8" x14ac:dyDescent="0.35">
      <c r="A7" s="1">
        <v>45663</v>
      </c>
      <c r="B7" s="8">
        <f>MONTH(TBL_operations[[#This Row],[Data]])</f>
        <v>1</v>
      </c>
      <c r="C7" t="s">
        <v>8</v>
      </c>
      <c r="D7" t="s">
        <v>9</v>
      </c>
      <c r="E7" t="s">
        <v>20</v>
      </c>
      <c r="F7" s="2">
        <v>150</v>
      </c>
      <c r="G7" t="s">
        <v>30</v>
      </c>
      <c r="H7" t="s">
        <v>32</v>
      </c>
    </row>
    <row r="8" spans="1:8" x14ac:dyDescent="0.35">
      <c r="A8" s="1">
        <v>45664</v>
      </c>
      <c r="B8" s="8">
        <f>MONTH(TBL_operations[[#This Row],[Data]])</f>
        <v>1</v>
      </c>
      <c r="C8" t="s">
        <v>8</v>
      </c>
      <c r="D8" t="s">
        <v>11</v>
      </c>
      <c r="E8" t="s">
        <v>21</v>
      </c>
      <c r="F8" s="2">
        <v>150</v>
      </c>
      <c r="G8" t="s">
        <v>30</v>
      </c>
      <c r="H8" t="s">
        <v>32</v>
      </c>
    </row>
    <row r="9" spans="1:8" x14ac:dyDescent="0.35">
      <c r="A9" s="1">
        <v>45665</v>
      </c>
      <c r="B9" s="8">
        <f>MONTH(TBL_operations[[#This Row],[Data]])</f>
        <v>1</v>
      </c>
      <c r="C9" t="s">
        <v>8</v>
      </c>
      <c r="D9" t="s">
        <v>12</v>
      </c>
      <c r="E9" t="s">
        <v>22</v>
      </c>
      <c r="F9" s="2">
        <v>100</v>
      </c>
      <c r="G9" t="s">
        <v>30</v>
      </c>
      <c r="H9" t="s">
        <v>32</v>
      </c>
    </row>
    <row r="10" spans="1:8" x14ac:dyDescent="0.35">
      <c r="A10" s="1">
        <v>45666</v>
      </c>
      <c r="B10" s="8">
        <f>MONTH(TBL_operations[[#This Row],[Data]])</f>
        <v>1</v>
      </c>
      <c r="C10" t="s">
        <v>8</v>
      </c>
      <c r="D10" t="s">
        <v>13</v>
      </c>
      <c r="E10" t="s">
        <v>23</v>
      </c>
      <c r="F10" s="2">
        <v>180</v>
      </c>
      <c r="G10" t="s">
        <v>30</v>
      </c>
      <c r="H10" t="s">
        <v>32</v>
      </c>
    </row>
    <row r="11" spans="1:8" x14ac:dyDescent="0.35">
      <c r="A11" s="1">
        <v>45667</v>
      </c>
      <c r="B11" s="8">
        <f>MONTH(TBL_operations[[#This Row],[Data]])</f>
        <v>1</v>
      </c>
      <c r="C11" t="s">
        <v>8</v>
      </c>
      <c r="D11" t="s">
        <v>9</v>
      </c>
      <c r="E11" t="s">
        <v>20</v>
      </c>
      <c r="F11" s="2">
        <v>300</v>
      </c>
      <c r="G11" t="s">
        <v>30</v>
      </c>
      <c r="H11" t="s">
        <v>32</v>
      </c>
    </row>
    <row r="12" spans="1:8" x14ac:dyDescent="0.35">
      <c r="A12" s="1">
        <v>45668</v>
      </c>
      <c r="B12" s="8">
        <f>MONTH(TBL_operations[[#This Row],[Data]])</f>
        <v>1</v>
      </c>
      <c r="C12" t="s">
        <v>8</v>
      </c>
      <c r="D12" t="s">
        <v>11</v>
      </c>
      <c r="E12" t="s">
        <v>21</v>
      </c>
      <c r="F12" s="2">
        <v>50</v>
      </c>
      <c r="G12" t="s">
        <v>30</v>
      </c>
      <c r="H12" t="s">
        <v>32</v>
      </c>
    </row>
    <row r="13" spans="1:8" x14ac:dyDescent="0.35">
      <c r="A13" s="1">
        <v>45669</v>
      </c>
      <c r="B13" s="8">
        <f>MONTH(TBL_operations[[#This Row],[Data]])</f>
        <v>1</v>
      </c>
      <c r="C13" t="s">
        <v>8</v>
      </c>
      <c r="D13" t="s">
        <v>9</v>
      </c>
      <c r="E13" t="s">
        <v>20</v>
      </c>
      <c r="F13" s="2">
        <v>50</v>
      </c>
      <c r="G13" t="s">
        <v>30</v>
      </c>
      <c r="H13" t="s">
        <v>32</v>
      </c>
    </row>
    <row r="14" spans="1:8" x14ac:dyDescent="0.35">
      <c r="A14" s="1">
        <v>45670</v>
      </c>
      <c r="B14" s="8">
        <f>MONTH(TBL_operations[[#This Row],[Data]])</f>
        <v>1</v>
      </c>
      <c r="C14" t="s">
        <v>8</v>
      </c>
      <c r="D14" t="s">
        <v>11</v>
      </c>
      <c r="E14" t="s">
        <v>21</v>
      </c>
      <c r="F14" s="2">
        <v>100</v>
      </c>
      <c r="G14" t="s">
        <v>30</v>
      </c>
      <c r="H14" t="s">
        <v>32</v>
      </c>
    </row>
    <row r="15" spans="1:8" x14ac:dyDescent="0.35">
      <c r="A15" s="1">
        <v>45671</v>
      </c>
      <c r="B15" s="8">
        <f>MONTH(TBL_operations[[#This Row],[Data]])</f>
        <v>1</v>
      </c>
      <c r="C15" t="s">
        <v>8</v>
      </c>
      <c r="D15" t="s">
        <v>12</v>
      </c>
      <c r="E15" t="s">
        <v>24</v>
      </c>
      <c r="F15" s="2">
        <v>20</v>
      </c>
      <c r="G15" t="s">
        <v>30</v>
      </c>
      <c r="H15" t="s">
        <v>32</v>
      </c>
    </row>
    <row r="16" spans="1:8" x14ac:dyDescent="0.35">
      <c r="A16" s="1">
        <v>45672</v>
      </c>
      <c r="B16" s="8">
        <f>MONTH(TBL_operations[[#This Row],[Data]])</f>
        <v>1</v>
      </c>
      <c r="C16" t="s">
        <v>8</v>
      </c>
      <c r="D16" t="s">
        <v>9</v>
      </c>
      <c r="E16" t="s">
        <v>20</v>
      </c>
      <c r="F16" s="2">
        <v>20</v>
      </c>
      <c r="G16" t="s">
        <v>30</v>
      </c>
      <c r="H16" t="s">
        <v>32</v>
      </c>
    </row>
    <row r="17" spans="1:8" x14ac:dyDescent="0.35">
      <c r="A17" s="1">
        <v>45673</v>
      </c>
      <c r="B17" s="8">
        <f>MONTH(TBL_operations[[#This Row],[Data]])</f>
        <v>1</v>
      </c>
      <c r="C17" t="s">
        <v>8</v>
      </c>
      <c r="D17" t="s">
        <v>14</v>
      </c>
      <c r="E17" t="s">
        <v>25</v>
      </c>
      <c r="F17" s="2">
        <v>100</v>
      </c>
      <c r="G17" t="s">
        <v>30</v>
      </c>
      <c r="H17" t="s">
        <v>32</v>
      </c>
    </row>
    <row r="18" spans="1:8" x14ac:dyDescent="0.35">
      <c r="A18" s="1">
        <v>45674</v>
      </c>
      <c r="B18" s="8">
        <f>MONTH(TBL_operations[[#This Row],[Data]])</f>
        <v>1</v>
      </c>
      <c r="C18" t="s">
        <v>8</v>
      </c>
      <c r="D18" t="s">
        <v>15</v>
      </c>
      <c r="E18" t="s">
        <v>26</v>
      </c>
      <c r="F18" s="2">
        <v>120</v>
      </c>
      <c r="G18" t="s">
        <v>30</v>
      </c>
      <c r="H18" t="s">
        <v>32</v>
      </c>
    </row>
    <row r="19" spans="1:8" x14ac:dyDescent="0.35">
      <c r="A19" s="1">
        <v>45675</v>
      </c>
      <c r="B19" s="8">
        <f>MONTH(TBL_operations[[#This Row],[Data]])</f>
        <v>1</v>
      </c>
      <c r="C19" t="s">
        <v>8</v>
      </c>
      <c r="D19" t="s">
        <v>16</v>
      </c>
      <c r="E19" t="s">
        <v>27</v>
      </c>
      <c r="F19" s="2">
        <v>300</v>
      </c>
      <c r="G19" t="s">
        <v>30</v>
      </c>
      <c r="H19" t="s">
        <v>32</v>
      </c>
    </row>
    <row r="20" spans="1:8" x14ac:dyDescent="0.35">
      <c r="A20" s="1">
        <v>45676</v>
      </c>
      <c r="B20" s="8">
        <f>MONTH(TBL_operations[[#This Row],[Data]])</f>
        <v>1</v>
      </c>
      <c r="C20" t="s">
        <v>8</v>
      </c>
      <c r="D20" t="s">
        <v>9</v>
      </c>
      <c r="E20" t="s">
        <v>20</v>
      </c>
      <c r="F20" s="2">
        <v>200</v>
      </c>
      <c r="G20" t="s">
        <v>30</v>
      </c>
      <c r="H20" t="s">
        <v>32</v>
      </c>
    </row>
    <row r="21" spans="1:8" x14ac:dyDescent="0.35">
      <c r="A21" s="1">
        <v>45677</v>
      </c>
      <c r="B21" s="8">
        <f>MONTH(TBL_operations[[#This Row],[Data]])</f>
        <v>1</v>
      </c>
      <c r="C21" t="s">
        <v>8</v>
      </c>
      <c r="D21" t="s">
        <v>17</v>
      </c>
      <c r="E21" t="s">
        <v>20</v>
      </c>
      <c r="F21" s="2">
        <v>300</v>
      </c>
      <c r="G21" t="s">
        <v>30</v>
      </c>
      <c r="H21" t="s">
        <v>32</v>
      </c>
    </row>
    <row r="22" spans="1:8" x14ac:dyDescent="0.35">
      <c r="A22" s="1">
        <v>45678</v>
      </c>
      <c r="B22" s="8">
        <f>MONTH(TBL_operations[[#This Row],[Data]])</f>
        <v>1</v>
      </c>
      <c r="C22" t="s">
        <v>8</v>
      </c>
      <c r="D22" t="s">
        <v>9</v>
      </c>
      <c r="E22" t="s">
        <v>28</v>
      </c>
      <c r="F22" s="2">
        <v>200</v>
      </c>
      <c r="G22" t="s">
        <v>30</v>
      </c>
      <c r="H22" t="s">
        <v>32</v>
      </c>
    </row>
    <row r="23" spans="1:8" x14ac:dyDescent="0.35">
      <c r="A23" s="1">
        <v>45679</v>
      </c>
      <c r="B23" s="8">
        <f>MONTH(TBL_operations[[#This Row],[Data]])</f>
        <v>1</v>
      </c>
      <c r="C23" t="s">
        <v>8</v>
      </c>
      <c r="D23" t="s">
        <v>11</v>
      </c>
      <c r="E23" t="s">
        <v>21</v>
      </c>
      <c r="F23" s="2">
        <v>250</v>
      </c>
      <c r="G23" t="s">
        <v>30</v>
      </c>
      <c r="H23" t="s">
        <v>32</v>
      </c>
    </row>
    <row r="24" spans="1:8" x14ac:dyDescent="0.35">
      <c r="A24" s="1">
        <v>45680</v>
      </c>
      <c r="B24" s="8">
        <f>MONTH(TBL_operations[[#This Row],[Data]])</f>
        <v>1</v>
      </c>
      <c r="C24" t="s">
        <v>8</v>
      </c>
      <c r="D24" t="s">
        <v>12</v>
      </c>
      <c r="E24" t="s">
        <v>22</v>
      </c>
      <c r="F24" s="2">
        <v>200</v>
      </c>
      <c r="G24" t="s">
        <v>30</v>
      </c>
      <c r="H24" t="s">
        <v>32</v>
      </c>
    </row>
    <row r="25" spans="1:8" x14ac:dyDescent="0.35">
      <c r="A25" s="1">
        <v>45681</v>
      </c>
      <c r="B25" s="8">
        <f>MONTH(TBL_operations[[#This Row],[Data]])</f>
        <v>1</v>
      </c>
      <c r="C25" t="s">
        <v>8</v>
      </c>
      <c r="D25" t="s">
        <v>9</v>
      </c>
      <c r="E25" t="s">
        <v>20</v>
      </c>
      <c r="F25" s="2">
        <v>100</v>
      </c>
      <c r="G25" t="s">
        <v>30</v>
      </c>
      <c r="H25" t="s">
        <v>32</v>
      </c>
    </row>
    <row r="26" spans="1:8" x14ac:dyDescent="0.35">
      <c r="A26" s="1">
        <v>45682</v>
      </c>
      <c r="B26" s="8">
        <f>MONTH(TBL_operations[[#This Row],[Data]])</f>
        <v>1</v>
      </c>
      <c r="C26" t="s">
        <v>8</v>
      </c>
      <c r="D26" t="s">
        <v>11</v>
      </c>
      <c r="E26" t="s">
        <v>21</v>
      </c>
      <c r="F26" s="2">
        <v>100</v>
      </c>
      <c r="G26" t="s">
        <v>30</v>
      </c>
      <c r="H26" t="s">
        <v>32</v>
      </c>
    </row>
    <row r="27" spans="1:8" x14ac:dyDescent="0.35">
      <c r="A27" s="1">
        <v>45683</v>
      </c>
      <c r="B27" s="8">
        <f>MONTH(TBL_operations[[#This Row],[Data]])</f>
        <v>1</v>
      </c>
      <c r="C27" t="s">
        <v>8</v>
      </c>
      <c r="D27" t="s">
        <v>17</v>
      </c>
      <c r="E27" t="s">
        <v>20</v>
      </c>
      <c r="F27" s="2">
        <v>300</v>
      </c>
      <c r="G27" t="s">
        <v>30</v>
      </c>
      <c r="H27" t="s">
        <v>32</v>
      </c>
    </row>
    <row r="28" spans="1:8" x14ac:dyDescent="0.35">
      <c r="A28" s="1">
        <v>45684</v>
      </c>
      <c r="B28" s="8">
        <f>MONTH(TBL_operations[[#This Row],[Data]])</f>
        <v>1</v>
      </c>
      <c r="C28" t="s">
        <v>8</v>
      </c>
      <c r="D28" t="s">
        <v>18</v>
      </c>
      <c r="E28" t="s">
        <v>20</v>
      </c>
      <c r="F28" s="2">
        <v>300</v>
      </c>
      <c r="G28" t="s">
        <v>30</v>
      </c>
      <c r="H28" t="s">
        <v>32</v>
      </c>
    </row>
    <row r="29" spans="1:8" x14ac:dyDescent="0.35">
      <c r="A29" s="1">
        <v>45685</v>
      </c>
      <c r="B29" s="8">
        <f>MONTH(TBL_operations[[#This Row],[Data]])</f>
        <v>1</v>
      </c>
      <c r="C29" t="s">
        <v>8</v>
      </c>
      <c r="D29" t="s">
        <v>18</v>
      </c>
      <c r="E29" t="s">
        <v>20</v>
      </c>
      <c r="F29" s="2">
        <v>200</v>
      </c>
      <c r="G29" t="s">
        <v>30</v>
      </c>
      <c r="H29" t="s">
        <v>32</v>
      </c>
    </row>
    <row r="30" spans="1:8" x14ac:dyDescent="0.35">
      <c r="A30" s="1">
        <v>45686</v>
      </c>
      <c r="B30" s="8">
        <f>MONTH(TBL_operations[[#This Row],[Data]])</f>
        <v>1</v>
      </c>
      <c r="C30" t="s">
        <v>8</v>
      </c>
      <c r="D30" t="s">
        <v>9</v>
      </c>
      <c r="E30" t="s">
        <v>20</v>
      </c>
      <c r="F30" s="2">
        <v>100</v>
      </c>
      <c r="G30" t="s">
        <v>30</v>
      </c>
      <c r="H30" t="s">
        <v>32</v>
      </c>
    </row>
    <row r="31" spans="1:8" x14ac:dyDescent="0.35">
      <c r="A31" s="1">
        <v>45687</v>
      </c>
      <c r="B31" s="8">
        <f>MONTH(TBL_operations[[#This Row],[Data]])</f>
        <v>1</v>
      </c>
      <c r="C31" t="s">
        <v>8</v>
      </c>
      <c r="D31" t="s">
        <v>11</v>
      </c>
      <c r="E31" t="s">
        <v>21</v>
      </c>
      <c r="F31" s="2">
        <v>100</v>
      </c>
      <c r="G31" t="s">
        <v>30</v>
      </c>
      <c r="H31" t="s">
        <v>32</v>
      </c>
    </row>
    <row r="32" spans="1:8" x14ac:dyDescent="0.35">
      <c r="A32" s="1">
        <v>45688</v>
      </c>
      <c r="B32" s="8">
        <f>MONTH(TBL_operations[[#This Row],[Data]])</f>
        <v>1</v>
      </c>
      <c r="C32" t="s">
        <v>8</v>
      </c>
      <c r="D32" t="s">
        <v>12</v>
      </c>
      <c r="E32" t="s">
        <v>22</v>
      </c>
      <c r="F32" s="2">
        <v>100</v>
      </c>
      <c r="G32" t="s">
        <v>30</v>
      </c>
      <c r="H32" t="s">
        <v>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1FE9-9FE5-407B-A3C0-D23D7AEE91B7}">
  <sheetPr>
    <tabColor theme="4"/>
  </sheetPr>
  <dimension ref="C1:H14"/>
  <sheetViews>
    <sheetView workbookViewId="0">
      <selection activeCell="C7" sqref="C7"/>
    </sheetView>
  </sheetViews>
  <sheetFormatPr defaultRowHeight="14.5" x14ac:dyDescent="0.35"/>
  <cols>
    <col min="3" max="3" width="17" bestFit="1" customWidth="1"/>
    <col min="4" max="4" width="13" bestFit="1" customWidth="1"/>
    <col min="7" max="7" width="17" bestFit="1" customWidth="1"/>
    <col min="8" max="8" width="13" bestFit="1" customWidth="1"/>
  </cols>
  <sheetData>
    <row r="1" spans="3:8" x14ac:dyDescent="0.35">
      <c r="C1" t="s">
        <v>36</v>
      </c>
      <c r="G1" s="3" t="s">
        <v>1</v>
      </c>
      <c r="H1" t="s">
        <v>7</v>
      </c>
    </row>
    <row r="2" spans="3:8" x14ac:dyDescent="0.35">
      <c r="C2" s="3" t="s">
        <v>1</v>
      </c>
      <c r="D2" t="s">
        <v>8</v>
      </c>
    </row>
    <row r="3" spans="3:8" x14ac:dyDescent="0.35">
      <c r="G3" s="3" t="s">
        <v>33</v>
      </c>
      <c r="H3" t="s">
        <v>35</v>
      </c>
    </row>
    <row r="4" spans="3:8" x14ac:dyDescent="0.35">
      <c r="C4" s="3" t="s">
        <v>33</v>
      </c>
      <c r="D4" t="s">
        <v>35</v>
      </c>
      <c r="G4" s="4" t="s">
        <v>10</v>
      </c>
      <c r="H4" s="5">
        <v>9800</v>
      </c>
    </row>
    <row r="5" spans="3:8" x14ac:dyDescent="0.35">
      <c r="C5" s="4" t="s">
        <v>9</v>
      </c>
      <c r="D5" s="5">
        <v>1820</v>
      </c>
      <c r="G5" s="4" t="s">
        <v>34</v>
      </c>
      <c r="H5" s="5">
        <v>9800</v>
      </c>
    </row>
    <row r="6" spans="3:8" x14ac:dyDescent="0.35">
      <c r="C6" s="4" t="s">
        <v>18</v>
      </c>
      <c r="D6" s="5">
        <v>500</v>
      </c>
    </row>
    <row r="7" spans="3:8" x14ac:dyDescent="0.35">
      <c r="C7" s="4" t="s">
        <v>15</v>
      </c>
      <c r="D7" s="5">
        <v>120</v>
      </c>
    </row>
    <row r="8" spans="3:8" x14ac:dyDescent="0.35">
      <c r="C8" s="4" t="s">
        <v>17</v>
      </c>
      <c r="D8" s="5">
        <v>600</v>
      </c>
    </row>
    <row r="9" spans="3:8" x14ac:dyDescent="0.35">
      <c r="C9" s="4" t="s">
        <v>12</v>
      </c>
      <c r="D9" s="5">
        <v>420</v>
      </c>
    </row>
    <row r="10" spans="3:8" x14ac:dyDescent="0.35">
      <c r="C10" s="4" t="s">
        <v>16</v>
      </c>
      <c r="D10" s="5">
        <v>300</v>
      </c>
    </row>
    <row r="11" spans="3:8" x14ac:dyDescent="0.35">
      <c r="C11" s="4" t="s">
        <v>14</v>
      </c>
      <c r="D11" s="5">
        <v>100</v>
      </c>
    </row>
    <row r="12" spans="3:8" x14ac:dyDescent="0.35">
      <c r="C12" s="4" t="s">
        <v>13</v>
      </c>
      <c r="D12" s="5">
        <v>180</v>
      </c>
    </row>
    <row r="13" spans="3:8" x14ac:dyDescent="0.35">
      <c r="C13" s="4" t="s">
        <v>11</v>
      </c>
      <c r="D13" s="5">
        <v>950</v>
      </c>
    </row>
    <row r="14" spans="3:8" x14ac:dyDescent="0.35">
      <c r="C14" s="4" t="s">
        <v>34</v>
      </c>
      <c r="D14" s="5">
        <v>4990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5991-162A-462C-A955-0F4F052B5748}">
  <dimension ref="A1:U1"/>
  <sheetViews>
    <sheetView showGridLines="0" tabSelected="1" topLeftCell="A19" zoomScale="85" zoomScaleNormal="85" workbookViewId="0">
      <selection activeCell="A16" sqref="A16"/>
    </sheetView>
  </sheetViews>
  <sheetFormatPr defaultColWidth="0" defaultRowHeight="14.5" x14ac:dyDescent="0.35"/>
  <cols>
    <col min="1" max="1" width="22.26953125" style="6" customWidth="1"/>
    <col min="2" max="21" width="8.7265625" style="7" customWidth="1"/>
    <col min="22" max="16384" width="8.7265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C606E836BABC41AD448DD0FB92ECE3" ma:contentTypeVersion="17" ma:contentTypeDescription="Crie um novo documento." ma:contentTypeScope="" ma:versionID="c10503992085d01f2c25b57ae1322d23">
  <xsd:schema xmlns:xsd="http://www.w3.org/2001/XMLSchema" xmlns:xs="http://www.w3.org/2001/XMLSchema" xmlns:p="http://schemas.microsoft.com/office/2006/metadata/properties" xmlns:ns1="http://schemas.microsoft.com/sharepoint/v3" xmlns:ns3="f7c82a92-f793-4918-810c-88be1cdc0a56" xmlns:ns4="e923b8ca-f131-474b-ad5e-ca3376057b17" targetNamespace="http://schemas.microsoft.com/office/2006/metadata/properties" ma:root="true" ma:fieldsID="994a1b5779fe8cf29ab91e1325bb09dd" ns1:_="" ns3:_="" ns4:_="">
    <xsd:import namespace="http://schemas.microsoft.com/sharepoint/v3"/>
    <xsd:import namespace="f7c82a92-f793-4918-810c-88be1cdc0a56"/>
    <xsd:import namespace="e923b8ca-f131-474b-ad5e-ca3376057b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82a92-f793-4918-810c-88be1cdc0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3b8ca-f131-474b-ad5e-ca3376057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c82a92-f793-4918-810c-88be1cdc0a5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97586D-FF4C-42CA-9F21-4AA9C55A01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7c82a92-f793-4918-810c-88be1cdc0a56"/>
    <ds:schemaRef ds:uri="e923b8ca-f131-474b-ad5e-ca3376057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800EB-C8DA-46F8-AEC6-74B301F080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308AB0-9E01-4B18-A515-1E2999EB5443}">
  <ds:schemaRefs>
    <ds:schemaRef ds:uri="f7c82a92-f793-4918-810c-88be1cdc0a56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923b8ca-f131-474b-ad5e-ca3376057b17"/>
    <ds:schemaRef ds:uri="http://purl.org/dc/dcmitype/"/>
    <ds:schemaRef ds:uri="http://schemas.microsoft.com/sharepoint/v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Augusta de Oliveira Hipolito</dc:creator>
  <cp:lastModifiedBy>Sarah Augusta de Oliveira Hipolito</cp:lastModifiedBy>
  <dcterms:created xsi:type="dcterms:W3CDTF">2025-01-17T01:32:06Z</dcterms:created>
  <dcterms:modified xsi:type="dcterms:W3CDTF">2025-01-17T03:50:41Z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0x0101004BC606E836BABC41AD448DD0FB92ECE3</vt:lpwstr>
  </property>
  <property fmtid="{D5CDD505-2E9C-101B-9397-08002B2CF9AE}" pid="3" name="MSIP_Label_9333b259-87ee-4762-9a8c-7b0d155dd87f_Enabled">
    <vt:lpwstr>true</vt:lpwstr>
  </property>
  <property fmtid="{D5CDD505-2E9C-101B-9397-08002B2CF9AE}" pid="4" name="MSIP_Label_9333b259-87ee-4762-9a8c-7b0d155dd87f_SetDate">
    <vt:lpwstr>2025-01-17T03:50:41Z</vt:lpwstr>
  </property>
  <property fmtid="{D5CDD505-2E9C-101B-9397-08002B2CF9AE}" pid="5" name="MSIP_Label_9333b259-87ee-4762-9a8c-7b0d155dd87f_Method">
    <vt:lpwstr>Privileged</vt:lpwstr>
  </property>
  <property fmtid="{D5CDD505-2E9C-101B-9397-08002B2CF9AE}" pid="6" name="MSIP_Label_9333b259-87ee-4762-9a8c-7b0d155dd87f_Name">
    <vt:lpwstr>_PESSOAL</vt:lpwstr>
  </property>
  <property fmtid="{D5CDD505-2E9C-101B-9397-08002B2CF9AE}" pid="7" name="MSIP_Label_9333b259-87ee-4762-9a8c-7b0d155dd87f_SiteId">
    <vt:lpwstr>ab9bba98-684a-43fb-add8-9c2bebede229</vt:lpwstr>
  </property>
  <property fmtid="{D5CDD505-2E9C-101B-9397-08002B2CF9AE}" pid="8" name="MSIP_Label_9333b259-87ee-4762-9a8c-7b0d155dd87f_ActionId">
    <vt:lpwstr>148ac542-43bd-46b4-aa49-f7014e05015c</vt:lpwstr>
  </property>
  <property fmtid="{D5CDD505-2E9C-101B-9397-08002B2CF9AE}" pid="9" name="MSIP_Label_9333b259-87ee-4762-9a8c-7b0d155dd87f_ContentBits">
    <vt:lpwstr>1</vt:lpwstr>
  </property>
</Properties>
</file>