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os\Udemy\NET\PruebaTecnica\"/>
    </mc:Choice>
  </mc:AlternateContent>
  <xr:revisionPtr revIDLastSave="0" documentId="13_ncr:1_{7080AE6B-E353-409F-B117-57931619CF1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lientes" sheetId="1" r:id="rId1"/>
    <sheet name="Pagos" sheetId="2" r:id="rId2"/>
    <sheet name="Ajuste" sheetId="3" r:id="rId3"/>
  </sheets>
  <definedNames>
    <definedName name="_xlnm._FilterDatabase" localSheetId="1" hidden="1">Pagos!$A$1:$E$39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2" i="3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16" i="2"/>
  <c r="G17" i="2"/>
  <c r="G18" i="2"/>
  <c r="G19" i="2"/>
  <c r="G20" i="2"/>
  <c r="G21" i="2"/>
  <c r="G22" i="2"/>
  <c r="G23" i="2"/>
  <c r="G24" i="2"/>
  <c r="G11" i="2"/>
  <c r="G12" i="2"/>
  <c r="G13" i="2"/>
  <c r="G14" i="2"/>
  <c r="G15" i="2"/>
  <c r="G3" i="2"/>
  <c r="G4" i="2"/>
  <c r="G5" i="2"/>
  <c r="G6" i="2"/>
  <c r="G7" i="2"/>
  <c r="G8" i="2"/>
  <c r="G9" i="2"/>
  <c r="G10" i="2"/>
  <c r="G2" i="2"/>
</calcChain>
</file>

<file path=xl/sharedStrings.xml><?xml version="1.0" encoding="utf-8"?>
<sst xmlns="http://schemas.openxmlformats.org/spreadsheetml/2006/main" count="133" uniqueCount="93">
  <si>
    <t>477-1943</t>
  </si>
  <si>
    <t>magnis.dis@yahoo.couk</t>
  </si>
  <si>
    <t>Dec 4, 2021</t>
  </si>
  <si>
    <t>1-153-173-1315</t>
  </si>
  <si>
    <t>donec.feugiat@protonmail.com</t>
  </si>
  <si>
    <t>Sep 16, 2022</t>
  </si>
  <si>
    <t>1-810-927-0758</t>
  </si>
  <si>
    <t>sed.neque@yahoo.edu</t>
  </si>
  <si>
    <t>Sep 18, 2021</t>
  </si>
  <si>
    <t>488-7837</t>
  </si>
  <si>
    <t>ipsum.ac.mi@google.edu</t>
  </si>
  <si>
    <t>Feb 6, 2022</t>
  </si>
  <si>
    <t>1-638-481-3863</t>
  </si>
  <si>
    <t>nulla.eu@yahoo.ca</t>
  </si>
  <si>
    <t>Apr 1, 2022</t>
  </si>
  <si>
    <t>348-0176</t>
  </si>
  <si>
    <t>donec@yahoo.edu</t>
  </si>
  <si>
    <t>Sep 24, 2022</t>
  </si>
  <si>
    <t>1-483-678-4909</t>
  </si>
  <si>
    <t>sed@aol.edu</t>
  </si>
  <si>
    <t>Jul 9, 2022</t>
  </si>
  <si>
    <t>942-4114</t>
  </si>
  <si>
    <t>dolor.donec.fringilla@aol.couk</t>
  </si>
  <si>
    <t>Jul 28, 2022</t>
  </si>
  <si>
    <t>1-760-505-0882</t>
  </si>
  <si>
    <t>sed@yahoo.org</t>
  </si>
  <si>
    <t>Jan 13, 2022</t>
  </si>
  <si>
    <t>1-773-637-7287</t>
  </si>
  <si>
    <t>eu.eleifend.nec@yahoo.com</t>
  </si>
  <si>
    <t>Sep 10, 2022</t>
  </si>
  <si>
    <t>Oct 11, 2021</t>
  </si>
  <si>
    <t>Aug 14, 2021</t>
  </si>
  <si>
    <t>Dec 26, 2022</t>
  </si>
  <si>
    <t>Oct 18, 2021</t>
  </si>
  <si>
    <t>Sep 6, 2021</t>
  </si>
  <si>
    <t>Jun 14, 2022</t>
  </si>
  <si>
    <t>Jul 20, 2022</t>
  </si>
  <si>
    <t>Oct 3, 2022</t>
  </si>
  <si>
    <t>Oct 27, 2021</t>
  </si>
  <si>
    <t>Jan 24, 2022</t>
  </si>
  <si>
    <t>Jan 27, 2022</t>
  </si>
  <si>
    <t>Sep 14, 2022</t>
  </si>
  <si>
    <t>Feb 7, 2022</t>
  </si>
  <si>
    <t>Sep 6, 2022</t>
  </si>
  <si>
    <t>May 6, 2022</t>
  </si>
  <si>
    <t>Nov 25, 2021</t>
  </si>
  <si>
    <t>Oct 14, 2022</t>
  </si>
  <si>
    <t>Dec 21, 2022</t>
  </si>
  <si>
    <t>May 7, 2022</t>
  </si>
  <si>
    <t>Apr 29, 2022</t>
  </si>
  <si>
    <t>Dec 6, 2021</t>
  </si>
  <si>
    <t>Feb 22, 2022</t>
  </si>
  <si>
    <t>Mar 15, 2022</t>
  </si>
  <si>
    <t>Oct 28, 2021</t>
  </si>
  <si>
    <t>Dec 13, 2022</t>
  </si>
  <si>
    <t>Aug 3, 2022</t>
  </si>
  <si>
    <t>Oct 22, 2021</t>
  </si>
  <si>
    <t>Dec 24, 2022</t>
  </si>
  <si>
    <t>May 25, 2022</t>
  </si>
  <si>
    <t>Dec 6, 2022</t>
  </si>
  <si>
    <t>Oct 9, 2021</t>
  </si>
  <si>
    <t>Oct 19, 2022</t>
  </si>
  <si>
    <t>Nov 22, 2021</t>
  </si>
  <si>
    <t>Sep 22, 2022</t>
  </si>
  <si>
    <t>ClienteId</t>
  </si>
  <si>
    <t>Nombre</t>
  </si>
  <si>
    <t>Telefono</t>
  </si>
  <si>
    <t>Correo</t>
  </si>
  <si>
    <t>Edad</t>
  </si>
  <si>
    <t>MontoSolicitud</t>
  </si>
  <si>
    <t>Estatus</t>
  </si>
  <si>
    <t>AjusteId</t>
  </si>
  <si>
    <t>Adeudo</t>
  </si>
  <si>
    <t>PagoId</t>
  </si>
  <si>
    <t>MontoPagado</t>
  </si>
  <si>
    <t>Aplicado</t>
  </si>
  <si>
    <t>Cheyenne Norton       Mcdonald</t>
  </si>
  <si>
    <t>Lois  Byers                Parson</t>
  </si>
  <si>
    <t>Raphael    Wright Allen</t>
  </si>
  <si>
    <t xml:space="preserve">   Pamela   Hanson  Love</t>
  </si>
  <si>
    <t xml:space="preserve"> Kirk Nichols Douglas</t>
  </si>
  <si>
    <t xml:space="preserve">Blaze  Massey    Adams  </t>
  </si>
  <si>
    <t>Hope          Best Charity</t>
  </si>
  <si>
    <t>Irene   Carey    Spears</t>
  </si>
  <si>
    <t>Alyssa   Macdonald  King</t>
  </si>
  <si>
    <t xml:space="preserve">  Kirsten   Glover   Carrison</t>
  </si>
  <si>
    <t>FechaAlta</t>
  </si>
  <si>
    <t>FechaPago</t>
  </si>
  <si>
    <t>MontoTotal</t>
  </si>
  <si>
    <t>?</t>
  </si>
  <si>
    <t>Aug 12, 2022</t>
  </si>
  <si>
    <t>Apr 9, 2022</t>
  </si>
  <si>
    <t>Aprobación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</si>
</sst>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8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9" fillId="0" borderId="0" xfId="42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d@yahoo.org" TargetMode="External"/><Relationship Id="rId3" Type="http://schemas.openxmlformats.org/officeDocument/2006/relationships/hyperlink" Target="mailto:ipsum.ac.mi@google.edu" TargetMode="External"/><Relationship Id="rId7" Type="http://schemas.openxmlformats.org/officeDocument/2006/relationships/hyperlink" Target="mailto:dolor.donec.fringilla@aol.couk" TargetMode="External"/><Relationship Id="rId2" Type="http://schemas.openxmlformats.org/officeDocument/2006/relationships/hyperlink" Target="mailto:sed.neque@yahoo.edu" TargetMode="External"/><Relationship Id="rId1" Type="http://schemas.openxmlformats.org/officeDocument/2006/relationships/hyperlink" Target="mailto:donec.feugiat@protonmail.com" TargetMode="External"/><Relationship Id="rId6" Type="http://schemas.openxmlformats.org/officeDocument/2006/relationships/hyperlink" Target="mailto:sed@aol.edu" TargetMode="External"/><Relationship Id="rId5" Type="http://schemas.openxmlformats.org/officeDocument/2006/relationships/hyperlink" Target="mailto:donec@yahoo.edu" TargetMode="External"/><Relationship Id="rId4" Type="http://schemas.openxmlformats.org/officeDocument/2006/relationships/hyperlink" Target="mailto:nulla.eu@yahoo.ca" TargetMode="External"/><Relationship Id="rId9" Type="http://schemas.openxmlformats.org/officeDocument/2006/relationships/hyperlink" Target="mailto:eu.eleifend.nec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zoomScale="140" workbookViewId="0">
      <selection activeCell="A9" sqref="A9:XFD9"/>
    </sheetView>
  </sheetViews>
  <sheetFormatPr baseColWidth="10" defaultRowHeight="14.4" x14ac:dyDescent="0.3"/>
  <cols>
    <col min="1" max="1" width="8.44140625" bestFit="1" customWidth="1"/>
    <col min="2" max="2" width="26.88671875" bestFit="1" customWidth="1"/>
    <col min="3" max="3" width="14" bestFit="1" customWidth="1"/>
    <col min="4" max="4" width="27.44140625" bestFit="1" customWidth="1"/>
    <col min="5" max="5" width="5.21875" bestFit="1" customWidth="1"/>
    <col min="6" max="6" width="14" bestFit="1" customWidth="1"/>
    <col min="7" max="7" width="10.5546875" customWidth="1"/>
    <col min="8" max="8" width="10.44140625" bestFit="1" customWidth="1"/>
    <col min="9" max="9" width="11.21875" bestFit="1" customWidth="1"/>
    <col min="13" max="13" width="12.44140625" bestFit="1" customWidth="1"/>
  </cols>
  <sheetData>
    <row r="1" spans="1:9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92</v>
      </c>
      <c r="I1" s="2" t="s">
        <v>86</v>
      </c>
    </row>
    <row r="2" spans="1:9" x14ac:dyDescent="0.3">
      <c r="A2" s="3">
        <v>1</v>
      </c>
      <c r="B2" s="3" t="s">
        <v>84</v>
      </c>
      <c r="C2" s="3" t="s">
        <v>0</v>
      </c>
      <c r="D2" s="3" t="s">
        <v>1</v>
      </c>
      <c r="E2" s="3">
        <v>24</v>
      </c>
      <c r="F2" s="5">
        <v>74300.039999999994</v>
      </c>
      <c r="G2" s="3" t="s">
        <v>89</v>
      </c>
      <c r="H2" s="3" t="s">
        <v>89</v>
      </c>
      <c r="I2" s="3" t="s">
        <v>2</v>
      </c>
    </row>
    <row r="3" spans="1:9" x14ac:dyDescent="0.3">
      <c r="A3" s="3">
        <v>2</v>
      </c>
      <c r="B3" s="3" t="s">
        <v>83</v>
      </c>
      <c r="C3" s="3" t="s">
        <v>3</v>
      </c>
      <c r="D3" s="9" t="s">
        <v>4</v>
      </c>
      <c r="E3" s="3">
        <v>18</v>
      </c>
      <c r="F3" s="5">
        <v>1213748.2</v>
      </c>
      <c r="G3" s="3" t="s">
        <v>89</v>
      </c>
      <c r="H3" s="3" t="s">
        <v>89</v>
      </c>
      <c r="I3" s="3" t="s">
        <v>5</v>
      </c>
    </row>
    <row r="4" spans="1:9" x14ac:dyDescent="0.3">
      <c r="A4" s="3">
        <v>3</v>
      </c>
      <c r="B4" s="3" t="s">
        <v>82</v>
      </c>
      <c r="C4" s="3" t="s">
        <v>6</v>
      </c>
      <c r="D4" s="9" t="s">
        <v>7</v>
      </c>
      <c r="E4" s="3">
        <v>45</v>
      </c>
      <c r="F4" s="5">
        <v>378121.58</v>
      </c>
      <c r="G4" s="3" t="s">
        <v>89</v>
      </c>
      <c r="H4" s="3" t="s">
        <v>89</v>
      </c>
      <c r="I4" s="3" t="s">
        <v>8</v>
      </c>
    </row>
    <row r="5" spans="1:9" x14ac:dyDescent="0.3">
      <c r="A5" s="3">
        <v>4</v>
      </c>
      <c r="B5" s="3" t="s">
        <v>85</v>
      </c>
      <c r="C5" s="3" t="s">
        <v>9</v>
      </c>
      <c r="D5" s="9" t="s">
        <v>10</v>
      </c>
      <c r="E5" s="3">
        <v>39</v>
      </c>
      <c r="F5" s="5">
        <v>22430.14</v>
      </c>
      <c r="G5" s="3" t="s">
        <v>89</v>
      </c>
      <c r="H5" s="3" t="s">
        <v>89</v>
      </c>
      <c r="I5" s="3" t="s">
        <v>11</v>
      </c>
    </row>
    <row r="6" spans="1:9" x14ac:dyDescent="0.3">
      <c r="A6" s="3">
        <v>5</v>
      </c>
      <c r="B6" s="3" t="s">
        <v>76</v>
      </c>
      <c r="C6" s="3" t="s">
        <v>12</v>
      </c>
      <c r="D6" s="9" t="s">
        <v>13</v>
      </c>
      <c r="E6" s="3">
        <v>28</v>
      </c>
      <c r="F6" s="5">
        <v>664419.39</v>
      </c>
      <c r="G6" s="3" t="s">
        <v>89</v>
      </c>
      <c r="H6" s="3" t="s">
        <v>89</v>
      </c>
      <c r="I6" s="3" t="s">
        <v>14</v>
      </c>
    </row>
    <row r="7" spans="1:9" x14ac:dyDescent="0.3">
      <c r="A7" s="3">
        <v>6</v>
      </c>
      <c r="B7" s="3" t="s">
        <v>80</v>
      </c>
      <c r="C7" s="3" t="s">
        <v>15</v>
      </c>
      <c r="D7" s="9" t="s">
        <v>16</v>
      </c>
      <c r="E7" s="3">
        <v>25</v>
      </c>
      <c r="F7" s="5">
        <v>980000.5</v>
      </c>
      <c r="G7" s="3" t="s">
        <v>89</v>
      </c>
      <c r="H7" s="3" t="s">
        <v>89</v>
      </c>
      <c r="I7" s="3" t="s">
        <v>17</v>
      </c>
    </row>
    <row r="8" spans="1:9" x14ac:dyDescent="0.3">
      <c r="A8" s="3">
        <v>7</v>
      </c>
      <c r="B8" s="3" t="s">
        <v>81</v>
      </c>
      <c r="C8" s="3" t="s">
        <v>18</v>
      </c>
      <c r="D8" s="9" t="s">
        <v>19</v>
      </c>
      <c r="E8" s="3">
        <v>56</v>
      </c>
      <c r="F8" s="5">
        <v>276899.83</v>
      </c>
      <c r="G8" s="3" t="s">
        <v>89</v>
      </c>
      <c r="H8" s="3" t="s">
        <v>89</v>
      </c>
      <c r="I8" s="3" t="s">
        <v>20</v>
      </c>
    </row>
    <row r="9" spans="1:9" x14ac:dyDescent="0.3">
      <c r="A9" s="3">
        <v>8</v>
      </c>
      <c r="B9" s="3" t="s">
        <v>78</v>
      </c>
      <c r="C9" s="3" t="s">
        <v>21</v>
      </c>
      <c r="D9" s="9" t="s">
        <v>22</v>
      </c>
      <c r="E9" s="3">
        <v>83</v>
      </c>
      <c r="F9" s="5">
        <v>778564</v>
      </c>
      <c r="G9" s="3" t="s">
        <v>72</v>
      </c>
      <c r="H9" s="3">
        <v>1</v>
      </c>
      <c r="I9" s="3" t="s">
        <v>23</v>
      </c>
    </row>
    <row r="10" spans="1:9" x14ac:dyDescent="0.3">
      <c r="A10" s="3">
        <v>9</v>
      </c>
      <c r="B10" s="3" t="s">
        <v>79</v>
      </c>
      <c r="C10" s="3" t="s">
        <v>24</v>
      </c>
      <c r="D10" s="9" t="s">
        <v>25</v>
      </c>
      <c r="E10" s="3">
        <v>60</v>
      </c>
      <c r="F10" s="5">
        <v>331876</v>
      </c>
      <c r="G10" s="3" t="s">
        <v>89</v>
      </c>
      <c r="H10" s="3" t="s">
        <v>89</v>
      </c>
      <c r="I10" s="3" t="s">
        <v>26</v>
      </c>
    </row>
    <row r="11" spans="1:9" x14ac:dyDescent="0.3">
      <c r="A11" s="3">
        <v>10</v>
      </c>
      <c r="B11" s="3" t="s">
        <v>77</v>
      </c>
      <c r="C11" s="3" t="s">
        <v>27</v>
      </c>
      <c r="D11" s="9" t="s">
        <v>28</v>
      </c>
      <c r="E11" s="3">
        <v>37</v>
      </c>
      <c r="F11" s="5">
        <v>634567.19999999995</v>
      </c>
      <c r="G11" s="3" t="s">
        <v>89</v>
      </c>
      <c r="H11" s="3" t="s">
        <v>89</v>
      </c>
      <c r="I11" s="3" t="s">
        <v>29</v>
      </c>
    </row>
    <row r="12" spans="1:9" x14ac:dyDescent="0.3">
      <c r="F12" s="1"/>
    </row>
    <row r="13" spans="1:9" x14ac:dyDescent="0.3">
      <c r="F13" s="1"/>
    </row>
    <row r="14" spans="1:9" x14ac:dyDescent="0.3">
      <c r="F14" s="1"/>
    </row>
    <row r="15" spans="1:9" x14ac:dyDescent="0.3">
      <c r="F15" s="1"/>
    </row>
    <row r="16" spans="1:9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</sheetData>
  <hyperlinks>
    <hyperlink ref="D3" r:id="rId1" xr:uid="{0D9B9FD8-4F3B-4D73-A220-1FF73E5D52A4}"/>
    <hyperlink ref="D4" r:id="rId2" xr:uid="{B0E97865-DFA8-47D1-B1EF-B86259DFFFD9}"/>
    <hyperlink ref="D5" r:id="rId3" xr:uid="{2BC116B8-5AC4-470C-968B-A6127BE1BCF3}"/>
    <hyperlink ref="D6" r:id="rId4" xr:uid="{26E5DE0C-6333-480E-8452-695272ADBD2A}"/>
    <hyperlink ref="D7" r:id="rId5" xr:uid="{01013A57-262A-4D31-9025-04B62C659B9A}"/>
    <hyperlink ref="D8" r:id="rId6" xr:uid="{6CCECA8B-6ABC-419A-B834-CF56A3444024}"/>
    <hyperlink ref="D9" r:id="rId7" xr:uid="{05A2B39D-5413-4706-AA48-655D3809FE15}"/>
    <hyperlink ref="D10" r:id="rId8" xr:uid="{3ED4F2DC-DF88-4035-B278-C6C77494A891}"/>
    <hyperlink ref="D11" r:id="rId9" xr:uid="{1DF8E343-85FA-4699-B456-A6767F42F9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zoomScale="140" workbookViewId="0">
      <selection activeCell="G45" sqref="G45"/>
    </sheetView>
  </sheetViews>
  <sheetFormatPr baseColWidth="10" defaultRowHeight="14.4" x14ac:dyDescent="0.3"/>
  <cols>
    <col min="1" max="1" width="11.33203125" bestFit="1" customWidth="1"/>
    <col min="2" max="2" width="12.88671875" bestFit="1" customWidth="1"/>
    <col min="3" max="3" width="17.5546875" bestFit="1" customWidth="1"/>
    <col min="4" max="4" width="12.77734375" bestFit="1" customWidth="1"/>
    <col min="5" max="5" width="14.5546875" bestFit="1" customWidth="1"/>
    <col min="6" max="6" width="12.44140625" bestFit="1" customWidth="1"/>
    <col min="7" max="7" width="115.44140625" customWidth="1"/>
    <col min="9" max="9" width="12.44140625" bestFit="1" customWidth="1"/>
  </cols>
  <sheetData>
    <row r="1" spans="1:10" x14ac:dyDescent="0.3">
      <c r="A1" s="4" t="s">
        <v>73</v>
      </c>
      <c r="B1" s="4" t="s">
        <v>64</v>
      </c>
      <c r="C1" s="4" t="s">
        <v>74</v>
      </c>
      <c r="D1" s="4" t="s">
        <v>75</v>
      </c>
      <c r="E1" s="4" t="s">
        <v>87</v>
      </c>
      <c r="H1" s="3"/>
      <c r="I1" s="5"/>
      <c r="J1" s="3"/>
    </row>
    <row r="2" spans="1:10" x14ac:dyDescent="0.3">
      <c r="A2" s="3">
        <v>1</v>
      </c>
      <c r="B2" s="3">
        <v>8</v>
      </c>
      <c r="C2" s="7">
        <v>898960.61</v>
      </c>
      <c r="D2" s="3">
        <v>1</v>
      </c>
      <c r="E2" s="3" t="s">
        <v>30</v>
      </c>
      <c r="G2" t="str">
        <f>_xlfn.CONCAT("INSERT INTO Pagos (ClienteId, MontoPagado, Aplicado, FechaPago) Values (", B2,  ", ", C2, ", ", D2, ", ",  "'", E2, "'", ")", ";"  )</f>
        <v>INSERT INTO Pagos (ClienteId, MontoPagado, Aplicado, FechaPago) Values (8, 898960.61, 1, 'Oct 11, 2021');</v>
      </c>
      <c r="H2" s="3"/>
      <c r="I2" s="5"/>
      <c r="J2" s="3"/>
    </row>
    <row r="3" spans="1:10" x14ac:dyDescent="0.3">
      <c r="A3" s="3">
        <v>2</v>
      </c>
      <c r="B3" s="3">
        <v>10</v>
      </c>
      <c r="C3" s="7">
        <v>498882.82</v>
      </c>
      <c r="D3" s="3">
        <v>1</v>
      </c>
      <c r="E3" s="3" t="s">
        <v>31</v>
      </c>
      <c r="G3" t="str">
        <f t="shared" ref="G3:G38" si="0">_xlfn.CONCAT("INSERT INTO Pagos (ClienteId, MontoPagado, Aplicado, FechaPago) Values (", B3,  ", ", C3, ", ", D3, ", ",  "'", E3, "'", ")", ";"  )</f>
        <v>INSERT INTO Pagos (ClienteId, MontoPagado, Aplicado, FechaPago) Values (10, 498882.82, 1, 'Aug 14, 2021');</v>
      </c>
      <c r="H3" s="3"/>
      <c r="I3" s="5"/>
      <c r="J3" s="3"/>
    </row>
    <row r="4" spans="1:10" x14ac:dyDescent="0.3">
      <c r="A4" s="3">
        <v>3</v>
      </c>
      <c r="B4" s="3">
        <v>2</v>
      </c>
      <c r="C4" s="7">
        <v>631239.4</v>
      </c>
      <c r="D4" s="3">
        <v>1</v>
      </c>
      <c r="E4" s="3" t="s">
        <v>32</v>
      </c>
      <c r="G4" t="str">
        <f t="shared" si="0"/>
        <v>INSERT INTO Pagos (ClienteId, MontoPagado, Aplicado, FechaPago) Values (2, 631239.4, 1, 'Dec 26, 2022');</v>
      </c>
      <c r="H4" s="3"/>
      <c r="I4" s="5"/>
      <c r="J4" s="3"/>
    </row>
    <row r="5" spans="1:10" x14ac:dyDescent="0.3">
      <c r="A5" s="3">
        <v>4</v>
      </c>
      <c r="B5" s="3">
        <v>1</v>
      </c>
      <c r="C5" s="7">
        <v>43000</v>
      </c>
      <c r="D5" s="3">
        <v>1</v>
      </c>
      <c r="E5" s="3" t="s">
        <v>33</v>
      </c>
      <c r="G5" t="str">
        <f t="shared" si="0"/>
        <v>INSERT INTO Pagos (ClienteId, MontoPagado, Aplicado, FechaPago) Values (1, 43000, 1, 'Oct 18, 2021');</v>
      </c>
      <c r="H5" s="3"/>
      <c r="I5" s="5"/>
      <c r="J5" s="3"/>
    </row>
    <row r="6" spans="1:10" x14ac:dyDescent="0.3">
      <c r="A6" s="3">
        <v>5</v>
      </c>
      <c r="B6" s="3">
        <v>5</v>
      </c>
      <c r="C6" s="7">
        <v>88656.6</v>
      </c>
      <c r="D6" s="3">
        <v>0</v>
      </c>
      <c r="E6" s="3" t="s">
        <v>34</v>
      </c>
      <c r="F6" s="8"/>
      <c r="G6" t="str">
        <f t="shared" si="0"/>
        <v>INSERT INTO Pagos (ClienteId, MontoPagado, Aplicado, FechaPago) Values (5, 88656.6, 0, 'Sep 6, 2021');</v>
      </c>
      <c r="H6" s="3"/>
      <c r="I6" s="5"/>
      <c r="J6" s="3"/>
    </row>
    <row r="7" spans="1:10" x14ac:dyDescent="0.3">
      <c r="A7" s="3">
        <v>6</v>
      </c>
      <c r="B7" s="3">
        <v>6</v>
      </c>
      <c r="C7" s="7">
        <v>254661.68</v>
      </c>
      <c r="D7" s="3">
        <v>1</v>
      </c>
      <c r="E7" s="3" t="s">
        <v>35</v>
      </c>
      <c r="G7" t="str">
        <f t="shared" si="0"/>
        <v>INSERT INTO Pagos (ClienteId, MontoPagado, Aplicado, FechaPago) Values (6, 254661.68, 1, 'Jun 14, 2022');</v>
      </c>
      <c r="H7" s="3"/>
      <c r="I7" s="5"/>
      <c r="J7" s="3"/>
    </row>
    <row r="8" spans="1:10" x14ac:dyDescent="0.3">
      <c r="A8" s="3">
        <v>7</v>
      </c>
      <c r="B8" s="3">
        <v>2</v>
      </c>
      <c r="C8" s="7">
        <v>50846.04</v>
      </c>
      <c r="D8" s="3">
        <v>1</v>
      </c>
      <c r="E8" s="3" t="s">
        <v>36</v>
      </c>
      <c r="F8" s="3"/>
      <c r="G8" t="str">
        <f t="shared" si="0"/>
        <v>INSERT INTO Pagos (ClienteId, MontoPagado, Aplicado, FechaPago) Values (2, 50846.04, 1, 'Jul 20, 2022');</v>
      </c>
      <c r="H8" s="3"/>
      <c r="I8" s="5"/>
      <c r="J8" s="3"/>
    </row>
    <row r="9" spans="1:10" x14ac:dyDescent="0.3">
      <c r="A9" s="3">
        <v>8</v>
      </c>
      <c r="B9" s="3">
        <v>7</v>
      </c>
      <c r="C9" s="7">
        <v>67764.009999999995</v>
      </c>
      <c r="D9" s="3">
        <v>1</v>
      </c>
      <c r="E9" s="3" t="s">
        <v>5</v>
      </c>
      <c r="G9" t="str">
        <f t="shared" si="0"/>
        <v>INSERT INTO Pagos (ClienteId, MontoPagado, Aplicado, FechaPago) Values (7, 67764.01, 1, 'Sep 16, 2022');</v>
      </c>
      <c r="H9" s="3"/>
      <c r="I9" s="5"/>
      <c r="J9" s="3"/>
    </row>
    <row r="10" spans="1:10" x14ac:dyDescent="0.3">
      <c r="A10" s="3">
        <v>9</v>
      </c>
      <c r="B10" s="3">
        <v>6</v>
      </c>
      <c r="C10" s="7">
        <v>669890.81999999995</v>
      </c>
      <c r="D10" s="3">
        <v>1</v>
      </c>
      <c r="E10" s="3" t="s">
        <v>37</v>
      </c>
      <c r="F10" s="3"/>
      <c r="G10" t="str">
        <f t="shared" si="0"/>
        <v>INSERT INTO Pagos (ClienteId, MontoPagado, Aplicado, FechaPago) Values (6, 669890.82, 1, 'Oct 3, 2022');</v>
      </c>
      <c r="H10" s="3"/>
      <c r="I10" s="5"/>
      <c r="J10" s="3"/>
    </row>
    <row r="11" spans="1:10" x14ac:dyDescent="0.3">
      <c r="A11" s="3">
        <v>10</v>
      </c>
      <c r="B11" s="3">
        <v>1</v>
      </c>
      <c r="C11" s="7">
        <v>2700</v>
      </c>
      <c r="D11" s="3">
        <v>1</v>
      </c>
      <c r="E11" s="3" t="s">
        <v>38</v>
      </c>
      <c r="F11" s="3"/>
      <c r="G11" t="str">
        <f>_xlfn.CONCAT("INSERT INTO Pagos (ClienteId, MontoPagado, Aplicado, FechaPago) Values (", B11,  ", ", C11, ", ", D11, ", ",  "'", E11, "'", ")", ";"  )</f>
        <v>INSERT INTO Pagos (ClienteId, MontoPagado, Aplicado, FechaPago) Values (1, 2700, 1, 'Oct 27, 2021');</v>
      </c>
    </row>
    <row r="12" spans="1:10" x14ac:dyDescent="0.3">
      <c r="A12" s="3">
        <v>11</v>
      </c>
      <c r="B12" s="3">
        <v>9</v>
      </c>
      <c r="C12" s="5">
        <v>331876</v>
      </c>
      <c r="D12" s="3">
        <v>1</v>
      </c>
      <c r="E12" s="3" t="s">
        <v>39</v>
      </c>
      <c r="F12" s="3"/>
      <c r="G12" t="str">
        <f t="shared" si="0"/>
        <v>INSERT INTO Pagos (ClienteId, MontoPagado, Aplicado, FechaPago) Values (9, 331876, 1, 'Jan 24, 2022');</v>
      </c>
    </row>
    <row r="13" spans="1:10" x14ac:dyDescent="0.3">
      <c r="A13" s="3">
        <v>12</v>
      </c>
      <c r="B13" s="3">
        <v>8</v>
      </c>
      <c r="C13" s="7">
        <v>787879.68</v>
      </c>
      <c r="D13" s="3">
        <v>0</v>
      </c>
      <c r="E13" s="3" t="s">
        <v>40</v>
      </c>
      <c r="F13" s="3"/>
      <c r="G13" t="str">
        <f t="shared" si="0"/>
        <v>INSERT INTO Pagos (ClienteId, MontoPagado, Aplicado, FechaPago) Values (8, 787879.68, 0, 'Jan 27, 2022');</v>
      </c>
    </row>
    <row r="14" spans="1:10" x14ac:dyDescent="0.3">
      <c r="A14" s="3">
        <v>13</v>
      </c>
      <c r="B14" s="3">
        <v>8</v>
      </c>
      <c r="C14" s="7">
        <v>13777.71</v>
      </c>
      <c r="D14" s="3">
        <v>1</v>
      </c>
      <c r="E14" s="3" t="s">
        <v>41</v>
      </c>
      <c r="F14" s="8"/>
      <c r="G14" t="str">
        <f t="shared" si="0"/>
        <v>INSERT INTO Pagos (ClienteId, MontoPagado, Aplicado, FechaPago) Values (8, 13777.71, 1, 'Sep 14, 2022');</v>
      </c>
    </row>
    <row r="15" spans="1:10" x14ac:dyDescent="0.3">
      <c r="A15" s="3">
        <v>14</v>
      </c>
      <c r="B15" s="3">
        <v>4</v>
      </c>
      <c r="C15" s="7">
        <v>8372.77</v>
      </c>
      <c r="D15" s="3">
        <v>1</v>
      </c>
      <c r="E15" s="3" t="s">
        <v>42</v>
      </c>
      <c r="G15" t="str">
        <f t="shared" si="0"/>
        <v>INSERT INTO Pagos (ClienteId, MontoPagado, Aplicado, FechaPago) Values (4, 8372.77, 1, 'Feb 7, 2022');</v>
      </c>
    </row>
    <row r="16" spans="1:10" x14ac:dyDescent="0.3">
      <c r="A16" s="3">
        <v>15</v>
      </c>
      <c r="B16" s="3">
        <v>1</v>
      </c>
      <c r="C16" s="7">
        <v>7298</v>
      </c>
      <c r="D16" s="3">
        <v>1</v>
      </c>
      <c r="E16" s="3" t="s">
        <v>43</v>
      </c>
      <c r="G16" t="str">
        <f>_xlfn.CONCAT("INSERT INTO Pagos (ClienteId, MontoPagado, Aplicado, FechaPago) Values (", B16,  ", ", C16, ", ", D16, ", ",  "'", E16, "'", ")", ";"  )</f>
        <v>INSERT INTO Pagos (ClienteId, MontoPagado, Aplicado, FechaPago) Values (1, 7298, 1, 'Sep 6, 2022');</v>
      </c>
    </row>
    <row r="17" spans="1:7" x14ac:dyDescent="0.3">
      <c r="A17" s="3">
        <v>16</v>
      </c>
      <c r="B17" s="3">
        <v>4</v>
      </c>
      <c r="C17" s="7">
        <v>2572.31</v>
      </c>
      <c r="D17" s="3">
        <v>1</v>
      </c>
      <c r="E17" s="3" t="s">
        <v>44</v>
      </c>
      <c r="G17" t="str">
        <f t="shared" si="0"/>
        <v>INSERT INTO Pagos (ClienteId, MontoPagado, Aplicado, FechaPago) Values (4, 2572.31, 1, 'May 6, 2022');</v>
      </c>
    </row>
    <row r="18" spans="1:7" x14ac:dyDescent="0.3">
      <c r="A18" s="3">
        <v>17</v>
      </c>
      <c r="B18" s="3">
        <v>10</v>
      </c>
      <c r="C18" s="7">
        <v>447671.39</v>
      </c>
      <c r="D18" s="3">
        <v>1</v>
      </c>
      <c r="E18" s="3" t="s">
        <v>45</v>
      </c>
      <c r="F18" s="8"/>
      <c r="G18" t="str">
        <f t="shared" si="0"/>
        <v>INSERT INTO Pagos (ClienteId, MontoPagado, Aplicado, FechaPago) Values (10, 447671.39, 1, 'Nov 25, 2021');</v>
      </c>
    </row>
    <row r="19" spans="1:7" x14ac:dyDescent="0.3">
      <c r="A19" s="3">
        <v>18</v>
      </c>
      <c r="B19" s="3">
        <v>6</v>
      </c>
      <c r="C19" s="7">
        <v>197670.39999999999</v>
      </c>
      <c r="D19" s="3">
        <v>1</v>
      </c>
      <c r="E19" s="3" t="s">
        <v>46</v>
      </c>
      <c r="G19" t="str">
        <f t="shared" si="0"/>
        <v>INSERT INTO Pagos (ClienteId, MontoPagado, Aplicado, FechaPago) Values (6, 197670.4, 1, 'Oct 14, 2022');</v>
      </c>
    </row>
    <row r="20" spans="1:7" x14ac:dyDescent="0.3">
      <c r="A20" s="3">
        <v>19</v>
      </c>
      <c r="B20" s="3">
        <v>10</v>
      </c>
      <c r="C20" s="7">
        <v>490376.34</v>
      </c>
      <c r="D20" s="3">
        <v>1</v>
      </c>
      <c r="E20" s="3" t="s">
        <v>46</v>
      </c>
      <c r="G20" t="str">
        <f t="shared" si="0"/>
        <v>INSERT INTO Pagos (ClienteId, MontoPagado, Aplicado, FechaPago) Values (10, 490376.34, 1, 'Oct 14, 2022');</v>
      </c>
    </row>
    <row r="21" spans="1:7" x14ac:dyDescent="0.3">
      <c r="A21" s="3">
        <v>20</v>
      </c>
      <c r="B21" s="3">
        <v>2</v>
      </c>
      <c r="C21" s="7">
        <v>326830.23</v>
      </c>
      <c r="D21" s="3">
        <v>1</v>
      </c>
      <c r="E21" s="3" t="s">
        <v>47</v>
      </c>
      <c r="F21" s="8"/>
      <c r="G21" t="str">
        <f t="shared" si="0"/>
        <v>INSERT INTO Pagos (ClienteId, MontoPagado, Aplicado, FechaPago) Values (2, 326830.23, 1, 'Dec 21, 2022');</v>
      </c>
    </row>
    <row r="22" spans="1:7" x14ac:dyDescent="0.3">
      <c r="A22" s="3">
        <v>21</v>
      </c>
      <c r="B22" s="3">
        <v>3</v>
      </c>
      <c r="C22" s="7">
        <v>1713.89</v>
      </c>
      <c r="D22" s="3">
        <v>0</v>
      </c>
      <c r="E22" s="3" t="s">
        <v>48</v>
      </c>
      <c r="G22" t="str">
        <f t="shared" si="0"/>
        <v>INSERT INTO Pagos (ClienteId, MontoPagado, Aplicado, FechaPago) Values (3, 1713.89, 0, 'May 7, 2022');</v>
      </c>
    </row>
    <row r="23" spans="1:7" x14ac:dyDescent="0.3">
      <c r="A23" s="3">
        <v>22</v>
      </c>
      <c r="B23" s="3">
        <v>1</v>
      </c>
      <c r="C23" s="7">
        <v>1000.04</v>
      </c>
      <c r="D23" s="3">
        <v>1</v>
      </c>
      <c r="E23" s="3" t="s">
        <v>49</v>
      </c>
      <c r="G23" t="str">
        <f t="shared" si="0"/>
        <v>INSERT INTO Pagos (ClienteId, MontoPagado, Aplicado, FechaPago) Values (1, 1000.04, 1, 'Apr 29, 2022');</v>
      </c>
    </row>
    <row r="24" spans="1:7" x14ac:dyDescent="0.3">
      <c r="A24" s="3">
        <v>23</v>
      </c>
      <c r="B24" s="3">
        <v>3</v>
      </c>
      <c r="C24" s="7">
        <v>66661.37</v>
      </c>
      <c r="D24" s="3">
        <v>1</v>
      </c>
      <c r="E24" s="3" t="s">
        <v>50</v>
      </c>
      <c r="F24" s="8"/>
      <c r="G24" t="str">
        <f t="shared" si="0"/>
        <v>INSERT INTO Pagos (ClienteId, MontoPagado, Aplicado, FechaPago) Values (3, 66661.37, 1, 'Dec 6, 2021');</v>
      </c>
    </row>
    <row r="25" spans="1:7" x14ac:dyDescent="0.3">
      <c r="A25" s="3">
        <v>24</v>
      </c>
      <c r="B25" s="3">
        <v>2</v>
      </c>
      <c r="C25" s="7">
        <v>238787.18</v>
      </c>
      <c r="D25" s="3">
        <v>0</v>
      </c>
      <c r="E25" s="3" t="s">
        <v>51</v>
      </c>
      <c r="G25" t="str">
        <f>_xlfn.CONCAT("INSERT INTO Pagos (ClienteId, MontoPagado, Aplicado, FechaPago) Values (", B25,  ", ", C25, ", ", D25, ", ",  "'", E25, "'", ")", ";"  )</f>
        <v>INSERT INTO Pagos (ClienteId, MontoPagado, Aplicado, FechaPago) Values (2, 238787.18, 0, 'Feb 22, 2022');</v>
      </c>
    </row>
    <row r="26" spans="1:7" x14ac:dyDescent="0.3">
      <c r="A26" s="3">
        <v>25</v>
      </c>
      <c r="B26" s="3">
        <v>5</v>
      </c>
      <c r="C26" s="7">
        <v>255220.05</v>
      </c>
      <c r="D26" s="3">
        <v>1</v>
      </c>
      <c r="E26" s="3" t="s">
        <v>52</v>
      </c>
      <c r="G26" t="str">
        <f t="shared" si="0"/>
        <v>INSERT INTO Pagos (ClienteId, MontoPagado, Aplicado, FechaPago) Values (5, 255220.05, 1, 'Mar 15, 2022');</v>
      </c>
    </row>
    <row r="27" spans="1:7" x14ac:dyDescent="0.3">
      <c r="A27" s="3">
        <v>26</v>
      </c>
      <c r="B27" s="3">
        <v>3</v>
      </c>
      <c r="C27" s="7">
        <v>68767.62</v>
      </c>
      <c r="D27" s="3">
        <v>1</v>
      </c>
      <c r="E27" s="3" t="s">
        <v>53</v>
      </c>
      <c r="F27" s="8"/>
      <c r="G27" t="str">
        <f t="shared" si="0"/>
        <v>INSERT INTO Pagos (ClienteId, MontoPagado, Aplicado, FechaPago) Values (3, 68767.62, 1, 'Oct 28, 2021');</v>
      </c>
    </row>
    <row r="28" spans="1:7" x14ac:dyDescent="0.3">
      <c r="A28" s="3">
        <v>27</v>
      </c>
      <c r="B28" s="3">
        <v>7</v>
      </c>
      <c r="C28" s="7">
        <v>137308.5</v>
      </c>
      <c r="D28" s="3">
        <v>1</v>
      </c>
      <c r="E28" s="3" t="s">
        <v>54</v>
      </c>
      <c r="G28" t="str">
        <f t="shared" si="0"/>
        <v>INSERT INTO Pagos (ClienteId, MontoPagado, Aplicado, FechaPago) Values (7, 137308.5, 1, 'Dec 13, 2022');</v>
      </c>
    </row>
    <row r="29" spans="1:7" x14ac:dyDescent="0.3">
      <c r="A29" s="3">
        <v>28</v>
      </c>
      <c r="B29" s="3">
        <v>1</v>
      </c>
      <c r="C29" s="7">
        <v>20000</v>
      </c>
      <c r="D29" s="3">
        <v>1</v>
      </c>
      <c r="E29" s="3" t="s">
        <v>55</v>
      </c>
      <c r="F29" s="8"/>
      <c r="G29" t="str">
        <f t="shared" si="0"/>
        <v>INSERT INTO Pagos (ClienteId, MontoPagado, Aplicado, FechaPago) Values (1, 20000, 1, 'Aug 3, 2022');</v>
      </c>
    </row>
    <row r="30" spans="1:7" x14ac:dyDescent="0.3">
      <c r="A30" s="3">
        <v>29</v>
      </c>
      <c r="B30" s="3">
        <v>2</v>
      </c>
      <c r="C30" s="7">
        <v>14578.38</v>
      </c>
      <c r="D30" s="3">
        <v>1</v>
      </c>
      <c r="E30" s="3" t="s">
        <v>56</v>
      </c>
      <c r="G30" t="str">
        <f t="shared" si="0"/>
        <v>INSERT INTO Pagos (ClienteId, MontoPagado, Aplicado, FechaPago) Values (2, 14578.38, 1, 'Oct 22, 2021');</v>
      </c>
    </row>
    <row r="31" spans="1:7" x14ac:dyDescent="0.3">
      <c r="A31" s="3">
        <v>30</v>
      </c>
      <c r="B31" s="3">
        <v>6</v>
      </c>
      <c r="C31" s="7">
        <v>64488.01</v>
      </c>
      <c r="D31" s="3">
        <v>0</v>
      </c>
      <c r="E31" s="3" t="s">
        <v>57</v>
      </c>
      <c r="F31" s="8"/>
      <c r="G31" t="str">
        <f t="shared" si="0"/>
        <v>INSERT INTO Pagos (ClienteId, MontoPagado, Aplicado, FechaPago) Values (6, 64488.01, 0, 'Dec 24, 2022');</v>
      </c>
    </row>
    <row r="32" spans="1:7" x14ac:dyDescent="0.3">
      <c r="A32" s="3">
        <v>31</v>
      </c>
      <c r="B32" s="3">
        <v>4</v>
      </c>
      <c r="C32" s="7">
        <v>8264.7199999999993</v>
      </c>
      <c r="D32" s="3">
        <v>1</v>
      </c>
      <c r="E32" s="3" t="s">
        <v>58</v>
      </c>
      <c r="G32" t="str">
        <f t="shared" si="0"/>
        <v>INSERT INTO Pagos (ClienteId, MontoPagado, Aplicado, FechaPago) Values (4, 8264.72, 1, 'May 25, 2022');</v>
      </c>
    </row>
    <row r="33" spans="1:7" x14ac:dyDescent="0.3">
      <c r="A33" s="3">
        <v>32</v>
      </c>
      <c r="B33" s="3">
        <v>3</v>
      </c>
      <c r="C33" s="7">
        <v>348887.74</v>
      </c>
      <c r="D33" s="3">
        <v>1</v>
      </c>
      <c r="E33" s="3" t="s">
        <v>59</v>
      </c>
      <c r="G33" t="str">
        <f t="shared" si="0"/>
        <v>INSERT INTO Pagos (ClienteId, MontoPagado, Aplicado, FechaPago) Values (3, 348887.74, 1, 'Dec 6, 2022');</v>
      </c>
    </row>
    <row r="34" spans="1:7" x14ac:dyDescent="0.3">
      <c r="A34" s="3">
        <v>33</v>
      </c>
      <c r="B34" s="3">
        <v>2</v>
      </c>
      <c r="C34" s="7">
        <v>555687.92000000004</v>
      </c>
      <c r="D34" s="3">
        <v>1</v>
      </c>
      <c r="E34" s="3" t="s">
        <v>60</v>
      </c>
      <c r="F34" s="8"/>
      <c r="G34" t="str">
        <f>_xlfn.CONCAT("INSERT INTO Pagos (ClienteId, MontoPagado, Aplicado, FechaPago) Values (", B34,  ", ", C34, ", ", D34, ", ",  "'", E34, "'", ")", ";"  )</f>
        <v>INSERT INTO Pagos (ClienteId, MontoPagado, Aplicado, FechaPago) Values (2, 555687.92, 1, 'Oct 9, 2021');</v>
      </c>
    </row>
    <row r="35" spans="1:7" x14ac:dyDescent="0.3">
      <c r="A35" s="3">
        <v>34</v>
      </c>
      <c r="B35" s="3">
        <v>6</v>
      </c>
      <c r="C35" s="7">
        <v>537766.31999999995</v>
      </c>
      <c r="D35" s="3">
        <v>0</v>
      </c>
      <c r="E35" s="3" t="s">
        <v>61</v>
      </c>
      <c r="F35" s="5"/>
      <c r="G35" t="str">
        <f t="shared" si="0"/>
        <v>INSERT INTO Pagos (ClienteId, MontoPagado, Aplicado, FechaPago) Values (6, 537766.32, 0, 'Oct 19, 2022');</v>
      </c>
    </row>
    <row r="36" spans="1:7" x14ac:dyDescent="0.3">
      <c r="A36" s="3">
        <v>35</v>
      </c>
      <c r="B36" s="3">
        <v>10</v>
      </c>
      <c r="C36" s="7">
        <v>327769.86</v>
      </c>
      <c r="D36" s="3">
        <v>1</v>
      </c>
      <c r="E36" s="3" t="s">
        <v>62</v>
      </c>
      <c r="G36" t="str">
        <f t="shared" si="0"/>
        <v>INSERT INTO Pagos (ClienteId, MontoPagado, Aplicado, FechaPago) Values (10, 327769.86, 1, 'Nov 22, 2021');</v>
      </c>
    </row>
    <row r="37" spans="1:7" x14ac:dyDescent="0.3">
      <c r="A37" s="3">
        <v>36</v>
      </c>
      <c r="B37" s="3">
        <v>2</v>
      </c>
      <c r="C37" s="7">
        <v>31543.759999999998</v>
      </c>
      <c r="D37" s="3">
        <v>0</v>
      </c>
      <c r="E37" s="3" t="s">
        <v>90</v>
      </c>
      <c r="G37" t="str">
        <f t="shared" si="0"/>
        <v>INSERT INTO Pagos (ClienteId, MontoPagado, Aplicado, FechaPago) Values (2, 31543.76, 0, 'Aug 12, 2022');</v>
      </c>
    </row>
    <row r="38" spans="1:7" x14ac:dyDescent="0.3">
      <c r="A38" s="3">
        <v>37</v>
      </c>
      <c r="B38" s="3">
        <v>2</v>
      </c>
      <c r="C38" s="7">
        <v>255678.57</v>
      </c>
      <c r="D38" s="3">
        <v>1</v>
      </c>
      <c r="E38" s="3" t="s">
        <v>63</v>
      </c>
      <c r="G38" t="str">
        <f t="shared" si="0"/>
        <v>INSERT INTO Pagos (ClienteId, MontoPagado, Aplicado, FechaPago) Values (2, 255678.57, 1, 'Sep 22, 2022');</v>
      </c>
    </row>
    <row r="39" spans="1:7" x14ac:dyDescent="0.3">
      <c r="A39" s="3">
        <v>38</v>
      </c>
      <c r="B39" s="3">
        <v>5</v>
      </c>
      <c r="C39" s="7">
        <v>366888.15</v>
      </c>
      <c r="D39" s="3">
        <v>1</v>
      </c>
      <c r="E39" s="3" t="s">
        <v>91</v>
      </c>
      <c r="F39" s="8"/>
      <c r="G39" t="str">
        <f>_xlfn.CONCAT("INSERT INTO Pagos (ClienteId, MontoPagado, Aplicado, FechaPago) Values (", B39,  ", ", C39, ", ", D39, ", ",  "'", E39, "'", ")", ";"  )</f>
        <v>INSERT INTO Pagos (ClienteId, MontoPagado, Aplicado, FechaPago) Values (5, 366888.15, 1, 'Apr 9, 2022');</v>
      </c>
    </row>
    <row r="42" spans="1:7" x14ac:dyDescent="0.3">
      <c r="G42" s="8"/>
    </row>
    <row r="44" spans="1:7" x14ac:dyDescent="0.3">
      <c r="C44" s="8"/>
    </row>
  </sheetData>
  <autoFilter ref="A1:E39" xr:uid="{00000000-0009-0000-0000-000001000000}">
    <sortState xmlns:xlrd2="http://schemas.microsoft.com/office/spreadsheetml/2017/richdata2" ref="A2:E39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zoomScale="139" workbookViewId="0">
      <selection activeCell="F16" sqref="F16"/>
    </sheetView>
  </sheetViews>
  <sheetFormatPr baseColWidth="10" defaultRowHeight="14.4" x14ac:dyDescent="0.3"/>
  <cols>
    <col min="1" max="1" width="8" bestFit="1" customWidth="1"/>
    <col min="2" max="2" width="8.44140625" bestFit="1" customWidth="1"/>
    <col min="3" max="3" width="22.77734375" customWidth="1"/>
    <col min="4" max="4" width="25.6640625" customWidth="1"/>
    <col min="6" max="6" width="96.44140625" customWidth="1"/>
  </cols>
  <sheetData>
    <row r="1" spans="1:6" x14ac:dyDescent="0.3">
      <c r="A1" s="6" t="s">
        <v>71</v>
      </c>
      <c r="B1" s="6" t="s">
        <v>64</v>
      </c>
      <c r="C1" s="6" t="s">
        <v>88</v>
      </c>
      <c r="D1" s="6" t="s">
        <v>72</v>
      </c>
    </row>
    <row r="2" spans="1:6" x14ac:dyDescent="0.3">
      <c r="A2" s="3">
        <v>1</v>
      </c>
      <c r="B2" s="3">
        <v>8</v>
      </c>
      <c r="C2" s="5">
        <v>912738</v>
      </c>
      <c r="D2" s="5">
        <v>-134174</v>
      </c>
      <c r="F2" t="str">
        <f>_xlfn.CONCAT("INSERT INTO Ajustes (ClienteId, MontoTotal, Adeudo) Values (", B2,  ",  ", C2, ",   ", D2, ", ",  , ")", ";"  )</f>
        <v>INSERT INTO Ajustes (ClienteId, MontoTotal, Adeudo) Values (8,  912738,   -134174, );</v>
      </c>
    </row>
    <row r="3" spans="1:6" x14ac:dyDescent="0.3">
      <c r="A3" s="3">
        <v>2</v>
      </c>
      <c r="B3" s="3">
        <v>2</v>
      </c>
      <c r="C3" s="5" t="s">
        <v>89</v>
      </c>
      <c r="D3" s="5" t="s">
        <v>89</v>
      </c>
      <c r="F3" t="str">
        <f t="shared" ref="F3:F11" si="0">_xlfn.CONCAT("INSERT INTO Ajustes (ClienteId, MontoTotal, Adeudo) Values (", B3,  ",  ", C3, ",   ", D3, ", ",  , ")", ";"  )</f>
        <v>INSERT INTO Ajustes (ClienteId, MontoTotal, Adeudo) Values (2,  ?,   ?, );</v>
      </c>
    </row>
    <row r="4" spans="1:6" x14ac:dyDescent="0.3">
      <c r="A4" s="3">
        <v>3</v>
      </c>
      <c r="B4" s="3">
        <v>9</v>
      </c>
      <c r="C4" s="5" t="s">
        <v>89</v>
      </c>
      <c r="D4" s="5" t="s">
        <v>89</v>
      </c>
      <c r="F4" t="str">
        <f t="shared" si="0"/>
        <v>INSERT INTO Ajustes (ClienteId, MontoTotal, Adeudo) Values (9,  ?,   ?, );</v>
      </c>
    </row>
    <row r="5" spans="1:6" x14ac:dyDescent="0.3">
      <c r="A5" s="3">
        <v>4</v>
      </c>
      <c r="B5" s="3">
        <v>7</v>
      </c>
      <c r="C5" s="5" t="s">
        <v>89</v>
      </c>
      <c r="D5" s="5" t="s">
        <v>89</v>
      </c>
      <c r="F5" t="str">
        <f t="shared" si="0"/>
        <v>INSERT INTO Ajustes (ClienteId, MontoTotal, Adeudo) Values (7,  ?,   ?, );</v>
      </c>
    </row>
    <row r="6" spans="1:6" x14ac:dyDescent="0.3">
      <c r="A6" s="3">
        <v>5</v>
      </c>
      <c r="B6" s="3">
        <v>3</v>
      </c>
      <c r="C6" s="5" t="s">
        <v>89</v>
      </c>
      <c r="D6" s="5" t="s">
        <v>89</v>
      </c>
      <c r="F6" t="str">
        <f t="shared" si="0"/>
        <v>INSERT INTO Ajustes (ClienteId, MontoTotal, Adeudo) Values (3,  ?,   ?, );</v>
      </c>
    </row>
    <row r="7" spans="1:6" x14ac:dyDescent="0.3">
      <c r="A7" s="3">
        <v>6</v>
      </c>
      <c r="B7" s="3">
        <v>4</v>
      </c>
      <c r="C7" s="5" t="s">
        <v>89</v>
      </c>
      <c r="D7" s="5" t="s">
        <v>89</v>
      </c>
      <c r="F7" t="str">
        <f t="shared" si="0"/>
        <v>INSERT INTO Ajustes (ClienteId, MontoTotal, Adeudo) Values (4,  ?,   ?, );</v>
      </c>
    </row>
    <row r="8" spans="1:6" x14ac:dyDescent="0.3">
      <c r="A8" s="3">
        <v>7</v>
      </c>
      <c r="B8" s="3">
        <v>6</v>
      </c>
      <c r="C8" s="5" t="s">
        <v>89</v>
      </c>
      <c r="D8" s="5" t="s">
        <v>89</v>
      </c>
      <c r="F8" t="str">
        <f t="shared" si="0"/>
        <v>INSERT INTO Ajustes (ClienteId, MontoTotal, Adeudo) Values (6,  ?,   ?, );</v>
      </c>
    </row>
    <row r="9" spans="1:6" x14ac:dyDescent="0.3">
      <c r="A9" s="3">
        <v>8</v>
      </c>
      <c r="B9" s="3">
        <v>10</v>
      </c>
      <c r="C9" s="5" t="s">
        <v>89</v>
      </c>
      <c r="D9" s="5" t="s">
        <v>89</v>
      </c>
      <c r="F9" t="str">
        <f t="shared" si="0"/>
        <v>INSERT INTO Ajustes (ClienteId, MontoTotal, Adeudo) Values (10,  ?,   ?, );</v>
      </c>
    </row>
    <row r="10" spans="1:6" x14ac:dyDescent="0.3">
      <c r="A10" s="3">
        <v>9</v>
      </c>
      <c r="B10" s="3">
        <v>1</v>
      </c>
      <c r="C10" s="5" t="s">
        <v>89</v>
      </c>
      <c r="D10" s="5" t="s">
        <v>89</v>
      </c>
      <c r="F10" t="str">
        <f t="shared" si="0"/>
        <v>INSERT INTO Ajustes (ClienteId, MontoTotal, Adeudo) Values (1,  ?,   ?, );</v>
      </c>
    </row>
    <row r="11" spans="1:6" x14ac:dyDescent="0.3">
      <c r="A11" s="3">
        <v>10</v>
      </c>
      <c r="B11" s="3">
        <v>5</v>
      </c>
      <c r="C11" s="5" t="s">
        <v>89</v>
      </c>
      <c r="D11" s="5" t="s">
        <v>89</v>
      </c>
      <c r="F11" t="str">
        <f t="shared" si="0"/>
        <v>INSERT INTO Ajustes (ClienteId, MontoTotal, Adeudo) Values (5,  ?,   ?, 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Pagos</vt:lpstr>
      <vt:lpstr>Ajuste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Navarrete - Desarrollo</dc:creator>
  <cp:lastModifiedBy>bicri martinez</cp:lastModifiedBy>
  <dcterms:created xsi:type="dcterms:W3CDTF">2022-05-13T18:07:49Z</dcterms:created>
  <dcterms:modified xsi:type="dcterms:W3CDTF">2023-01-22T17:43:55Z</dcterms:modified>
</cp:coreProperties>
</file>