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aamir/Desktop/Study Material/Certifications/Assignments/"/>
    </mc:Choice>
  </mc:AlternateContent>
  <xr:revisionPtr revIDLastSave="0" documentId="13_ncr:1_{4A52C44F-BD1F-3645-8FA0-BECDB8F7DBE5}" xr6:coauthVersionLast="47" xr6:coauthVersionMax="47" xr10:uidLastSave="{00000000-0000-0000-0000-000000000000}"/>
  <bookViews>
    <workbookView xWindow="0" yWindow="740" windowWidth="29040" windowHeight="15840" activeTab="3" xr2:uid="{00000000-000D-0000-FFFF-FFFF00000000}"/>
  </bookViews>
  <sheets>
    <sheet name="Montgomery_Fleet_Equipment_Inve" sheetId="1" r:id="rId1"/>
    <sheet name="PivotTable1" sheetId="3" r:id="rId2"/>
    <sheet name="PivotTable2" sheetId="5" r:id="rId3"/>
    <sheet name="PivotTable3" sheetId="6" r:id="rId4"/>
  </sheets>
  <definedNames>
    <definedName name="_xlnm._FilterDatabase" localSheetId="0" hidden="1">Montgomery_Fleet_Equipment_Inve!$A$1:$C$50</definedName>
  </definedNames>
  <calcPr calcId="191028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 l="1"/>
  <c r="C55" i="1"/>
  <c r="C54" i="1"/>
  <c r="C53" i="1"/>
  <c r="C52" i="1"/>
</calcChain>
</file>

<file path=xl/sharedStrings.xml><?xml version="1.0" encoding="utf-8"?>
<sst xmlns="http://schemas.openxmlformats.org/spreadsheetml/2006/main" count="169" uniqueCount="38">
  <si>
    <t>Department</t>
  </si>
  <si>
    <t>Equipment Class</t>
  </si>
  <si>
    <t>Equipment Count</t>
  </si>
  <si>
    <t>Housing and Community Affairs</t>
  </si>
  <si>
    <t>Pick Up Trucks</t>
  </si>
  <si>
    <t>SUV</t>
  </si>
  <si>
    <t>Sedan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</si>
  <si>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</si>
  <si>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</si>
  <si>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</si>
  <si>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</si>
  <si>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</si>
  <si>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</si>
  <si>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</si>
  <si>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</si>
  <si>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</si>
  <si>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</si>
  <si>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</si>
  <si>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Off Road Vehicle Equipment</t>
  </si>
  <si>
    <t>Sheriffs Office</t>
  </si>
  <si>
    <t>Public Safety SUV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</si>
  <si>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</si>
  <si>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</si>
  <si>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</si>
  <si>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</si>
  <si>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</si>
  <si>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</si>
  <si>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</si>
  <si>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</si>
  <si>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SUM</t>
  </si>
  <si>
    <t>AVERAGE</t>
  </si>
  <si>
    <t>MIN</t>
  </si>
  <si>
    <t>MAX</t>
  </si>
  <si>
    <t>COUNT</t>
  </si>
  <si>
    <t>Sum of Equipment Count</t>
  </si>
  <si>
    <t>Grand Total</t>
  </si>
  <si>
    <t>Transportation Total</t>
  </si>
  <si>
    <t>CUV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</si>
</sst>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22.870160416664" createdVersion="8" refreshedVersion="8" minRefreshableVersion="3" recordCount="49" xr:uid="{BD36C4E7-DA45-4694-AF23-67668EADCB8C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96ED76-C291-4AB9-A89B-2B5ACFA0E115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15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F124C6-8909-478D-8887-4230AF63D35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C24" firstHeaderRow="1" firstDataRow="1" firstDataCol="2"/>
  <pivotFields count="3">
    <pivotField axis="axisRow" compact="0" outline="0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22">
    <i>
      <x v="11"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E8AAB0-6A70-4F79-8596-3EA062D0D8E3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C20" firstHeaderRow="1" firstDataRow="1" firstDataCol="2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compact="0" outline="0" showAll="0"/>
  </pivotFields>
  <rowFields count="2">
    <field x="1"/>
    <field x="0"/>
  </rowFields>
  <rowItems count="18">
    <i>
      <x/>
      <x v="5"/>
    </i>
    <i r="1">
      <x v="11"/>
    </i>
    <i r="1">
      <x v="10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CAC540-C0A8-47C9-BD7C-69DE52921B41}" name="Table1" displayName="Table1" ref="A1:C50" totalsRowShown="0">
  <autoFilter ref="A1:C50" xr:uid="{40CAC540-C0A8-47C9-BD7C-69DE52921B41}"/>
  <tableColumns count="3">
    <tableColumn id="1" xr3:uid="{1F998348-FAA2-42AF-9A88-CDDEDAC5C982}" name="Department"/>
    <tableColumn id="2" xr3:uid="{BB799F89-D960-45D9-B6B8-8373DDF780AC}" name="Equipment Class"/>
    <tableColumn id="3" xr3:uid="{010875E5-F6C3-48F6-9103-2834AE6DD895}" name="Equipment Cou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workbookViewId="0">
      <selection activeCell="G4" sqref="G4"/>
    </sheetView>
  </sheetViews>
  <sheetFormatPr baseColWidth="10" defaultColWidth="8.83203125" defaultRowHeight="15" x14ac:dyDescent="0.2"/>
  <cols>
    <col min="1" max="1" width="29.5" bestFit="1" customWidth="1"/>
    <col min="2" max="2" width="26.33203125" bestFit="1" customWidth="1"/>
    <col min="3" max="3" width="19.1640625" bestFit="1" customWidth="1"/>
    <col min="7" max="7" width="29.33203125" bestFit="1" customWidth="1"/>
    <col min="8" max="8" width="23.83203125" bestFit="1" customWidth="1"/>
    <col min="9" max="9" width="24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  <c r="C2">
        <v>21</v>
      </c>
    </row>
    <row r="3" spans="1:3" x14ac:dyDescent="0.2">
      <c r="A3" t="s">
        <v>3</v>
      </c>
      <c r="B3" t="s">
        <v>5</v>
      </c>
      <c r="C3">
        <v>1</v>
      </c>
    </row>
    <row r="4" spans="1:3" x14ac:dyDescent="0.2">
      <c r="A4" t="s">
        <v>3</v>
      </c>
      <c r="B4" t="s">
        <v>6</v>
      </c>
      <c r="C4">
        <v>23</v>
      </c>
    </row>
    <row r="5" spans="1:3" x14ac:dyDescent="0.2">
      <c r="A5" t="s">
        <v>7</v>
      </c>
      <c r="B5" t="s">
        <v>6</v>
      </c>
      <c r="C5">
        <v>2</v>
      </c>
    </row>
    <row r="6" spans="1:3" x14ac:dyDescent="0.2">
      <c r="A6" t="s">
        <v>8</v>
      </c>
      <c r="B6" t="s">
        <v>4</v>
      </c>
      <c r="C6">
        <v>3</v>
      </c>
    </row>
    <row r="7" spans="1:3" x14ac:dyDescent="0.2">
      <c r="A7" t="s">
        <v>8</v>
      </c>
      <c r="B7" t="s">
        <v>9</v>
      </c>
      <c r="C7">
        <v>2</v>
      </c>
    </row>
    <row r="8" spans="1:3" x14ac:dyDescent="0.2">
      <c r="A8" t="s">
        <v>8</v>
      </c>
      <c r="B8" t="s">
        <v>10</v>
      </c>
      <c r="C8">
        <v>1</v>
      </c>
    </row>
    <row r="9" spans="1:3" x14ac:dyDescent="0.2">
      <c r="A9" t="s">
        <v>11</v>
      </c>
      <c r="B9" t="s">
        <v>9</v>
      </c>
      <c r="C9">
        <v>2</v>
      </c>
    </row>
    <row r="10" spans="1:3" x14ac:dyDescent="0.2">
      <c r="A10" t="s">
        <v>11</v>
      </c>
      <c r="B10" t="s">
        <v>12</v>
      </c>
      <c r="C10">
        <v>42</v>
      </c>
    </row>
    <row r="11" spans="1:3" x14ac:dyDescent="0.2">
      <c r="A11" t="s">
        <v>11</v>
      </c>
      <c r="B11" t="s">
        <v>5</v>
      </c>
      <c r="C11">
        <v>1</v>
      </c>
    </row>
    <row r="12" spans="1:3" x14ac:dyDescent="0.2">
      <c r="A12" t="s">
        <v>11</v>
      </c>
      <c r="B12" t="s">
        <v>6</v>
      </c>
      <c r="C12">
        <v>11</v>
      </c>
    </row>
    <row r="13" spans="1:3" x14ac:dyDescent="0.2">
      <c r="A13" t="s">
        <v>13</v>
      </c>
      <c r="B13" t="s">
        <v>5</v>
      </c>
      <c r="C13">
        <v>1</v>
      </c>
    </row>
    <row r="14" spans="1:3" x14ac:dyDescent="0.2">
      <c r="A14" t="s">
        <v>14</v>
      </c>
      <c r="B14" t="s">
        <v>15</v>
      </c>
      <c r="C14">
        <v>9</v>
      </c>
    </row>
    <row r="15" spans="1:3" x14ac:dyDescent="0.2">
      <c r="A15" t="s">
        <v>14</v>
      </c>
      <c r="B15" t="s">
        <v>5</v>
      </c>
      <c r="C15">
        <v>27</v>
      </c>
    </row>
    <row r="16" spans="1:3" x14ac:dyDescent="0.2">
      <c r="A16" t="s">
        <v>14</v>
      </c>
      <c r="B16" t="s">
        <v>4</v>
      </c>
      <c r="C16">
        <v>24</v>
      </c>
    </row>
    <row r="17" spans="1:3" x14ac:dyDescent="0.2">
      <c r="A17" t="s">
        <v>14</v>
      </c>
      <c r="B17" t="s">
        <v>9</v>
      </c>
      <c r="C17">
        <v>1</v>
      </c>
    </row>
    <row r="18" spans="1:3" x14ac:dyDescent="0.2">
      <c r="A18" t="s">
        <v>14</v>
      </c>
      <c r="B18" t="s">
        <v>6</v>
      </c>
      <c r="C18">
        <v>48</v>
      </c>
    </row>
    <row r="19" spans="1:3" x14ac:dyDescent="0.2">
      <c r="A19" t="s">
        <v>16</v>
      </c>
      <c r="B19" t="s">
        <v>9</v>
      </c>
      <c r="C19">
        <v>1</v>
      </c>
    </row>
    <row r="20" spans="1:3" x14ac:dyDescent="0.2">
      <c r="A20" t="s">
        <v>17</v>
      </c>
      <c r="B20" t="s">
        <v>6</v>
      </c>
      <c r="C20">
        <v>6</v>
      </c>
    </row>
    <row r="21" spans="1:3" x14ac:dyDescent="0.2">
      <c r="A21" t="s">
        <v>17</v>
      </c>
      <c r="B21" t="s">
        <v>4</v>
      </c>
      <c r="C21">
        <v>5</v>
      </c>
    </row>
    <row r="22" spans="1:3" x14ac:dyDescent="0.2">
      <c r="A22" t="s">
        <v>17</v>
      </c>
      <c r="B22" t="s">
        <v>5</v>
      </c>
      <c r="C22">
        <v>2</v>
      </c>
    </row>
    <row r="23" spans="1:3" x14ac:dyDescent="0.2">
      <c r="A23" t="s">
        <v>17</v>
      </c>
      <c r="B23" t="s">
        <v>9</v>
      </c>
      <c r="C23">
        <v>15</v>
      </c>
    </row>
    <row r="24" spans="1:3" x14ac:dyDescent="0.2">
      <c r="A24" t="s">
        <v>17</v>
      </c>
      <c r="B24" t="s">
        <v>18</v>
      </c>
      <c r="C24">
        <v>7</v>
      </c>
    </row>
    <row r="25" spans="1:3" x14ac:dyDescent="0.2">
      <c r="A25" t="s">
        <v>19</v>
      </c>
      <c r="B25" t="s">
        <v>20</v>
      </c>
      <c r="C25">
        <v>20</v>
      </c>
    </row>
    <row r="26" spans="1:3" x14ac:dyDescent="0.2">
      <c r="A26" t="s">
        <v>19</v>
      </c>
      <c r="B26" t="s">
        <v>6</v>
      </c>
      <c r="C26">
        <v>1</v>
      </c>
    </row>
    <row r="27" spans="1:3" x14ac:dyDescent="0.2">
      <c r="A27" t="s">
        <v>19</v>
      </c>
      <c r="B27" t="s">
        <v>10</v>
      </c>
      <c r="C27">
        <v>1</v>
      </c>
    </row>
    <row r="28" spans="1:3" x14ac:dyDescent="0.2">
      <c r="A28" t="s">
        <v>19</v>
      </c>
      <c r="B28" t="s">
        <v>4</v>
      </c>
      <c r="C28">
        <v>3</v>
      </c>
    </row>
    <row r="29" spans="1:3" x14ac:dyDescent="0.2">
      <c r="A29" t="s">
        <v>19</v>
      </c>
      <c r="B29" t="s">
        <v>5</v>
      </c>
      <c r="C29">
        <v>1</v>
      </c>
    </row>
    <row r="30" spans="1:3" x14ac:dyDescent="0.2">
      <c r="A30" t="s">
        <v>19</v>
      </c>
      <c r="B30" t="s">
        <v>21</v>
      </c>
      <c r="C30">
        <v>8</v>
      </c>
    </row>
    <row r="31" spans="1:3" x14ac:dyDescent="0.2">
      <c r="A31" t="s">
        <v>19</v>
      </c>
      <c r="B31" t="s">
        <v>22</v>
      </c>
      <c r="C31">
        <v>4</v>
      </c>
    </row>
    <row r="32" spans="1:3" x14ac:dyDescent="0.2">
      <c r="A32" t="s">
        <v>19</v>
      </c>
      <c r="B32" t="s">
        <v>23</v>
      </c>
      <c r="C32">
        <v>46</v>
      </c>
    </row>
    <row r="33" spans="1:3" x14ac:dyDescent="0.2">
      <c r="A33" t="s">
        <v>19</v>
      </c>
      <c r="B33" t="s">
        <v>24</v>
      </c>
      <c r="C33">
        <v>1</v>
      </c>
    </row>
    <row r="34" spans="1:3" x14ac:dyDescent="0.2">
      <c r="A34" t="s">
        <v>25</v>
      </c>
      <c r="B34" t="s">
        <v>23</v>
      </c>
      <c r="C34">
        <v>1</v>
      </c>
    </row>
    <row r="35" spans="1:3" x14ac:dyDescent="0.2">
      <c r="A35" t="s">
        <v>25</v>
      </c>
      <c r="B35" t="s">
        <v>9</v>
      </c>
      <c r="C35">
        <v>1</v>
      </c>
    </row>
    <row r="36" spans="1:3" x14ac:dyDescent="0.2">
      <c r="A36" t="s">
        <v>25</v>
      </c>
      <c r="B36" t="s">
        <v>5</v>
      </c>
      <c r="C36">
        <v>1</v>
      </c>
    </row>
    <row r="37" spans="1:3" x14ac:dyDescent="0.2">
      <c r="A37" t="s">
        <v>25</v>
      </c>
      <c r="B37" t="s">
        <v>6</v>
      </c>
      <c r="C37">
        <v>2</v>
      </c>
    </row>
    <row r="38" spans="1:3" x14ac:dyDescent="0.2">
      <c r="A38" t="s">
        <v>26</v>
      </c>
      <c r="B38" t="s">
        <v>4</v>
      </c>
      <c r="C38">
        <v>1</v>
      </c>
    </row>
    <row r="39" spans="1:3" x14ac:dyDescent="0.2">
      <c r="A39" t="s">
        <v>26</v>
      </c>
      <c r="B39" t="s">
        <v>15</v>
      </c>
      <c r="C39">
        <v>1</v>
      </c>
    </row>
    <row r="40" spans="1:3" x14ac:dyDescent="0.2">
      <c r="A40" t="s">
        <v>26</v>
      </c>
      <c r="B40" t="s">
        <v>9</v>
      </c>
      <c r="C40">
        <v>11</v>
      </c>
    </row>
    <row r="41" spans="1:3" x14ac:dyDescent="0.2">
      <c r="A41" t="s">
        <v>26</v>
      </c>
      <c r="B41" t="s">
        <v>5</v>
      </c>
      <c r="C41">
        <v>3</v>
      </c>
    </row>
    <row r="42" spans="1:3" x14ac:dyDescent="0.2">
      <c r="A42" t="s">
        <v>27</v>
      </c>
      <c r="B42" t="s">
        <v>4</v>
      </c>
      <c r="C42">
        <v>93</v>
      </c>
    </row>
    <row r="43" spans="1:3" x14ac:dyDescent="0.2">
      <c r="A43" t="s">
        <v>27</v>
      </c>
      <c r="B43" t="s">
        <v>12</v>
      </c>
      <c r="C43">
        <v>248</v>
      </c>
    </row>
    <row r="44" spans="1:3" x14ac:dyDescent="0.2">
      <c r="A44" t="s">
        <v>27</v>
      </c>
      <c r="B44" t="s">
        <v>28</v>
      </c>
      <c r="C44">
        <v>379</v>
      </c>
    </row>
    <row r="45" spans="1:3" x14ac:dyDescent="0.2">
      <c r="A45" t="s">
        <v>27</v>
      </c>
      <c r="B45" t="s">
        <v>5</v>
      </c>
      <c r="C45">
        <v>53</v>
      </c>
    </row>
    <row r="46" spans="1:3" x14ac:dyDescent="0.2">
      <c r="A46" t="s">
        <v>27</v>
      </c>
      <c r="B46" t="s">
        <v>9</v>
      </c>
      <c r="C46">
        <v>32</v>
      </c>
    </row>
    <row r="47" spans="1:3" x14ac:dyDescent="0.2">
      <c r="A47" t="s">
        <v>27</v>
      </c>
      <c r="B47" t="s">
        <v>10</v>
      </c>
      <c r="C47">
        <v>98</v>
      </c>
    </row>
    <row r="48" spans="1:3" x14ac:dyDescent="0.2">
      <c r="A48" t="s">
        <v>27</v>
      </c>
      <c r="B48" t="s">
        <v>18</v>
      </c>
      <c r="C48">
        <v>276</v>
      </c>
    </row>
    <row r="49" spans="1:3" x14ac:dyDescent="0.2">
      <c r="A49" t="s">
        <v>27</v>
      </c>
      <c r="B49" t="s">
        <v>15</v>
      </c>
      <c r="C49">
        <v>5</v>
      </c>
    </row>
    <row r="50" spans="1:3" x14ac:dyDescent="0.2">
      <c r="A50" t="s">
        <v>27</v>
      </c>
      <c r="B50" t="s">
        <v>6</v>
      </c>
      <c r="C50">
        <v>37</v>
      </c>
    </row>
    <row r="52" spans="1:3" x14ac:dyDescent="0.2">
      <c r="A52" t="s">
        <v>29</v>
      </c>
      <c r="C52">
        <f>SUM(C2:C50)</f>
        <v>1582</v>
      </c>
    </row>
    <row r="53" spans="1:3" x14ac:dyDescent="0.2">
      <c r="A53" t="s">
        <v>30</v>
      </c>
      <c r="C53">
        <f>AVERAGE(C2:C50)</f>
        <v>32.285714285714285</v>
      </c>
    </row>
    <row r="54" spans="1:3" x14ac:dyDescent="0.2">
      <c r="A54" t="s">
        <v>31</v>
      </c>
      <c r="C54">
        <f>MIN(Table1[Equipment Count])</f>
        <v>1</v>
      </c>
    </row>
    <row r="55" spans="1:3" x14ac:dyDescent="0.2">
      <c r="A55" t="s">
        <v>32</v>
      </c>
      <c r="C55">
        <f>MAX(C2:C50)</f>
        <v>379</v>
      </c>
    </row>
    <row r="56" spans="1:3" x14ac:dyDescent="0.2">
      <c r="A56" t="s">
        <v>33</v>
      </c>
      <c r="C56">
        <f>COUNT(C2:C50)</f>
        <v>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450-FEA2-43BE-9F7A-7FF277B4EDC0}">
  <dimension ref="A2:B15"/>
  <sheetViews>
    <sheetView topLeftCell="A2" workbookViewId="0">
      <selection activeCell="A3" sqref="A3"/>
    </sheetView>
  </sheetViews>
  <sheetFormatPr baseColWidth="10" defaultColWidth="8.83203125" defaultRowHeight="15" x14ac:dyDescent="0.2"/>
  <cols>
    <col min="1" max="1" width="29.33203125" bestFit="1" customWidth="1"/>
    <col min="2" max="2" width="23.5" bestFit="1" customWidth="1"/>
    <col min="3" max="3" width="24.83203125" bestFit="1" customWidth="1"/>
  </cols>
  <sheetData>
    <row r="2" spans="1:2" x14ac:dyDescent="0.2">
      <c r="A2" s="1" t="s">
        <v>0</v>
      </c>
      <c r="B2" t="s">
        <v>34</v>
      </c>
    </row>
    <row r="3" spans="1:2" x14ac:dyDescent="0.2">
      <c r="A3" t="s">
        <v>27</v>
      </c>
      <c r="B3">
        <v>1221</v>
      </c>
    </row>
    <row r="4" spans="1:2" x14ac:dyDescent="0.2">
      <c r="A4" t="s">
        <v>14</v>
      </c>
      <c r="B4">
        <v>109</v>
      </c>
    </row>
    <row r="5" spans="1:2" x14ac:dyDescent="0.2">
      <c r="A5" t="s">
        <v>19</v>
      </c>
      <c r="B5">
        <v>85</v>
      </c>
    </row>
    <row r="6" spans="1:2" x14ac:dyDescent="0.2">
      <c r="A6" t="s">
        <v>11</v>
      </c>
      <c r="B6">
        <v>56</v>
      </c>
    </row>
    <row r="7" spans="1:2" x14ac:dyDescent="0.2">
      <c r="A7" t="s">
        <v>3</v>
      </c>
      <c r="B7">
        <v>45</v>
      </c>
    </row>
    <row r="8" spans="1:2" x14ac:dyDescent="0.2">
      <c r="A8" t="s">
        <v>17</v>
      </c>
      <c r="B8">
        <v>35</v>
      </c>
    </row>
    <row r="9" spans="1:2" x14ac:dyDescent="0.2">
      <c r="A9" t="s">
        <v>26</v>
      </c>
      <c r="B9">
        <v>16</v>
      </c>
    </row>
    <row r="10" spans="1:2" x14ac:dyDescent="0.2">
      <c r="A10" t="s">
        <v>8</v>
      </c>
      <c r="B10">
        <v>6</v>
      </c>
    </row>
    <row r="11" spans="1:2" x14ac:dyDescent="0.2">
      <c r="A11" t="s">
        <v>25</v>
      </c>
      <c r="B11">
        <v>5</v>
      </c>
    </row>
    <row r="12" spans="1:2" x14ac:dyDescent="0.2">
      <c r="A12" t="s">
        <v>7</v>
      </c>
      <c r="B12">
        <v>2</v>
      </c>
    </row>
    <row r="13" spans="1:2" x14ac:dyDescent="0.2">
      <c r="A13" t="s">
        <v>13</v>
      </c>
      <c r="B13">
        <v>1</v>
      </c>
    </row>
    <row r="14" spans="1:2" x14ac:dyDescent="0.2">
      <c r="A14" t="s">
        <v>16</v>
      </c>
      <c r="B14">
        <v>1</v>
      </c>
    </row>
    <row r="15" spans="1:2" x14ac:dyDescent="0.2">
      <c r="A15" t="s">
        <v>35</v>
      </c>
      <c r="B15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BE0CF-32D4-40CA-B9EF-631ACB850208}">
  <dimension ref="A2:C24"/>
  <sheetViews>
    <sheetView workbookViewId="0">
      <selection activeCell="A23" sqref="A23"/>
    </sheetView>
  </sheetViews>
  <sheetFormatPr baseColWidth="10" defaultColWidth="8.83203125" defaultRowHeight="15" x14ac:dyDescent="0.2"/>
  <cols>
    <col min="1" max="1" width="29.33203125" bestFit="1" customWidth="1"/>
    <col min="2" max="2" width="26.33203125" bestFit="1" customWidth="1"/>
    <col min="3" max="3" width="23.5" bestFit="1" customWidth="1"/>
  </cols>
  <sheetData>
    <row r="2" spans="1:3" x14ac:dyDescent="0.2">
      <c r="A2" s="1" t="s">
        <v>0</v>
      </c>
      <c r="B2" s="1" t="s">
        <v>1</v>
      </c>
      <c r="C2" t="s">
        <v>34</v>
      </c>
    </row>
    <row r="3" spans="1:3" x14ac:dyDescent="0.2">
      <c r="A3" t="s">
        <v>27</v>
      </c>
      <c r="B3" t="s">
        <v>15</v>
      </c>
      <c r="C3">
        <v>5</v>
      </c>
    </row>
    <row r="4" spans="1:3" x14ac:dyDescent="0.2">
      <c r="B4" t="s">
        <v>12</v>
      </c>
      <c r="C4">
        <v>248</v>
      </c>
    </row>
    <row r="5" spans="1:3" x14ac:dyDescent="0.2">
      <c r="B5" t="s">
        <v>10</v>
      </c>
      <c r="C5">
        <v>98</v>
      </c>
    </row>
    <row r="6" spans="1:3" x14ac:dyDescent="0.2">
      <c r="B6" t="s">
        <v>18</v>
      </c>
      <c r="C6">
        <v>276</v>
      </c>
    </row>
    <row r="7" spans="1:3" x14ac:dyDescent="0.2">
      <c r="B7" t="s">
        <v>4</v>
      </c>
      <c r="C7">
        <v>93</v>
      </c>
    </row>
    <row r="8" spans="1:3" x14ac:dyDescent="0.2">
      <c r="B8" t="s">
        <v>6</v>
      </c>
      <c r="C8">
        <v>37</v>
      </c>
    </row>
    <row r="9" spans="1:3" x14ac:dyDescent="0.2">
      <c r="B9" t="s">
        <v>5</v>
      </c>
      <c r="C9">
        <v>53</v>
      </c>
    </row>
    <row r="10" spans="1:3" x14ac:dyDescent="0.2">
      <c r="B10" t="s">
        <v>28</v>
      </c>
      <c r="C10">
        <v>379</v>
      </c>
    </row>
    <row r="11" spans="1:3" x14ac:dyDescent="0.2">
      <c r="B11" t="s">
        <v>9</v>
      </c>
      <c r="C11">
        <v>32</v>
      </c>
    </row>
    <row r="12" spans="1:3" x14ac:dyDescent="0.2">
      <c r="A12" t="s">
        <v>36</v>
      </c>
      <c r="C12">
        <v>1221</v>
      </c>
    </row>
    <row r="13" spans="1:3" x14ac:dyDescent="0.2">
      <c r="A13" t="s">
        <v>14</v>
      </c>
      <c r="C13">
        <v>109</v>
      </c>
    </row>
    <row r="14" spans="1:3" x14ac:dyDescent="0.2">
      <c r="A14" t="s">
        <v>19</v>
      </c>
      <c r="C14">
        <v>85</v>
      </c>
    </row>
    <row r="15" spans="1:3" x14ac:dyDescent="0.2">
      <c r="A15" t="s">
        <v>11</v>
      </c>
      <c r="C15">
        <v>56</v>
      </c>
    </row>
    <row r="16" spans="1:3" x14ac:dyDescent="0.2">
      <c r="A16" t="s">
        <v>3</v>
      </c>
      <c r="C16">
        <v>45</v>
      </c>
    </row>
    <row r="17" spans="1:3" x14ac:dyDescent="0.2">
      <c r="A17" t="s">
        <v>17</v>
      </c>
      <c r="C17">
        <v>35</v>
      </c>
    </row>
    <row r="18" spans="1:3" x14ac:dyDescent="0.2">
      <c r="A18" t="s">
        <v>26</v>
      </c>
      <c r="C18">
        <v>16</v>
      </c>
    </row>
    <row r="19" spans="1:3" x14ac:dyDescent="0.2">
      <c r="A19" t="s">
        <v>8</v>
      </c>
      <c r="C19">
        <v>6</v>
      </c>
    </row>
    <row r="20" spans="1:3" x14ac:dyDescent="0.2">
      <c r="A20" t="s">
        <v>25</v>
      </c>
      <c r="C20">
        <v>5</v>
      </c>
    </row>
    <row r="21" spans="1:3" x14ac:dyDescent="0.2">
      <c r="A21" t="s">
        <v>7</v>
      </c>
      <c r="C21">
        <v>2</v>
      </c>
    </row>
    <row r="22" spans="1:3" x14ac:dyDescent="0.2">
      <c r="A22" t="s">
        <v>13</v>
      </c>
      <c r="C22">
        <v>1</v>
      </c>
    </row>
    <row r="23" spans="1:3" x14ac:dyDescent="0.2">
      <c r="A23" t="s">
        <v>16</v>
      </c>
      <c r="C23">
        <v>1</v>
      </c>
    </row>
    <row r="24" spans="1:3" x14ac:dyDescent="0.2">
      <c r="A24" t="s">
        <v>35</v>
      </c>
      <c r="C24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8864E-89D3-49F8-BD63-EF6ECC29FC45}">
  <dimension ref="A2:C20"/>
  <sheetViews>
    <sheetView tabSelected="1" topLeftCell="A2" workbookViewId="0">
      <selection activeCell="B3" sqref="B3"/>
    </sheetView>
  </sheetViews>
  <sheetFormatPr baseColWidth="10" defaultColWidth="8.83203125" defaultRowHeight="15" x14ac:dyDescent="0.2"/>
  <cols>
    <col min="1" max="1" width="29.33203125" bestFit="1" customWidth="1"/>
    <col min="2" max="2" width="19" bestFit="1" customWidth="1"/>
    <col min="3" max="3" width="23.83203125" bestFit="1" customWidth="1"/>
  </cols>
  <sheetData>
    <row r="2" spans="1:3" x14ac:dyDescent="0.2">
      <c r="A2" s="1" t="s">
        <v>1</v>
      </c>
      <c r="B2" s="1" t="s">
        <v>0</v>
      </c>
      <c r="C2" t="s">
        <v>34</v>
      </c>
    </row>
    <row r="3" spans="1:3" x14ac:dyDescent="0.2">
      <c r="A3" t="s">
        <v>15</v>
      </c>
      <c r="B3" t="s">
        <v>14</v>
      </c>
      <c r="C3">
        <v>9</v>
      </c>
    </row>
    <row r="4" spans="1:3" x14ac:dyDescent="0.2">
      <c r="B4" t="s">
        <v>27</v>
      </c>
      <c r="C4">
        <v>5</v>
      </c>
    </row>
    <row r="5" spans="1:3" x14ac:dyDescent="0.2">
      <c r="B5" t="s">
        <v>26</v>
      </c>
      <c r="C5">
        <v>1</v>
      </c>
    </row>
    <row r="6" spans="1:3" x14ac:dyDescent="0.2">
      <c r="A6" t="s">
        <v>37</v>
      </c>
      <c r="C6">
        <v>15</v>
      </c>
    </row>
    <row r="7" spans="1:3" x14ac:dyDescent="0.2">
      <c r="A7" t="s">
        <v>12</v>
      </c>
      <c r="C7">
        <v>290</v>
      </c>
    </row>
    <row r="8" spans="1:3" x14ac:dyDescent="0.2">
      <c r="A8" t="s">
        <v>10</v>
      </c>
      <c r="C8">
        <v>100</v>
      </c>
    </row>
    <row r="9" spans="1:3" x14ac:dyDescent="0.2">
      <c r="A9" t="s">
        <v>18</v>
      </c>
      <c r="C9">
        <v>283</v>
      </c>
    </row>
    <row r="10" spans="1:3" x14ac:dyDescent="0.2">
      <c r="A10" t="s">
        <v>4</v>
      </c>
      <c r="C10">
        <v>150</v>
      </c>
    </row>
    <row r="11" spans="1:3" x14ac:dyDescent="0.2">
      <c r="A11" t="s">
        <v>22</v>
      </c>
      <c r="C11">
        <v>4</v>
      </c>
    </row>
    <row r="12" spans="1:3" x14ac:dyDescent="0.2">
      <c r="A12" t="s">
        <v>24</v>
      </c>
      <c r="C12">
        <v>1</v>
      </c>
    </row>
    <row r="13" spans="1:3" x14ac:dyDescent="0.2">
      <c r="A13" t="s">
        <v>23</v>
      </c>
      <c r="C13">
        <v>47</v>
      </c>
    </row>
    <row r="14" spans="1:3" x14ac:dyDescent="0.2">
      <c r="A14" t="s">
        <v>20</v>
      </c>
      <c r="C14">
        <v>20</v>
      </c>
    </row>
    <row r="15" spans="1:3" x14ac:dyDescent="0.2">
      <c r="A15" t="s">
        <v>21</v>
      </c>
      <c r="C15">
        <v>8</v>
      </c>
    </row>
    <row r="16" spans="1:3" x14ac:dyDescent="0.2">
      <c r="A16" t="s">
        <v>6</v>
      </c>
      <c r="C16">
        <v>130</v>
      </c>
    </row>
    <row r="17" spans="1:3" x14ac:dyDescent="0.2">
      <c r="A17" t="s">
        <v>5</v>
      </c>
      <c r="C17">
        <v>90</v>
      </c>
    </row>
    <row r="18" spans="1:3" x14ac:dyDescent="0.2">
      <c r="A18" t="s">
        <v>28</v>
      </c>
      <c r="C18">
        <v>379</v>
      </c>
    </row>
    <row r="19" spans="1:3" x14ac:dyDescent="0.2">
      <c r="A19" t="s">
        <v>9</v>
      </c>
      <c r="C19">
        <v>65</v>
      </c>
    </row>
    <row r="20" spans="1:3" x14ac:dyDescent="0.2">
      <c r="A20" t="s">
        <v>35</v>
      </c>
      <c r="C20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PivotTable1</vt:lpstr>
      <vt:lpstr>PivotTable2</vt:lpstr>
      <vt:lpstr>PivotTable3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Hira Amir</cp:lastModifiedBy>
  <cp:revision/>
  <dcterms:created xsi:type="dcterms:W3CDTF">2020-09-01T17:18:12Z</dcterms:created>
  <dcterms:modified xsi:type="dcterms:W3CDTF">2024-08-21T22:28:11Z</dcterms:modified>
  <cp:category/>
  <cp:contentStatus/>
</cp:coreProperties>
</file>