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gic\Desktop\Wired\data\world\"/>
    </mc:Choice>
  </mc:AlternateContent>
  <xr:revisionPtr revIDLastSave="0" documentId="13_ncr:1_{7C6729D9-E7F0-4283-9839-F417A81FCD26}" xr6:coauthVersionLast="47" xr6:coauthVersionMax="47" xr10:uidLastSave="{00000000-0000-0000-0000-000000000000}"/>
  <bookViews>
    <workbookView xWindow="-120" yWindow="-120" windowWidth="29040" windowHeight="15720" activeTab="3" xr2:uid="{5FF7C21E-0F12-4EF8-A650-3561AF69381A}"/>
  </bookViews>
  <sheets>
    <sheet name="Items" sheetId="1" r:id="rId1"/>
    <sheet name="NPCS" sheetId="2" r:id="rId2"/>
    <sheet name="Tasks" sheetId="3" r:id="rId3"/>
    <sheet name="Dialogues" sheetId="4" r:id="rId4"/>
    <sheet name="Job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G24" i="3"/>
  <c r="G23" i="3"/>
  <c r="F11" i="4"/>
  <c r="D28" i="4"/>
  <c r="D27" i="4"/>
  <c r="E25" i="4"/>
  <c r="D26" i="4" s="1"/>
  <c r="D7" i="4"/>
  <c r="D9" i="4"/>
  <c r="D5" i="4"/>
  <c r="E12" i="4"/>
  <c r="G10" i="3"/>
  <c r="G9" i="3"/>
  <c r="G7" i="3"/>
  <c r="D6" i="4" s="1"/>
  <c r="G8" i="3"/>
  <c r="G6" i="3"/>
  <c r="G5" i="3"/>
  <c r="G4" i="3"/>
</calcChain>
</file>

<file path=xl/sharedStrings.xml><?xml version="1.0" encoding="utf-8"?>
<sst xmlns="http://schemas.openxmlformats.org/spreadsheetml/2006/main" count="546" uniqueCount="233">
  <si>
    <t>Id</t>
  </si>
  <si>
    <t>Cable UTP</t>
  </si>
  <si>
    <t>Cable de red, útil para la transmisión de voz y datos. Se utiliza para crear cables ethernet.</t>
  </si>
  <si>
    <t>Conector de 8 contactos, sirve para armar cables Ethernet y realizar instalaciones de red. Se usa al subnetear.</t>
  </si>
  <si>
    <t>Kat</t>
  </si>
  <si>
    <t>Hiram</t>
  </si>
  <si>
    <t>Altair</t>
  </si>
  <si>
    <t>Chencho</t>
  </si>
  <si>
    <t>Liz</t>
  </si>
  <si>
    <t>Arian</t>
  </si>
  <si>
    <t>Jordi</t>
  </si>
  <si>
    <t>Kike</t>
  </si>
  <si>
    <t>Otorga la habilidad de crear de 1 a 2 cables extra.</t>
  </si>
  <si>
    <t>Cable cruzado</t>
  </si>
  <si>
    <t>Cable directo</t>
  </si>
  <si>
    <t>Tipo de cable de par trenzado que utilizan dos estándares de cableado diferentes, conecta dos dispositivos del mismo tipo.</t>
  </si>
  <si>
    <t>Tipo de cable de par trenzado donde los colores de cada par de cable coinciden, conecta dos dispositivos diferentes.</t>
  </si>
  <si>
    <t>cable</t>
  </si>
  <si>
    <t>connector</t>
  </si>
  <si>
    <t>cable_crossover_3</t>
  </si>
  <si>
    <t>cable_crossover_2</t>
  </si>
  <si>
    <t>cable_crossover_1</t>
  </si>
  <si>
    <t>cable_straight_3</t>
  </si>
  <si>
    <t>cable_straight_2</t>
  </si>
  <si>
    <t>cable_straight_1</t>
  </si>
  <si>
    <t>Name</t>
  </si>
  <si>
    <t>Description</t>
  </si>
  <si>
    <t>Price</t>
  </si>
  <si>
    <t>Quality</t>
  </si>
  <si>
    <t>usb_double_cable</t>
  </si>
  <si>
    <t>players_house</t>
  </si>
  <si>
    <t>Laura</t>
  </si>
  <si>
    <t>Javier</t>
  </si>
  <si>
    <t>village</t>
  </si>
  <si>
    <t>chenchos_house</t>
  </si>
  <si>
    <t>city</t>
  </si>
  <si>
    <t>Juliette</t>
  </si>
  <si>
    <t>music_store</t>
  </si>
  <si>
    <t>Julia</t>
  </si>
  <si>
    <t>Sabine</t>
  </si>
  <si>
    <t>Ale</t>
  </si>
  <si>
    <t>kat</t>
  </si>
  <si>
    <t>altair</t>
  </si>
  <si>
    <t>chencho</t>
  </si>
  <si>
    <t>arian</t>
  </si>
  <si>
    <t>jordi</t>
  </si>
  <si>
    <t>kike</t>
  </si>
  <si>
    <t>laura</t>
  </si>
  <si>
    <t>javier</t>
  </si>
  <si>
    <t>juliette</t>
  </si>
  <si>
    <t>julia</t>
  </si>
  <si>
    <t>sabine</t>
  </si>
  <si>
    <t>jatzin</t>
  </si>
  <si>
    <t>ale</t>
  </si>
  <si>
    <t>company</t>
  </si>
  <si>
    <t>roy</t>
  </si>
  <si>
    <t>Roy</t>
  </si>
  <si>
    <t>letty</t>
  </si>
  <si>
    <t>Letty</t>
  </si>
  <si>
    <t>hotel</t>
  </si>
  <si>
    <t>liz2</t>
  </si>
  <si>
    <t>store</t>
  </si>
  <si>
    <t>city_store</t>
  </si>
  <si>
    <t>npc_id</t>
  </si>
  <si>
    <t>id</t>
  </si>
  <si>
    <t>text</t>
  </si>
  <si>
    <t>type</t>
  </si>
  <si>
    <t>talk</t>
  </si>
  <si>
    <t>subnetting</t>
  </si>
  <si>
    <t>objective</t>
  </si>
  <si>
    <t>has</t>
  </si>
  <si>
    <t>Conector RJ45</t>
  </si>
  <si>
    <t>meet_kat</t>
  </si>
  <si>
    <t>meet_chencho</t>
  </si>
  <si>
    <t>meet_roy</t>
  </si>
  <si>
    <t>create_crossover_cable</t>
  </si>
  <si>
    <t>create_straight_cable</t>
  </si>
  <si>
    <t>reception</t>
  </si>
  <si>
    <t>subnetting_reception</t>
  </si>
  <si>
    <t>Bienvenido a Celestia</t>
  </si>
  <si>
    <t>Has llegado a Celestia, tu nuevo hogar y lugar de trabajo. Te han hablado de Kat, una chica del lugar que te ayudara a comenzar tu nueva vida.</t>
  </si>
  <si>
    <t>Kat ha mencionado a Chencho, un amigo de tu antigua vida que ahora vive tambien en Celestia. Toma el autobus y reunete con el en la ciudad.</t>
  </si>
  <si>
    <t>Has hablado con Roy y te ha dado tu primer trabajo en Routed Inc. Dirigete a la recepción de los edificios de la empresa, cerca de tu casa, y habla con Ale la encargada de la recepción.</t>
  </si>
  <si>
    <t>Los misterios de Celestia</t>
  </si>
  <si>
    <t>En multiples ocasiones has oido hablar de Celestia, y algunas cosas parecen envolver al pueblo en misterio. Habla con los habitantes del pueblo para conocer mas acerca del lugar y lo que puede haber detrás de el.</t>
  </si>
  <si>
    <t>mysteries_of_celestia</t>
  </si>
  <si>
    <t>npcs</t>
  </si>
  <si>
    <t>chencho
kat</t>
  </si>
  <si>
    <t>chencho
kat
roy</t>
  </si>
  <si>
    <t>zone</t>
  </si>
  <si>
    <t>Ya has hablado con Chencho?</t>
  </si>
  <si>
    <t>generic</t>
  </si>
  <si>
    <t>cable_straight 1</t>
  </si>
  <si>
    <t>Cuentale a Roy que has creado un cable directo!</t>
  </si>
  <si>
    <t>roy_crossover_cable</t>
  </si>
  <si>
    <t>meet_ale</t>
  </si>
  <si>
    <t>roy_subnetting_reception</t>
  </si>
  <si>
    <t>Ale te ha contado de que va este nuevo trabajo, tienes que realizar el subneteo de la Recepción, asegurate de tener los cables necesarios para comenzar.</t>
  </si>
  <si>
    <t>Has terminado tu primer trabajo de subneto, vuelve a contarselo a Roy.</t>
  </si>
  <si>
    <t>roy_straight_cable</t>
  </si>
  <si>
    <t>subnetting_hotel</t>
  </si>
  <si>
    <t>Subnetea la red del Hotel</t>
  </si>
  <si>
    <t>Has hablado con Arian, la dueña del Hotel en la ciudad de Celestia, te pidió que le ayudaras a subnetear la red de su Hotel.</t>
  </si>
  <si>
    <t>Muchísimas gracias por ayudarme
con la red de la recepción</t>
  </si>
  <si>
    <t>subnetting_school</t>
  </si>
  <si>
    <t>Subnetea la red de la Escuela</t>
  </si>
  <si>
    <t>add_item</t>
  </si>
  <si>
    <t>Como que te quedaste sin dinero?
No te preocupes, yo te presto
Aquí tienes!</t>
  </si>
  <si>
    <t>new_task</t>
  </si>
  <si>
    <t>title</t>
  </si>
  <si>
    <t>description</t>
  </si>
  <si>
    <t>meet_chencho
mysteries_of_celestia</t>
  </si>
  <si>
    <t>task</t>
  </si>
  <si>
    <t>task_complete</t>
  </si>
  <si>
    <t>next_tasks</t>
  </si>
  <si>
    <t>new_tasks</t>
  </si>
  <si>
    <t>requirements</t>
  </si>
  <si>
    <t>task subnetting_reception 1</t>
  </si>
  <si>
    <t>task roy_subnetting_reception 1</t>
  </si>
  <si>
    <t>has_exact money 0</t>
  </si>
  <si>
    <t>money 200
cable 10</t>
  </si>
  <si>
    <t>task meet_kat 1</t>
  </si>
  <si>
    <t>default_zone</t>
  </si>
  <si>
    <t>day_0</t>
  </si>
  <si>
    <t>day_1</t>
  </si>
  <si>
    <t>day_2</t>
  </si>
  <si>
    <t>day_3</t>
  </si>
  <si>
    <t>day_4</t>
  </si>
  <si>
    <t>day_5</t>
  </si>
  <si>
    <t>day_6</t>
  </si>
  <si>
    <t>name</t>
  </si>
  <si>
    <t>school</t>
  </si>
  <si>
    <t>haye</t>
  </si>
  <si>
    <t>Haye</t>
  </si>
  <si>
    <t>liz</t>
  </si>
  <si>
    <t>zazu</t>
  </si>
  <si>
    <t>Holaa</t>
  </si>
  <si>
    <t>Espero que te haya ido bien en tu primer dia, muchas felicidades.</t>
  </si>
  <si>
    <t>consequences</t>
  </si>
  <si>
    <t>Como que me has visto en otra tienda?
No lo creo, yo siempre he trabajado aquí.</t>
  </si>
  <si>
    <t>179.133.0.0</t>
  </si>
  <si>
    <t>ip</t>
  </si>
  <si>
    <t>subnets</t>
  </si>
  <si>
    <t>Cuarto Altair
Cuarto Jordi</t>
  </si>
  <si>
    <t>areas</t>
  </si>
  <si>
    <t>175.42.0.0</t>
  </si>
  <si>
    <t>Habitaciones
 Bar
Piscina
Gimnasio</t>
  </si>
  <si>
    <t>hospital</t>
  </si>
  <si>
    <t>114.0.0.0</t>
  </si>
  <si>
    <t>Sala de espera
Urgencias
Quirófanos
Laboratorios
Farmacia</t>
  </si>
  <si>
    <t>escuela</t>
  </si>
  <si>
    <t>Sala de guitarras
Zona de teclados
Área de percusión</t>
  </si>
  <si>
    <t>175.15.0.0</t>
  </si>
  <si>
    <t>198.17.221.0</t>
  </si>
  <si>
    <t>Dirección
Salones de clase
Biblioteca
Auditorios</t>
  </si>
  <si>
    <t>Holaaaaaaaaaaaaa
Que bueno verte de nuevo, pense que nunca volverias
Escuche que te contrataron en Routed Inc
Dicen que es un buen lugar para trabajar
Pero a mi me da mala espina
De cualquier forma, Roy tambien esta ahí
¿Por qué no pasas a saludarlo?
Así conoces tu nuevo lugar de trabajo
Por cierto, ahí arriba está la tienda de la ciudad
Compra algo de cable antes de ir, seguro te será de ayuda
Si me necesitas estaré en mi casa, en el pueblo
Dame una visita y te enseñaré mi colección</t>
  </si>
  <si>
    <t>chenchos_collection</t>
  </si>
  <si>
    <t>La colección mas grande de Celestia</t>
  </si>
  <si>
    <t>Chencho te ha contado de su colección, pero no te dijo qué colecciona, dale una visita en su casa, al suroeste del pueblo.</t>
  </si>
  <si>
    <t>usb_double_cable 1</t>
  </si>
  <si>
    <t>serial_cable</t>
  </si>
  <si>
    <t>Cable Serial</t>
  </si>
  <si>
    <t>Tipo de cable que se utiliza para conectar Routers. Se usa en el enrutamiento.</t>
  </si>
  <si>
    <t>chinlli</t>
  </si>
  <si>
    <t>You are (not) alone</t>
  </si>
  <si>
    <t>jordi
kat</t>
  </si>
  <si>
    <t>Jordi te pidío que hablaras con Kat y que le dieras un mensaje muy importante. Busca a Kat.</t>
  </si>
  <si>
    <t>chinlli_2</t>
  </si>
  <si>
    <t>name, necesito tu ayuda. Kat tiene mi figura de Evangelion
Y no me la quiere devolver, necesito que hables con ella
Tal vez a ti te dice la verdad y te la devuelve.</t>
  </si>
  <si>
    <t>Así que Jordi quiere su figura devuelta, muy bien
Solo que hay un problema . . .
Ya no la tengo
Jeje
Se la presté a Chencho pero no he ido a su casa
Podrías pasar por ella y llevarla con Jordi?</t>
  </si>
  <si>
    <t>Hola name, claro, aquí tienes la figura
Gracias por venir hasta acá por ella</t>
  </si>
  <si>
    <t>chinlli_3</t>
  </si>
  <si>
    <t>jordi
kat
chencho</t>
  </si>
  <si>
    <t>Chencho tiene la figura de Jordi, recuperala!</t>
  </si>
  <si>
    <t>Ahora que tienes la figura, devuelvela a su dueño original y averiga qué tiene de importante esta figura.</t>
  </si>
  <si>
    <t>Muchas gracias por traer devuelta a la Rei Chiquita
No sé que haría sin ella
Toma, por las molestías</t>
  </si>
  <si>
    <t>money 100</t>
  </si>
  <si>
    <t>Hola name, ¿vienes de Routed Inc?
Soy Ale, yo dirigo estos departamentos, me dijeron que vendrias
¿Puedes hacer el subneteo de este lugar?
Aqui hay 2 cuartos por lo que necesitaras:
 2 cables directos
Asegurate de traerlos antes de hacer el subneteo
La mesa de trabajo esta a lado de esas cajas
Siempre que veas una mesa así podrías hacer el subneteo del lugar</t>
  </si>
  <si>
    <t>Ale me dijo que te fue de maravilla
Muchas felicidades name
Nuestra meta en esta empresa es conectar toda la ciudad
Para eso necesitamos subnetear y enrutar todos los lugares
Sal y explora el pueblo y la ciudad
Seguro habrá muchos que necesiten de nuestro trabajo</t>
  </si>
  <si>
    <t>task meet_kat 1
task meet_chencho 0</t>
  </si>
  <si>
    <t>Primeras lecciones</t>
  </si>
  <si>
    <t>Cuentale a Roy que has creado un cable cruzado!</t>
  </si>
  <si>
    <t>Te han hablado e Roy, uno de los empleados de Routed Inc, con quien ahora trabajaras, ve qué tiene para decirte.</t>
  </si>
  <si>
    <t>Routed Inc.</t>
  </si>
  <si>
    <t>Hola name, bienvenid@ a Celestia
Me dijeron que vendrías
¿Trabajas en Routed Inc no es así?
Yo soy Kat, he vivido toda mi vida en este pueblo
Es bueno ver una cara nueva por aquí
Tu amigo Chencho te está esperando en la parada de autobus
Por qué no vas con él?
Puedes caminar saliendo de tu casa hacía el sur
Si tienes dudas dale un vistazo a tu mapa con la tecla &lt;M&gt;
Cuídate, nos verémos luego</t>
  </si>
  <si>
    <t>meet_roy
chenchos_collection</t>
  </si>
  <si>
    <t>npc_is_in chenchos_house true</t>
  </si>
  <si>
    <t>name! Me da gusto volver a verte
Como lo prometí, aquí está mi colección
Cada una de estas figuras me las obsequío mi madre
Ella te apreciaba mucho . . .
Bueno todavía lo hace, pero cuando regrese de su viaje te lo dirá
Por cierto, me dijo que te diera esto
Por tu nuevo trabajo
Cuídate</t>
  </si>
  <si>
    <t>¿Ya conociste a Zazu?
Es un poco quisquilloso con la comida
No come aguacate, no come catsup, no come salsa . . .
Una vez mi mamá le compró un pambazo
Pero lo tuvo que devolver porque tenía salsa
Por eso no lo invito a mis cumpleaños</t>
  </si>
  <si>
    <t>consequence zazu_known true</t>
  </si>
  <si>
    <t>default</t>
  </si>
  <si>
    <t>USB-2C</t>
  </si>
  <si>
    <t>cable_crossover 1</t>
  </si>
  <si>
    <t>Crea un cable directo usando la mesa de cableado</t>
  </si>
  <si>
    <t>Crea un cable cruzado usando la mesa de cableado</t>
  </si>
  <si>
    <t>juan</t>
  </si>
  <si>
    <t>Hola name, escuché que trabajas en una empresa de Redes
¿Podrías ayudarme subneteando la red del Hospital?</t>
  </si>
  <si>
    <t>subnetting_hospital</t>
  </si>
  <si>
    <t>routing_hotel</t>
  </si>
  <si>
    <t>routing_hospital</t>
  </si>
  <si>
    <t>routing_school</t>
  </si>
  <si>
    <t>routing_music_store</t>
  </si>
  <si>
    <t>¿Has venido a escucharme cantar? 
¿Cómo que no?
¡Ahhh! Vienes a subnetear, perfecto
La mesa de trabajo está a la derecha
Por la sala de guitarras</t>
  </si>
  <si>
    <t>subnetting_music_store</t>
  </si>
  <si>
    <t>Hola, ¿Estás aquí por el puesto de profesor?
¿No? Si sabes de alguien avísame
Ahora, si vienes de Routed Inc necesitamos algo
Subnetear la red de la escuela, la mesa está detrás de mí
Subiendo las escaleras</t>
  </si>
  <si>
    <t>Gracias por ayudarme con el subneteo
Ahora necesito el enrutamiento
El equipo está a lado de la mesa de trabajo</t>
  </si>
  <si>
    <t>¿Te envía Routed Inc? 
Necesito que alguien haga un trabajo de subneteo
¿Es para mi Hotel, podrías ayudarme?
Tu lugar de trabajo está en el cuarto de mi derecha</t>
  </si>
  <si>
    <t>task subnetting_hotel 1</t>
  </si>
  <si>
    <t>task subnetting_hospital 1</t>
  </si>
  <si>
    <t>task subnetting_store 1</t>
  </si>
  <si>
    <t>task subnetting_music_store 1</t>
  </si>
  <si>
    <t>Juan</t>
  </si>
  <si>
    <t xml:space="preserve"> Hola name, bienvenid@ a Routed Inc!
Yo soy Roy, amigo de Chencho y el actual Jefe de la empresa
Me da gusto que hayas llegado, antes de darte un trabajo
¿Por qué no pruebas a hacer algunos cables de red?
Ya que será una habilidad importante para desarrollar
Si caminas hacía la izquierda encontraras la mesa de cableado
Donde quiera que haya una mesa de cableado puedes crear cables
Prueba a hacer un cable directo, es un cable muy común
Se hace ordenando los dos extremos del cable 
Con el mismo estándar
Se utiliza para conectar dispositivos diferentes
Como una PC a un Switch o un Switch a un Router
Y en la empresa los usamos para el subneteo</t>
  </si>
  <si>
    <t>Muy bieeen! Pon atención a la calidad de los cables
De eso depende la paga en tus trabajos de subneteo
Ahora, prueba a hacer un cable cruzado
Este cable intercala los estándares
Por un lado tiene el A y en el otro el B
No importa el orden de los estándares, pero sí que sean distintos
Este cable se usa para conectar dispositivos iguales
Como dos Switches o dos Routers
Crea uno en la mesa de cableado</t>
  </si>
  <si>
    <t>Perfecto! Veo que tu habilidad para hacer cables es excelente
Ahora, tu primer trabajo será en el pueblo
Dirígete a los departamentos de la empresa
Están a lado de la tienda del pueblo
Es un trabajo de subneteo, Ale te dará mas detalles</t>
  </si>
  <si>
    <t>subnetting_muisc_store</t>
  </si>
  <si>
    <t>Subnetea la red de la Tienda de Música</t>
  </si>
  <si>
    <t>placeholder</t>
  </si>
  <si>
    <t>Subnetea la red de el Hospital</t>
  </si>
  <si>
    <t>Enrutamiento Hospital</t>
  </si>
  <si>
    <t>routing</t>
  </si>
  <si>
    <t>Enrutamiento Escuela</t>
  </si>
  <si>
    <t>routing_reception</t>
  </si>
  <si>
    <t>Enrutamiento Recepción</t>
  </si>
  <si>
    <t>Enrutamiento Hotel</t>
  </si>
  <si>
    <t>Enrutamiento Tienda de Música</t>
  </si>
  <si>
    <t>subnetting_school
teacher</t>
  </si>
  <si>
    <t>¡Hola name! 
Gracias por haber configurado las subredes. 
Ahora, necesitamos que configures los routers 
Para mejorar la conectividad de los estudiantes. 
¿Podrías encargarte de eso?</t>
  </si>
  <si>
    <t>¡name! 
Gracias por haber configurado las subredes. 
Todavía necesitamos tu ayuda para solucionar algunos problemas 
Especificamente de enrutamiento en nuestra red de la tienda. ¿Podrías configurar los routers?
Es para mejorar la conectividad de los clientes</t>
  </si>
  <si>
    <t xml:space="preserve"> ¡Gracias por tu ayuda con el subneteo 
¿Podrías configurar los routers también? 
Esto mejorará la conectividad de los equipos médicos</t>
  </si>
  <si>
    <t>Hola, me alegra que hayas resuelto el problema de enrutamiento.
Tenemos un problema en la red de los departamentos. 
Los residentes no pueden acceder a Internet. 
¿Podrías configurar los routers para solucionar el problema?</t>
  </si>
  <si>
    <t>¡Hola! Soy Laura, la profesora de la escuela. 
Si necesitas ayuda con alguna tarea o tienes alguna pregunta 
No dudes en acercarte. Estoy aquí para apoyarte.</t>
  </si>
  <si>
    <t>Si buscas instrumentos, partituras o consejos sobre música
Estás en el lugar adecuado. 
¡Siéntete libre de preguntarme cualquier cosa!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</si>
</sst>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monogramextended"/>
      <family val="3"/>
    </font>
    <font>
      <b/>
      <sz val="11"/>
      <color theme="1"/>
      <name val="Montserrat"/>
    </font>
    <font>
      <sz val="11"/>
      <color theme="1"/>
      <name val="Montserrat"/>
    </font>
    <font>
      <u/>
      <sz val="11"/>
      <color theme="1"/>
      <name val="Montserrat"/>
    </font>
    <font>
      <sz val="8"/>
      <name val="Calibri"/>
      <family val="2"/>
      <scheme val="minor"/>
    </font>
  </fonts>
  <fills count="8">
    <fill>
      <patternFill patternType="none"/>
    </fill>
    <fill>
      <patternFill patternType="gray125"/>
    </fill>
    <fill>
      <patternFill patternType="solid">
        <fgColor rgb="FFCCC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82F-C7FA-48A0-A98C-E412AC99610D}">
  <dimension ref="A1:E12"/>
  <sheetViews>
    <sheetView topLeftCell="A4" workbookViewId="0">
      <selection activeCell="A11" sqref="A11"/>
    </sheetView>
  </sheetViews>
  <sheetFormatPr baseColWidth="10" defaultColWidth="11.42578125" defaultRowHeight="13.5" x14ac:dyDescent="0.15"/>
  <cols>
    <col min="1" max="1" width="20.42578125" style="1" bestFit="1" customWidth="1"/>
    <col min="2" max="2" width="19.7109375" style="1" bestFit="1" customWidth="1"/>
    <col min="3" max="3" width="46.5703125" style="1" customWidth="1"/>
    <col min="4" max="4" width="11.42578125" style="1"/>
    <col min="5" max="5" width="34" style="1" customWidth="1"/>
    <col min="6" max="16384" width="11.42578125" style="1"/>
  </cols>
  <sheetData>
    <row r="1" spans="1:5" ht="18" x14ac:dyDescent="0.15">
      <c r="A1" s="2" t="s">
        <v>0</v>
      </c>
      <c r="B1" s="2" t="s">
        <v>25</v>
      </c>
      <c r="C1" s="2" t="s">
        <v>26</v>
      </c>
      <c r="D1" s="2" t="s">
        <v>27</v>
      </c>
      <c r="E1" s="2" t="s">
        <v>28</v>
      </c>
    </row>
    <row r="2" spans="1:5" ht="54" x14ac:dyDescent="0.15">
      <c r="A2" s="3" t="s">
        <v>17</v>
      </c>
      <c r="B2" s="3" t="s">
        <v>1</v>
      </c>
      <c r="C2" s="4" t="s">
        <v>2</v>
      </c>
      <c r="D2" s="4">
        <v>10</v>
      </c>
      <c r="E2" s="5"/>
    </row>
    <row r="3" spans="1:5" ht="54" x14ac:dyDescent="0.15">
      <c r="A3" s="3" t="s">
        <v>18</v>
      </c>
      <c r="B3" s="4" t="s">
        <v>71</v>
      </c>
      <c r="C3" s="4" t="s">
        <v>3</v>
      </c>
      <c r="D3" s="4">
        <v>5</v>
      </c>
      <c r="E3" s="4"/>
    </row>
    <row r="4" spans="1:5" ht="72" x14ac:dyDescent="0.15">
      <c r="A4" s="3" t="s">
        <v>19</v>
      </c>
      <c r="B4" s="4" t="s">
        <v>13</v>
      </c>
      <c r="C4" s="4" t="s">
        <v>15</v>
      </c>
      <c r="D4" s="4"/>
      <c r="E4" s="4">
        <v>3</v>
      </c>
    </row>
    <row r="5" spans="1:5" ht="72" x14ac:dyDescent="0.15">
      <c r="A5" s="3" t="s">
        <v>20</v>
      </c>
      <c r="B5" s="4" t="s">
        <v>13</v>
      </c>
      <c r="C5" s="4" t="s">
        <v>15</v>
      </c>
      <c r="D5" s="4"/>
      <c r="E5" s="4">
        <v>2</v>
      </c>
    </row>
    <row r="6" spans="1:5" ht="72" x14ac:dyDescent="0.15">
      <c r="A6" s="3" t="s">
        <v>21</v>
      </c>
      <c r="B6" s="4" t="s">
        <v>13</v>
      </c>
      <c r="C6" s="4" t="s">
        <v>15</v>
      </c>
      <c r="D6" s="4"/>
      <c r="E6" s="4">
        <v>1</v>
      </c>
    </row>
    <row r="7" spans="1:5" ht="54" x14ac:dyDescent="0.15">
      <c r="A7" s="3" t="s">
        <v>22</v>
      </c>
      <c r="B7" s="4" t="s">
        <v>14</v>
      </c>
      <c r="C7" s="4" t="s">
        <v>16</v>
      </c>
      <c r="D7" s="4"/>
      <c r="E7" s="4">
        <v>3</v>
      </c>
    </row>
    <row r="8" spans="1:5" ht="54" x14ac:dyDescent="0.15">
      <c r="A8" s="3" t="s">
        <v>23</v>
      </c>
      <c r="B8" s="4" t="s">
        <v>14</v>
      </c>
      <c r="C8" s="4" t="s">
        <v>16</v>
      </c>
      <c r="D8" s="4"/>
      <c r="E8" s="4">
        <v>2</v>
      </c>
    </row>
    <row r="9" spans="1:5" ht="54" x14ac:dyDescent="0.15">
      <c r="A9" s="3" t="s">
        <v>24</v>
      </c>
      <c r="B9" s="4" t="s">
        <v>14</v>
      </c>
      <c r="C9" s="4" t="s">
        <v>16</v>
      </c>
      <c r="D9" s="4"/>
      <c r="E9" s="4">
        <v>1</v>
      </c>
    </row>
    <row r="10" spans="1:5" ht="36" x14ac:dyDescent="0.15">
      <c r="A10" s="3" t="s">
        <v>29</v>
      </c>
      <c r="B10" s="4" t="s">
        <v>191</v>
      </c>
      <c r="C10" s="4" t="s">
        <v>12</v>
      </c>
      <c r="D10" s="4"/>
      <c r="E10" s="4"/>
    </row>
    <row r="11" spans="1:5" ht="36" x14ac:dyDescent="0.15">
      <c r="A11" s="3" t="s">
        <v>160</v>
      </c>
      <c r="B11" s="4" t="s">
        <v>161</v>
      </c>
      <c r="C11" s="4" t="s">
        <v>162</v>
      </c>
      <c r="D11" s="4">
        <v>40</v>
      </c>
      <c r="E11" s="4"/>
    </row>
    <row r="12" spans="1:5" ht="18" x14ac:dyDescent="0.15">
      <c r="A12" s="3" t="s">
        <v>190</v>
      </c>
      <c r="B12" s="4"/>
      <c r="C12" s="4"/>
      <c r="D12" s="4"/>
      <c r="E1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07F7-65FD-45A8-A214-9C5363908E3F}">
  <dimension ref="A1:J21"/>
  <sheetViews>
    <sheetView workbookViewId="0">
      <selection activeCell="A2" sqref="A2:XFD2"/>
    </sheetView>
  </sheetViews>
  <sheetFormatPr baseColWidth="10" defaultRowHeight="15" x14ac:dyDescent="0.25"/>
  <cols>
    <col min="1" max="1" width="10.42578125" bestFit="1" customWidth="1"/>
    <col min="2" max="2" width="10.85546875" bestFit="1" customWidth="1"/>
    <col min="3" max="3" width="34.85546875" customWidth="1"/>
    <col min="4" max="4" width="21.140625" customWidth="1"/>
    <col min="5" max="5" width="22.42578125" customWidth="1"/>
    <col min="6" max="6" width="21.85546875" customWidth="1"/>
    <col min="7" max="7" width="21.5703125" customWidth="1"/>
    <col min="8" max="8" width="20.85546875" customWidth="1"/>
    <col min="9" max="9" width="22.7109375" customWidth="1"/>
    <col min="10" max="10" width="20.140625" customWidth="1"/>
  </cols>
  <sheetData>
    <row r="1" spans="1:10" ht="18" x14ac:dyDescent="0.25">
      <c r="A1" s="2" t="s">
        <v>64</v>
      </c>
      <c r="B1" s="2" t="s">
        <v>130</v>
      </c>
      <c r="C1" s="2" t="s">
        <v>122</v>
      </c>
      <c r="D1" s="2" t="s">
        <v>123</v>
      </c>
      <c r="E1" s="2" t="s">
        <v>124</v>
      </c>
      <c r="F1" s="2" t="s">
        <v>125</v>
      </c>
      <c r="G1" s="2" t="s">
        <v>126</v>
      </c>
      <c r="H1" s="2" t="s">
        <v>127</v>
      </c>
      <c r="I1" s="2" t="s">
        <v>128</v>
      </c>
      <c r="J1" s="2" t="s">
        <v>129</v>
      </c>
    </row>
    <row r="2" spans="1:10" ht="18" x14ac:dyDescent="0.25">
      <c r="A2" s="3" t="s">
        <v>41</v>
      </c>
      <c r="B2" s="3" t="s">
        <v>4</v>
      </c>
      <c r="C2" s="3" t="s">
        <v>30</v>
      </c>
      <c r="D2" s="3" t="s">
        <v>33</v>
      </c>
      <c r="E2" s="3" t="s">
        <v>33</v>
      </c>
      <c r="F2" s="3" t="s">
        <v>33</v>
      </c>
      <c r="G2" s="3" t="s">
        <v>33</v>
      </c>
      <c r="H2" s="3" t="s">
        <v>33</v>
      </c>
      <c r="I2" s="3" t="s">
        <v>33</v>
      </c>
      <c r="J2" s="3" t="s">
        <v>33</v>
      </c>
    </row>
    <row r="3" spans="1:10" ht="18" x14ac:dyDescent="0.25">
      <c r="A3" s="3" t="s">
        <v>135</v>
      </c>
      <c r="B3" s="4" t="s">
        <v>5</v>
      </c>
      <c r="C3" s="4" t="s">
        <v>131</v>
      </c>
      <c r="D3" s="4" t="s">
        <v>131</v>
      </c>
      <c r="E3" s="4" t="s">
        <v>131</v>
      </c>
      <c r="F3" s="4" t="s">
        <v>131</v>
      </c>
      <c r="G3" s="4" t="s">
        <v>131</v>
      </c>
      <c r="H3" s="4" t="s">
        <v>131</v>
      </c>
      <c r="I3" s="4" t="s">
        <v>131</v>
      </c>
      <c r="J3" s="4" t="s">
        <v>131</v>
      </c>
    </row>
    <row r="4" spans="1:10" ht="18" x14ac:dyDescent="0.25">
      <c r="A4" s="3" t="s">
        <v>42</v>
      </c>
      <c r="B4" s="4" t="s">
        <v>6</v>
      </c>
      <c r="C4" s="4" t="s">
        <v>33</v>
      </c>
      <c r="D4" s="4" t="s">
        <v>33</v>
      </c>
      <c r="E4" s="4" t="s">
        <v>33</v>
      </c>
      <c r="F4" s="4" t="s">
        <v>33</v>
      </c>
      <c r="G4" s="4" t="s">
        <v>33</v>
      </c>
      <c r="H4" s="4" t="s">
        <v>33</v>
      </c>
      <c r="I4" s="4" t="s">
        <v>33</v>
      </c>
      <c r="J4" s="4" t="s">
        <v>33</v>
      </c>
    </row>
    <row r="5" spans="1:10" ht="18" x14ac:dyDescent="0.25">
      <c r="A5" s="3" t="s">
        <v>43</v>
      </c>
      <c r="B5" s="4" t="s">
        <v>7</v>
      </c>
      <c r="C5" s="4" t="s">
        <v>35</v>
      </c>
      <c r="D5" s="4" t="s">
        <v>34</v>
      </c>
      <c r="E5" s="4" t="s">
        <v>34</v>
      </c>
      <c r="F5" s="4" t="s">
        <v>34</v>
      </c>
      <c r="G5" s="4" t="s">
        <v>34</v>
      </c>
      <c r="H5" s="4" t="s">
        <v>34</v>
      </c>
      <c r="I5" s="4" t="s">
        <v>34</v>
      </c>
      <c r="J5" s="4" t="s">
        <v>34</v>
      </c>
    </row>
    <row r="6" spans="1:10" ht="18" x14ac:dyDescent="0.25">
      <c r="A6" s="3" t="s">
        <v>60</v>
      </c>
      <c r="B6" s="4" t="s">
        <v>8</v>
      </c>
      <c r="C6" s="4" t="s">
        <v>62</v>
      </c>
      <c r="D6" s="4" t="s">
        <v>62</v>
      </c>
      <c r="E6" s="4" t="s">
        <v>62</v>
      </c>
      <c r="F6" s="4" t="s">
        <v>62</v>
      </c>
      <c r="G6" s="4" t="s">
        <v>62</v>
      </c>
      <c r="H6" s="4" t="s">
        <v>62</v>
      </c>
      <c r="I6" s="4" t="s">
        <v>62</v>
      </c>
      <c r="J6" s="4" t="s">
        <v>62</v>
      </c>
    </row>
    <row r="7" spans="1:10" ht="18" x14ac:dyDescent="0.25">
      <c r="A7" s="3" t="s">
        <v>134</v>
      </c>
      <c r="B7" s="4" t="s">
        <v>8</v>
      </c>
      <c r="C7" s="4" t="s">
        <v>61</v>
      </c>
      <c r="D7" s="4" t="s">
        <v>61</v>
      </c>
      <c r="E7" s="4" t="s">
        <v>61</v>
      </c>
      <c r="F7" s="4" t="s">
        <v>61</v>
      </c>
      <c r="G7" s="4" t="s">
        <v>61</v>
      </c>
      <c r="H7" s="4" t="s">
        <v>61</v>
      </c>
      <c r="I7" s="4" t="s">
        <v>61</v>
      </c>
      <c r="J7" s="4" t="s">
        <v>61</v>
      </c>
    </row>
    <row r="8" spans="1:10" ht="18" x14ac:dyDescent="0.25">
      <c r="A8" s="3" t="s">
        <v>44</v>
      </c>
      <c r="B8" s="4" t="s">
        <v>9</v>
      </c>
      <c r="C8" s="4" t="s">
        <v>59</v>
      </c>
      <c r="D8" s="4" t="s">
        <v>59</v>
      </c>
      <c r="E8" s="4" t="s">
        <v>59</v>
      </c>
      <c r="F8" s="4" t="s">
        <v>59</v>
      </c>
      <c r="G8" s="4" t="s">
        <v>59</v>
      </c>
      <c r="H8" s="4" t="s">
        <v>59</v>
      </c>
      <c r="I8" s="4" t="s">
        <v>59</v>
      </c>
      <c r="J8" s="4" t="s">
        <v>59</v>
      </c>
    </row>
    <row r="9" spans="1:10" ht="18" x14ac:dyDescent="0.25">
      <c r="A9" s="3" t="s">
        <v>45</v>
      </c>
      <c r="B9" s="4" t="s">
        <v>10</v>
      </c>
      <c r="C9" s="4" t="s">
        <v>33</v>
      </c>
      <c r="D9" s="4" t="s">
        <v>33</v>
      </c>
      <c r="E9" s="4" t="s">
        <v>33</v>
      </c>
      <c r="F9" s="4" t="s">
        <v>33</v>
      </c>
      <c r="G9" s="4" t="s">
        <v>33</v>
      </c>
      <c r="H9" s="4" t="s">
        <v>33</v>
      </c>
      <c r="I9" s="4" t="s">
        <v>33</v>
      </c>
      <c r="J9" s="4" t="s">
        <v>33</v>
      </c>
    </row>
    <row r="10" spans="1:10" ht="18" x14ac:dyDescent="0.25">
      <c r="A10" s="3" t="s">
        <v>46</v>
      </c>
      <c r="B10" s="4" t="s">
        <v>11</v>
      </c>
      <c r="C10" s="4" t="s">
        <v>33</v>
      </c>
      <c r="D10" s="4" t="s">
        <v>131</v>
      </c>
      <c r="E10" s="4" t="s">
        <v>131</v>
      </c>
      <c r="F10" s="4" t="s">
        <v>131</v>
      </c>
      <c r="G10" s="4" t="s">
        <v>131</v>
      </c>
      <c r="H10" s="4" t="s">
        <v>131</v>
      </c>
      <c r="I10" s="4" t="s">
        <v>131</v>
      </c>
      <c r="J10" s="4" t="s">
        <v>131</v>
      </c>
    </row>
    <row r="11" spans="1:10" ht="18" x14ac:dyDescent="0.25">
      <c r="A11" s="3" t="s">
        <v>132</v>
      </c>
      <c r="B11" s="6" t="s">
        <v>133</v>
      </c>
      <c r="C11" s="4" t="s">
        <v>33</v>
      </c>
      <c r="D11" s="4" t="s">
        <v>33</v>
      </c>
      <c r="E11" s="4" t="s">
        <v>33</v>
      </c>
      <c r="F11" s="4" t="s">
        <v>33</v>
      </c>
      <c r="G11" s="4" t="s">
        <v>33</v>
      </c>
      <c r="H11" s="4" t="s">
        <v>33</v>
      </c>
      <c r="I11" s="4" t="s">
        <v>33</v>
      </c>
      <c r="J11" s="4" t="s">
        <v>33</v>
      </c>
    </row>
    <row r="12" spans="1:10" ht="18" x14ac:dyDescent="0.25">
      <c r="A12" s="3" t="s">
        <v>47</v>
      </c>
      <c r="B12" s="4" t="s">
        <v>31</v>
      </c>
      <c r="C12" s="4" t="s">
        <v>131</v>
      </c>
      <c r="D12" s="4" t="s">
        <v>131</v>
      </c>
      <c r="E12" s="4" t="s">
        <v>131</v>
      </c>
      <c r="F12" s="4" t="s">
        <v>131</v>
      </c>
      <c r="G12" s="4" t="s">
        <v>131</v>
      </c>
      <c r="H12" s="4" t="s">
        <v>131</v>
      </c>
      <c r="I12" s="4" t="s">
        <v>131</v>
      </c>
      <c r="J12" s="4" t="s">
        <v>131</v>
      </c>
    </row>
    <row r="13" spans="1:10" ht="18" x14ac:dyDescent="0.25">
      <c r="A13" s="3" t="s">
        <v>48</v>
      </c>
      <c r="B13" s="4" t="s">
        <v>32</v>
      </c>
      <c r="C13" s="4" t="s">
        <v>131</v>
      </c>
      <c r="D13" s="4" t="s">
        <v>131</v>
      </c>
      <c r="E13" s="4" t="s">
        <v>131</v>
      </c>
      <c r="F13" s="4" t="s">
        <v>131</v>
      </c>
      <c r="G13" s="4" t="s">
        <v>131</v>
      </c>
      <c r="H13" s="4" t="s">
        <v>131</v>
      </c>
      <c r="I13" s="4" t="s">
        <v>131</v>
      </c>
      <c r="J13" s="4" t="s">
        <v>131</v>
      </c>
    </row>
    <row r="14" spans="1:10" ht="18" x14ac:dyDescent="0.25">
      <c r="A14" s="3" t="s">
        <v>49</v>
      </c>
      <c r="B14" s="4" t="s">
        <v>36</v>
      </c>
      <c r="C14" s="4" t="s">
        <v>37</v>
      </c>
      <c r="D14" s="4" t="s">
        <v>37</v>
      </c>
      <c r="E14" s="4" t="s">
        <v>37</v>
      </c>
      <c r="F14" s="4" t="s">
        <v>37</v>
      </c>
      <c r="G14" s="4" t="s">
        <v>37</v>
      </c>
      <c r="H14" s="4" t="s">
        <v>37</v>
      </c>
      <c r="I14" s="4" t="s">
        <v>37</v>
      </c>
      <c r="J14" s="4" t="s">
        <v>37</v>
      </c>
    </row>
    <row r="15" spans="1:10" ht="18" x14ac:dyDescent="0.25">
      <c r="A15" s="3" t="s">
        <v>50</v>
      </c>
      <c r="B15" s="4" t="s">
        <v>38</v>
      </c>
      <c r="C15" s="4" t="s">
        <v>33</v>
      </c>
      <c r="D15" s="4" t="s">
        <v>33</v>
      </c>
      <c r="E15" s="4" t="s">
        <v>33</v>
      </c>
      <c r="F15" s="4" t="s">
        <v>33</v>
      </c>
      <c r="G15" s="4" t="s">
        <v>33</v>
      </c>
      <c r="H15" s="4" t="s">
        <v>33</v>
      </c>
      <c r="I15" s="4" t="s">
        <v>33</v>
      </c>
      <c r="J15" s="4" t="s">
        <v>33</v>
      </c>
    </row>
    <row r="16" spans="1:10" ht="18" x14ac:dyDescent="0.25">
      <c r="A16" s="3" t="s">
        <v>51</v>
      </c>
      <c r="B16" s="4" t="s">
        <v>39</v>
      </c>
      <c r="C16" s="4" t="s">
        <v>33</v>
      </c>
      <c r="D16" s="4" t="s">
        <v>33</v>
      </c>
      <c r="E16" s="4" t="s">
        <v>33</v>
      </c>
      <c r="F16" s="4" t="s">
        <v>33</v>
      </c>
      <c r="G16" s="4" t="s">
        <v>33</v>
      </c>
      <c r="H16" s="4" t="s">
        <v>33</v>
      </c>
      <c r="I16" s="4" t="s">
        <v>33</v>
      </c>
      <c r="J16" s="4" t="s">
        <v>33</v>
      </c>
    </row>
    <row r="17" spans="1:10" ht="18" x14ac:dyDescent="0.25">
      <c r="A17" s="3" t="s">
        <v>52</v>
      </c>
      <c r="B17" s="4" t="s">
        <v>40</v>
      </c>
      <c r="C17" s="4" t="s">
        <v>33</v>
      </c>
      <c r="D17" s="4" t="s">
        <v>33</v>
      </c>
      <c r="E17" s="4" t="s">
        <v>33</v>
      </c>
      <c r="F17" s="4" t="s">
        <v>33</v>
      </c>
      <c r="G17" s="4" t="s">
        <v>33</v>
      </c>
      <c r="H17" s="4" t="s">
        <v>33</v>
      </c>
      <c r="I17" s="4" t="s">
        <v>33</v>
      </c>
      <c r="J17" s="4" t="s">
        <v>33</v>
      </c>
    </row>
    <row r="18" spans="1:10" ht="18" x14ac:dyDescent="0.25">
      <c r="A18" s="3" t="s">
        <v>53</v>
      </c>
      <c r="B18" s="4" t="s">
        <v>40</v>
      </c>
      <c r="C18" s="4" t="s">
        <v>77</v>
      </c>
      <c r="D18" s="4" t="s">
        <v>77</v>
      </c>
      <c r="E18" s="4" t="s">
        <v>77</v>
      </c>
      <c r="F18" s="4" t="s">
        <v>77</v>
      </c>
      <c r="G18" s="4" t="s">
        <v>77</v>
      </c>
      <c r="H18" s="4" t="s">
        <v>77</v>
      </c>
      <c r="I18" s="4" t="s">
        <v>77</v>
      </c>
      <c r="J18" s="4" t="s">
        <v>77</v>
      </c>
    </row>
    <row r="19" spans="1:10" ht="18" x14ac:dyDescent="0.25">
      <c r="A19" s="3" t="s">
        <v>55</v>
      </c>
      <c r="B19" s="4" t="s">
        <v>56</v>
      </c>
      <c r="C19" s="4" t="s">
        <v>54</v>
      </c>
      <c r="D19" s="4" t="s">
        <v>54</v>
      </c>
      <c r="E19" s="4" t="s">
        <v>54</v>
      </c>
      <c r="F19" s="4" t="s">
        <v>54</v>
      </c>
      <c r="G19" s="4" t="s">
        <v>54</v>
      </c>
      <c r="H19" s="4" t="s">
        <v>54</v>
      </c>
      <c r="I19" s="4" t="s">
        <v>54</v>
      </c>
      <c r="J19" s="4" t="s">
        <v>54</v>
      </c>
    </row>
    <row r="20" spans="1:10" ht="18" x14ac:dyDescent="0.25">
      <c r="A20" s="3" t="s">
        <v>57</v>
      </c>
      <c r="B20" s="4" t="s">
        <v>58</v>
      </c>
      <c r="C20" s="4" t="s">
        <v>35</v>
      </c>
      <c r="D20" s="4" t="s">
        <v>35</v>
      </c>
      <c r="E20" s="4" t="s">
        <v>35</v>
      </c>
      <c r="F20" s="4" t="s">
        <v>35</v>
      </c>
      <c r="G20" s="4" t="s">
        <v>35</v>
      </c>
      <c r="H20" s="4" t="s">
        <v>35</v>
      </c>
      <c r="I20" s="4" t="s">
        <v>35</v>
      </c>
      <c r="J20" s="4" t="s">
        <v>35</v>
      </c>
    </row>
    <row r="21" spans="1:10" ht="18" x14ac:dyDescent="0.25">
      <c r="A21" s="3" t="s">
        <v>195</v>
      </c>
      <c r="B21" s="4" t="s">
        <v>211</v>
      </c>
      <c r="C21" s="4" t="s">
        <v>147</v>
      </c>
      <c r="D21" s="4" t="s">
        <v>147</v>
      </c>
      <c r="E21" s="4" t="s">
        <v>147</v>
      </c>
      <c r="F21" s="4" t="s">
        <v>147</v>
      </c>
      <c r="G21" s="4" t="s">
        <v>147</v>
      </c>
      <c r="H21" s="4" t="s">
        <v>147</v>
      </c>
      <c r="I21" s="4" t="s">
        <v>147</v>
      </c>
      <c r="J21" s="4" t="s">
        <v>147</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0007-EA5C-4A6A-96E9-DE9E7F963C70}">
  <dimension ref="A1:G25"/>
  <sheetViews>
    <sheetView zoomScale="85" zoomScaleNormal="85" workbookViewId="0">
      <pane ySplit="1" topLeftCell="A11" activePane="bottomLeft" state="frozen"/>
      <selection pane="bottomLeft" activeCell="C13" sqref="C13"/>
    </sheetView>
  </sheetViews>
  <sheetFormatPr baseColWidth="10" defaultRowHeight="15" x14ac:dyDescent="0.25"/>
  <cols>
    <col min="1" max="1" width="27" bestFit="1" customWidth="1"/>
    <col min="2" max="2" width="23.7109375" bestFit="1" customWidth="1"/>
    <col min="3" max="3" width="34.5703125" customWidth="1"/>
    <col min="4" max="4" width="15.140625" customWidth="1"/>
    <col min="5" max="5" width="18.28515625" customWidth="1"/>
    <col min="6" max="6" width="30.7109375" customWidth="1"/>
    <col min="7" max="7" width="29.140625" customWidth="1"/>
  </cols>
  <sheetData>
    <row r="1" spans="1:7" ht="18" x14ac:dyDescent="0.25">
      <c r="A1" s="14" t="s">
        <v>64</v>
      </c>
      <c r="B1" s="14" t="s">
        <v>109</v>
      </c>
      <c r="C1" s="14" t="s">
        <v>110</v>
      </c>
      <c r="D1" s="14" t="s">
        <v>66</v>
      </c>
      <c r="E1" s="14" t="s">
        <v>86</v>
      </c>
      <c r="F1" s="14" t="s">
        <v>69</v>
      </c>
      <c r="G1" s="14" t="s">
        <v>114</v>
      </c>
    </row>
    <row r="2" spans="1:7" ht="108" x14ac:dyDescent="0.25">
      <c r="A2" s="3" t="s">
        <v>72</v>
      </c>
      <c r="B2" s="3" t="s">
        <v>79</v>
      </c>
      <c r="C2" s="4" t="s">
        <v>80</v>
      </c>
      <c r="D2" s="4" t="s">
        <v>67</v>
      </c>
      <c r="E2" s="4" t="s">
        <v>41</v>
      </c>
      <c r="F2" s="4" t="s">
        <v>41</v>
      </c>
      <c r="G2" s="4" t="s">
        <v>111</v>
      </c>
    </row>
    <row r="3" spans="1:7" ht="108" x14ac:dyDescent="0.25">
      <c r="A3" s="3" t="s">
        <v>73</v>
      </c>
      <c r="B3" s="3" t="s">
        <v>79</v>
      </c>
      <c r="C3" s="4" t="s">
        <v>81</v>
      </c>
      <c r="D3" s="4" t="s">
        <v>67</v>
      </c>
      <c r="E3" s="4" t="s">
        <v>87</v>
      </c>
      <c r="F3" s="4" t="s">
        <v>43</v>
      </c>
      <c r="G3" s="4" t="s">
        <v>185</v>
      </c>
    </row>
    <row r="4" spans="1:7" ht="72" x14ac:dyDescent="0.25">
      <c r="A4" s="3" t="s">
        <v>74</v>
      </c>
      <c r="B4" s="3" t="s">
        <v>79</v>
      </c>
      <c r="C4" s="4" t="s">
        <v>182</v>
      </c>
      <c r="D4" s="4" t="s">
        <v>67</v>
      </c>
      <c r="E4" s="4" t="s">
        <v>88</v>
      </c>
      <c r="F4" s="4" t="s">
        <v>55</v>
      </c>
      <c r="G4" s="4" t="str">
        <f t="shared" ref="G4:G10" si="0">A5</f>
        <v>create_straight_cable</v>
      </c>
    </row>
    <row r="5" spans="1:7" ht="36" x14ac:dyDescent="0.25">
      <c r="A5" s="3" t="s">
        <v>76</v>
      </c>
      <c r="B5" s="4" t="s">
        <v>180</v>
      </c>
      <c r="C5" s="4" t="s">
        <v>193</v>
      </c>
      <c r="D5" s="4" t="s">
        <v>70</v>
      </c>
      <c r="E5" s="4"/>
      <c r="F5" s="4" t="s">
        <v>92</v>
      </c>
      <c r="G5" s="4" t="str">
        <f t="shared" si="0"/>
        <v>roy_straight_cable</v>
      </c>
    </row>
    <row r="6" spans="1:7" ht="36" x14ac:dyDescent="0.25">
      <c r="A6" s="3" t="s">
        <v>99</v>
      </c>
      <c r="B6" s="4" t="s">
        <v>180</v>
      </c>
      <c r="C6" s="4" t="s">
        <v>93</v>
      </c>
      <c r="D6" s="4" t="s">
        <v>67</v>
      </c>
      <c r="E6" s="4" t="s">
        <v>55</v>
      </c>
      <c r="F6" s="4" t="s">
        <v>55</v>
      </c>
      <c r="G6" s="4" t="str">
        <f t="shared" si="0"/>
        <v>create_crossover_cable</v>
      </c>
    </row>
    <row r="7" spans="1:7" ht="36" x14ac:dyDescent="0.25">
      <c r="A7" s="3" t="s">
        <v>75</v>
      </c>
      <c r="B7" s="4" t="s">
        <v>180</v>
      </c>
      <c r="C7" s="4" t="s">
        <v>194</v>
      </c>
      <c r="D7" s="4" t="s">
        <v>70</v>
      </c>
      <c r="E7" s="4" t="s">
        <v>55</v>
      </c>
      <c r="F7" s="4" t="s">
        <v>192</v>
      </c>
      <c r="G7" s="4" t="str">
        <f t="shared" si="0"/>
        <v>roy_crossover_cable</v>
      </c>
    </row>
    <row r="8" spans="1:7" ht="36" x14ac:dyDescent="0.25">
      <c r="A8" s="3" t="s">
        <v>94</v>
      </c>
      <c r="B8" s="4" t="s">
        <v>180</v>
      </c>
      <c r="C8" s="4" t="s">
        <v>181</v>
      </c>
      <c r="D8" s="4" t="s">
        <v>67</v>
      </c>
      <c r="E8" s="4" t="s">
        <v>55</v>
      </c>
      <c r="F8" s="4" t="s">
        <v>55</v>
      </c>
      <c r="G8" s="4" t="str">
        <f t="shared" si="0"/>
        <v>meet_ale</v>
      </c>
    </row>
    <row r="9" spans="1:7" ht="126" x14ac:dyDescent="0.25">
      <c r="A9" s="3" t="s">
        <v>95</v>
      </c>
      <c r="B9" s="4" t="s">
        <v>183</v>
      </c>
      <c r="C9" s="4" t="s">
        <v>82</v>
      </c>
      <c r="D9" s="4" t="s">
        <v>67</v>
      </c>
      <c r="E9" s="4" t="s">
        <v>53</v>
      </c>
      <c r="F9" s="4" t="s">
        <v>53</v>
      </c>
      <c r="G9" s="4" t="str">
        <f t="shared" si="0"/>
        <v>subnetting_reception</v>
      </c>
    </row>
    <row r="10" spans="1:7" ht="108" x14ac:dyDescent="0.25">
      <c r="A10" s="3" t="s">
        <v>78</v>
      </c>
      <c r="B10" s="4" t="s">
        <v>183</v>
      </c>
      <c r="C10" s="4" t="s">
        <v>97</v>
      </c>
      <c r="D10" s="4" t="s">
        <v>68</v>
      </c>
      <c r="E10" s="4" t="s">
        <v>53</v>
      </c>
      <c r="F10" s="4" t="s">
        <v>77</v>
      </c>
      <c r="G10" s="4" t="str">
        <f t="shared" si="0"/>
        <v>roy_subnetting_reception</v>
      </c>
    </row>
    <row r="11" spans="1:7" ht="54" x14ac:dyDescent="0.25">
      <c r="A11" s="3" t="s">
        <v>96</v>
      </c>
      <c r="B11" s="4" t="s">
        <v>183</v>
      </c>
      <c r="C11" s="4" t="s">
        <v>98</v>
      </c>
      <c r="D11" s="4" t="s">
        <v>67</v>
      </c>
      <c r="E11" s="4" t="s">
        <v>55</v>
      </c>
      <c r="F11" s="4" t="s">
        <v>55</v>
      </c>
      <c r="G11" s="4"/>
    </row>
    <row r="12" spans="1:7" ht="144" x14ac:dyDescent="0.25">
      <c r="A12" s="3" t="s">
        <v>85</v>
      </c>
      <c r="B12" s="4" t="s">
        <v>83</v>
      </c>
      <c r="C12" s="4" t="s">
        <v>84</v>
      </c>
      <c r="D12" s="4" t="s">
        <v>67</v>
      </c>
      <c r="E12" s="4"/>
      <c r="F12" s="4"/>
      <c r="G12" s="4"/>
    </row>
    <row r="13" spans="1:7" ht="90" x14ac:dyDescent="0.25">
      <c r="A13" s="17" t="s">
        <v>100</v>
      </c>
      <c r="B13" s="15" t="s">
        <v>101</v>
      </c>
      <c r="C13" s="15" t="s">
        <v>102</v>
      </c>
      <c r="D13" s="15" t="s">
        <v>68</v>
      </c>
      <c r="E13" s="15" t="s">
        <v>44</v>
      </c>
      <c r="F13" s="15" t="s">
        <v>59</v>
      </c>
      <c r="G13" s="15"/>
    </row>
    <row r="14" spans="1:7" ht="90" x14ac:dyDescent="0.25">
      <c r="A14" s="17" t="s">
        <v>104</v>
      </c>
      <c r="B14" s="15" t="s">
        <v>105</v>
      </c>
      <c r="C14" s="15" t="s">
        <v>102</v>
      </c>
      <c r="D14" s="15" t="s">
        <v>68</v>
      </c>
      <c r="E14" s="15" t="s">
        <v>44</v>
      </c>
      <c r="F14" s="15" t="s">
        <v>59</v>
      </c>
      <c r="G14" s="15"/>
    </row>
    <row r="15" spans="1:7" ht="36" x14ac:dyDescent="0.25">
      <c r="A15" s="17" t="s">
        <v>215</v>
      </c>
      <c r="B15" s="15" t="s">
        <v>216</v>
      </c>
      <c r="C15" s="15" t="s">
        <v>217</v>
      </c>
      <c r="D15" s="15" t="s">
        <v>68</v>
      </c>
      <c r="E15" s="15" t="s">
        <v>49</v>
      </c>
      <c r="F15" s="15" t="s">
        <v>37</v>
      </c>
      <c r="G15" s="15"/>
    </row>
    <row r="16" spans="1:7" ht="36" x14ac:dyDescent="0.25">
      <c r="A16" s="17" t="s">
        <v>197</v>
      </c>
      <c r="B16" s="15" t="s">
        <v>218</v>
      </c>
      <c r="C16" s="15" t="s">
        <v>217</v>
      </c>
      <c r="D16" s="15" t="s">
        <v>68</v>
      </c>
      <c r="E16" s="15" t="s">
        <v>195</v>
      </c>
      <c r="F16" s="15" t="s">
        <v>147</v>
      </c>
      <c r="G16" s="15"/>
    </row>
    <row r="17" spans="1:7" ht="36" x14ac:dyDescent="0.25">
      <c r="A17" s="18" t="s">
        <v>199</v>
      </c>
      <c r="B17" s="16" t="s">
        <v>219</v>
      </c>
      <c r="C17" s="16" t="s">
        <v>217</v>
      </c>
      <c r="D17" s="16" t="s">
        <v>220</v>
      </c>
      <c r="E17" s="16" t="s">
        <v>195</v>
      </c>
      <c r="F17" s="16" t="s">
        <v>147</v>
      </c>
      <c r="G17" s="16"/>
    </row>
    <row r="18" spans="1:7" ht="36" x14ac:dyDescent="0.25">
      <c r="A18" s="18" t="s">
        <v>200</v>
      </c>
      <c r="B18" s="16" t="s">
        <v>221</v>
      </c>
      <c r="C18" s="16" t="s">
        <v>217</v>
      </c>
      <c r="D18" s="16" t="s">
        <v>220</v>
      </c>
      <c r="E18" s="16" t="s">
        <v>47</v>
      </c>
      <c r="F18" s="16" t="s">
        <v>131</v>
      </c>
      <c r="G18" s="16"/>
    </row>
    <row r="19" spans="1:7" ht="36" x14ac:dyDescent="0.25">
      <c r="A19" s="18" t="s">
        <v>222</v>
      </c>
      <c r="B19" s="16" t="s">
        <v>223</v>
      </c>
      <c r="C19" s="16" t="s">
        <v>217</v>
      </c>
      <c r="D19" s="16" t="s">
        <v>220</v>
      </c>
      <c r="E19" s="16" t="s">
        <v>53</v>
      </c>
      <c r="F19" s="16" t="s">
        <v>77</v>
      </c>
      <c r="G19" s="16"/>
    </row>
    <row r="20" spans="1:7" ht="18" x14ac:dyDescent="0.25">
      <c r="A20" s="18" t="s">
        <v>198</v>
      </c>
      <c r="B20" s="16" t="s">
        <v>224</v>
      </c>
      <c r="C20" s="16" t="s">
        <v>217</v>
      </c>
      <c r="D20" s="16" t="s">
        <v>220</v>
      </c>
      <c r="E20" s="16" t="s">
        <v>44</v>
      </c>
      <c r="F20" s="16" t="s">
        <v>59</v>
      </c>
      <c r="G20" s="16"/>
    </row>
    <row r="21" spans="1:7" ht="36" x14ac:dyDescent="0.25">
      <c r="A21" s="18" t="s">
        <v>201</v>
      </c>
      <c r="B21" s="16" t="s">
        <v>225</v>
      </c>
      <c r="C21" s="16" t="s">
        <v>217</v>
      </c>
      <c r="D21" s="16" t="s">
        <v>220</v>
      </c>
      <c r="E21" s="16" t="s">
        <v>49</v>
      </c>
      <c r="F21" s="16" t="s">
        <v>37</v>
      </c>
      <c r="G21" s="16"/>
    </row>
    <row r="22" spans="1:7" ht="72" x14ac:dyDescent="0.25">
      <c r="A22" s="3" t="s">
        <v>156</v>
      </c>
      <c r="B22" s="4" t="s">
        <v>157</v>
      </c>
      <c r="C22" s="4" t="s">
        <v>158</v>
      </c>
      <c r="D22" s="4" t="s">
        <v>67</v>
      </c>
      <c r="E22" s="4" t="s">
        <v>43</v>
      </c>
      <c r="F22" s="4" t="s">
        <v>43</v>
      </c>
      <c r="G22" s="4"/>
    </row>
    <row r="23" spans="1:7" ht="54" x14ac:dyDescent="0.25">
      <c r="A23" s="3" t="s">
        <v>163</v>
      </c>
      <c r="B23" s="4" t="s">
        <v>164</v>
      </c>
      <c r="C23" s="4" t="s">
        <v>166</v>
      </c>
      <c r="D23" s="4" t="s">
        <v>67</v>
      </c>
      <c r="E23" s="4" t="s">
        <v>165</v>
      </c>
      <c r="F23" s="4" t="s">
        <v>41</v>
      </c>
      <c r="G23" s="4" t="str">
        <f>A24</f>
        <v>chinlli_2</v>
      </c>
    </row>
    <row r="24" spans="1:7" ht="54" x14ac:dyDescent="0.25">
      <c r="A24" s="3" t="s">
        <v>167</v>
      </c>
      <c r="B24" s="4" t="s">
        <v>164</v>
      </c>
      <c r="C24" s="4" t="s">
        <v>173</v>
      </c>
      <c r="D24" s="4" t="s">
        <v>67</v>
      </c>
      <c r="E24" s="4" t="s">
        <v>172</v>
      </c>
      <c r="F24" s="4" t="s">
        <v>43</v>
      </c>
      <c r="G24" s="4" t="str">
        <f>A25</f>
        <v>chinlli_3</v>
      </c>
    </row>
    <row r="25" spans="1:7" ht="72" x14ac:dyDescent="0.25">
      <c r="A25" s="3" t="s">
        <v>171</v>
      </c>
      <c r="B25" s="4" t="s">
        <v>164</v>
      </c>
      <c r="C25" s="4" t="s">
        <v>174</v>
      </c>
      <c r="D25" s="4" t="s">
        <v>67</v>
      </c>
      <c r="E25" s="4" t="s">
        <v>172</v>
      </c>
      <c r="F25" s="4" t="s">
        <v>45</v>
      </c>
      <c r="G25"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8CE2-38E8-451F-BD8D-67DA76996040}">
  <dimension ref="A1:H39"/>
  <sheetViews>
    <sheetView tabSelected="1" zoomScale="85" zoomScaleNormal="85" workbookViewId="0">
      <pane ySplit="1" topLeftCell="A2" activePane="bottomLeft" state="frozen"/>
      <selection pane="bottomLeft" activeCell="B31" sqref="B31"/>
    </sheetView>
  </sheetViews>
  <sheetFormatPr baseColWidth="10" defaultRowHeight="15" x14ac:dyDescent="0.25"/>
  <cols>
    <col min="1" max="1" width="10.42578125" bestFit="1" customWidth="1"/>
    <col min="2" max="2" width="70.85546875" customWidth="1"/>
    <col min="3" max="3" width="23" customWidth="1"/>
    <col min="4" max="4" width="33" customWidth="1"/>
    <col min="5" max="5" width="26.7109375" customWidth="1"/>
    <col min="6" max="6" width="39.7109375" customWidth="1"/>
    <col min="7" max="7" width="22" customWidth="1"/>
    <col min="8" max="8" width="24.42578125" customWidth="1"/>
  </cols>
  <sheetData>
    <row r="1" spans="1:8" ht="18" x14ac:dyDescent="0.25">
      <c r="A1" s="14" t="s">
        <v>63</v>
      </c>
      <c r="B1" s="14" t="s">
        <v>65</v>
      </c>
      <c r="C1" s="14" t="s">
        <v>66</v>
      </c>
      <c r="D1" s="14" t="s">
        <v>112</v>
      </c>
      <c r="E1" s="14" t="s">
        <v>115</v>
      </c>
      <c r="F1" s="14" t="s">
        <v>116</v>
      </c>
      <c r="G1" s="14" t="s">
        <v>106</v>
      </c>
      <c r="H1" s="14" t="s">
        <v>138</v>
      </c>
    </row>
    <row r="2" spans="1:8" ht="180" x14ac:dyDescent="0.25">
      <c r="A2" s="11" t="s">
        <v>41</v>
      </c>
      <c r="B2" s="11" t="s">
        <v>184</v>
      </c>
      <c r="C2" s="11" t="s">
        <v>113</v>
      </c>
      <c r="D2" s="11" t="s">
        <v>72</v>
      </c>
      <c r="E2" s="11"/>
      <c r="F2" s="11"/>
      <c r="G2" s="11"/>
      <c r="H2" s="11"/>
    </row>
    <row r="3" spans="1:8" ht="216" x14ac:dyDescent="0.25">
      <c r="A3" s="11" t="s">
        <v>43</v>
      </c>
      <c r="B3" s="11" t="s">
        <v>155</v>
      </c>
      <c r="C3" s="11" t="s">
        <v>113</v>
      </c>
      <c r="D3" s="11" t="s">
        <v>73</v>
      </c>
      <c r="E3" s="11"/>
      <c r="F3" s="11"/>
      <c r="G3" s="11"/>
      <c r="H3" s="11"/>
    </row>
    <row r="4" spans="1:8" ht="252" x14ac:dyDescent="0.25">
      <c r="A4" s="11" t="s">
        <v>55</v>
      </c>
      <c r="B4" s="11" t="s">
        <v>212</v>
      </c>
      <c r="C4" s="11" t="s">
        <v>113</v>
      </c>
      <c r="D4" s="11" t="s">
        <v>74</v>
      </c>
      <c r="E4" s="11"/>
      <c r="F4" s="11"/>
      <c r="G4" s="11"/>
      <c r="H4" s="11"/>
    </row>
    <row r="5" spans="1:8" ht="180" x14ac:dyDescent="0.25">
      <c r="A5" s="11" t="s">
        <v>55</v>
      </c>
      <c r="B5" s="11" t="s">
        <v>213</v>
      </c>
      <c r="C5" s="11" t="s">
        <v>113</v>
      </c>
      <c r="D5" s="12" t="str">
        <f>Tasks!A6</f>
        <v>roy_straight_cable</v>
      </c>
      <c r="E5" s="12"/>
      <c r="F5" s="11"/>
      <c r="G5" s="11"/>
      <c r="H5" s="11"/>
    </row>
    <row r="6" spans="1:8" ht="90" x14ac:dyDescent="0.25">
      <c r="A6" s="12" t="s">
        <v>55</v>
      </c>
      <c r="B6" s="11" t="s">
        <v>214</v>
      </c>
      <c r="C6" s="11" t="s">
        <v>113</v>
      </c>
      <c r="D6" s="11" t="str">
        <f>Tasks!G7</f>
        <v>roy_crossover_cable</v>
      </c>
      <c r="E6" s="11"/>
      <c r="F6" s="11"/>
      <c r="G6" s="11"/>
      <c r="H6" s="11"/>
    </row>
    <row r="7" spans="1:8" ht="180" x14ac:dyDescent="0.25">
      <c r="A7" s="11" t="s">
        <v>53</v>
      </c>
      <c r="B7" s="11" t="s">
        <v>177</v>
      </c>
      <c r="C7" s="11" t="s">
        <v>113</v>
      </c>
      <c r="D7" s="11" t="str">
        <f>Tasks!A9</f>
        <v>meet_ale</v>
      </c>
      <c r="E7" s="11"/>
      <c r="F7" s="11"/>
      <c r="G7" s="11"/>
      <c r="H7" s="11"/>
    </row>
    <row r="8" spans="1:8" ht="36" x14ac:dyDescent="0.25">
      <c r="A8" s="13" t="s">
        <v>53</v>
      </c>
      <c r="B8" s="13" t="s">
        <v>103</v>
      </c>
      <c r="C8" s="13" t="s">
        <v>91</v>
      </c>
      <c r="D8" s="13"/>
      <c r="E8" s="13"/>
      <c r="F8" s="13" t="s">
        <v>117</v>
      </c>
      <c r="G8" s="13"/>
      <c r="H8" s="13"/>
    </row>
    <row r="9" spans="1:8" ht="108" x14ac:dyDescent="0.25">
      <c r="A9" s="11" t="s">
        <v>55</v>
      </c>
      <c r="B9" s="11" t="s">
        <v>178</v>
      </c>
      <c r="C9" s="11" t="s">
        <v>113</v>
      </c>
      <c r="D9" s="11" t="str">
        <f>Tasks!A11</f>
        <v>roy_subnetting_reception</v>
      </c>
      <c r="E9" s="11"/>
      <c r="F9" s="11"/>
      <c r="G9" s="11"/>
      <c r="H9" s="11"/>
    </row>
    <row r="10" spans="1:8" ht="36" x14ac:dyDescent="0.25">
      <c r="A10" s="4" t="s">
        <v>41</v>
      </c>
      <c r="B10" s="4" t="s">
        <v>90</v>
      </c>
      <c r="C10" s="4" t="s">
        <v>91</v>
      </c>
      <c r="D10" s="4"/>
      <c r="E10" s="4"/>
      <c r="F10" s="4" t="s">
        <v>179</v>
      </c>
      <c r="G10" s="4"/>
      <c r="H10" s="4"/>
    </row>
    <row r="11" spans="1:8" ht="36" x14ac:dyDescent="0.25">
      <c r="A11" s="4" t="s">
        <v>41</v>
      </c>
      <c r="B11" s="4" t="s">
        <v>137</v>
      </c>
      <c r="C11" s="4" t="s">
        <v>91</v>
      </c>
      <c r="D11" s="4"/>
      <c r="E11" s="4"/>
      <c r="F11" s="4" t="str">
        <f>F8</f>
        <v>task subnetting_reception 1</v>
      </c>
      <c r="G11" s="4"/>
      <c r="H11" s="4"/>
    </row>
    <row r="12" spans="1:8" ht="72" x14ac:dyDescent="0.25">
      <c r="A12" s="15" t="s">
        <v>44</v>
      </c>
      <c r="B12" s="15" t="s">
        <v>206</v>
      </c>
      <c r="C12" s="15" t="s">
        <v>108</v>
      </c>
      <c r="D12" s="15"/>
      <c r="E12" s="15" t="str">
        <f>Tasks!A13</f>
        <v>subnetting_hotel</v>
      </c>
      <c r="F12" s="15" t="s">
        <v>118</v>
      </c>
      <c r="G12" s="15"/>
      <c r="H12" s="15"/>
    </row>
    <row r="13" spans="1:8" ht="36" x14ac:dyDescent="0.25">
      <c r="A13" s="15" t="s">
        <v>195</v>
      </c>
      <c r="B13" s="15" t="s">
        <v>196</v>
      </c>
      <c r="C13" s="15" t="s">
        <v>108</v>
      </c>
      <c r="D13" s="15"/>
      <c r="E13" s="15" t="s">
        <v>197</v>
      </c>
      <c r="F13" s="15" t="s">
        <v>118</v>
      </c>
      <c r="G13" s="15"/>
      <c r="H13" s="15"/>
    </row>
    <row r="14" spans="1:8" ht="90" x14ac:dyDescent="0.25">
      <c r="A14" s="15" t="s">
        <v>47</v>
      </c>
      <c r="B14" s="15" t="s">
        <v>204</v>
      </c>
      <c r="C14" s="15" t="s">
        <v>108</v>
      </c>
      <c r="D14" s="15"/>
      <c r="E14" s="15" t="s">
        <v>226</v>
      </c>
      <c r="F14" s="15" t="s">
        <v>118</v>
      </c>
      <c r="G14" s="15"/>
      <c r="H14" s="15"/>
    </row>
    <row r="15" spans="1:8" ht="90" x14ac:dyDescent="0.25">
      <c r="A15" s="15" t="s">
        <v>49</v>
      </c>
      <c r="B15" s="15" t="s">
        <v>202</v>
      </c>
      <c r="C15" s="15" t="s">
        <v>108</v>
      </c>
      <c r="D15" s="15"/>
      <c r="E15" s="15" t="s">
        <v>203</v>
      </c>
      <c r="F15" s="15" t="s">
        <v>118</v>
      </c>
      <c r="G15" s="15"/>
      <c r="H15" s="15"/>
    </row>
    <row r="16" spans="1:8" ht="54" x14ac:dyDescent="0.25">
      <c r="A16" s="16" t="s">
        <v>44</v>
      </c>
      <c r="B16" s="16" t="s">
        <v>205</v>
      </c>
      <c r="C16" s="16" t="s">
        <v>108</v>
      </c>
      <c r="D16" s="16"/>
      <c r="E16" s="16" t="s">
        <v>198</v>
      </c>
      <c r="F16" s="16" t="s">
        <v>207</v>
      </c>
      <c r="G16" s="16"/>
      <c r="H16" s="16"/>
    </row>
    <row r="17" spans="1:8" ht="54" x14ac:dyDescent="0.25">
      <c r="A17" s="16" t="s">
        <v>195</v>
      </c>
      <c r="B17" s="16" t="s">
        <v>229</v>
      </c>
      <c r="C17" s="16" t="s">
        <v>108</v>
      </c>
      <c r="D17" s="16"/>
      <c r="E17" s="16" t="s">
        <v>199</v>
      </c>
      <c r="F17" s="16" t="s">
        <v>208</v>
      </c>
      <c r="G17" s="16"/>
      <c r="H17" s="16"/>
    </row>
    <row r="18" spans="1:8" ht="90" x14ac:dyDescent="0.25">
      <c r="A18" s="16" t="s">
        <v>47</v>
      </c>
      <c r="B18" s="16" t="s">
        <v>227</v>
      </c>
      <c r="C18" s="16" t="s">
        <v>108</v>
      </c>
      <c r="D18" s="16"/>
      <c r="E18" s="16" t="s">
        <v>200</v>
      </c>
      <c r="F18" s="16" t="s">
        <v>209</v>
      </c>
      <c r="G18" s="16"/>
      <c r="H18" s="16"/>
    </row>
    <row r="19" spans="1:8" ht="90" x14ac:dyDescent="0.25">
      <c r="A19" s="16" t="s">
        <v>53</v>
      </c>
      <c r="B19" s="16" t="s">
        <v>230</v>
      </c>
      <c r="C19" s="16" t="s">
        <v>108</v>
      </c>
      <c r="D19" s="16"/>
      <c r="E19" s="16" t="s">
        <v>222</v>
      </c>
      <c r="F19" s="16" t="str">
        <f>F15</f>
        <v>task roy_subnetting_reception 1</v>
      </c>
      <c r="G19" s="16"/>
      <c r="H19" s="16"/>
    </row>
    <row r="20" spans="1:8" ht="126" x14ac:dyDescent="0.25">
      <c r="A20" s="16" t="s">
        <v>49</v>
      </c>
      <c r="B20" s="16" t="s">
        <v>228</v>
      </c>
      <c r="C20" s="16" t="s">
        <v>108</v>
      </c>
      <c r="D20" s="16"/>
      <c r="E20" s="16" t="s">
        <v>201</v>
      </c>
      <c r="F20" s="16" t="s">
        <v>210</v>
      </c>
      <c r="G20" s="16"/>
      <c r="H20" s="16"/>
    </row>
    <row r="21" spans="1:8" ht="18" x14ac:dyDescent="0.25">
      <c r="A21" s="4" t="s">
        <v>134</v>
      </c>
      <c r="B21" s="4" t="s">
        <v>136</v>
      </c>
      <c r="C21" s="4" t="s">
        <v>91</v>
      </c>
      <c r="D21" s="4"/>
      <c r="E21" s="4"/>
      <c r="F21" s="4"/>
      <c r="G21" s="4"/>
      <c r="H21" s="4"/>
    </row>
    <row r="22" spans="1:8" ht="18" x14ac:dyDescent="0.25">
      <c r="A22" s="4" t="s">
        <v>60</v>
      </c>
      <c r="B22" s="4" t="s">
        <v>136</v>
      </c>
      <c r="C22" s="4" t="s">
        <v>91</v>
      </c>
      <c r="D22" s="4"/>
      <c r="E22" s="4"/>
      <c r="F22" s="4"/>
      <c r="G22" s="4"/>
      <c r="H22" s="4"/>
    </row>
    <row r="23" spans="1:8" ht="36" x14ac:dyDescent="0.25">
      <c r="A23" s="4" t="s">
        <v>60</v>
      </c>
      <c r="B23" s="4" t="s">
        <v>139</v>
      </c>
      <c r="C23" s="4" t="s">
        <v>91</v>
      </c>
      <c r="D23" s="4"/>
      <c r="E23" s="4"/>
      <c r="F23" s="4"/>
      <c r="G23" s="4"/>
      <c r="H23" s="4"/>
    </row>
    <row r="24" spans="1:8" ht="162" x14ac:dyDescent="0.25">
      <c r="A24" s="4" t="s">
        <v>43</v>
      </c>
      <c r="B24" s="4" t="s">
        <v>187</v>
      </c>
      <c r="C24" s="4" t="s">
        <v>113</v>
      </c>
      <c r="D24" s="4" t="s">
        <v>156</v>
      </c>
      <c r="E24" s="4"/>
      <c r="F24" s="4" t="s">
        <v>186</v>
      </c>
      <c r="G24" s="3" t="s">
        <v>159</v>
      </c>
      <c r="H24" s="4"/>
    </row>
    <row r="25" spans="1:8" ht="54" x14ac:dyDescent="0.25">
      <c r="A25" s="9" t="s">
        <v>45</v>
      </c>
      <c r="B25" s="9" t="s">
        <v>168</v>
      </c>
      <c r="C25" s="9" t="s">
        <v>108</v>
      </c>
      <c r="D25" s="9"/>
      <c r="E25" s="9" t="str">
        <f>Tasks!A23</f>
        <v>chinlli</v>
      </c>
      <c r="F25" s="9" t="s">
        <v>121</v>
      </c>
      <c r="G25" s="10"/>
      <c r="H25" s="9"/>
    </row>
    <row r="26" spans="1:8" ht="108" x14ac:dyDescent="0.25">
      <c r="A26" s="9" t="s">
        <v>41</v>
      </c>
      <c r="B26" s="9" t="s">
        <v>169</v>
      </c>
      <c r="C26" s="9" t="s">
        <v>113</v>
      </c>
      <c r="D26" s="9" t="str">
        <f>E25</f>
        <v>chinlli</v>
      </c>
      <c r="E26" s="9"/>
      <c r="F26" s="9"/>
      <c r="G26" s="10"/>
      <c r="H26" s="9"/>
    </row>
    <row r="27" spans="1:8" ht="36" x14ac:dyDescent="0.25">
      <c r="A27" s="9" t="s">
        <v>43</v>
      </c>
      <c r="B27" s="9" t="s">
        <v>170</v>
      </c>
      <c r="C27" s="9" t="s">
        <v>113</v>
      </c>
      <c r="D27" s="9" t="str">
        <f>Tasks!A24</f>
        <v>chinlli_2</v>
      </c>
      <c r="E27" s="9"/>
      <c r="F27" s="9"/>
      <c r="G27" s="10"/>
      <c r="H27" s="9"/>
    </row>
    <row r="28" spans="1:8" ht="54" x14ac:dyDescent="0.25">
      <c r="A28" s="9" t="s">
        <v>45</v>
      </c>
      <c r="B28" s="9" t="s">
        <v>175</v>
      </c>
      <c r="C28" s="9" t="s">
        <v>113</v>
      </c>
      <c r="D28" s="9" t="str">
        <f>Tasks!A25</f>
        <v>chinlli_3</v>
      </c>
      <c r="E28" s="9"/>
      <c r="F28" s="9"/>
      <c r="G28" s="9" t="s">
        <v>176</v>
      </c>
      <c r="H28" s="9"/>
    </row>
    <row r="29" spans="1:8" ht="54" x14ac:dyDescent="0.25">
      <c r="A29" s="4" t="s">
        <v>43</v>
      </c>
      <c r="B29" s="4" t="s">
        <v>107</v>
      </c>
      <c r="C29" s="4" t="s">
        <v>106</v>
      </c>
      <c r="D29" s="4"/>
      <c r="E29" s="4"/>
      <c r="F29" s="4" t="s">
        <v>119</v>
      </c>
      <c r="G29" s="4" t="s">
        <v>120</v>
      </c>
      <c r="H29" s="4"/>
    </row>
    <row r="30" spans="1:8" ht="108" x14ac:dyDescent="0.25">
      <c r="A30" s="4" t="s">
        <v>43</v>
      </c>
      <c r="B30" s="4" t="s">
        <v>188</v>
      </c>
      <c r="C30" s="4" t="s">
        <v>91</v>
      </c>
      <c r="D30" s="4"/>
      <c r="E30" s="4"/>
      <c r="F30" s="4" t="s">
        <v>189</v>
      </c>
      <c r="G30" s="4"/>
      <c r="H30" s="4"/>
    </row>
    <row r="31" spans="1:8" ht="54" x14ac:dyDescent="0.25">
      <c r="A31" s="4" t="s">
        <v>47</v>
      </c>
      <c r="B31" s="4" t="s">
        <v>231</v>
      </c>
      <c r="C31" s="4" t="s">
        <v>91</v>
      </c>
      <c r="D31" s="4"/>
      <c r="E31" s="4"/>
      <c r="F31" s="4"/>
      <c r="G31" s="4"/>
      <c r="H31" s="4"/>
    </row>
    <row r="32" spans="1:8" ht="54" x14ac:dyDescent="0.25">
      <c r="A32" s="4" t="s">
        <v>49</v>
      </c>
      <c r="B32" s="4" t="s">
        <v>232</v>
      </c>
      <c r="C32" s="4" t="s">
        <v>91</v>
      </c>
      <c r="D32" s="4"/>
      <c r="E32" s="4"/>
      <c r="F32" s="4"/>
      <c r="G32" s="4"/>
      <c r="H32" s="4"/>
    </row>
    <row r="33" spans="1:8" ht="18" x14ac:dyDescent="0.25">
      <c r="A33" s="4" t="s">
        <v>44</v>
      </c>
      <c r="B33" s="4"/>
      <c r="C33" s="4"/>
      <c r="D33" s="4"/>
      <c r="E33" s="4"/>
      <c r="F33" s="4"/>
      <c r="G33" s="4"/>
      <c r="H33" s="4"/>
    </row>
    <row r="34" spans="1:8" ht="18" x14ac:dyDescent="0.25">
      <c r="A34" s="4"/>
      <c r="B34" s="4"/>
      <c r="C34" s="4"/>
      <c r="D34" s="4"/>
      <c r="E34" s="4"/>
      <c r="F34" s="4"/>
      <c r="G34" s="4"/>
      <c r="H34" s="4"/>
    </row>
    <row r="35" spans="1:8" ht="18" x14ac:dyDescent="0.25">
      <c r="A35" s="4"/>
      <c r="B35" s="4"/>
      <c r="C35" s="4"/>
      <c r="D35" s="4"/>
      <c r="E35" s="4"/>
      <c r="F35" s="4"/>
      <c r="G35" s="4"/>
      <c r="H35" s="4"/>
    </row>
    <row r="36" spans="1:8" ht="18" x14ac:dyDescent="0.25">
      <c r="A36" s="4"/>
      <c r="B36" s="4"/>
      <c r="C36" s="4"/>
      <c r="D36" s="4"/>
      <c r="E36" s="4"/>
      <c r="F36" s="4"/>
      <c r="G36" s="4"/>
      <c r="H36" s="4"/>
    </row>
    <row r="37" spans="1:8" ht="18" x14ac:dyDescent="0.25">
      <c r="A37" s="4"/>
      <c r="B37" s="4"/>
      <c r="C37" s="4"/>
      <c r="D37" s="4"/>
      <c r="E37" s="4"/>
      <c r="F37" s="4"/>
      <c r="G37" s="4"/>
      <c r="H37" s="4"/>
    </row>
    <row r="38" spans="1:8" ht="18" x14ac:dyDescent="0.25">
      <c r="A38" s="4"/>
      <c r="B38" s="4"/>
      <c r="C38" s="4"/>
      <c r="D38" s="4"/>
      <c r="E38" s="4"/>
      <c r="F38" s="4"/>
      <c r="G38" s="4"/>
      <c r="H38" s="4"/>
    </row>
    <row r="39" spans="1:8" ht="18" x14ac:dyDescent="0.25">
      <c r="A39" s="4"/>
      <c r="B39" s="4"/>
      <c r="C39" s="4"/>
      <c r="D39" s="4"/>
      <c r="E39" s="4"/>
      <c r="F39" s="4"/>
      <c r="G39" s="4"/>
      <c r="H3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5F5C-BCF8-41BF-8673-F0322C44C4C2}">
  <dimension ref="A1:E11"/>
  <sheetViews>
    <sheetView workbookViewId="0">
      <selection activeCell="J18" sqref="J18"/>
    </sheetView>
  </sheetViews>
  <sheetFormatPr baseColWidth="10" defaultRowHeight="15" x14ac:dyDescent="0.25"/>
  <cols>
    <col min="2" max="2" width="16.28515625" customWidth="1"/>
    <col min="4" max="4" width="19.7109375" customWidth="1"/>
  </cols>
  <sheetData>
    <row r="1" spans="1:5" x14ac:dyDescent="0.25">
      <c r="A1" s="7" t="s">
        <v>89</v>
      </c>
      <c r="B1" s="7" t="s">
        <v>141</v>
      </c>
      <c r="C1" s="7" t="s">
        <v>142</v>
      </c>
      <c r="D1" s="7" t="s">
        <v>144</v>
      </c>
      <c r="E1" s="7"/>
    </row>
    <row r="2" spans="1:5" ht="30" x14ac:dyDescent="0.25">
      <c r="A2" s="7" t="s">
        <v>77</v>
      </c>
      <c r="B2" s="7" t="s">
        <v>140</v>
      </c>
      <c r="C2" s="7">
        <v>2</v>
      </c>
      <c r="D2" s="8" t="s">
        <v>143</v>
      </c>
      <c r="E2" s="7"/>
    </row>
    <row r="3" spans="1:5" ht="60" x14ac:dyDescent="0.25">
      <c r="A3" s="7" t="s">
        <v>59</v>
      </c>
      <c r="B3" s="7" t="s">
        <v>145</v>
      </c>
      <c r="C3" s="7">
        <v>4</v>
      </c>
      <c r="D3" s="8" t="s">
        <v>146</v>
      </c>
      <c r="E3" s="7"/>
    </row>
    <row r="4" spans="1:5" ht="75" x14ac:dyDescent="0.25">
      <c r="A4" s="7" t="s">
        <v>147</v>
      </c>
      <c r="B4" s="7" t="s">
        <v>148</v>
      </c>
      <c r="C4" s="7">
        <v>5</v>
      </c>
      <c r="D4" s="8" t="s">
        <v>149</v>
      </c>
      <c r="E4" s="7"/>
    </row>
    <row r="5" spans="1:5" ht="60" x14ac:dyDescent="0.25">
      <c r="A5" s="7" t="s">
        <v>150</v>
      </c>
      <c r="B5" s="7" t="s">
        <v>153</v>
      </c>
      <c r="C5" s="7">
        <v>4</v>
      </c>
      <c r="D5" s="8" t="s">
        <v>154</v>
      </c>
      <c r="E5" s="7"/>
    </row>
    <row r="6" spans="1:5" ht="45" x14ac:dyDescent="0.25">
      <c r="A6" s="7" t="s">
        <v>37</v>
      </c>
      <c r="B6" s="7" t="s">
        <v>152</v>
      </c>
      <c r="C6" s="7">
        <v>3</v>
      </c>
      <c r="D6" s="8" t="s">
        <v>151</v>
      </c>
      <c r="E6" s="7"/>
    </row>
    <row r="7" spans="1:5" x14ac:dyDescent="0.25">
      <c r="A7" s="7"/>
      <c r="B7" s="7"/>
      <c r="C7" s="7"/>
      <c r="D7" s="7"/>
      <c r="E7" s="7"/>
    </row>
    <row r="8" spans="1:5" x14ac:dyDescent="0.25">
      <c r="A8" s="7"/>
      <c r="B8" s="7"/>
      <c r="C8" s="7"/>
      <c r="D8" s="7"/>
      <c r="E8" s="7"/>
    </row>
    <row r="9" spans="1:5" x14ac:dyDescent="0.25">
      <c r="A9" s="7"/>
      <c r="B9" s="7"/>
      <c r="C9" s="7"/>
      <c r="D9" s="7"/>
      <c r="E9" s="7"/>
    </row>
    <row r="10" spans="1:5" x14ac:dyDescent="0.25">
      <c r="A10" s="7"/>
      <c r="B10" s="7"/>
      <c r="C10" s="7"/>
      <c r="D10" s="7"/>
      <c r="E10" s="7"/>
    </row>
    <row r="11" spans="1:5" x14ac:dyDescent="0.25">
      <c r="A11" s="7"/>
      <c r="B11" s="7"/>
      <c r="C11" s="7"/>
      <c r="D11" s="7"/>
      <c r="E11"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Items</vt:lpstr>
      <vt:lpstr>NPCS</vt:lpstr>
      <vt:lpstr>Tasks</vt:lpstr>
      <vt:lpstr>Dialogues</vt:lpstr>
      <vt:lpstr>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Hiram Alejandro Gómez Garibay</dc:creator>
  <cp:lastModifiedBy>Hiram Alejandro Gómez Garibay</cp:lastModifiedBy>
  <dcterms:created xsi:type="dcterms:W3CDTF">2023-05-21T23:44:59Z</dcterms:created>
  <dcterms:modified xsi:type="dcterms:W3CDTF">2023-06-03T09:35:38Z</dcterms:modified>
</cp:coreProperties>
</file>