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MyUploader\"/>
    </mc:Choice>
  </mc:AlternateContent>
  <bookViews>
    <workbookView xWindow="0" yWindow="0" windowWidth="19200" windowHeight="10845" xr2:uid="{1B8572C8-698F-4176-8C26-DF70DAAC3CE3}"/>
  </bookViews>
  <sheets>
    <sheet name="Sheet1" sheetId="1" r:id="rId1"/>
  </sheets>
  <definedNames>
    <definedName name="_xlnm._FilterDatabase" localSheetId="0" hidden="1">Sheet1!$A$1:$E$273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2" i="1" l="1"/>
  <c r="E270" i="1"/>
  <c r="E268" i="1"/>
  <c r="E267" i="1"/>
  <c r="E265" i="1"/>
  <c r="E263" i="1"/>
  <c r="E261" i="1"/>
  <c r="E259" i="1"/>
  <c r="E257" i="1"/>
  <c r="E255" i="1"/>
  <c r="E253" i="1"/>
  <c r="E251" i="1"/>
  <c r="E250" i="1"/>
  <c r="E249" i="1"/>
  <c r="E247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9" i="1"/>
  <c r="E186" i="1"/>
  <c r="E184" i="1"/>
  <c r="E182" i="1"/>
  <c r="E178" i="1"/>
  <c r="E176" i="1"/>
  <c r="E174" i="1"/>
  <c r="E172" i="1"/>
  <c r="E171" i="1"/>
  <c r="E169" i="1"/>
  <c r="E166" i="1"/>
  <c r="E165" i="1"/>
  <c r="E163" i="1"/>
  <c r="E161" i="1"/>
  <c r="E159" i="1"/>
  <c r="E157" i="1"/>
  <c r="E155" i="1"/>
  <c r="E153" i="1"/>
  <c r="E151" i="1"/>
  <c r="E149" i="1"/>
  <c r="E147" i="1"/>
  <c r="E146" i="1"/>
  <c r="E144" i="1"/>
  <c r="E143" i="1"/>
  <c r="E142" i="1"/>
  <c r="E141" i="1"/>
  <c r="E140" i="1"/>
  <c r="E139" i="1"/>
  <c r="E137" i="1"/>
  <c r="E134" i="1"/>
  <c r="E132" i="1"/>
  <c r="E130" i="1"/>
  <c r="E129" i="1"/>
  <c r="E127" i="1"/>
  <c r="E125" i="1"/>
  <c r="E123" i="1"/>
  <c r="E121" i="1"/>
  <c r="E119" i="1"/>
  <c r="E117" i="1"/>
  <c r="E115" i="1"/>
  <c r="E112" i="1"/>
  <c r="E110" i="1"/>
  <c r="E107" i="1"/>
  <c r="E105" i="1"/>
  <c r="E103" i="1"/>
  <c r="E102" i="1"/>
  <c r="E101" i="1"/>
  <c r="E100" i="1"/>
  <c r="E98" i="1"/>
  <c r="E97" i="1"/>
  <c r="E96" i="1"/>
  <c r="E94" i="1"/>
  <c r="E93" i="1"/>
  <c r="E90" i="1"/>
  <c r="E88" i="1"/>
  <c r="E85" i="1"/>
  <c r="E83" i="1"/>
  <c r="E81" i="1"/>
  <c r="E79" i="1"/>
  <c r="E77" i="1"/>
  <c r="E74" i="1"/>
  <c r="E72" i="1"/>
  <c r="E70" i="1"/>
  <c r="E69" i="1"/>
  <c r="E67" i="1"/>
  <c r="E65" i="1"/>
  <c r="E63" i="1"/>
  <c r="E62" i="1"/>
  <c r="E61" i="1"/>
  <c r="E58" i="1"/>
  <c r="E57" i="1"/>
  <c r="E56" i="1"/>
  <c r="E55" i="1"/>
  <c r="E54" i="1"/>
  <c r="E51" i="1"/>
  <c r="E49" i="1"/>
  <c r="E47" i="1"/>
  <c r="E46" i="1"/>
  <c r="E45" i="1"/>
  <c r="E44" i="1"/>
  <c r="E42" i="1"/>
  <c r="E41" i="1"/>
  <c r="E40" i="1"/>
  <c r="E39" i="1"/>
  <c r="E38" i="1"/>
  <c r="E37" i="1"/>
  <c r="E35" i="1"/>
  <c r="E33" i="1"/>
  <c r="E32" i="1"/>
  <c r="E31" i="1"/>
  <c r="E30" i="1"/>
  <c r="E25" i="1"/>
  <c r="E24" i="1"/>
  <c r="E22" i="1"/>
  <c r="E19" i="1"/>
  <c r="E18" i="1"/>
  <c r="E17" i="1"/>
  <c r="E16" i="1"/>
  <c r="E15" i="1"/>
  <c r="E14" i="1"/>
  <c r="E12" i="1"/>
  <c r="E10" i="1"/>
  <c r="E8" i="1"/>
  <c r="E6" i="1"/>
  <c r="E4" i="1"/>
  <c r="E2" i="1"/>
  <c r="E273" i="1"/>
  <c r="E271" i="1"/>
  <c r="E269" i="1"/>
  <c r="E266" i="1"/>
  <c r="E264" i="1"/>
  <c r="E262" i="1"/>
  <c r="E260" i="1"/>
  <c r="E258" i="1"/>
  <c r="E256" i="1"/>
  <c r="E254" i="1"/>
  <c r="E252" i="1"/>
  <c r="E248" i="1"/>
  <c r="E245" i="1"/>
  <c r="E243" i="1"/>
  <c r="E241" i="1"/>
  <c r="E239" i="1"/>
  <c r="E237" i="1"/>
  <c r="E235" i="1"/>
  <c r="E233" i="1"/>
  <c r="E231" i="1"/>
  <c r="E229" i="1"/>
  <c r="E227" i="1"/>
  <c r="E225" i="1"/>
  <c r="E223" i="1"/>
  <c r="E221" i="1"/>
  <c r="E219" i="1"/>
  <c r="E217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8" i="1"/>
  <c r="E187" i="1"/>
  <c r="E185" i="1"/>
  <c r="E183" i="1"/>
  <c r="E181" i="1"/>
  <c r="E180" i="1"/>
  <c r="E179" i="1"/>
  <c r="E177" i="1"/>
  <c r="E175" i="1"/>
  <c r="E173" i="1"/>
  <c r="E170" i="1"/>
  <c r="E168" i="1"/>
  <c r="E167" i="1"/>
  <c r="E164" i="1"/>
  <c r="E162" i="1"/>
  <c r="E160" i="1"/>
  <c r="E158" i="1"/>
  <c r="E156" i="1"/>
  <c r="E154" i="1"/>
  <c r="E152" i="1"/>
  <c r="E150" i="1"/>
  <c r="E148" i="1"/>
  <c r="E145" i="1"/>
  <c r="E138" i="1"/>
  <c r="E136" i="1"/>
  <c r="E135" i="1"/>
  <c r="E133" i="1"/>
  <c r="E131" i="1"/>
  <c r="E128" i="1"/>
  <c r="E126" i="1"/>
  <c r="E124" i="1"/>
  <c r="E122" i="1"/>
  <c r="E120" i="1"/>
  <c r="E118" i="1"/>
  <c r="E116" i="1"/>
  <c r="E114" i="1"/>
  <c r="E113" i="1"/>
  <c r="E111" i="1"/>
  <c r="E109" i="1"/>
  <c r="E108" i="1"/>
  <c r="E106" i="1"/>
  <c r="E104" i="1"/>
  <c r="E99" i="1"/>
  <c r="E95" i="1"/>
  <c r="E92" i="1"/>
  <c r="E91" i="1"/>
  <c r="E89" i="1"/>
  <c r="E87" i="1"/>
  <c r="E86" i="1"/>
  <c r="E84" i="1"/>
  <c r="E82" i="1"/>
  <c r="E80" i="1"/>
  <c r="E78" i="1"/>
  <c r="E76" i="1"/>
  <c r="E75" i="1"/>
  <c r="E73" i="1"/>
  <c r="E71" i="1"/>
  <c r="E68" i="1"/>
  <c r="E66" i="1"/>
  <c r="E64" i="1"/>
  <c r="E60" i="1"/>
  <c r="E59" i="1"/>
  <c r="E53" i="1"/>
  <c r="E52" i="1"/>
  <c r="E50" i="1"/>
  <c r="E48" i="1"/>
  <c r="E43" i="1"/>
  <c r="E36" i="1"/>
  <c r="E34" i="1"/>
  <c r="E29" i="1"/>
  <c r="E28" i="1"/>
  <c r="E27" i="1"/>
  <c r="E26" i="1"/>
  <c r="E23" i="1"/>
  <c r="E21" i="1"/>
  <c r="E20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<sst xmlns="http://schemas.openxmlformats.org/spreadsheetml/2006/main" count="604" uniqueCount="227">
  <si>
    <t>echo</t>
  </si>
  <si>
    <t>tcp</t>
  </si>
  <si>
    <t>udp</t>
  </si>
  <si>
    <t>discard</t>
  </si>
  <si>
    <t>sink null</t>
  </si>
  <si>
    <t>systat</t>
  </si>
  <si>
    <t>users</t>
  </si>
  <si>
    <t>daytime</t>
  </si>
  <si>
    <t>qotd</t>
  </si>
  <si>
    <t>quote</t>
  </si>
  <si>
    <t>chargen</t>
  </si>
  <si>
    <t>ttytst source</t>
  </si>
  <si>
    <t>ftp-data</t>
  </si>
  <si>
    <t>ftp</t>
  </si>
  <si>
    <t>ssh</t>
  </si>
  <si>
    <t>telnet</t>
  </si>
  <si>
    <t>smtp</t>
  </si>
  <si>
    <t>mail</t>
  </si>
  <si>
    <t>time</t>
  </si>
  <si>
    <t>timserver</t>
  </si>
  <si>
    <t>rlp</t>
  </si>
  <si>
    <t>resource</t>
  </si>
  <si>
    <t>nameserver</t>
  </si>
  <si>
    <t>name</t>
  </si>
  <si>
    <t>nicname</t>
  </si>
  <si>
    <t>whois</t>
  </si>
  <si>
    <t>domain</t>
  </si>
  <si>
    <t>bootps</t>
  </si>
  <si>
    <t>dhcps</t>
  </si>
  <si>
    <t>bootpc</t>
  </si>
  <si>
    <t>dhcpc</t>
  </si>
  <si>
    <t>tftp</t>
  </si>
  <si>
    <t>gopher</t>
  </si>
  <si>
    <t>finger</t>
  </si>
  <si>
    <t>http</t>
  </si>
  <si>
    <t>www www-http</t>
  </si>
  <si>
    <t>hosts2-ns</t>
  </si>
  <si>
    <t>kerberos</t>
  </si>
  <si>
    <t>krb5 kerberos-sec</t>
  </si>
  <si>
    <t>hostname</t>
  </si>
  <si>
    <t>hostnames</t>
  </si>
  <si>
    <t>iso-tsap</t>
  </si>
  <si>
    <t>rtelnet</t>
  </si>
  <si>
    <t>pop2</t>
  </si>
  <si>
    <t>postoffice</t>
  </si>
  <si>
    <t>pop3</t>
  </si>
  <si>
    <t>sunrpc</t>
  </si>
  <si>
    <t>rpcbind portmap</t>
  </si>
  <si>
    <t>auth</t>
  </si>
  <si>
    <t>ident tap</t>
  </si>
  <si>
    <t>uucp-path</t>
  </si>
  <si>
    <t>sqlserv</t>
  </si>
  <si>
    <t>nntp</t>
  </si>
  <si>
    <t>usenet</t>
  </si>
  <si>
    <t>ntp</t>
  </si>
  <si>
    <t>epmap</t>
  </si>
  <si>
    <t>loc-srv</t>
  </si>
  <si>
    <t>netbios-ns</t>
  </si>
  <si>
    <t>nbname</t>
  </si>
  <si>
    <t>netbios-dgm</t>
  </si>
  <si>
    <t>nbdatagram</t>
  </si>
  <si>
    <t>netbios-ssn</t>
  </si>
  <si>
    <t>nbsession</t>
  </si>
  <si>
    <t>imap</t>
  </si>
  <si>
    <t>imap4</t>
  </si>
  <si>
    <t>sql-net</t>
  </si>
  <si>
    <t>sqlsrv</t>
  </si>
  <si>
    <t>pcmail-srv</t>
  </si>
  <si>
    <t>snmp</t>
  </si>
  <si>
    <t>snmptrap</t>
  </si>
  <si>
    <t>snmp-trap</t>
  </si>
  <si>
    <t>print-srv</t>
  </si>
  <si>
    <t>bgp</t>
  </si>
  <si>
    <t>irc</t>
  </si>
  <si>
    <t>ipx</t>
  </si>
  <si>
    <t>rtsps</t>
  </si>
  <si>
    <t>mftp</t>
  </si>
  <si>
    <t>ldap</t>
  </si>
  <si>
    <t>https</t>
  </si>
  <si>
    <t>MCom</t>
  </si>
  <si>
    <t>microsoft-ds</t>
  </si>
  <si>
    <t>kpasswd</t>
  </si>
  <si>
    <t>isakmp</t>
  </si>
  <si>
    <t>ike</t>
  </si>
  <si>
    <t>crs</t>
  </si>
  <si>
    <t>exec</t>
  </si>
  <si>
    <t>biff</t>
  </si>
  <si>
    <t>comsat</t>
  </si>
  <si>
    <t>login</t>
  </si>
  <si>
    <t>who</t>
  </si>
  <si>
    <t>whod</t>
  </si>
  <si>
    <t>cmd</t>
  </si>
  <si>
    <t>shell</t>
  </si>
  <si>
    <t>syslog</t>
  </si>
  <si>
    <t>printer</t>
  </si>
  <si>
    <t>spooler</t>
  </si>
  <si>
    <t>talk</t>
  </si>
  <si>
    <t>ntalk</t>
  </si>
  <si>
    <t>efs</t>
  </si>
  <si>
    <t>router</t>
  </si>
  <si>
    <t>route routed</t>
  </si>
  <si>
    <t>ulp</t>
  </si>
  <si>
    <t>timed</t>
  </si>
  <si>
    <t>timeserver</t>
  </si>
  <si>
    <t>tempo</t>
  </si>
  <si>
    <t>newdate</t>
  </si>
  <si>
    <t>irc-serv</t>
  </si>
  <si>
    <t>courier</t>
  </si>
  <si>
    <t>rpc</t>
  </si>
  <si>
    <t>conference</t>
  </si>
  <si>
    <t>chat</t>
  </si>
  <si>
    <t>netnews</t>
  </si>
  <si>
    <t>readnews</t>
  </si>
  <si>
    <t>netwall</t>
  </si>
  <si>
    <t>uucp</t>
  </si>
  <si>
    <t>uucpd</t>
  </si>
  <si>
    <t>klogin</t>
  </si>
  <si>
    <t>kshell</t>
  </si>
  <si>
    <t>krcmd</t>
  </si>
  <si>
    <t>dhcpv6-client</t>
  </si>
  <si>
    <t>dhcpv6-server</t>
  </si>
  <si>
    <t>afpovertcp</t>
  </si>
  <si>
    <t>new-rwho</t>
  </si>
  <si>
    <t>new-who</t>
  </si>
  <si>
    <t>rtsp</t>
  </si>
  <si>
    <t>remotefs</t>
  </si>
  <si>
    <t>rfs rfs_server</t>
  </si>
  <si>
    <t>rmonitor</t>
  </si>
  <si>
    <t>rmonitord</t>
  </si>
  <si>
    <t>monitor</t>
  </si>
  <si>
    <t>nntps</t>
  </si>
  <si>
    <t>snntp</t>
  </si>
  <si>
    <t>whoami</t>
  </si>
  <si>
    <t>ms-shuttle</t>
  </si>
  <si>
    <t>ms-rome</t>
  </si>
  <si>
    <t>http-rpc-epmap</t>
  </si>
  <si>
    <t>hmmp-ind</t>
  </si>
  <si>
    <t>hmmp-op</t>
  </si>
  <si>
    <t>ldaps</t>
  </si>
  <si>
    <t>sldap</t>
  </si>
  <si>
    <t>doom</t>
  </si>
  <si>
    <t>msexch-routing</t>
  </si>
  <si>
    <t>kerberos-adm</t>
  </si>
  <si>
    <t>kerberos-iv</t>
  </si>
  <si>
    <t>mdbs_daemon</t>
  </si>
  <si>
    <t>ftps-data</t>
  </si>
  <si>
    <t>ftps</t>
  </si>
  <si>
    <t>telnets</t>
  </si>
  <si>
    <t>imaps</t>
  </si>
  <si>
    <t>ircs</t>
  </si>
  <si>
    <t>pop3s</t>
  </si>
  <si>
    <t>spop3</t>
  </si>
  <si>
    <t>kpop</t>
  </si>
  <si>
    <t>nfsd-status</t>
  </si>
  <si>
    <t>nfsd-keepalive</t>
  </si>
  <si>
    <t>nfa</t>
  </si>
  <si>
    <t>activesync</t>
  </si>
  <si>
    <t>phone</t>
  </si>
  <si>
    <t>opsmgr</t>
  </si>
  <si>
    <t>ms-sql-s</t>
  </si>
  <si>
    <t>ms-sql-m</t>
  </si>
  <si>
    <t>ms-sna-server</t>
  </si>
  <si>
    <t>ms-sna-base</t>
  </si>
  <si>
    <t>wins</t>
  </si>
  <si>
    <t>ingreslock</t>
  </si>
  <si>
    <t>ingres</t>
  </si>
  <si>
    <t>stt</t>
  </si>
  <si>
    <t>l2tp</t>
  </si>
  <si>
    <t>pptconference</t>
  </si>
  <si>
    <t>pptp</t>
  </si>
  <si>
    <t>msiccp</t>
  </si>
  <si>
    <t>remote-winsock</t>
  </si>
  <si>
    <t>ms-streaming</t>
  </si>
  <si>
    <t>msmq</t>
  </si>
  <si>
    <t>radius</t>
  </si>
  <si>
    <t>radacct</t>
  </si>
  <si>
    <t>msnp</t>
  </si>
  <si>
    <t>ssdp</t>
  </si>
  <si>
    <t>close-combat</t>
  </si>
  <si>
    <t>nfsd</t>
  </si>
  <si>
    <t>nfs</t>
  </si>
  <si>
    <t>knetd</t>
  </si>
  <si>
    <t>mzap</t>
  </si>
  <si>
    <t>qwave</t>
  </si>
  <si>
    <t>directplay</t>
  </si>
  <si>
    <t>ms-olap3</t>
  </si>
  <si>
    <t>ms-olap4</t>
  </si>
  <si>
    <t>ms-olap1</t>
  </si>
  <si>
    <t>ms-olap2</t>
  </si>
  <si>
    <t>ms-theater</t>
  </si>
  <si>
    <t>wlbs</t>
  </si>
  <si>
    <t>ms-v-worlds</t>
  </si>
  <si>
    <t>sms-rcinfo</t>
  </si>
  <si>
    <t>sms-xfer</t>
  </si>
  <si>
    <t>sms-chat</t>
  </si>
  <si>
    <t>sms-remctrl</t>
  </si>
  <si>
    <t>msolap-ptp2</t>
  </si>
  <si>
    <t>icslap</t>
  </si>
  <si>
    <t>cifs</t>
  </si>
  <si>
    <t>xbox</t>
  </si>
  <si>
    <t>ms-dotnetster</t>
  </si>
  <si>
    <t>ms-rule-engine</t>
  </si>
  <si>
    <t>msft-gc</t>
  </si>
  <si>
    <t>msft-gc-ssl</t>
  </si>
  <si>
    <t>ms-cluster-net</t>
  </si>
  <si>
    <t>ms-wbt-server</t>
  </si>
  <si>
    <t>ms-la</t>
  </si>
  <si>
    <t>pnrp-port</t>
  </si>
  <si>
    <t>teredo</t>
  </si>
  <si>
    <t>p2pgroup</t>
  </si>
  <si>
    <t>upnp-discovery</t>
  </si>
  <si>
    <t>dvcprov-port</t>
  </si>
  <si>
    <t>msfw-control</t>
  </si>
  <si>
    <t>msdts1</t>
  </si>
  <si>
    <t>sdp-portmapper</t>
  </si>
  <si>
    <t>net-device</t>
  </si>
  <si>
    <t>ipsec-msft</t>
  </si>
  <si>
    <t>llmnr</t>
  </si>
  <si>
    <t>rrac</t>
  </si>
  <si>
    <t>dccm</t>
  </si>
  <si>
    <t>ms-licensing</t>
  </si>
  <si>
    <t>directplay8</t>
  </si>
  <si>
    <t>man</t>
  </si>
  <si>
    <t>rasadv</t>
  </si>
  <si>
    <t>imip-channels</t>
  </si>
  <si>
    <t>directplaysrvr</t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</si>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</sst>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A315-4C9B-40A3-A65D-2969C73219BC}">
  <sheetPr filterMode="1"/>
  <dimension ref="A1:E273"/>
  <sheetViews>
    <sheetView tabSelected="1" workbookViewId="0">
      <selection activeCell="E2" sqref="E2:E272"/>
    </sheetView>
  </sheetViews>
  <sheetFormatPr defaultRowHeight="18.75" x14ac:dyDescent="0.4"/>
  <sheetData>
    <row r="1" spans="1:5" x14ac:dyDescent="0.4">
      <c r="C1" t="s">
        <v>226</v>
      </c>
    </row>
    <row r="2" spans="1:5" x14ac:dyDescent="0.4">
      <c r="A2" t="s">
        <v>0</v>
      </c>
      <c r="B2">
        <v>7</v>
      </c>
      <c r="C2" t="s">
        <v>1</v>
      </c>
      <c r="E2" t="str">
        <f>"case """&amp;A2&amp;""": port= "&amp;B2&amp;";break;"</f>
        <v>case "echo": port= 7;break;</v>
      </c>
    </row>
    <row r="3" spans="1:5" hidden="1" x14ac:dyDescent="0.4">
      <c r="A3" t="s">
        <v>0</v>
      </c>
      <c r="B3">
        <v>7</v>
      </c>
      <c r="C3" t="s">
        <v>2</v>
      </c>
      <c r="E3" t="str">
        <f t="shared" ref="E3:E66" si="0">"d["""&amp;A3&amp;"""]="&amp;B3&amp;";"</f>
        <v>d["echo"]=7;</v>
      </c>
    </row>
    <row r="4" spans="1:5" x14ac:dyDescent="0.4">
      <c r="A4" t="s">
        <v>3</v>
      </c>
      <c r="B4">
        <v>9</v>
      </c>
      <c r="C4" t="s">
        <v>1</v>
      </c>
      <c r="D4" t="s">
        <v>4</v>
      </c>
      <c r="E4" t="str">
        <f>"case """&amp;A4&amp;""": port= "&amp;B4&amp;";break;"</f>
        <v>case "discard": port= 9;break;</v>
      </c>
    </row>
    <row r="5" spans="1:5" hidden="1" x14ac:dyDescent="0.4">
      <c r="A5" t="s">
        <v>3</v>
      </c>
      <c r="B5">
        <v>9</v>
      </c>
      <c r="C5" t="s">
        <v>2</v>
      </c>
      <c r="D5" t="s">
        <v>4</v>
      </c>
      <c r="E5" t="str">
        <f t="shared" si="0"/>
        <v>d["discard"]=9;</v>
      </c>
    </row>
    <row r="6" spans="1:5" x14ac:dyDescent="0.4">
      <c r="A6" t="s">
        <v>5</v>
      </c>
      <c r="B6">
        <v>11</v>
      </c>
      <c r="C6" t="s">
        <v>1</v>
      </c>
      <c r="D6" t="s">
        <v>6</v>
      </c>
      <c r="E6" t="str">
        <f>"case """&amp;A6&amp;""": port= "&amp;B6&amp;";break;"</f>
        <v>case "systat": port= 11;break;</v>
      </c>
    </row>
    <row r="7" spans="1:5" hidden="1" x14ac:dyDescent="0.4">
      <c r="A7" t="s">
        <v>5</v>
      </c>
      <c r="B7">
        <v>11</v>
      </c>
      <c r="C7" t="s">
        <v>2</v>
      </c>
      <c r="D7" t="s">
        <v>6</v>
      </c>
      <c r="E7" t="str">
        <f t="shared" si="0"/>
        <v>d["systat"]=11;</v>
      </c>
    </row>
    <row r="8" spans="1:5" x14ac:dyDescent="0.4">
      <c r="A8" t="s">
        <v>7</v>
      </c>
      <c r="B8">
        <v>13</v>
      </c>
      <c r="C8" t="s">
        <v>1</v>
      </c>
      <c r="E8" t="str">
        <f>"case """&amp;A8&amp;""": port= "&amp;B8&amp;";break;"</f>
        <v>case "daytime": port= 13;break;</v>
      </c>
    </row>
    <row r="9" spans="1:5" hidden="1" x14ac:dyDescent="0.4">
      <c r="A9" t="s">
        <v>7</v>
      </c>
      <c r="B9">
        <v>13</v>
      </c>
      <c r="C9" t="s">
        <v>2</v>
      </c>
      <c r="E9" t="str">
        <f t="shared" si="0"/>
        <v>d["daytime"]=13;</v>
      </c>
    </row>
    <row r="10" spans="1:5" x14ac:dyDescent="0.4">
      <c r="A10" t="s">
        <v>8</v>
      </c>
      <c r="B10">
        <v>17</v>
      </c>
      <c r="C10" t="s">
        <v>1</v>
      </c>
      <c r="D10" t="s">
        <v>9</v>
      </c>
      <c r="E10" t="str">
        <f>"case """&amp;A10&amp;""": port= "&amp;B10&amp;";break;"</f>
        <v>case "qotd": port= 17;break;</v>
      </c>
    </row>
    <row r="11" spans="1:5" hidden="1" x14ac:dyDescent="0.4">
      <c r="A11" t="s">
        <v>8</v>
      </c>
      <c r="B11">
        <v>17</v>
      </c>
      <c r="C11" t="s">
        <v>2</v>
      </c>
      <c r="D11" t="s">
        <v>9</v>
      </c>
      <c r="E11" t="str">
        <f t="shared" si="0"/>
        <v>d["qotd"]=17;</v>
      </c>
    </row>
    <row r="12" spans="1:5" x14ac:dyDescent="0.4">
      <c r="A12" t="s">
        <v>10</v>
      </c>
      <c r="B12">
        <v>19</v>
      </c>
      <c r="C12" t="s">
        <v>1</v>
      </c>
      <c r="D12" t="s">
        <v>11</v>
      </c>
      <c r="E12" t="str">
        <f>"case """&amp;A12&amp;""": port= "&amp;B12&amp;";break;"</f>
        <v>case "chargen": port= 19;break;</v>
      </c>
    </row>
    <row r="13" spans="1:5" hidden="1" x14ac:dyDescent="0.4">
      <c r="A13" t="s">
        <v>10</v>
      </c>
      <c r="B13">
        <v>19</v>
      </c>
      <c r="C13" t="s">
        <v>2</v>
      </c>
      <c r="D13" t="s">
        <v>11</v>
      </c>
      <c r="E13" t="str">
        <f t="shared" si="0"/>
        <v>d["chargen"]=19;</v>
      </c>
    </row>
    <row r="14" spans="1:5" x14ac:dyDescent="0.4">
      <c r="A14" t="s">
        <v>12</v>
      </c>
      <c r="B14">
        <v>20</v>
      </c>
      <c r="C14" t="s">
        <v>1</v>
      </c>
      <c r="E14" t="str">
        <f t="shared" ref="E14:E19" si="1">"case """&amp;A14&amp;""": port= "&amp;B14&amp;";break;"</f>
        <v>case "ftp-data": port= 20;break;</v>
      </c>
    </row>
    <row r="15" spans="1:5" x14ac:dyDescent="0.4">
      <c r="A15" t="s">
        <v>13</v>
      </c>
      <c r="B15">
        <v>21</v>
      </c>
      <c r="C15" t="s">
        <v>1</v>
      </c>
      <c r="E15" t="str">
        <f t="shared" si="1"/>
        <v>case "ftp": port= 21;break;</v>
      </c>
    </row>
    <row r="16" spans="1:5" x14ac:dyDescent="0.4">
      <c r="A16" t="s">
        <v>14</v>
      </c>
      <c r="B16">
        <v>22</v>
      </c>
      <c r="C16" t="s">
        <v>1</v>
      </c>
      <c r="E16" t="str">
        <f t="shared" si="1"/>
        <v>case "ssh": port= 22;break;</v>
      </c>
    </row>
    <row r="17" spans="1:5" x14ac:dyDescent="0.4">
      <c r="A17" t="s">
        <v>15</v>
      </c>
      <c r="B17">
        <v>23</v>
      </c>
      <c r="C17" t="s">
        <v>1</v>
      </c>
      <c r="E17" t="str">
        <f t="shared" si="1"/>
        <v>case "telnet": port= 23;break;</v>
      </c>
    </row>
    <row r="18" spans="1:5" x14ac:dyDescent="0.4">
      <c r="A18" t="s">
        <v>16</v>
      </c>
      <c r="B18">
        <v>25</v>
      </c>
      <c r="C18" t="s">
        <v>1</v>
      </c>
      <c r="D18" t="s">
        <v>17</v>
      </c>
      <c r="E18" t="str">
        <f t="shared" si="1"/>
        <v>case "smtp": port= 25;break;</v>
      </c>
    </row>
    <row r="19" spans="1:5" x14ac:dyDescent="0.4">
      <c r="A19" t="s">
        <v>18</v>
      </c>
      <c r="B19">
        <v>37</v>
      </c>
      <c r="C19" t="s">
        <v>1</v>
      </c>
      <c r="D19" t="s">
        <v>19</v>
      </c>
      <c r="E19" t="str">
        <f t="shared" si="1"/>
        <v>case "time": port= 37;break;</v>
      </c>
    </row>
    <row r="20" spans="1:5" hidden="1" x14ac:dyDescent="0.4">
      <c r="A20" t="s">
        <v>18</v>
      </c>
      <c r="B20">
        <v>37</v>
      </c>
      <c r="C20" t="s">
        <v>2</v>
      </c>
      <c r="D20" t="s">
        <v>19</v>
      </c>
      <c r="E20" t="str">
        <f t="shared" si="0"/>
        <v>d["time"]=37;</v>
      </c>
    </row>
    <row r="21" spans="1:5" hidden="1" x14ac:dyDescent="0.4">
      <c r="A21" t="s">
        <v>20</v>
      </c>
      <c r="B21">
        <v>39</v>
      </c>
      <c r="C21" t="s">
        <v>2</v>
      </c>
      <c r="D21" t="s">
        <v>21</v>
      </c>
      <c r="E21" t="str">
        <f t="shared" si="0"/>
        <v>d["rlp"]=39;</v>
      </c>
    </row>
    <row r="22" spans="1:5" x14ac:dyDescent="0.4">
      <c r="A22" t="s">
        <v>22</v>
      </c>
      <c r="B22">
        <v>42</v>
      </c>
      <c r="C22" t="s">
        <v>1</v>
      </c>
      <c r="D22" t="s">
        <v>23</v>
      </c>
      <c r="E22" t="str">
        <f>"case """&amp;A22&amp;""": port= "&amp;B22&amp;";break;"</f>
        <v>case "nameserver": port= 42;break;</v>
      </c>
    </row>
    <row r="23" spans="1:5" hidden="1" x14ac:dyDescent="0.4">
      <c r="A23" t="s">
        <v>22</v>
      </c>
      <c r="B23">
        <v>42</v>
      </c>
      <c r="C23" t="s">
        <v>2</v>
      </c>
      <c r="D23" t="s">
        <v>23</v>
      </c>
      <c r="E23" t="str">
        <f t="shared" si="0"/>
        <v>d["nameserver"]=42;</v>
      </c>
    </row>
    <row r="24" spans="1:5" x14ac:dyDescent="0.4">
      <c r="A24" t="s">
        <v>24</v>
      </c>
      <c r="B24">
        <v>43</v>
      </c>
      <c r="C24" t="s">
        <v>1</v>
      </c>
      <c r="D24" t="s">
        <v>25</v>
      </c>
      <c r="E24" t="str">
        <f t="shared" ref="E24:E25" si="2">"case """&amp;A24&amp;""": port= "&amp;B24&amp;";break;"</f>
        <v>case "nicname": port= 43;break;</v>
      </c>
    </row>
    <row r="25" spans="1:5" x14ac:dyDescent="0.4">
      <c r="A25" t="s">
        <v>26</v>
      </c>
      <c r="B25">
        <v>53</v>
      </c>
      <c r="C25" t="s">
        <v>1</v>
      </c>
      <c r="E25" t="str">
        <f t="shared" si="2"/>
        <v>case "domain": port= 53;break;</v>
      </c>
    </row>
    <row r="26" spans="1:5" hidden="1" x14ac:dyDescent="0.4">
      <c r="A26" t="s">
        <v>26</v>
      </c>
      <c r="B26">
        <v>53</v>
      </c>
      <c r="C26" t="s">
        <v>2</v>
      </c>
      <c r="E26" t="str">
        <f t="shared" si="0"/>
        <v>d["domain"]=53;</v>
      </c>
    </row>
    <row r="27" spans="1:5" hidden="1" x14ac:dyDescent="0.4">
      <c r="A27" t="s">
        <v>27</v>
      </c>
      <c r="B27">
        <v>67</v>
      </c>
      <c r="C27" t="s">
        <v>2</v>
      </c>
      <c r="D27" t="s">
        <v>28</v>
      </c>
      <c r="E27" t="str">
        <f t="shared" si="0"/>
        <v>d["bootps"]=67;</v>
      </c>
    </row>
    <row r="28" spans="1:5" hidden="1" x14ac:dyDescent="0.4">
      <c r="A28" t="s">
        <v>29</v>
      </c>
      <c r="B28">
        <v>68</v>
      </c>
      <c r="C28" t="s">
        <v>2</v>
      </c>
      <c r="D28" t="s">
        <v>30</v>
      </c>
      <c r="E28" t="str">
        <f t="shared" si="0"/>
        <v>d["bootpc"]=68;</v>
      </c>
    </row>
    <row r="29" spans="1:5" hidden="1" x14ac:dyDescent="0.4">
      <c r="A29" t="s">
        <v>31</v>
      </c>
      <c r="B29">
        <v>69</v>
      </c>
      <c r="C29" t="s">
        <v>2</v>
      </c>
      <c r="E29" t="str">
        <f t="shared" si="0"/>
        <v>d["tftp"]=69;</v>
      </c>
    </row>
    <row r="30" spans="1:5" x14ac:dyDescent="0.4">
      <c r="A30" t="s">
        <v>32</v>
      </c>
      <c r="B30">
        <v>70</v>
      </c>
      <c r="C30" t="s">
        <v>1</v>
      </c>
      <c r="E30" t="str">
        <f t="shared" ref="E30:E33" si="3">"case """&amp;A30&amp;""": port= "&amp;B30&amp;";break;"</f>
        <v>case "gopher": port= 70;break;</v>
      </c>
    </row>
    <row r="31" spans="1:5" x14ac:dyDescent="0.4">
      <c r="A31" t="s">
        <v>33</v>
      </c>
      <c r="B31">
        <v>79</v>
      </c>
      <c r="C31" t="s">
        <v>1</v>
      </c>
      <c r="E31" t="str">
        <f t="shared" si="3"/>
        <v>case "finger": port= 79;break;</v>
      </c>
    </row>
    <row r="32" spans="1:5" x14ac:dyDescent="0.4">
      <c r="A32" t="s">
        <v>34</v>
      </c>
      <c r="B32">
        <v>80</v>
      </c>
      <c r="C32" t="s">
        <v>1</v>
      </c>
      <c r="D32" t="s">
        <v>35</v>
      </c>
      <c r="E32" t="str">
        <f t="shared" si="3"/>
        <v>case "http": port= 80;break;</v>
      </c>
    </row>
    <row r="33" spans="1:5" x14ac:dyDescent="0.4">
      <c r="A33" t="s">
        <v>36</v>
      </c>
      <c r="B33">
        <v>81</v>
      </c>
      <c r="C33" t="s">
        <v>1</v>
      </c>
      <c r="E33" t="str">
        <f t="shared" si="3"/>
        <v>case "hosts2-ns": port= 81;break;</v>
      </c>
    </row>
    <row r="34" spans="1:5" hidden="1" x14ac:dyDescent="0.4">
      <c r="A34" t="s">
        <v>36</v>
      </c>
      <c r="B34">
        <v>81</v>
      </c>
      <c r="C34" t="s">
        <v>2</v>
      </c>
      <c r="E34" t="str">
        <f t="shared" si="0"/>
        <v>d["hosts2-ns"]=81;</v>
      </c>
    </row>
    <row r="35" spans="1:5" x14ac:dyDescent="0.4">
      <c r="A35" t="s">
        <v>37</v>
      </c>
      <c r="B35">
        <v>88</v>
      </c>
      <c r="C35" t="s">
        <v>1</v>
      </c>
      <c r="D35" t="s">
        <v>38</v>
      </c>
      <c r="E35" t="str">
        <f>"case """&amp;A35&amp;""": port= "&amp;B35&amp;";break;"</f>
        <v>case "kerberos": port= 88;break;</v>
      </c>
    </row>
    <row r="36" spans="1:5" hidden="1" x14ac:dyDescent="0.4">
      <c r="A36" t="s">
        <v>37</v>
      </c>
      <c r="B36">
        <v>88</v>
      </c>
      <c r="C36" t="s">
        <v>2</v>
      </c>
      <c r="D36" t="s">
        <v>38</v>
      </c>
      <c r="E36" t="str">
        <f t="shared" si="0"/>
        <v>d["kerberos"]=88;</v>
      </c>
    </row>
    <row r="37" spans="1:5" x14ac:dyDescent="0.4">
      <c r="A37" t="s">
        <v>39</v>
      </c>
      <c r="B37">
        <v>101</v>
      </c>
      <c r="C37" t="s">
        <v>1</v>
      </c>
      <c r="D37" t="s">
        <v>40</v>
      </c>
      <c r="E37" t="str">
        <f t="shared" ref="E37:E42" si="4">"case """&amp;A37&amp;""": port= "&amp;B37&amp;";break;"</f>
        <v>case "hostname": port= 101;break;</v>
      </c>
    </row>
    <row r="38" spans="1:5" x14ac:dyDescent="0.4">
      <c r="A38" t="s">
        <v>41</v>
      </c>
      <c r="B38">
        <v>102</v>
      </c>
      <c r="C38" t="s">
        <v>1</v>
      </c>
      <c r="E38" t="str">
        <f t="shared" si="4"/>
        <v>case "iso-tsap": port= 102;break;</v>
      </c>
    </row>
    <row r="39" spans="1:5" x14ac:dyDescent="0.4">
      <c r="A39" t="s">
        <v>42</v>
      </c>
      <c r="B39">
        <v>107</v>
      </c>
      <c r="C39" t="s">
        <v>1</v>
      </c>
      <c r="E39" t="str">
        <f t="shared" si="4"/>
        <v>case "rtelnet": port= 107;break;</v>
      </c>
    </row>
    <row r="40" spans="1:5" x14ac:dyDescent="0.4">
      <c r="A40" t="s">
        <v>43</v>
      </c>
      <c r="B40">
        <v>109</v>
      </c>
      <c r="C40" t="s">
        <v>1</v>
      </c>
      <c r="D40" t="s">
        <v>44</v>
      </c>
      <c r="E40" t="str">
        <f t="shared" si="4"/>
        <v>case "pop2": port= 109;break;</v>
      </c>
    </row>
    <row r="41" spans="1:5" x14ac:dyDescent="0.4">
      <c r="A41" t="s">
        <v>45</v>
      </c>
      <c r="B41">
        <v>110</v>
      </c>
      <c r="C41" t="s">
        <v>1</v>
      </c>
      <c r="E41" t="str">
        <f t="shared" si="4"/>
        <v>case "pop3": port= 110;break;</v>
      </c>
    </row>
    <row r="42" spans="1:5" x14ac:dyDescent="0.4">
      <c r="A42" t="s">
        <v>46</v>
      </c>
      <c r="B42">
        <v>111</v>
      </c>
      <c r="C42" t="s">
        <v>1</v>
      </c>
      <c r="D42" t="s">
        <v>47</v>
      </c>
      <c r="E42" t="str">
        <f t="shared" si="4"/>
        <v>case "sunrpc": port= 111;break;</v>
      </c>
    </row>
    <row r="43" spans="1:5" hidden="1" x14ac:dyDescent="0.4">
      <c r="A43" t="s">
        <v>46</v>
      </c>
      <c r="B43">
        <v>111</v>
      </c>
      <c r="C43" t="s">
        <v>2</v>
      </c>
      <c r="D43" t="s">
        <v>47</v>
      </c>
      <c r="E43" t="str">
        <f t="shared" si="0"/>
        <v>d["sunrpc"]=111;</v>
      </c>
    </row>
    <row r="44" spans="1:5" x14ac:dyDescent="0.4">
      <c r="A44" t="s">
        <v>48</v>
      </c>
      <c r="B44">
        <v>113</v>
      </c>
      <c r="C44" t="s">
        <v>1</v>
      </c>
      <c r="D44" t="s">
        <v>49</v>
      </c>
      <c r="E44" t="str">
        <f t="shared" ref="E44:E47" si="5">"case """&amp;A44&amp;""": port= "&amp;B44&amp;";break;"</f>
        <v>case "auth": port= 113;break;</v>
      </c>
    </row>
    <row r="45" spans="1:5" x14ac:dyDescent="0.4">
      <c r="A45" t="s">
        <v>50</v>
      </c>
      <c r="B45">
        <v>117</v>
      </c>
      <c r="C45" t="s">
        <v>1</v>
      </c>
      <c r="E45" t="str">
        <f t="shared" si="5"/>
        <v>case "uucp-path": port= 117;break;</v>
      </c>
    </row>
    <row r="46" spans="1:5" x14ac:dyDescent="0.4">
      <c r="A46" t="s">
        <v>51</v>
      </c>
      <c r="B46">
        <v>118</v>
      </c>
      <c r="C46" t="s">
        <v>1</v>
      </c>
      <c r="E46" t="str">
        <f t="shared" si="5"/>
        <v>case "sqlserv": port= 118;break;</v>
      </c>
    </row>
    <row r="47" spans="1:5" x14ac:dyDescent="0.4">
      <c r="A47" t="s">
        <v>52</v>
      </c>
      <c r="B47">
        <v>119</v>
      </c>
      <c r="C47" t="s">
        <v>1</v>
      </c>
      <c r="D47" t="s">
        <v>53</v>
      </c>
      <c r="E47" t="str">
        <f t="shared" si="5"/>
        <v>case "nntp": port= 119;break;</v>
      </c>
    </row>
    <row r="48" spans="1:5" hidden="1" x14ac:dyDescent="0.4">
      <c r="A48" t="s">
        <v>54</v>
      </c>
      <c r="B48">
        <v>123</v>
      </c>
      <c r="C48" t="s">
        <v>2</v>
      </c>
      <c r="E48" t="str">
        <f t="shared" si="0"/>
        <v>d["ntp"]=123;</v>
      </c>
    </row>
    <row r="49" spans="1:5" x14ac:dyDescent="0.4">
      <c r="A49" t="s">
        <v>55</v>
      </c>
      <c r="B49">
        <v>135</v>
      </c>
      <c r="C49" t="s">
        <v>1</v>
      </c>
      <c r="D49" t="s">
        <v>56</v>
      </c>
      <c r="E49" t="str">
        <f>"case """&amp;A49&amp;""": port= "&amp;B49&amp;";break;"</f>
        <v>case "epmap": port= 135;break;</v>
      </c>
    </row>
    <row r="50" spans="1:5" hidden="1" x14ac:dyDescent="0.4">
      <c r="A50" t="s">
        <v>55</v>
      </c>
      <c r="B50">
        <v>135</v>
      </c>
      <c r="C50" t="s">
        <v>2</v>
      </c>
      <c r="D50" t="s">
        <v>56</v>
      </c>
      <c r="E50" t="str">
        <f t="shared" si="0"/>
        <v>d["epmap"]=135;</v>
      </c>
    </row>
    <row r="51" spans="1:5" x14ac:dyDescent="0.4">
      <c r="A51" t="s">
        <v>57</v>
      </c>
      <c r="B51">
        <v>137</v>
      </c>
      <c r="C51" t="s">
        <v>1</v>
      </c>
      <c r="D51" t="s">
        <v>58</v>
      </c>
      <c r="E51" t="str">
        <f>"case """&amp;A51&amp;""": port= "&amp;B51&amp;";break;"</f>
        <v>case "netbios-ns": port= 137;break;</v>
      </c>
    </row>
    <row r="52" spans="1:5" hidden="1" x14ac:dyDescent="0.4">
      <c r="A52" t="s">
        <v>57</v>
      </c>
      <c r="B52">
        <v>137</v>
      </c>
      <c r="C52" t="s">
        <v>2</v>
      </c>
      <c r="D52" t="s">
        <v>58</v>
      </c>
      <c r="E52" t="str">
        <f t="shared" si="0"/>
        <v>d["netbios-ns"]=137;</v>
      </c>
    </row>
    <row r="53" spans="1:5" hidden="1" x14ac:dyDescent="0.4">
      <c r="A53" t="s">
        <v>59</v>
      </c>
      <c r="B53">
        <v>138</v>
      </c>
      <c r="C53" t="s">
        <v>2</v>
      </c>
      <c r="D53" t="s">
        <v>60</v>
      </c>
      <c r="E53" t="str">
        <f t="shared" si="0"/>
        <v>d["netbios-dgm"]=138;</v>
      </c>
    </row>
    <row r="54" spans="1:5" x14ac:dyDescent="0.4">
      <c r="A54" t="s">
        <v>61</v>
      </c>
      <c r="B54">
        <v>139</v>
      </c>
      <c r="C54" t="s">
        <v>1</v>
      </c>
      <c r="D54" t="s">
        <v>62</v>
      </c>
      <c r="E54" t="str">
        <f t="shared" ref="E54:E58" si="6">"case """&amp;A54&amp;""": port= "&amp;B54&amp;";break;"</f>
        <v>case "netbios-ssn": port= 139;break;</v>
      </c>
    </row>
    <row r="55" spans="1:5" x14ac:dyDescent="0.4">
      <c r="A55" t="s">
        <v>63</v>
      </c>
      <c r="B55">
        <v>143</v>
      </c>
      <c r="C55" t="s">
        <v>1</v>
      </c>
      <c r="D55" t="s">
        <v>64</v>
      </c>
      <c r="E55" t="str">
        <f t="shared" si="6"/>
        <v>case "imap": port= 143;break;</v>
      </c>
    </row>
    <row r="56" spans="1:5" x14ac:dyDescent="0.4">
      <c r="A56" t="s">
        <v>65</v>
      </c>
      <c r="B56">
        <v>150</v>
      </c>
      <c r="C56" t="s">
        <v>1</v>
      </c>
      <c r="E56" t="str">
        <f t="shared" si="6"/>
        <v>case "sql-net": port= 150;break;</v>
      </c>
    </row>
    <row r="57" spans="1:5" x14ac:dyDescent="0.4">
      <c r="A57" t="s">
        <v>66</v>
      </c>
      <c r="B57">
        <v>156</v>
      </c>
      <c r="C57" t="s">
        <v>1</v>
      </c>
      <c r="E57" t="str">
        <f t="shared" si="6"/>
        <v>case "sqlsrv": port= 156;break;</v>
      </c>
    </row>
    <row r="58" spans="1:5" x14ac:dyDescent="0.4">
      <c r="A58" t="s">
        <v>67</v>
      </c>
      <c r="B58">
        <v>158</v>
      </c>
      <c r="C58" t="s">
        <v>1</v>
      </c>
      <c r="E58" t="str">
        <f t="shared" si="6"/>
        <v>case "pcmail-srv": port= 158;break;</v>
      </c>
    </row>
    <row r="59" spans="1:5" hidden="1" x14ac:dyDescent="0.4">
      <c r="A59" t="s">
        <v>68</v>
      </c>
      <c r="B59">
        <v>161</v>
      </c>
      <c r="C59" t="s">
        <v>2</v>
      </c>
      <c r="E59" t="str">
        <f t="shared" si="0"/>
        <v>d["snmp"]=161;</v>
      </c>
    </row>
    <row r="60" spans="1:5" hidden="1" x14ac:dyDescent="0.4">
      <c r="A60" t="s">
        <v>69</v>
      </c>
      <c r="B60">
        <v>162</v>
      </c>
      <c r="C60" t="s">
        <v>2</v>
      </c>
      <c r="D60" t="s">
        <v>70</v>
      </c>
      <c r="E60" t="str">
        <f t="shared" si="0"/>
        <v>d["snmptrap"]=162;</v>
      </c>
    </row>
    <row r="61" spans="1:5" x14ac:dyDescent="0.4">
      <c r="A61" t="s">
        <v>71</v>
      </c>
      <c r="B61">
        <v>170</v>
      </c>
      <c r="C61" t="s">
        <v>1</v>
      </c>
      <c r="E61" t="str">
        <f t="shared" ref="E61:E63" si="7">"case """&amp;A61&amp;""": port= "&amp;B61&amp;";break;"</f>
        <v>case "print-srv": port= 170;break;</v>
      </c>
    </row>
    <row r="62" spans="1:5" x14ac:dyDescent="0.4">
      <c r="A62" t="s">
        <v>72</v>
      </c>
      <c r="B62">
        <v>179</v>
      </c>
      <c r="C62" t="s">
        <v>1</v>
      </c>
      <c r="E62" t="str">
        <f t="shared" si="7"/>
        <v>case "bgp": port= 179;break;</v>
      </c>
    </row>
    <row r="63" spans="1:5" x14ac:dyDescent="0.4">
      <c r="A63" t="s">
        <v>73</v>
      </c>
      <c r="B63">
        <v>194</v>
      </c>
      <c r="C63" t="s">
        <v>1</v>
      </c>
      <c r="E63" t="str">
        <f t="shared" si="7"/>
        <v>case "irc": port= 194;break;</v>
      </c>
    </row>
    <row r="64" spans="1:5" hidden="1" x14ac:dyDescent="0.4">
      <c r="A64" t="s">
        <v>74</v>
      </c>
      <c r="B64">
        <v>213</v>
      </c>
      <c r="C64" t="s">
        <v>2</v>
      </c>
      <c r="E64" t="str">
        <f t="shared" si="0"/>
        <v>d["ipx"]=213;</v>
      </c>
    </row>
    <row r="65" spans="1:5" x14ac:dyDescent="0.4">
      <c r="A65" t="s">
        <v>75</v>
      </c>
      <c r="B65">
        <v>322</v>
      </c>
      <c r="C65" t="s">
        <v>1</v>
      </c>
      <c r="E65" t="str">
        <f>"case """&amp;A65&amp;""": port= "&amp;B65&amp;";break;"</f>
        <v>case "rtsps": port= 322;break;</v>
      </c>
    </row>
    <row r="66" spans="1:5" hidden="1" x14ac:dyDescent="0.4">
      <c r="A66" t="s">
        <v>75</v>
      </c>
      <c r="B66">
        <v>322</v>
      </c>
      <c r="C66" t="s">
        <v>2</v>
      </c>
      <c r="E66" t="str">
        <f t="shared" si="0"/>
        <v>d["rtsps"]=322;</v>
      </c>
    </row>
    <row r="67" spans="1:5" x14ac:dyDescent="0.4">
      <c r="A67" t="s">
        <v>76</v>
      </c>
      <c r="B67">
        <v>349</v>
      </c>
      <c r="C67" t="s">
        <v>1</v>
      </c>
      <c r="E67" t="str">
        <f>"case """&amp;A67&amp;""": port= "&amp;B67&amp;";break;"</f>
        <v>case "mftp": port= 349;break;</v>
      </c>
    </row>
    <row r="68" spans="1:5" hidden="1" x14ac:dyDescent="0.4">
      <c r="A68" t="s">
        <v>76</v>
      </c>
      <c r="B68">
        <v>349</v>
      </c>
      <c r="C68" t="s">
        <v>2</v>
      </c>
      <c r="E68" t="str">
        <f t="shared" ref="E67:E130" si="8">"d["""&amp;A68&amp;"""]="&amp;B68&amp;";"</f>
        <v>d["mftp"]=349;</v>
      </c>
    </row>
    <row r="69" spans="1:5" x14ac:dyDescent="0.4">
      <c r="A69" t="s">
        <v>77</v>
      </c>
      <c r="B69">
        <v>389</v>
      </c>
      <c r="C69" t="s">
        <v>1</v>
      </c>
      <c r="E69" t="str">
        <f t="shared" ref="E69:E70" si="9">"case """&amp;A69&amp;""": port= "&amp;B69&amp;";break;"</f>
        <v>case "ldap": port= 389;break;</v>
      </c>
    </row>
    <row r="70" spans="1:5" x14ac:dyDescent="0.4">
      <c r="A70" t="s">
        <v>78</v>
      </c>
      <c r="B70">
        <v>443</v>
      </c>
      <c r="C70" t="s">
        <v>1</v>
      </c>
      <c r="D70" t="s">
        <v>79</v>
      </c>
      <c r="E70" t="str">
        <f t="shared" si="9"/>
        <v>case "https": port= 443;break;</v>
      </c>
    </row>
    <row r="71" spans="1:5" hidden="1" x14ac:dyDescent="0.4">
      <c r="A71" t="s">
        <v>78</v>
      </c>
      <c r="B71">
        <v>443</v>
      </c>
      <c r="C71" t="s">
        <v>2</v>
      </c>
      <c r="D71" t="s">
        <v>79</v>
      </c>
      <c r="E71" t="str">
        <f t="shared" si="8"/>
        <v>d["https"]=443;</v>
      </c>
    </row>
    <row r="72" spans="1:5" x14ac:dyDescent="0.4">
      <c r="A72" t="s">
        <v>80</v>
      </c>
      <c r="B72">
        <v>445</v>
      </c>
      <c r="C72" t="s">
        <v>1</v>
      </c>
      <c r="E72" t="str">
        <f>"case """&amp;A72&amp;""": port= "&amp;B72&amp;";break;"</f>
        <v>case "microsoft-ds": port= 445;break;</v>
      </c>
    </row>
    <row r="73" spans="1:5" hidden="1" x14ac:dyDescent="0.4">
      <c r="A73" t="s">
        <v>80</v>
      </c>
      <c r="B73">
        <v>445</v>
      </c>
      <c r="C73" t="s">
        <v>2</v>
      </c>
      <c r="E73" t="str">
        <f t="shared" si="8"/>
        <v>d["microsoft-ds"]=445;</v>
      </c>
    </row>
    <row r="74" spans="1:5" x14ac:dyDescent="0.4">
      <c r="A74" t="s">
        <v>81</v>
      </c>
      <c r="B74">
        <v>464</v>
      </c>
      <c r="C74" t="s">
        <v>1</v>
      </c>
      <c r="E74" t="str">
        <f>"case """&amp;A74&amp;""": port= "&amp;B74&amp;";break;"</f>
        <v>case "kpasswd": port= 464;break;</v>
      </c>
    </row>
    <row r="75" spans="1:5" hidden="1" x14ac:dyDescent="0.4">
      <c r="A75" t="s">
        <v>81</v>
      </c>
      <c r="B75">
        <v>464</v>
      </c>
      <c r="C75" t="s">
        <v>2</v>
      </c>
      <c r="E75" t="str">
        <f t="shared" si="8"/>
        <v>d["kpasswd"]=464;</v>
      </c>
    </row>
    <row r="76" spans="1:5" hidden="1" x14ac:dyDescent="0.4">
      <c r="A76" t="s">
        <v>82</v>
      </c>
      <c r="B76">
        <v>500</v>
      </c>
      <c r="C76" t="s">
        <v>2</v>
      </c>
      <c r="D76" t="s">
        <v>83</v>
      </c>
      <c r="E76" t="str">
        <f t="shared" si="8"/>
        <v>d["isakmp"]=500;</v>
      </c>
    </row>
    <row r="77" spans="1:5" x14ac:dyDescent="0.4">
      <c r="A77" t="s">
        <v>84</v>
      </c>
      <c r="B77">
        <v>507</v>
      </c>
      <c r="C77" t="s">
        <v>1</v>
      </c>
      <c r="E77" t="str">
        <f>"case """&amp;A77&amp;""": port= "&amp;B77&amp;";break;"</f>
        <v>case "crs": port= 507;break;</v>
      </c>
    </row>
    <row r="78" spans="1:5" hidden="1" x14ac:dyDescent="0.4">
      <c r="A78" t="s">
        <v>84</v>
      </c>
      <c r="B78">
        <v>507</v>
      </c>
      <c r="C78" t="s">
        <v>2</v>
      </c>
      <c r="E78" t="str">
        <f t="shared" si="8"/>
        <v>d["crs"]=507;</v>
      </c>
    </row>
    <row r="79" spans="1:5" x14ac:dyDescent="0.4">
      <c r="A79" t="s">
        <v>85</v>
      </c>
      <c r="B79">
        <v>512</v>
      </c>
      <c r="C79" t="s">
        <v>1</v>
      </c>
      <c r="E79" t="str">
        <f>"case """&amp;A79&amp;""": port= "&amp;B79&amp;";break;"</f>
        <v>case "exec": port= 512;break;</v>
      </c>
    </row>
    <row r="80" spans="1:5" hidden="1" x14ac:dyDescent="0.4">
      <c r="A80" t="s">
        <v>86</v>
      </c>
      <c r="B80">
        <v>512</v>
      </c>
      <c r="C80" t="s">
        <v>2</v>
      </c>
      <c r="D80" t="s">
        <v>87</v>
      </c>
      <c r="E80" t="str">
        <f t="shared" si="8"/>
        <v>d["biff"]=512;</v>
      </c>
    </row>
    <row r="81" spans="1:5" x14ac:dyDescent="0.4">
      <c r="A81" t="s">
        <v>88</v>
      </c>
      <c r="B81">
        <v>513</v>
      </c>
      <c r="C81" t="s">
        <v>1</v>
      </c>
      <c r="E81" t="str">
        <f>"case """&amp;A81&amp;""": port= "&amp;B81&amp;";break;"</f>
        <v>case "login": port= 513;break;</v>
      </c>
    </row>
    <row r="82" spans="1:5" hidden="1" x14ac:dyDescent="0.4">
      <c r="A82" t="s">
        <v>89</v>
      </c>
      <c r="B82">
        <v>513</v>
      </c>
      <c r="C82" t="s">
        <v>2</v>
      </c>
      <c r="D82" t="s">
        <v>90</v>
      </c>
      <c r="E82" t="str">
        <f t="shared" si="8"/>
        <v>d["who"]=513;</v>
      </c>
    </row>
    <row r="83" spans="1:5" x14ac:dyDescent="0.4">
      <c r="A83" t="s">
        <v>91</v>
      </c>
      <c r="B83">
        <v>514</v>
      </c>
      <c r="C83" t="s">
        <v>1</v>
      </c>
      <c r="D83" t="s">
        <v>92</v>
      </c>
      <c r="E83" t="str">
        <f>"case """&amp;A83&amp;""": port= "&amp;B83&amp;";break;"</f>
        <v>case "cmd": port= 514;break;</v>
      </c>
    </row>
    <row r="84" spans="1:5" hidden="1" x14ac:dyDescent="0.4">
      <c r="A84" t="s">
        <v>93</v>
      </c>
      <c r="B84">
        <v>514</v>
      </c>
      <c r="C84" t="s">
        <v>2</v>
      </c>
      <c r="E84" t="str">
        <f t="shared" si="8"/>
        <v>d["syslog"]=514;</v>
      </c>
    </row>
    <row r="85" spans="1:5" x14ac:dyDescent="0.4">
      <c r="A85" t="s">
        <v>94</v>
      </c>
      <c r="B85">
        <v>515</v>
      </c>
      <c r="C85" t="s">
        <v>1</v>
      </c>
      <c r="D85" t="s">
        <v>95</v>
      </c>
      <c r="E85" t="str">
        <f>"case """&amp;A85&amp;""": port= "&amp;B85&amp;";break;"</f>
        <v>case "printer": port= 515;break;</v>
      </c>
    </row>
    <row r="86" spans="1:5" hidden="1" x14ac:dyDescent="0.4">
      <c r="A86" t="s">
        <v>96</v>
      </c>
      <c r="B86">
        <v>517</v>
      </c>
      <c r="C86" t="s">
        <v>2</v>
      </c>
      <c r="E86" t="str">
        <f t="shared" si="8"/>
        <v>d["talk"]=517;</v>
      </c>
    </row>
    <row r="87" spans="1:5" hidden="1" x14ac:dyDescent="0.4">
      <c r="A87" t="s">
        <v>97</v>
      </c>
      <c r="B87">
        <v>518</v>
      </c>
      <c r="C87" t="s">
        <v>2</v>
      </c>
      <c r="E87" t="str">
        <f t="shared" si="8"/>
        <v>d["ntalk"]=518;</v>
      </c>
    </row>
    <row r="88" spans="1:5" x14ac:dyDescent="0.4">
      <c r="A88" t="s">
        <v>98</v>
      </c>
      <c r="B88">
        <v>520</v>
      </c>
      <c r="C88" t="s">
        <v>1</v>
      </c>
      <c r="E88" t="str">
        <f>"case """&amp;A88&amp;""": port= "&amp;B88&amp;";break;"</f>
        <v>case "efs": port= 520;break;</v>
      </c>
    </row>
    <row r="89" spans="1:5" hidden="1" x14ac:dyDescent="0.4">
      <c r="A89" t="s">
        <v>99</v>
      </c>
      <c r="B89">
        <v>520</v>
      </c>
      <c r="C89" t="s">
        <v>2</v>
      </c>
      <c r="D89" t="s">
        <v>100</v>
      </c>
      <c r="E89" t="str">
        <f t="shared" si="8"/>
        <v>d["router"]=520;</v>
      </c>
    </row>
    <row r="90" spans="1:5" x14ac:dyDescent="0.4">
      <c r="A90" t="s">
        <v>101</v>
      </c>
      <c r="B90">
        <v>522</v>
      </c>
      <c r="C90" t="s">
        <v>1</v>
      </c>
      <c r="E90" t="str">
        <f>"case """&amp;A90&amp;""": port= "&amp;B90&amp;";break;"</f>
        <v>case "ulp": port= 522;break;</v>
      </c>
    </row>
    <row r="91" spans="1:5" hidden="1" x14ac:dyDescent="0.4">
      <c r="A91" t="s">
        <v>101</v>
      </c>
      <c r="B91">
        <v>522</v>
      </c>
      <c r="C91" t="s">
        <v>2</v>
      </c>
      <c r="E91" t="str">
        <f t="shared" si="8"/>
        <v>d["ulp"]=522;</v>
      </c>
    </row>
    <row r="92" spans="1:5" hidden="1" x14ac:dyDescent="0.4">
      <c r="A92" t="s">
        <v>102</v>
      </c>
      <c r="B92">
        <v>525</v>
      </c>
      <c r="C92" t="s">
        <v>2</v>
      </c>
      <c r="D92" t="s">
        <v>103</v>
      </c>
      <c r="E92" t="str">
        <f t="shared" si="8"/>
        <v>d["timed"]=525;</v>
      </c>
    </row>
    <row r="93" spans="1:5" x14ac:dyDescent="0.4">
      <c r="A93" t="s">
        <v>104</v>
      </c>
      <c r="B93">
        <v>526</v>
      </c>
      <c r="C93" t="s">
        <v>1</v>
      </c>
      <c r="D93" t="s">
        <v>105</v>
      </c>
      <c r="E93" t="str">
        <f t="shared" ref="E93:E94" si="10">"case """&amp;A93&amp;""": port= "&amp;B93&amp;";break;"</f>
        <v>case "tempo": port= 526;break;</v>
      </c>
    </row>
    <row r="94" spans="1:5" x14ac:dyDescent="0.4">
      <c r="A94" t="s">
        <v>106</v>
      </c>
      <c r="B94">
        <v>529</v>
      </c>
      <c r="C94" t="s">
        <v>1</v>
      </c>
      <c r="E94" t="str">
        <f t="shared" si="10"/>
        <v>case "irc-serv": port= 529;break;</v>
      </c>
    </row>
    <row r="95" spans="1:5" hidden="1" x14ac:dyDescent="0.4">
      <c r="A95" t="s">
        <v>106</v>
      </c>
      <c r="B95">
        <v>529</v>
      </c>
      <c r="C95" t="s">
        <v>2</v>
      </c>
      <c r="E95" t="str">
        <f t="shared" si="8"/>
        <v>d["irc-serv"]=529;</v>
      </c>
    </row>
    <row r="96" spans="1:5" x14ac:dyDescent="0.4">
      <c r="A96" t="s">
        <v>107</v>
      </c>
      <c r="B96">
        <v>530</v>
      </c>
      <c r="C96" t="s">
        <v>1</v>
      </c>
      <c r="D96" t="s">
        <v>108</v>
      </c>
      <c r="E96" t="str">
        <f t="shared" ref="E96:E98" si="11">"case """&amp;A96&amp;""": port= "&amp;B96&amp;";break;"</f>
        <v>case "courier": port= 530;break;</v>
      </c>
    </row>
    <row r="97" spans="1:5" x14ac:dyDescent="0.4">
      <c r="A97" t="s">
        <v>109</v>
      </c>
      <c r="B97">
        <v>531</v>
      </c>
      <c r="C97" t="s">
        <v>1</v>
      </c>
      <c r="D97" t="s">
        <v>110</v>
      </c>
      <c r="E97" t="str">
        <f t="shared" si="11"/>
        <v>case "conference": port= 531;break;</v>
      </c>
    </row>
    <row r="98" spans="1:5" x14ac:dyDescent="0.4">
      <c r="A98" t="s">
        <v>111</v>
      </c>
      <c r="B98">
        <v>532</v>
      </c>
      <c r="C98" t="s">
        <v>1</v>
      </c>
      <c r="D98" t="s">
        <v>112</v>
      </c>
      <c r="E98" t="str">
        <f t="shared" si="11"/>
        <v>case "netnews": port= 532;break;</v>
      </c>
    </row>
    <row r="99" spans="1:5" hidden="1" x14ac:dyDescent="0.4">
      <c r="A99" t="s">
        <v>113</v>
      </c>
      <c r="B99">
        <v>533</v>
      </c>
      <c r="C99" t="s">
        <v>2</v>
      </c>
      <c r="E99" t="str">
        <f t="shared" si="8"/>
        <v>d["netwall"]=533;</v>
      </c>
    </row>
    <row r="100" spans="1:5" x14ac:dyDescent="0.4">
      <c r="A100" t="s">
        <v>114</v>
      </c>
      <c r="B100">
        <v>540</v>
      </c>
      <c r="C100" t="s">
        <v>1</v>
      </c>
      <c r="D100" t="s">
        <v>115</v>
      </c>
      <c r="E100" t="str">
        <f t="shared" ref="E100:E103" si="12">"case """&amp;A100&amp;""": port= "&amp;B100&amp;";break;"</f>
        <v>case "uucp": port= 540;break;</v>
      </c>
    </row>
    <row r="101" spans="1:5" x14ac:dyDescent="0.4">
      <c r="A101" t="s">
        <v>116</v>
      </c>
      <c r="B101">
        <v>543</v>
      </c>
      <c r="C101" t="s">
        <v>1</v>
      </c>
      <c r="E101" t="str">
        <f t="shared" si="12"/>
        <v>case "klogin": port= 543;break;</v>
      </c>
    </row>
    <row r="102" spans="1:5" x14ac:dyDescent="0.4">
      <c r="A102" t="s">
        <v>117</v>
      </c>
      <c r="B102">
        <v>544</v>
      </c>
      <c r="C102" t="s">
        <v>1</v>
      </c>
      <c r="D102" t="s">
        <v>118</v>
      </c>
      <c r="E102" t="str">
        <f t="shared" si="12"/>
        <v>case "kshell": port= 544;break;</v>
      </c>
    </row>
    <row r="103" spans="1:5" x14ac:dyDescent="0.4">
      <c r="A103" t="s">
        <v>119</v>
      </c>
      <c r="B103">
        <v>546</v>
      </c>
      <c r="C103" t="s">
        <v>1</v>
      </c>
      <c r="E103" t="str">
        <f t="shared" si="12"/>
        <v>case "dhcpv6-client": port= 546;break;</v>
      </c>
    </row>
    <row r="104" spans="1:5" hidden="1" x14ac:dyDescent="0.4">
      <c r="A104" t="s">
        <v>119</v>
      </c>
      <c r="B104">
        <v>546</v>
      </c>
      <c r="C104" t="s">
        <v>2</v>
      </c>
      <c r="E104" t="str">
        <f t="shared" si="8"/>
        <v>d["dhcpv6-client"]=546;</v>
      </c>
    </row>
    <row r="105" spans="1:5" x14ac:dyDescent="0.4">
      <c r="A105" t="s">
        <v>120</v>
      </c>
      <c r="B105">
        <v>547</v>
      </c>
      <c r="C105" t="s">
        <v>1</v>
      </c>
      <c r="E105" t="str">
        <f>"case """&amp;A105&amp;""": port= "&amp;B105&amp;";break;"</f>
        <v>case "dhcpv6-server": port= 547;break;</v>
      </c>
    </row>
    <row r="106" spans="1:5" hidden="1" x14ac:dyDescent="0.4">
      <c r="A106" t="s">
        <v>120</v>
      </c>
      <c r="B106">
        <v>547</v>
      </c>
      <c r="C106" t="s">
        <v>2</v>
      </c>
      <c r="E106" t="str">
        <f t="shared" si="8"/>
        <v>d["dhcpv6-server"]=547;</v>
      </c>
    </row>
    <row r="107" spans="1:5" x14ac:dyDescent="0.4">
      <c r="A107" t="s">
        <v>121</v>
      </c>
      <c r="B107">
        <v>548</v>
      </c>
      <c r="C107" t="s">
        <v>1</v>
      </c>
      <c r="E107" t="str">
        <f>"case """&amp;A107&amp;""": port= "&amp;B107&amp;";break;"</f>
        <v>case "afpovertcp": port= 548;break;</v>
      </c>
    </row>
    <row r="108" spans="1:5" hidden="1" x14ac:dyDescent="0.4">
      <c r="A108" t="s">
        <v>121</v>
      </c>
      <c r="B108">
        <v>548</v>
      </c>
      <c r="C108" t="s">
        <v>2</v>
      </c>
      <c r="E108" t="str">
        <f t="shared" si="8"/>
        <v>d["afpovertcp"]=548;</v>
      </c>
    </row>
    <row r="109" spans="1:5" hidden="1" x14ac:dyDescent="0.4">
      <c r="A109" t="s">
        <v>122</v>
      </c>
      <c r="B109">
        <v>550</v>
      </c>
      <c r="C109" t="s">
        <v>2</v>
      </c>
      <c r="D109" t="s">
        <v>123</v>
      </c>
      <c r="E109" t="str">
        <f t="shared" si="8"/>
        <v>d["new-rwho"]=550;</v>
      </c>
    </row>
    <row r="110" spans="1:5" x14ac:dyDescent="0.4">
      <c r="A110" t="s">
        <v>124</v>
      </c>
      <c r="B110">
        <v>554</v>
      </c>
      <c r="C110" t="s">
        <v>1</v>
      </c>
      <c r="E110" t="str">
        <f>"case """&amp;A110&amp;""": port= "&amp;B110&amp;";break;"</f>
        <v>case "rtsp": port= 554;break;</v>
      </c>
    </row>
    <row r="111" spans="1:5" hidden="1" x14ac:dyDescent="0.4">
      <c r="A111" t="s">
        <v>124</v>
      </c>
      <c r="B111">
        <v>554</v>
      </c>
      <c r="C111" t="s">
        <v>2</v>
      </c>
      <c r="E111" t="str">
        <f t="shared" si="8"/>
        <v>d["rtsp"]=554;</v>
      </c>
    </row>
    <row r="112" spans="1:5" x14ac:dyDescent="0.4">
      <c r="A112" t="s">
        <v>125</v>
      </c>
      <c r="B112">
        <v>556</v>
      </c>
      <c r="C112" t="s">
        <v>1</v>
      </c>
      <c r="D112" t="s">
        <v>126</v>
      </c>
      <c r="E112" t="str">
        <f>"case """&amp;A112&amp;""": port= "&amp;B112&amp;";break;"</f>
        <v>case "remotefs": port= 556;break;</v>
      </c>
    </row>
    <row r="113" spans="1:5" hidden="1" x14ac:dyDescent="0.4">
      <c r="A113" t="s">
        <v>127</v>
      </c>
      <c r="B113">
        <v>560</v>
      </c>
      <c r="C113" t="s">
        <v>2</v>
      </c>
      <c r="D113" t="s">
        <v>128</v>
      </c>
      <c r="E113" t="str">
        <f t="shared" si="8"/>
        <v>d["rmonitor"]=560;</v>
      </c>
    </row>
    <row r="114" spans="1:5" hidden="1" x14ac:dyDescent="0.4">
      <c r="A114" t="s">
        <v>129</v>
      </c>
      <c r="B114">
        <v>561</v>
      </c>
      <c r="C114" t="s">
        <v>2</v>
      </c>
      <c r="E114" t="str">
        <f t="shared" si="8"/>
        <v>d["monitor"]=561;</v>
      </c>
    </row>
    <row r="115" spans="1:5" x14ac:dyDescent="0.4">
      <c r="A115" t="s">
        <v>130</v>
      </c>
      <c r="B115">
        <v>563</v>
      </c>
      <c r="C115" t="s">
        <v>1</v>
      </c>
      <c r="D115" t="s">
        <v>131</v>
      </c>
      <c r="E115" t="str">
        <f>"case """&amp;A115&amp;""": port= "&amp;B115&amp;";break;"</f>
        <v>case "nntps": port= 563;break;</v>
      </c>
    </row>
    <row r="116" spans="1:5" hidden="1" x14ac:dyDescent="0.4">
      <c r="A116" t="s">
        <v>130</v>
      </c>
      <c r="B116">
        <v>563</v>
      </c>
      <c r="C116" t="s">
        <v>2</v>
      </c>
      <c r="D116" t="s">
        <v>131</v>
      </c>
      <c r="E116" t="str">
        <f t="shared" si="8"/>
        <v>d["nntps"]=563;</v>
      </c>
    </row>
    <row r="117" spans="1:5" x14ac:dyDescent="0.4">
      <c r="A117" t="s">
        <v>132</v>
      </c>
      <c r="B117">
        <v>565</v>
      </c>
      <c r="C117" t="s">
        <v>1</v>
      </c>
      <c r="E117" t="str">
        <f>"case """&amp;A117&amp;""": port= "&amp;B117&amp;";break;"</f>
        <v>case "whoami": port= 565;break;</v>
      </c>
    </row>
    <row r="118" spans="1:5" hidden="1" x14ac:dyDescent="0.4">
      <c r="A118" t="s">
        <v>132</v>
      </c>
      <c r="B118">
        <v>565</v>
      </c>
      <c r="C118" t="s">
        <v>2</v>
      </c>
      <c r="E118" t="str">
        <f t="shared" si="8"/>
        <v>d["whoami"]=565;</v>
      </c>
    </row>
    <row r="119" spans="1:5" x14ac:dyDescent="0.4">
      <c r="A119" t="s">
        <v>133</v>
      </c>
      <c r="B119">
        <v>568</v>
      </c>
      <c r="C119" t="s">
        <v>1</v>
      </c>
      <c r="E119" t="str">
        <f>"case """&amp;A119&amp;""": port= "&amp;B119&amp;";break;"</f>
        <v>case "ms-shuttle": port= 568;break;</v>
      </c>
    </row>
    <row r="120" spans="1:5" hidden="1" x14ac:dyDescent="0.4">
      <c r="A120" t="s">
        <v>133</v>
      </c>
      <c r="B120">
        <v>568</v>
      </c>
      <c r="C120" t="s">
        <v>2</v>
      </c>
      <c r="E120" t="str">
        <f t="shared" si="8"/>
        <v>d["ms-shuttle"]=568;</v>
      </c>
    </row>
    <row r="121" spans="1:5" x14ac:dyDescent="0.4">
      <c r="A121" t="s">
        <v>134</v>
      </c>
      <c r="B121">
        <v>569</v>
      </c>
      <c r="C121" t="s">
        <v>1</v>
      </c>
      <c r="E121" t="str">
        <f>"case """&amp;A121&amp;""": port= "&amp;B121&amp;";break;"</f>
        <v>case "ms-rome": port= 569;break;</v>
      </c>
    </row>
    <row r="122" spans="1:5" hidden="1" x14ac:dyDescent="0.4">
      <c r="A122" t="s">
        <v>134</v>
      </c>
      <c r="B122">
        <v>569</v>
      </c>
      <c r="C122" t="s">
        <v>2</v>
      </c>
      <c r="E122" t="str">
        <f t="shared" si="8"/>
        <v>d["ms-rome"]=569;</v>
      </c>
    </row>
    <row r="123" spans="1:5" x14ac:dyDescent="0.4">
      <c r="A123" t="s">
        <v>135</v>
      </c>
      <c r="B123">
        <v>593</v>
      </c>
      <c r="C123" t="s">
        <v>1</v>
      </c>
      <c r="E123" t="str">
        <f>"case """&amp;A123&amp;""": port= "&amp;B123&amp;";break;"</f>
        <v>case "http-rpc-epmap": port= 593;break;</v>
      </c>
    </row>
    <row r="124" spans="1:5" hidden="1" x14ac:dyDescent="0.4">
      <c r="A124" t="s">
        <v>135</v>
      </c>
      <c r="B124">
        <v>593</v>
      </c>
      <c r="C124" t="s">
        <v>2</v>
      </c>
      <c r="E124" t="str">
        <f t="shared" si="8"/>
        <v>d["http-rpc-epmap"]=593;</v>
      </c>
    </row>
    <row r="125" spans="1:5" x14ac:dyDescent="0.4">
      <c r="A125" t="s">
        <v>136</v>
      </c>
      <c r="B125">
        <v>612</v>
      </c>
      <c r="C125" t="s">
        <v>1</v>
      </c>
      <c r="E125" t="str">
        <f>"case """&amp;A125&amp;""": port= "&amp;B125&amp;";break;"</f>
        <v>case "hmmp-ind": port= 612;break;</v>
      </c>
    </row>
    <row r="126" spans="1:5" hidden="1" x14ac:dyDescent="0.4">
      <c r="A126" t="s">
        <v>136</v>
      </c>
      <c r="B126">
        <v>612</v>
      </c>
      <c r="C126" t="s">
        <v>2</v>
      </c>
      <c r="E126" t="str">
        <f t="shared" si="8"/>
        <v>d["hmmp-ind"]=612;</v>
      </c>
    </row>
    <row r="127" spans="1:5" x14ac:dyDescent="0.4">
      <c r="A127" t="s">
        <v>137</v>
      </c>
      <c r="B127">
        <v>613</v>
      </c>
      <c r="C127" t="s">
        <v>1</v>
      </c>
      <c r="E127" t="str">
        <f>"case """&amp;A127&amp;""": port= "&amp;B127&amp;";break;"</f>
        <v>case "hmmp-op": port= 613;break;</v>
      </c>
    </row>
    <row r="128" spans="1:5" hidden="1" x14ac:dyDescent="0.4">
      <c r="A128" t="s">
        <v>137</v>
      </c>
      <c r="B128">
        <v>613</v>
      </c>
      <c r="C128" t="s">
        <v>2</v>
      </c>
      <c r="E128" t="str">
        <f t="shared" si="8"/>
        <v>d["hmmp-op"]=613;</v>
      </c>
    </row>
    <row r="129" spans="1:5" x14ac:dyDescent="0.4">
      <c r="A129" t="s">
        <v>138</v>
      </c>
      <c r="B129">
        <v>636</v>
      </c>
      <c r="C129" t="s">
        <v>1</v>
      </c>
      <c r="D129" t="s">
        <v>139</v>
      </c>
      <c r="E129" t="str">
        <f t="shared" ref="E129:E130" si="13">"case """&amp;A129&amp;""": port= "&amp;B129&amp;";break;"</f>
        <v>case "ldaps": port= 636;break;</v>
      </c>
    </row>
    <row r="130" spans="1:5" x14ac:dyDescent="0.4">
      <c r="A130" t="s">
        <v>140</v>
      </c>
      <c r="B130">
        <v>666</v>
      </c>
      <c r="C130" t="s">
        <v>1</v>
      </c>
      <c r="E130" t="str">
        <f t="shared" si="13"/>
        <v>case "doom": port= 666;break;</v>
      </c>
    </row>
    <row r="131" spans="1:5" hidden="1" x14ac:dyDescent="0.4">
      <c r="A131" t="s">
        <v>140</v>
      </c>
      <c r="B131">
        <v>666</v>
      </c>
      <c r="C131" t="s">
        <v>2</v>
      </c>
      <c r="E131" t="str">
        <f t="shared" ref="E131:E194" si="14">"d["""&amp;A131&amp;"""]="&amp;B131&amp;";"</f>
        <v>d["doom"]=666;</v>
      </c>
    </row>
    <row r="132" spans="1:5" x14ac:dyDescent="0.4">
      <c r="A132" t="s">
        <v>141</v>
      </c>
      <c r="B132">
        <v>691</v>
      </c>
      <c r="C132" t="s">
        <v>1</v>
      </c>
      <c r="E132" t="str">
        <f>"case """&amp;A132&amp;""": port= "&amp;B132&amp;";break;"</f>
        <v>case "msexch-routing": port= 691;break;</v>
      </c>
    </row>
    <row r="133" spans="1:5" hidden="1" x14ac:dyDescent="0.4">
      <c r="A133" t="s">
        <v>141</v>
      </c>
      <c r="B133">
        <v>691</v>
      </c>
      <c r="C133" t="s">
        <v>2</v>
      </c>
      <c r="E133" t="str">
        <f t="shared" si="14"/>
        <v>d["msexch-routing"]=691;</v>
      </c>
    </row>
    <row r="134" spans="1:5" x14ac:dyDescent="0.4">
      <c r="A134" t="s">
        <v>142</v>
      </c>
      <c r="B134">
        <v>749</v>
      </c>
      <c r="C134" t="s">
        <v>1</v>
      </c>
      <c r="E134" t="str">
        <f>"case """&amp;A134&amp;""": port= "&amp;B134&amp;";break;"</f>
        <v>case "kerberos-adm": port= 749;break;</v>
      </c>
    </row>
    <row r="135" spans="1:5" hidden="1" x14ac:dyDescent="0.4">
      <c r="A135" t="s">
        <v>142</v>
      </c>
      <c r="B135">
        <v>749</v>
      </c>
      <c r="C135" t="s">
        <v>2</v>
      </c>
      <c r="E135" t="str">
        <f t="shared" si="14"/>
        <v>d["kerberos-adm"]=749;</v>
      </c>
    </row>
    <row r="136" spans="1:5" hidden="1" x14ac:dyDescent="0.4">
      <c r="A136" t="s">
        <v>143</v>
      </c>
      <c r="B136">
        <v>750</v>
      </c>
      <c r="C136" t="s">
        <v>2</v>
      </c>
      <c r="E136" t="str">
        <f t="shared" si="14"/>
        <v>d["kerberos-iv"]=750;</v>
      </c>
    </row>
    <row r="137" spans="1:5" x14ac:dyDescent="0.4">
      <c r="A137" t="s">
        <v>144</v>
      </c>
      <c r="B137">
        <v>800</v>
      </c>
      <c r="C137" t="s">
        <v>1</v>
      </c>
      <c r="E137" t="str">
        <f>"case """&amp;A137&amp;""": port= "&amp;B137&amp;";break;"</f>
        <v>case "mdbs_daemon": port= 800;break;</v>
      </c>
    </row>
    <row r="138" spans="1:5" hidden="1" x14ac:dyDescent="0.4">
      <c r="A138" t="s">
        <v>144</v>
      </c>
      <c r="B138">
        <v>800</v>
      </c>
      <c r="C138" t="s">
        <v>2</v>
      </c>
      <c r="E138" t="str">
        <f t="shared" si="14"/>
        <v>d["mdbs_daemon"]=800;</v>
      </c>
    </row>
    <row r="139" spans="1:5" x14ac:dyDescent="0.4">
      <c r="A139" t="s">
        <v>145</v>
      </c>
      <c r="B139">
        <v>989</v>
      </c>
      <c r="C139" t="s">
        <v>1</v>
      </c>
      <c r="E139" t="str">
        <f t="shared" ref="E139:E144" si="15">"case """&amp;A139&amp;""": port= "&amp;B139&amp;";break;"</f>
        <v>case "ftps-data": port= 989;break;</v>
      </c>
    </row>
    <row r="140" spans="1:5" x14ac:dyDescent="0.4">
      <c r="A140" t="s">
        <v>146</v>
      </c>
      <c r="B140">
        <v>990</v>
      </c>
      <c r="C140" t="s">
        <v>1</v>
      </c>
      <c r="E140" t="str">
        <f t="shared" si="15"/>
        <v>case "ftps": port= 990;break;</v>
      </c>
    </row>
    <row r="141" spans="1:5" x14ac:dyDescent="0.4">
      <c r="A141" t="s">
        <v>147</v>
      </c>
      <c r="B141">
        <v>992</v>
      </c>
      <c r="C141" t="s">
        <v>1</v>
      </c>
      <c r="E141" t="str">
        <f t="shared" si="15"/>
        <v>case "telnets": port= 992;break;</v>
      </c>
    </row>
    <row r="142" spans="1:5" x14ac:dyDescent="0.4">
      <c r="A142" t="s">
        <v>148</v>
      </c>
      <c r="B142">
        <v>993</v>
      </c>
      <c r="C142" t="s">
        <v>1</v>
      </c>
      <c r="E142" t="str">
        <f t="shared" si="15"/>
        <v>case "imaps": port= 993;break;</v>
      </c>
    </row>
    <row r="143" spans="1:5" x14ac:dyDescent="0.4">
      <c r="A143" t="s">
        <v>149</v>
      </c>
      <c r="B143">
        <v>994</v>
      </c>
      <c r="C143" t="s">
        <v>1</v>
      </c>
      <c r="E143" t="str">
        <f t="shared" si="15"/>
        <v>case "ircs": port= 994;break;</v>
      </c>
    </row>
    <row r="144" spans="1:5" x14ac:dyDescent="0.4">
      <c r="A144" t="s">
        <v>150</v>
      </c>
      <c r="B144">
        <v>995</v>
      </c>
      <c r="C144" t="s">
        <v>1</v>
      </c>
      <c r="D144" t="s">
        <v>151</v>
      </c>
      <c r="E144" t="str">
        <f t="shared" si="15"/>
        <v>case "pop3s": port= 995;break;</v>
      </c>
    </row>
    <row r="145" spans="1:5" hidden="1" x14ac:dyDescent="0.4">
      <c r="A145" t="s">
        <v>150</v>
      </c>
      <c r="B145">
        <v>995</v>
      </c>
      <c r="C145" t="s">
        <v>2</v>
      </c>
      <c r="D145" t="s">
        <v>151</v>
      </c>
      <c r="E145" t="str">
        <f t="shared" si="14"/>
        <v>d["pop3s"]=995;</v>
      </c>
    </row>
    <row r="146" spans="1:5" x14ac:dyDescent="0.4">
      <c r="A146" t="s">
        <v>152</v>
      </c>
      <c r="B146">
        <v>1109</v>
      </c>
      <c r="C146" t="s">
        <v>1</v>
      </c>
      <c r="E146" t="str">
        <f t="shared" ref="E146:E147" si="16">"case """&amp;A146&amp;""": port= "&amp;B146&amp;";break;"</f>
        <v>case "kpop": port= 1109;break;</v>
      </c>
    </row>
    <row r="147" spans="1:5" x14ac:dyDescent="0.4">
      <c r="A147" t="s">
        <v>153</v>
      </c>
      <c r="B147">
        <v>1110</v>
      </c>
      <c r="C147" t="s">
        <v>1</v>
      </c>
      <c r="E147" t="str">
        <f t="shared" si="16"/>
        <v>case "nfsd-status": port= 1110;break;</v>
      </c>
    </row>
    <row r="148" spans="1:5" hidden="1" x14ac:dyDescent="0.4">
      <c r="A148" t="s">
        <v>154</v>
      </c>
      <c r="B148">
        <v>1110</v>
      </c>
      <c r="C148" t="s">
        <v>2</v>
      </c>
      <c r="E148" t="str">
        <f t="shared" si="14"/>
        <v>d["nfsd-keepalive"]=1110;</v>
      </c>
    </row>
    <row r="149" spans="1:5" x14ac:dyDescent="0.4">
      <c r="A149" t="s">
        <v>155</v>
      </c>
      <c r="B149">
        <v>1155</v>
      </c>
      <c r="C149" t="s">
        <v>1</v>
      </c>
      <c r="E149" t="str">
        <f>"case """&amp;A149&amp;""": port= "&amp;B149&amp;";break;"</f>
        <v>case "nfa": port= 1155;break;</v>
      </c>
    </row>
    <row r="150" spans="1:5" hidden="1" x14ac:dyDescent="0.4">
      <c r="A150" t="s">
        <v>155</v>
      </c>
      <c r="B150">
        <v>1155</v>
      </c>
      <c r="C150" t="s">
        <v>2</v>
      </c>
      <c r="E150" t="str">
        <f t="shared" si="14"/>
        <v>d["nfa"]=1155;</v>
      </c>
    </row>
    <row r="151" spans="1:5" x14ac:dyDescent="0.4">
      <c r="A151" t="s">
        <v>156</v>
      </c>
      <c r="B151">
        <v>1034</v>
      </c>
      <c r="C151" t="s">
        <v>1</v>
      </c>
      <c r="E151" t="str">
        <f>"case """&amp;A151&amp;""": port= "&amp;B151&amp;";break;"</f>
        <v>case "activesync": port= 1034;break;</v>
      </c>
    </row>
    <row r="152" spans="1:5" hidden="1" x14ac:dyDescent="0.4">
      <c r="A152" t="s">
        <v>157</v>
      </c>
      <c r="B152">
        <v>1167</v>
      </c>
      <c r="C152" t="s">
        <v>2</v>
      </c>
      <c r="E152" t="str">
        <f t="shared" si="14"/>
        <v>d["phone"]=1167;</v>
      </c>
    </row>
    <row r="153" spans="1:5" x14ac:dyDescent="0.4">
      <c r="A153" t="s">
        <v>158</v>
      </c>
      <c r="B153">
        <v>1270</v>
      </c>
      <c r="C153" t="s">
        <v>1</v>
      </c>
      <c r="E153" t="str">
        <f>"case """&amp;A153&amp;""": port= "&amp;B153&amp;";break;"</f>
        <v>case "opsmgr": port= 1270;break;</v>
      </c>
    </row>
    <row r="154" spans="1:5" hidden="1" x14ac:dyDescent="0.4">
      <c r="A154" t="s">
        <v>158</v>
      </c>
      <c r="B154">
        <v>1270</v>
      </c>
      <c r="C154" t="s">
        <v>2</v>
      </c>
      <c r="E154" t="str">
        <f t="shared" si="14"/>
        <v>d["opsmgr"]=1270;</v>
      </c>
    </row>
    <row r="155" spans="1:5" x14ac:dyDescent="0.4">
      <c r="A155" t="s">
        <v>159</v>
      </c>
      <c r="B155">
        <v>1433</v>
      </c>
      <c r="C155" t="s">
        <v>1</v>
      </c>
      <c r="E155" t="str">
        <f>"case """&amp;A155&amp;""": port= "&amp;B155&amp;";break;"</f>
        <v>case "ms-sql-s": port= 1433;break;</v>
      </c>
    </row>
    <row r="156" spans="1:5" hidden="1" x14ac:dyDescent="0.4">
      <c r="A156" t="s">
        <v>159</v>
      </c>
      <c r="B156">
        <v>1433</v>
      </c>
      <c r="C156" t="s">
        <v>2</v>
      </c>
      <c r="E156" t="str">
        <f t="shared" si="14"/>
        <v>d["ms-sql-s"]=1433;</v>
      </c>
    </row>
    <row r="157" spans="1:5" x14ac:dyDescent="0.4">
      <c r="A157" t="s">
        <v>160</v>
      </c>
      <c r="B157">
        <v>1434</v>
      </c>
      <c r="C157" t="s">
        <v>1</v>
      </c>
      <c r="E157" t="str">
        <f>"case """&amp;A157&amp;""": port= "&amp;B157&amp;";break;"</f>
        <v>case "ms-sql-m": port= 1434;break;</v>
      </c>
    </row>
    <row r="158" spans="1:5" hidden="1" x14ac:dyDescent="0.4">
      <c r="A158" t="s">
        <v>160</v>
      </c>
      <c r="B158">
        <v>1434</v>
      </c>
      <c r="C158" t="s">
        <v>2</v>
      </c>
      <c r="E158" t="str">
        <f t="shared" si="14"/>
        <v>d["ms-sql-m"]=1434;</v>
      </c>
    </row>
    <row r="159" spans="1:5" x14ac:dyDescent="0.4">
      <c r="A159" t="s">
        <v>161</v>
      </c>
      <c r="B159">
        <v>1477</v>
      </c>
      <c r="C159" t="s">
        <v>1</v>
      </c>
      <c r="E159" t="str">
        <f>"case """&amp;A159&amp;""": port= "&amp;B159&amp;";break;"</f>
        <v>case "ms-sna-server": port= 1477;break;</v>
      </c>
    </row>
    <row r="160" spans="1:5" hidden="1" x14ac:dyDescent="0.4">
      <c r="A160" t="s">
        <v>161</v>
      </c>
      <c r="B160">
        <v>1477</v>
      </c>
      <c r="C160" t="s">
        <v>2</v>
      </c>
      <c r="E160" t="str">
        <f t="shared" si="14"/>
        <v>d["ms-sna-server"]=1477;</v>
      </c>
    </row>
    <row r="161" spans="1:5" x14ac:dyDescent="0.4">
      <c r="A161" t="s">
        <v>162</v>
      </c>
      <c r="B161">
        <v>1478</v>
      </c>
      <c r="C161" t="s">
        <v>1</v>
      </c>
      <c r="E161" t="str">
        <f>"case """&amp;A161&amp;""": port= "&amp;B161&amp;";break;"</f>
        <v>case "ms-sna-base": port= 1478;break;</v>
      </c>
    </row>
    <row r="162" spans="1:5" hidden="1" x14ac:dyDescent="0.4">
      <c r="A162" t="s">
        <v>162</v>
      </c>
      <c r="B162">
        <v>1478</v>
      </c>
      <c r="C162" t="s">
        <v>2</v>
      </c>
      <c r="E162" t="str">
        <f t="shared" si="14"/>
        <v>d["ms-sna-base"]=1478;</v>
      </c>
    </row>
    <row r="163" spans="1:5" x14ac:dyDescent="0.4">
      <c r="A163" t="s">
        <v>163</v>
      </c>
      <c r="B163">
        <v>1512</v>
      </c>
      <c r="C163" t="s">
        <v>1</v>
      </c>
      <c r="E163" t="str">
        <f>"case """&amp;A163&amp;""": port= "&amp;B163&amp;";break;"</f>
        <v>case "wins": port= 1512;break;</v>
      </c>
    </row>
    <row r="164" spans="1:5" hidden="1" x14ac:dyDescent="0.4">
      <c r="A164" t="s">
        <v>163</v>
      </c>
      <c r="B164">
        <v>1512</v>
      </c>
      <c r="C164" t="s">
        <v>2</v>
      </c>
      <c r="E164" t="str">
        <f t="shared" si="14"/>
        <v>d["wins"]=1512;</v>
      </c>
    </row>
    <row r="165" spans="1:5" x14ac:dyDescent="0.4">
      <c r="A165" t="s">
        <v>164</v>
      </c>
      <c r="B165">
        <v>1524</v>
      </c>
      <c r="C165" t="s">
        <v>1</v>
      </c>
      <c r="D165" t="s">
        <v>165</v>
      </c>
      <c r="E165" t="str">
        <f t="shared" ref="E165:E166" si="17">"case """&amp;A165&amp;""": port= "&amp;B165&amp;";break;"</f>
        <v>case "ingreslock": port= 1524;break;</v>
      </c>
    </row>
    <row r="166" spans="1:5" x14ac:dyDescent="0.4">
      <c r="A166" t="s">
        <v>166</v>
      </c>
      <c r="B166">
        <v>1607</v>
      </c>
      <c r="C166" t="s">
        <v>1</v>
      </c>
      <c r="E166" t="str">
        <f t="shared" si="17"/>
        <v>case "stt": port= 1607;break;</v>
      </c>
    </row>
    <row r="167" spans="1:5" hidden="1" x14ac:dyDescent="0.4">
      <c r="A167" t="s">
        <v>166</v>
      </c>
      <c r="B167">
        <v>1607</v>
      </c>
      <c r="C167" t="s">
        <v>2</v>
      </c>
      <c r="E167" t="str">
        <f t="shared" si="14"/>
        <v>d["stt"]=1607;</v>
      </c>
    </row>
    <row r="168" spans="1:5" hidden="1" x14ac:dyDescent="0.4">
      <c r="A168" t="s">
        <v>167</v>
      </c>
      <c r="B168">
        <v>1701</v>
      </c>
      <c r="C168" t="s">
        <v>2</v>
      </c>
      <c r="E168" t="str">
        <f t="shared" si="14"/>
        <v>d["l2tp"]=1701;</v>
      </c>
    </row>
    <row r="169" spans="1:5" x14ac:dyDescent="0.4">
      <c r="A169" t="s">
        <v>168</v>
      </c>
      <c r="B169">
        <v>1711</v>
      </c>
      <c r="C169" t="s">
        <v>1</v>
      </c>
      <c r="E169" t="str">
        <f>"case """&amp;A169&amp;""": port= "&amp;B169&amp;";break;"</f>
        <v>case "pptconference": port= 1711;break;</v>
      </c>
    </row>
    <row r="170" spans="1:5" hidden="1" x14ac:dyDescent="0.4">
      <c r="A170" t="s">
        <v>168</v>
      </c>
      <c r="B170">
        <v>1711</v>
      </c>
      <c r="C170" t="s">
        <v>2</v>
      </c>
      <c r="E170" t="str">
        <f t="shared" si="14"/>
        <v>d["pptconference"]=1711;</v>
      </c>
    </row>
    <row r="171" spans="1:5" x14ac:dyDescent="0.4">
      <c r="A171" t="s">
        <v>169</v>
      </c>
      <c r="B171">
        <v>1723</v>
      </c>
      <c r="C171" t="s">
        <v>1</v>
      </c>
      <c r="E171" t="str">
        <f t="shared" ref="E171:E172" si="18">"case """&amp;A171&amp;""": port= "&amp;B171&amp;";break;"</f>
        <v>case "pptp": port= 1723;break;</v>
      </c>
    </row>
    <row r="172" spans="1:5" x14ac:dyDescent="0.4">
      <c r="A172" t="s">
        <v>170</v>
      </c>
      <c r="B172">
        <v>1731</v>
      </c>
      <c r="C172" t="s">
        <v>1</v>
      </c>
      <c r="E172" t="str">
        <f t="shared" si="18"/>
        <v>case "msiccp": port= 1731;break;</v>
      </c>
    </row>
    <row r="173" spans="1:5" hidden="1" x14ac:dyDescent="0.4">
      <c r="A173" t="s">
        <v>170</v>
      </c>
      <c r="B173">
        <v>1731</v>
      </c>
      <c r="C173" t="s">
        <v>2</v>
      </c>
      <c r="E173" t="str">
        <f t="shared" si="14"/>
        <v>d["msiccp"]=1731;</v>
      </c>
    </row>
    <row r="174" spans="1:5" x14ac:dyDescent="0.4">
      <c r="A174" t="s">
        <v>171</v>
      </c>
      <c r="B174">
        <v>1745</v>
      </c>
      <c r="C174" t="s">
        <v>1</v>
      </c>
      <c r="E174" t="str">
        <f>"case """&amp;A174&amp;""": port= "&amp;B174&amp;";break;"</f>
        <v>case "remote-winsock": port= 1745;break;</v>
      </c>
    </row>
    <row r="175" spans="1:5" hidden="1" x14ac:dyDescent="0.4">
      <c r="A175" t="s">
        <v>171</v>
      </c>
      <c r="B175">
        <v>1745</v>
      </c>
      <c r="C175" t="s">
        <v>2</v>
      </c>
      <c r="E175" t="str">
        <f t="shared" si="14"/>
        <v>d["remote-winsock"]=1745;</v>
      </c>
    </row>
    <row r="176" spans="1:5" x14ac:dyDescent="0.4">
      <c r="A176" t="s">
        <v>172</v>
      </c>
      <c r="B176">
        <v>1755</v>
      </c>
      <c r="C176" t="s">
        <v>1</v>
      </c>
      <c r="E176" t="str">
        <f>"case """&amp;A176&amp;""": port= "&amp;B176&amp;";break;"</f>
        <v>case "ms-streaming": port= 1755;break;</v>
      </c>
    </row>
    <row r="177" spans="1:5" hidden="1" x14ac:dyDescent="0.4">
      <c r="A177" t="s">
        <v>172</v>
      </c>
      <c r="B177">
        <v>1755</v>
      </c>
      <c r="C177" t="s">
        <v>2</v>
      </c>
      <c r="E177" t="str">
        <f t="shared" si="14"/>
        <v>d["ms-streaming"]=1755;</v>
      </c>
    </row>
    <row r="178" spans="1:5" x14ac:dyDescent="0.4">
      <c r="A178" t="s">
        <v>173</v>
      </c>
      <c r="B178">
        <v>1801</v>
      </c>
      <c r="C178" t="s">
        <v>1</v>
      </c>
      <c r="E178" t="str">
        <f>"case """&amp;A178&amp;""": port= "&amp;B178&amp;";break;"</f>
        <v>case "msmq": port= 1801;break;</v>
      </c>
    </row>
    <row r="179" spans="1:5" hidden="1" x14ac:dyDescent="0.4">
      <c r="A179" t="s">
        <v>173</v>
      </c>
      <c r="B179">
        <v>1801</v>
      </c>
      <c r="C179" t="s">
        <v>2</v>
      </c>
      <c r="E179" t="str">
        <f t="shared" si="14"/>
        <v>d["msmq"]=1801;</v>
      </c>
    </row>
    <row r="180" spans="1:5" hidden="1" x14ac:dyDescent="0.4">
      <c r="A180" t="s">
        <v>174</v>
      </c>
      <c r="B180">
        <v>1812</v>
      </c>
      <c r="C180" t="s">
        <v>2</v>
      </c>
      <c r="E180" t="str">
        <f t="shared" si="14"/>
        <v>d["radius"]=1812;</v>
      </c>
    </row>
    <row r="181" spans="1:5" hidden="1" x14ac:dyDescent="0.4">
      <c r="A181" t="s">
        <v>175</v>
      </c>
      <c r="B181">
        <v>1813</v>
      </c>
      <c r="C181" t="s">
        <v>2</v>
      </c>
      <c r="E181" t="str">
        <f t="shared" si="14"/>
        <v>d["radacct"]=1813;</v>
      </c>
    </row>
    <row r="182" spans="1:5" x14ac:dyDescent="0.4">
      <c r="A182" t="s">
        <v>176</v>
      </c>
      <c r="B182">
        <v>1863</v>
      </c>
      <c r="C182" t="s">
        <v>1</v>
      </c>
      <c r="E182" t="str">
        <f>"case """&amp;A182&amp;""": port= "&amp;B182&amp;";break;"</f>
        <v>case "msnp": port= 1863;break;</v>
      </c>
    </row>
    <row r="183" spans="1:5" hidden="1" x14ac:dyDescent="0.4">
      <c r="A183" t="s">
        <v>176</v>
      </c>
      <c r="B183">
        <v>1863</v>
      </c>
      <c r="C183" t="s">
        <v>2</v>
      </c>
      <c r="E183" t="str">
        <f t="shared" si="14"/>
        <v>d["msnp"]=1863;</v>
      </c>
    </row>
    <row r="184" spans="1:5" x14ac:dyDescent="0.4">
      <c r="A184" t="s">
        <v>177</v>
      </c>
      <c r="B184">
        <v>1900</v>
      </c>
      <c r="C184" t="s">
        <v>1</v>
      </c>
      <c r="E184" t="str">
        <f>"case """&amp;A184&amp;""": port= "&amp;B184&amp;";break;"</f>
        <v>case "ssdp": port= 1900;break;</v>
      </c>
    </row>
    <row r="185" spans="1:5" hidden="1" x14ac:dyDescent="0.4">
      <c r="A185" t="s">
        <v>177</v>
      </c>
      <c r="B185">
        <v>1900</v>
      </c>
      <c r="C185" t="s">
        <v>2</v>
      </c>
      <c r="E185" t="str">
        <f t="shared" si="14"/>
        <v>d["ssdp"]=1900;</v>
      </c>
    </row>
    <row r="186" spans="1:5" x14ac:dyDescent="0.4">
      <c r="A186" t="s">
        <v>178</v>
      </c>
      <c r="B186">
        <v>1944</v>
      </c>
      <c r="C186" t="s">
        <v>1</v>
      </c>
      <c r="E186" t="str">
        <f>"case """&amp;A186&amp;""": port= "&amp;B186&amp;";break;"</f>
        <v>case "close-combat": port= 1944;break;</v>
      </c>
    </row>
    <row r="187" spans="1:5" hidden="1" x14ac:dyDescent="0.4">
      <c r="A187" t="s">
        <v>178</v>
      </c>
      <c r="B187">
        <v>1944</v>
      </c>
      <c r="C187" t="s">
        <v>2</v>
      </c>
      <c r="E187" t="str">
        <f t="shared" si="14"/>
        <v>d["close-combat"]=1944;</v>
      </c>
    </row>
    <row r="188" spans="1:5" hidden="1" x14ac:dyDescent="0.4">
      <c r="A188" t="s">
        <v>179</v>
      </c>
      <c r="B188">
        <v>2049</v>
      </c>
      <c r="C188" t="s">
        <v>2</v>
      </c>
      <c r="D188" t="s">
        <v>180</v>
      </c>
      <c r="E188" t="str">
        <f t="shared" si="14"/>
        <v>d["nfsd"]=2049;</v>
      </c>
    </row>
    <row r="189" spans="1:5" x14ac:dyDescent="0.4">
      <c r="A189" t="s">
        <v>181</v>
      </c>
      <c r="B189">
        <v>2053</v>
      </c>
      <c r="C189" t="s">
        <v>1</v>
      </c>
      <c r="E189" t="str">
        <f t="shared" ref="E189:E190" si="19">"case """&amp;A189&amp;""": port= "&amp;B189&amp;";break;"</f>
        <v>case "knetd": port= 2053;break;</v>
      </c>
    </row>
    <row r="190" spans="1:5" x14ac:dyDescent="0.4">
      <c r="A190" t="s">
        <v>182</v>
      </c>
      <c r="B190">
        <v>2106</v>
      </c>
      <c r="C190" t="s">
        <v>1</v>
      </c>
      <c r="E190" t="str">
        <f t="shared" si="19"/>
        <v>case "mzap": port= 2106;break;</v>
      </c>
    </row>
    <row r="191" spans="1:5" hidden="1" x14ac:dyDescent="0.4">
      <c r="A191" t="s">
        <v>182</v>
      </c>
      <c r="B191">
        <v>2106</v>
      </c>
      <c r="C191" t="s">
        <v>2</v>
      </c>
      <c r="E191" t="str">
        <f t="shared" si="14"/>
        <v>d["mzap"]=2106;</v>
      </c>
    </row>
    <row r="192" spans="1:5" x14ac:dyDescent="0.4">
      <c r="A192" t="s">
        <v>183</v>
      </c>
      <c r="B192">
        <v>2177</v>
      </c>
      <c r="C192" t="s">
        <v>1</v>
      </c>
      <c r="E192" t="str">
        <f>"case """&amp;A192&amp;""": port= "&amp;B192&amp;";break;"</f>
        <v>case "qwave": port= 2177;break;</v>
      </c>
    </row>
    <row r="193" spans="1:5" hidden="1" x14ac:dyDescent="0.4">
      <c r="A193" t="s">
        <v>183</v>
      </c>
      <c r="B193">
        <v>2177</v>
      </c>
      <c r="C193" t="s">
        <v>2</v>
      </c>
      <c r="E193" t="str">
        <f t="shared" si="14"/>
        <v>d["qwave"]=2177;</v>
      </c>
    </row>
    <row r="194" spans="1:5" x14ac:dyDescent="0.4">
      <c r="A194" t="s">
        <v>184</v>
      </c>
      <c r="B194">
        <v>2234</v>
      </c>
      <c r="C194" t="s">
        <v>1</v>
      </c>
      <c r="E194" t="str">
        <f>"case """&amp;A194&amp;""": port= "&amp;B194&amp;";break;"</f>
        <v>case "directplay": port= 2234;break;</v>
      </c>
    </row>
    <row r="195" spans="1:5" hidden="1" x14ac:dyDescent="0.4">
      <c r="A195" t="s">
        <v>184</v>
      </c>
      <c r="B195">
        <v>2234</v>
      </c>
      <c r="C195" t="s">
        <v>2</v>
      </c>
      <c r="E195" t="str">
        <f t="shared" ref="E195:E258" si="20">"d["""&amp;A195&amp;"""]="&amp;B195&amp;";"</f>
        <v>d["directplay"]=2234;</v>
      </c>
    </row>
    <row r="196" spans="1:5" x14ac:dyDescent="0.4">
      <c r="A196" t="s">
        <v>185</v>
      </c>
      <c r="B196">
        <v>2382</v>
      </c>
      <c r="C196" t="s">
        <v>1</v>
      </c>
      <c r="E196" t="str">
        <f>"case """&amp;A196&amp;""": port= "&amp;B196&amp;";break;"</f>
        <v>case "ms-olap3": port= 2382;break;</v>
      </c>
    </row>
    <row r="197" spans="1:5" hidden="1" x14ac:dyDescent="0.4">
      <c r="A197" t="s">
        <v>185</v>
      </c>
      <c r="B197">
        <v>2382</v>
      </c>
      <c r="C197" t="s">
        <v>2</v>
      </c>
      <c r="E197" t="str">
        <f t="shared" si="20"/>
        <v>d["ms-olap3"]=2382;</v>
      </c>
    </row>
    <row r="198" spans="1:5" x14ac:dyDescent="0.4">
      <c r="A198" t="s">
        <v>186</v>
      </c>
      <c r="B198">
        <v>2383</v>
      </c>
      <c r="C198" t="s">
        <v>1</v>
      </c>
      <c r="E198" t="str">
        <f>"case """&amp;A198&amp;""": port= "&amp;B198&amp;";break;"</f>
        <v>case "ms-olap4": port= 2383;break;</v>
      </c>
    </row>
    <row r="199" spans="1:5" hidden="1" x14ac:dyDescent="0.4">
      <c r="A199" t="s">
        <v>186</v>
      </c>
      <c r="B199">
        <v>2383</v>
      </c>
      <c r="C199" t="s">
        <v>2</v>
      </c>
      <c r="E199" t="str">
        <f t="shared" si="20"/>
        <v>d["ms-olap4"]=2383;</v>
      </c>
    </row>
    <row r="200" spans="1:5" x14ac:dyDescent="0.4">
      <c r="A200" t="s">
        <v>187</v>
      </c>
      <c r="B200">
        <v>2393</v>
      </c>
      <c r="C200" t="s">
        <v>1</v>
      </c>
      <c r="E200" t="str">
        <f>"case """&amp;A200&amp;""": port= "&amp;B200&amp;";break;"</f>
        <v>case "ms-olap1": port= 2393;break;</v>
      </c>
    </row>
    <row r="201" spans="1:5" hidden="1" x14ac:dyDescent="0.4">
      <c r="A201" t="s">
        <v>187</v>
      </c>
      <c r="B201">
        <v>2393</v>
      </c>
      <c r="C201" t="s">
        <v>2</v>
      </c>
      <c r="E201" t="str">
        <f t="shared" si="20"/>
        <v>d["ms-olap1"]=2393;</v>
      </c>
    </row>
    <row r="202" spans="1:5" x14ac:dyDescent="0.4">
      <c r="A202" t="s">
        <v>188</v>
      </c>
      <c r="B202">
        <v>2394</v>
      </c>
      <c r="C202" t="s">
        <v>1</v>
      </c>
      <c r="E202" t="str">
        <f>"case """&amp;A202&amp;""": port= "&amp;B202&amp;";break;"</f>
        <v>case "ms-olap2": port= 2394;break;</v>
      </c>
    </row>
    <row r="203" spans="1:5" hidden="1" x14ac:dyDescent="0.4">
      <c r="A203" t="s">
        <v>188</v>
      </c>
      <c r="B203">
        <v>2394</v>
      </c>
      <c r="C203" t="s">
        <v>2</v>
      </c>
      <c r="E203" t="str">
        <f t="shared" si="20"/>
        <v>d["ms-olap2"]=2394;</v>
      </c>
    </row>
    <row r="204" spans="1:5" x14ac:dyDescent="0.4">
      <c r="A204" t="s">
        <v>189</v>
      </c>
      <c r="B204">
        <v>2460</v>
      </c>
      <c r="C204" t="s">
        <v>1</v>
      </c>
      <c r="E204" t="str">
        <f>"case """&amp;A204&amp;""": port= "&amp;B204&amp;";break;"</f>
        <v>case "ms-theater": port= 2460;break;</v>
      </c>
    </row>
    <row r="205" spans="1:5" hidden="1" x14ac:dyDescent="0.4">
      <c r="A205" t="s">
        <v>189</v>
      </c>
      <c r="B205">
        <v>2460</v>
      </c>
      <c r="C205" t="s">
        <v>2</v>
      </c>
      <c r="E205" t="str">
        <f t="shared" si="20"/>
        <v>d["ms-theater"]=2460;</v>
      </c>
    </row>
    <row r="206" spans="1:5" x14ac:dyDescent="0.4">
      <c r="A206" t="s">
        <v>190</v>
      </c>
      <c r="B206">
        <v>2504</v>
      </c>
      <c r="C206" t="s">
        <v>1</v>
      </c>
      <c r="E206" t="str">
        <f>"case """&amp;A206&amp;""": port= "&amp;B206&amp;";break;"</f>
        <v>case "wlbs": port= 2504;break;</v>
      </c>
    </row>
    <row r="207" spans="1:5" hidden="1" x14ac:dyDescent="0.4">
      <c r="A207" t="s">
        <v>190</v>
      </c>
      <c r="B207">
        <v>2504</v>
      </c>
      <c r="C207" t="s">
        <v>2</v>
      </c>
      <c r="E207" t="str">
        <f t="shared" si="20"/>
        <v>d["wlbs"]=2504;</v>
      </c>
    </row>
    <row r="208" spans="1:5" x14ac:dyDescent="0.4">
      <c r="A208" t="s">
        <v>191</v>
      </c>
      <c r="B208">
        <v>2525</v>
      </c>
      <c r="C208" t="s">
        <v>1</v>
      </c>
      <c r="E208" t="str">
        <f>"case """&amp;A208&amp;""": port= "&amp;B208&amp;";break;"</f>
        <v>case "ms-v-worlds": port= 2525;break;</v>
      </c>
    </row>
    <row r="209" spans="1:5" hidden="1" x14ac:dyDescent="0.4">
      <c r="A209" t="s">
        <v>191</v>
      </c>
      <c r="B209">
        <v>2525</v>
      </c>
      <c r="C209" t="s">
        <v>2</v>
      </c>
      <c r="E209" t="str">
        <f t="shared" si="20"/>
        <v>d["ms-v-worlds"]=2525;</v>
      </c>
    </row>
    <row r="210" spans="1:5" x14ac:dyDescent="0.4">
      <c r="A210" t="s">
        <v>192</v>
      </c>
      <c r="B210">
        <v>2701</v>
      </c>
      <c r="C210" t="s">
        <v>1</v>
      </c>
      <c r="E210" t="str">
        <f>"case """&amp;A210&amp;""": port= "&amp;B210&amp;";break;"</f>
        <v>case "sms-rcinfo": port= 2701;break;</v>
      </c>
    </row>
    <row r="211" spans="1:5" hidden="1" x14ac:dyDescent="0.4">
      <c r="A211" t="s">
        <v>192</v>
      </c>
      <c r="B211">
        <v>2701</v>
      </c>
      <c r="C211" t="s">
        <v>2</v>
      </c>
      <c r="E211" t="str">
        <f t="shared" si="20"/>
        <v>d["sms-rcinfo"]=2701;</v>
      </c>
    </row>
    <row r="212" spans="1:5" x14ac:dyDescent="0.4">
      <c r="A212" t="s">
        <v>193</v>
      </c>
      <c r="B212">
        <v>2702</v>
      </c>
      <c r="C212" t="s">
        <v>1</v>
      </c>
      <c r="E212" t="str">
        <f>"case """&amp;A212&amp;""": port= "&amp;B212&amp;";break;"</f>
        <v>case "sms-xfer": port= 2702;break;</v>
      </c>
    </row>
    <row r="213" spans="1:5" hidden="1" x14ac:dyDescent="0.4">
      <c r="A213" t="s">
        <v>193</v>
      </c>
      <c r="B213">
        <v>2702</v>
      </c>
      <c r="C213" t="s">
        <v>2</v>
      </c>
      <c r="E213" t="str">
        <f t="shared" si="20"/>
        <v>d["sms-xfer"]=2702;</v>
      </c>
    </row>
    <row r="214" spans="1:5" x14ac:dyDescent="0.4">
      <c r="A214" t="s">
        <v>194</v>
      </c>
      <c r="B214">
        <v>2703</v>
      </c>
      <c r="C214" t="s">
        <v>1</v>
      </c>
      <c r="E214" t="str">
        <f>"case """&amp;A214&amp;""": port= "&amp;B214&amp;";break;"</f>
        <v>case "sms-chat": port= 2703;break;</v>
      </c>
    </row>
    <row r="215" spans="1:5" hidden="1" x14ac:dyDescent="0.4">
      <c r="A215" t="s">
        <v>194</v>
      </c>
      <c r="B215">
        <v>2703</v>
      </c>
      <c r="C215" t="s">
        <v>2</v>
      </c>
      <c r="E215" t="str">
        <f t="shared" si="20"/>
        <v>d["sms-chat"]=2703;</v>
      </c>
    </row>
    <row r="216" spans="1:5" x14ac:dyDescent="0.4">
      <c r="A216" t="s">
        <v>195</v>
      </c>
      <c r="B216">
        <v>2704</v>
      </c>
      <c r="C216" t="s">
        <v>1</v>
      </c>
      <c r="E216" t="str">
        <f>"case """&amp;A216&amp;""": port= "&amp;B216&amp;";break;"</f>
        <v>case "sms-remctrl": port= 2704;break;</v>
      </c>
    </row>
    <row r="217" spans="1:5" hidden="1" x14ac:dyDescent="0.4">
      <c r="A217" t="s">
        <v>195</v>
      </c>
      <c r="B217">
        <v>2704</v>
      </c>
      <c r="C217" t="s">
        <v>2</v>
      </c>
      <c r="E217" t="str">
        <f t="shared" si="20"/>
        <v>d["sms-remctrl"]=2704;</v>
      </c>
    </row>
    <row r="218" spans="1:5" x14ac:dyDescent="0.4">
      <c r="A218" t="s">
        <v>196</v>
      </c>
      <c r="B218">
        <v>2725</v>
      </c>
      <c r="C218" t="s">
        <v>1</v>
      </c>
      <c r="E218" t="str">
        <f>"case """&amp;A218&amp;""": port= "&amp;B218&amp;";break;"</f>
        <v>case "msolap-ptp2": port= 2725;break;</v>
      </c>
    </row>
    <row r="219" spans="1:5" hidden="1" x14ac:dyDescent="0.4">
      <c r="A219" t="s">
        <v>196</v>
      </c>
      <c r="B219">
        <v>2725</v>
      </c>
      <c r="C219" t="s">
        <v>2</v>
      </c>
      <c r="E219" t="str">
        <f t="shared" si="20"/>
        <v>d["msolap-ptp2"]=2725;</v>
      </c>
    </row>
    <row r="220" spans="1:5" x14ac:dyDescent="0.4">
      <c r="A220" t="s">
        <v>197</v>
      </c>
      <c r="B220">
        <v>2869</v>
      </c>
      <c r="C220" t="s">
        <v>1</v>
      </c>
      <c r="E220" t="str">
        <f>"case """&amp;A220&amp;""": port= "&amp;B220&amp;";break;"</f>
        <v>case "icslap": port= 2869;break;</v>
      </c>
    </row>
    <row r="221" spans="1:5" hidden="1" x14ac:dyDescent="0.4">
      <c r="A221" t="s">
        <v>197</v>
      </c>
      <c r="B221">
        <v>2869</v>
      </c>
      <c r="C221" t="s">
        <v>2</v>
      </c>
      <c r="E221" t="str">
        <f t="shared" si="20"/>
        <v>d["icslap"]=2869;</v>
      </c>
    </row>
    <row r="222" spans="1:5" x14ac:dyDescent="0.4">
      <c r="A222" t="s">
        <v>198</v>
      </c>
      <c r="B222">
        <v>3020</v>
      </c>
      <c r="C222" t="s">
        <v>1</v>
      </c>
      <c r="E222" t="str">
        <f>"case """&amp;A222&amp;""": port= "&amp;B222&amp;";break;"</f>
        <v>case "cifs": port= 3020;break;</v>
      </c>
    </row>
    <row r="223" spans="1:5" hidden="1" x14ac:dyDescent="0.4">
      <c r="A223" t="s">
        <v>198</v>
      </c>
      <c r="B223">
        <v>3020</v>
      </c>
      <c r="C223" t="s">
        <v>2</v>
      </c>
      <c r="E223" t="str">
        <f t="shared" si="20"/>
        <v>d["cifs"]=3020;</v>
      </c>
    </row>
    <row r="224" spans="1:5" x14ac:dyDescent="0.4">
      <c r="A224" t="s">
        <v>199</v>
      </c>
      <c r="B224">
        <v>3074</v>
      </c>
      <c r="C224" t="s">
        <v>1</v>
      </c>
      <c r="E224" t="str">
        <f>"case """&amp;A224&amp;""": port= "&amp;B224&amp;";break;"</f>
        <v>case "xbox": port= 3074;break;</v>
      </c>
    </row>
    <row r="225" spans="1:5" hidden="1" x14ac:dyDescent="0.4">
      <c r="A225" t="s">
        <v>199</v>
      </c>
      <c r="B225">
        <v>3074</v>
      </c>
      <c r="C225" t="s">
        <v>2</v>
      </c>
      <c r="E225" t="str">
        <f t="shared" si="20"/>
        <v>d["xbox"]=3074;</v>
      </c>
    </row>
    <row r="226" spans="1:5" x14ac:dyDescent="0.4">
      <c r="A226" t="s">
        <v>200</v>
      </c>
      <c r="B226">
        <v>3126</v>
      </c>
      <c r="C226" t="s">
        <v>1</v>
      </c>
      <c r="E226" t="str">
        <f>"case """&amp;A226&amp;""": port= "&amp;B226&amp;";break;"</f>
        <v>case "ms-dotnetster": port= 3126;break;</v>
      </c>
    </row>
    <row r="227" spans="1:5" hidden="1" x14ac:dyDescent="0.4">
      <c r="A227" t="s">
        <v>200</v>
      </c>
      <c r="B227">
        <v>3126</v>
      </c>
      <c r="C227" t="s">
        <v>2</v>
      </c>
      <c r="E227" t="str">
        <f t="shared" si="20"/>
        <v>d["ms-dotnetster"]=3126;</v>
      </c>
    </row>
    <row r="228" spans="1:5" x14ac:dyDescent="0.4">
      <c r="A228" t="s">
        <v>201</v>
      </c>
      <c r="B228">
        <v>3132</v>
      </c>
      <c r="C228" t="s">
        <v>1</v>
      </c>
      <c r="E228" t="str">
        <f>"case """&amp;A228&amp;""": port= "&amp;B228&amp;";break;"</f>
        <v>case "ms-rule-engine": port= 3132;break;</v>
      </c>
    </row>
    <row r="229" spans="1:5" hidden="1" x14ac:dyDescent="0.4">
      <c r="A229" t="s">
        <v>201</v>
      </c>
      <c r="B229">
        <v>3132</v>
      </c>
      <c r="C229" t="s">
        <v>2</v>
      </c>
      <c r="E229" t="str">
        <f t="shared" si="20"/>
        <v>d["ms-rule-engine"]=3132;</v>
      </c>
    </row>
    <row r="230" spans="1:5" x14ac:dyDescent="0.4">
      <c r="A230" t="s">
        <v>202</v>
      </c>
      <c r="B230">
        <v>3268</v>
      </c>
      <c r="C230" t="s">
        <v>1</v>
      </c>
      <c r="E230" t="str">
        <f>"case """&amp;A230&amp;""": port= "&amp;B230&amp;";break;"</f>
        <v>case "msft-gc": port= 3268;break;</v>
      </c>
    </row>
    <row r="231" spans="1:5" hidden="1" x14ac:dyDescent="0.4">
      <c r="A231" t="s">
        <v>202</v>
      </c>
      <c r="B231">
        <v>3268</v>
      </c>
      <c r="C231" t="s">
        <v>2</v>
      </c>
      <c r="E231" t="str">
        <f t="shared" si="20"/>
        <v>d["msft-gc"]=3268;</v>
      </c>
    </row>
    <row r="232" spans="1:5" x14ac:dyDescent="0.4">
      <c r="A232" t="s">
        <v>203</v>
      </c>
      <c r="B232">
        <v>3269</v>
      </c>
      <c r="C232" t="s">
        <v>1</v>
      </c>
      <c r="E232" t="str">
        <f>"case """&amp;A232&amp;""": port= "&amp;B232&amp;";break;"</f>
        <v>case "msft-gc-ssl": port= 3269;break;</v>
      </c>
    </row>
    <row r="233" spans="1:5" hidden="1" x14ac:dyDescent="0.4">
      <c r="A233" t="s">
        <v>203</v>
      </c>
      <c r="B233">
        <v>3269</v>
      </c>
      <c r="C233" t="s">
        <v>2</v>
      </c>
      <c r="E233" t="str">
        <f t="shared" si="20"/>
        <v>d["msft-gc-ssl"]=3269;</v>
      </c>
    </row>
    <row r="234" spans="1:5" x14ac:dyDescent="0.4">
      <c r="A234" t="s">
        <v>204</v>
      </c>
      <c r="B234">
        <v>3343</v>
      </c>
      <c r="C234" t="s">
        <v>1</v>
      </c>
      <c r="E234" t="str">
        <f>"case """&amp;A234&amp;""": port= "&amp;B234&amp;";break;"</f>
        <v>case "ms-cluster-net": port= 3343;break;</v>
      </c>
    </row>
    <row r="235" spans="1:5" hidden="1" x14ac:dyDescent="0.4">
      <c r="A235" t="s">
        <v>204</v>
      </c>
      <c r="B235">
        <v>3343</v>
      </c>
      <c r="C235" t="s">
        <v>2</v>
      </c>
      <c r="E235" t="str">
        <f t="shared" si="20"/>
        <v>d["ms-cluster-net"]=3343;</v>
      </c>
    </row>
    <row r="236" spans="1:5" x14ac:dyDescent="0.4">
      <c r="A236" t="s">
        <v>205</v>
      </c>
      <c r="B236">
        <v>3389</v>
      </c>
      <c r="C236" t="s">
        <v>1</v>
      </c>
      <c r="E236" t="str">
        <f>"case """&amp;A236&amp;""": port= "&amp;B236&amp;";break;"</f>
        <v>case "ms-wbt-server": port= 3389;break;</v>
      </c>
    </row>
    <row r="237" spans="1:5" hidden="1" x14ac:dyDescent="0.4">
      <c r="A237" t="s">
        <v>205</v>
      </c>
      <c r="B237">
        <v>3389</v>
      </c>
      <c r="C237" t="s">
        <v>2</v>
      </c>
      <c r="E237" t="str">
        <f t="shared" si="20"/>
        <v>d["ms-wbt-server"]=3389;</v>
      </c>
    </row>
    <row r="238" spans="1:5" x14ac:dyDescent="0.4">
      <c r="A238" t="s">
        <v>206</v>
      </c>
      <c r="B238">
        <v>3535</v>
      </c>
      <c r="C238" t="s">
        <v>1</v>
      </c>
      <c r="E238" t="str">
        <f>"case """&amp;A238&amp;""": port= "&amp;B238&amp;";break;"</f>
        <v>case "ms-la": port= 3535;break;</v>
      </c>
    </row>
    <row r="239" spans="1:5" hidden="1" x14ac:dyDescent="0.4">
      <c r="A239" t="s">
        <v>206</v>
      </c>
      <c r="B239">
        <v>3535</v>
      </c>
      <c r="C239" t="s">
        <v>2</v>
      </c>
      <c r="E239" t="str">
        <f t="shared" si="20"/>
        <v>d["ms-la"]=3535;</v>
      </c>
    </row>
    <row r="240" spans="1:5" x14ac:dyDescent="0.4">
      <c r="A240" t="s">
        <v>207</v>
      </c>
      <c r="B240">
        <v>3540</v>
      </c>
      <c r="C240" t="s">
        <v>1</v>
      </c>
      <c r="E240" t="str">
        <f>"case """&amp;A240&amp;""": port= "&amp;B240&amp;";break;"</f>
        <v>case "pnrp-port": port= 3540;break;</v>
      </c>
    </row>
    <row r="241" spans="1:5" hidden="1" x14ac:dyDescent="0.4">
      <c r="A241" t="s">
        <v>207</v>
      </c>
      <c r="B241">
        <v>3540</v>
      </c>
      <c r="C241" t="s">
        <v>2</v>
      </c>
      <c r="E241" t="str">
        <f t="shared" si="20"/>
        <v>d["pnrp-port"]=3540;</v>
      </c>
    </row>
    <row r="242" spans="1:5" x14ac:dyDescent="0.4">
      <c r="A242" t="s">
        <v>208</v>
      </c>
      <c r="B242">
        <v>3544</v>
      </c>
      <c r="C242" t="s">
        <v>1</v>
      </c>
      <c r="E242" t="str">
        <f>"case """&amp;A242&amp;""": port= "&amp;B242&amp;";break;"</f>
        <v>case "teredo": port= 3544;break;</v>
      </c>
    </row>
    <row r="243" spans="1:5" hidden="1" x14ac:dyDescent="0.4">
      <c r="A243" t="s">
        <v>208</v>
      </c>
      <c r="B243">
        <v>3544</v>
      </c>
      <c r="C243" t="s">
        <v>2</v>
      </c>
      <c r="E243" t="str">
        <f t="shared" si="20"/>
        <v>d["teredo"]=3544;</v>
      </c>
    </row>
    <row r="244" spans="1:5" x14ac:dyDescent="0.4">
      <c r="A244" t="s">
        <v>209</v>
      </c>
      <c r="B244">
        <v>3587</v>
      </c>
      <c r="C244" t="s">
        <v>1</v>
      </c>
      <c r="E244" t="str">
        <f>"case """&amp;A244&amp;""": port= "&amp;B244&amp;";break;"</f>
        <v>case "p2pgroup": port= 3587;break;</v>
      </c>
    </row>
    <row r="245" spans="1:5" hidden="1" x14ac:dyDescent="0.4">
      <c r="A245" t="s">
        <v>209</v>
      </c>
      <c r="B245">
        <v>3587</v>
      </c>
      <c r="C245" t="s">
        <v>2</v>
      </c>
      <c r="E245" t="str">
        <f t="shared" si="20"/>
        <v>d["p2pgroup"]=3587;</v>
      </c>
    </row>
    <row r="246" spans="1:5" x14ac:dyDescent="0.4">
      <c r="A246" t="s">
        <v>210</v>
      </c>
      <c r="B246">
        <v>3702</v>
      </c>
      <c r="C246" t="s">
        <v>1</v>
      </c>
      <c r="E246" t="str">
        <f t="shared" ref="E246:E247" si="21">"case """&amp;A246&amp;""": port= "&amp;B246&amp;";break;"</f>
        <v>case "upnp-discovery": port= 3702;break;</v>
      </c>
    </row>
    <row r="247" spans="1:5" x14ac:dyDescent="0.4">
      <c r="A247" t="s">
        <v>211</v>
      </c>
      <c r="B247">
        <v>3776</v>
      </c>
      <c r="C247" t="s">
        <v>1</v>
      </c>
      <c r="E247" t="str">
        <f t="shared" si="21"/>
        <v>case "dvcprov-port": port= 3776;break;</v>
      </c>
    </row>
    <row r="248" spans="1:5" hidden="1" x14ac:dyDescent="0.4">
      <c r="A248" t="s">
        <v>211</v>
      </c>
      <c r="B248">
        <v>3776</v>
      </c>
      <c r="C248" t="s">
        <v>2</v>
      </c>
      <c r="E248" t="str">
        <f t="shared" si="20"/>
        <v>d["dvcprov-port"]=3776;</v>
      </c>
    </row>
    <row r="249" spans="1:5" x14ac:dyDescent="0.4">
      <c r="A249" t="s">
        <v>212</v>
      </c>
      <c r="B249">
        <v>3847</v>
      </c>
      <c r="C249" t="s">
        <v>1</v>
      </c>
      <c r="E249" t="str">
        <f t="shared" ref="E249:E251" si="22">"case """&amp;A249&amp;""": port= "&amp;B249&amp;";break;"</f>
        <v>case "msfw-control": port= 3847;break;</v>
      </c>
    </row>
    <row r="250" spans="1:5" x14ac:dyDescent="0.4">
      <c r="A250" t="s">
        <v>213</v>
      </c>
      <c r="B250">
        <v>3882</v>
      </c>
      <c r="C250" t="s">
        <v>1</v>
      </c>
      <c r="E250" t="str">
        <f t="shared" si="22"/>
        <v>case "msdts1": port= 3882;break;</v>
      </c>
    </row>
    <row r="251" spans="1:5" x14ac:dyDescent="0.4">
      <c r="A251" t="s">
        <v>214</v>
      </c>
      <c r="B251">
        <v>3935</v>
      </c>
      <c r="C251" t="s">
        <v>1</v>
      </c>
      <c r="E251" t="str">
        <f t="shared" si="22"/>
        <v>case "sdp-portmapper": port= 3935;break;</v>
      </c>
    </row>
    <row r="252" spans="1:5" hidden="1" x14ac:dyDescent="0.4">
      <c r="A252" t="s">
        <v>214</v>
      </c>
      <c r="B252">
        <v>3935</v>
      </c>
      <c r="C252" t="s">
        <v>2</v>
      </c>
      <c r="E252" t="str">
        <f t="shared" si="20"/>
        <v>d["sdp-portmapper"]=3935;</v>
      </c>
    </row>
    <row r="253" spans="1:5" x14ac:dyDescent="0.4">
      <c r="A253" t="s">
        <v>215</v>
      </c>
      <c r="B253">
        <v>4350</v>
      </c>
      <c r="C253" t="s">
        <v>1</v>
      </c>
      <c r="E253" t="str">
        <f>"case """&amp;A253&amp;""": port= "&amp;B253&amp;";break;"</f>
        <v>case "net-device": port= 4350;break;</v>
      </c>
    </row>
    <row r="254" spans="1:5" hidden="1" x14ac:dyDescent="0.4">
      <c r="A254" t="s">
        <v>215</v>
      </c>
      <c r="B254">
        <v>4350</v>
      </c>
      <c r="C254" t="s">
        <v>2</v>
      </c>
      <c r="E254" t="str">
        <f t="shared" si="20"/>
        <v>d["net-device"]=4350;</v>
      </c>
    </row>
    <row r="255" spans="1:5" x14ac:dyDescent="0.4">
      <c r="A255" t="s">
        <v>216</v>
      </c>
      <c r="B255">
        <v>4500</v>
      </c>
      <c r="C255" t="s">
        <v>1</v>
      </c>
      <c r="E255" t="str">
        <f>"case """&amp;A255&amp;""": port= "&amp;B255&amp;";break;"</f>
        <v>case "ipsec-msft": port= 4500;break;</v>
      </c>
    </row>
    <row r="256" spans="1:5" hidden="1" x14ac:dyDescent="0.4">
      <c r="A256" t="s">
        <v>216</v>
      </c>
      <c r="B256">
        <v>4500</v>
      </c>
      <c r="C256" t="s">
        <v>2</v>
      </c>
      <c r="E256" t="str">
        <f t="shared" si="20"/>
        <v>d["ipsec-msft"]=4500;</v>
      </c>
    </row>
    <row r="257" spans="1:5" x14ac:dyDescent="0.4">
      <c r="A257" t="s">
        <v>217</v>
      </c>
      <c r="B257">
        <v>5355</v>
      </c>
      <c r="C257" t="s">
        <v>1</v>
      </c>
      <c r="E257" t="str">
        <f>"case """&amp;A257&amp;""": port= "&amp;B257&amp;";break;"</f>
        <v>case "llmnr": port= 5355;break;</v>
      </c>
    </row>
    <row r="258" spans="1:5" hidden="1" x14ac:dyDescent="0.4">
      <c r="A258" t="s">
        <v>217</v>
      </c>
      <c r="B258">
        <v>5355</v>
      </c>
      <c r="C258" t="s">
        <v>2</v>
      </c>
      <c r="E258" t="str">
        <f t="shared" si="20"/>
        <v>d["llmnr"]=5355;</v>
      </c>
    </row>
    <row r="259" spans="1:5" x14ac:dyDescent="0.4">
      <c r="A259" t="s">
        <v>218</v>
      </c>
      <c r="B259">
        <v>5678</v>
      </c>
      <c r="C259" t="s">
        <v>1</v>
      </c>
      <c r="E259" t="str">
        <f>"case """&amp;A259&amp;""": port= "&amp;B259&amp;";break;"</f>
        <v>case "rrac": port= 5678;break;</v>
      </c>
    </row>
    <row r="260" spans="1:5" hidden="1" x14ac:dyDescent="0.4">
      <c r="A260" t="s">
        <v>218</v>
      </c>
      <c r="B260">
        <v>5678</v>
      </c>
      <c r="C260" t="s">
        <v>2</v>
      </c>
      <c r="E260" t="str">
        <f t="shared" ref="E259:E273" si="23">"d["""&amp;A260&amp;"""]="&amp;B260&amp;";"</f>
        <v>d["rrac"]=5678;</v>
      </c>
    </row>
    <row r="261" spans="1:5" x14ac:dyDescent="0.4">
      <c r="A261" t="s">
        <v>219</v>
      </c>
      <c r="B261">
        <v>5679</v>
      </c>
      <c r="C261" t="s">
        <v>1</v>
      </c>
      <c r="E261" t="str">
        <f>"case """&amp;A261&amp;""": port= "&amp;B261&amp;";break;"</f>
        <v>case "dccm": port= 5679;break;</v>
      </c>
    </row>
    <row r="262" spans="1:5" hidden="1" x14ac:dyDescent="0.4">
      <c r="A262" t="s">
        <v>219</v>
      </c>
      <c r="B262">
        <v>5679</v>
      </c>
      <c r="C262" t="s">
        <v>2</v>
      </c>
      <c r="E262" t="str">
        <f t="shared" si="23"/>
        <v>d["dccm"]=5679;</v>
      </c>
    </row>
    <row r="263" spans="1:5" x14ac:dyDescent="0.4">
      <c r="A263" t="s">
        <v>220</v>
      </c>
      <c r="B263">
        <v>5720</v>
      </c>
      <c r="C263" t="s">
        <v>1</v>
      </c>
      <c r="E263" t="str">
        <f>"case """&amp;A263&amp;""": port= "&amp;B263&amp;";break;"</f>
        <v>case "ms-licensing": port= 5720;break;</v>
      </c>
    </row>
    <row r="264" spans="1:5" hidden="1" x14ac:dyDescent="0.4">
      <c r="A264" t="s">
        <v>220</v>
      </c>
      <c r="B264">
        <v>5720</v>
      </c>
      <c r="C264" t="s">
        <v>2</v>
      </c>
      <c r="E264" t="str">
        <f t="shared" si="23"/>
        <v>d["ms-licensing"]=5720;</v>
      </c>
    </row>
    <row r="265" spans="1:5" x14ac:dyDescent="0.4">
      <c r="A265" t="s">
        <v>221</v>
      </c>
      <c r="B265">
        <v>6073</v>
      </c>
      <c r="C265" t="s">
        <v>1</v>
      </c>
      <c r="E265" t="str">
        <f>"case """&amp;A265&amp;""": port= "&amp;B265&amp;";break;"</f>
        <v>case "directplay8": port= 6073;break;</v>
      </c>
    </row>
    <row r="266" spans="1:5" hidden="1" x14ac:dyDescent="0.4">
      <c r="A266" t="s">
        <v>221</v>
      </c>
      <c r="B266">
        <v>6073</v>
      </c>
      <c r="C266" t="s">
        <v>2</v>
      </c>
      <c r="E266" t="str">
        <f t="shared" si="23"/>
        <v>d["directplay8"]=6073;</v>
      </c>
    </row>
    <row r="267" spans="1:5" x14ac:dyDescent="0.4">
      <c r="A267" t="s">
        <v>222</v>
      </c>
      <c r="B267">
        <v>9535</v>
      </c>
      <c r="C267" t="s">
        <v>1</v>
      </c>
      <c r="E267" t="str">
        <f t="shared" ref="E267:E268" si="24">"case """&amp;A267&amp;""": port= "&amp;B267&amp;";break;"</f>
        <v>case "man": port= 9535;break;</v>
      </c>
    </row>
    <row r="268" spans="1:5" x14ac:dyDescent="0.4">
      <c r="A268" t="s">
        <v>223</v>
      </c>
      <c r="B268">
        <v>9753</v>
      </c>
      <c r="C268" t="s">
        <v>1</v>
      </c>
      <c r="E268" t="str">
        <f t="shared" si="24"/>
        <v>case "rasadv": port= 9753;break;</v>
      </c>
    </row>
    <row r="269" spans="1:5" hidden="1" x14ac:dyDescent="0.4">
      <c r="A269" t="s">
        <v>223</v>
      </c>
      <c r="B269">
        <v>9753</v>
      </c>
      <c r="C269" t="s">
        <v>2</v>
      </c>
      <c r="E269" t="str">
        <f t="shared" si="23"/>
        <v>d["rasadv"]=9753;</v>
      </c>
    </row>
    <row r="270" spans="1:5" x14ac:dyDescent="0.4">
      <c r="A270" t="s">
        <v>224</v>
      </c>
      <c r="B270">
        <v>11320</v>
      </c>
      <c r="C270" t="s">
        <v>1</v>
      </c>
      <c r="E270" t="str">
        <f>"case """&amp;A270&amp;""": port= "&amp;B270&amp;";break;"</f>
        <v>case "imip-channels": port= 11320;break;</v>
      </c>
    </row>
    <row r="271" spans="1:5" hidden="1" x14ac:dyDescent="0.4">
      <c r="A271" t="s">
        <v>224</v>
      </c>
      <c r="B271">
        <v>11320</v>
      </c>
      <c r="C271" t="s">
        <v>2</v>
      </c>
      <c r="E271" t="str">
        <f t="shared" si="23"/>
        <v>d["imip-channels"]=11320;</v>
      </c>
    </row>
    <row r="272" spans="1:5" x14ac:dyDescent="0.4">
      <c r="A272" t="s">
        <v>225</v>
      </c>
      <c r="B272">
        <v>47624</v>
      </c>
      <c r="C272" t="s">
        <v>1</v>
      </c>
      <c r="E272" t="str">
        <f>"case """&amp;A272&amp;""": port= "&amp;B272&amp;";break;"</f>
        <v>case "directplaysrvr": port= 47624;break;</v>
      </c>
    </row>
    <row r="273" spans="1:5" hidden="1" x14ac:dyDescent="0.4">
      <c r="A273" t="s">
        <v>225</v>
      </c>
      <c r="B273">
        <v>47624</v>
      </c>
      <c r="C273" t="s">
        <v>2</v>
      </c>
      <c r="E273" t="str">
        <f t="shared" si="23"/>
        <v>d["directplaysrvr"]=47624;</v>
      </c>
    </row>
  </sheetData>
  <autoFilter ref="A1:E273" xr:uid="{3D9E8E56-BB1E-4B59-B5DD-388F09745AE3}">
    <filterColumn colId="2">
      <filters>
        <filter val="tcp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ku_000</dc:creator>
  <cp:lastModifiedBy>ku_000</cp:lastModifiedBy>
  <dcterms:created xsi:type="dcterms:W3CDTF">2017-09-21T01:03:09Z</dcterms:created>
  <dcterms:modified xsi:type="dcterms:W3CDTF">2017-09-21T01:09:15Z</dcterms:modified>
</cp:coreProperties>
</file>