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<sst xmlns="http://schemas.openxmlformats.org/spreadsheetml/2006/main" uniqueCount="32">
  <si>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 xml:space="preserve">        納品書（控え）</t>
  </si>
  <si>
    <t>〒 642-0014</t>
  </si>
  <si>
    <t>2020年12月10日</t>
  </si>
  <si>
    <t>和歌山県海南市小野田258番地</t>
  </si>
  <si>
    <t>〒640-8306</t>
  </si>
  <si>
    <t xml:space="preserve">株式会社アイセン 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</si>
  <si>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</si>
  <si>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</si>
  <si>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</si>
  <si>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</si>
  <si>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</si>
  <si>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</si>
  <si>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</si>
  <si>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</si>
  <si>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</si>
  <si>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</si>
  <si>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</si>
  <si>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</si>
  <si>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</si>
  <si>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</si>
  <si>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pro111</t>
  </si>
  <si>
    <t>a</t>
  </si>
  <si>
    <t>9/1</t>
  </si>
  <si>
    <t>pro222</t>
  </si>
  <si>
    <t>bb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</si>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</sst>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9020.0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11</v>
      </c>
      <c r="F12" s="15" t="s">
        <v>21</v>
      </c>
      <c r="G12" s="16">
        <v>200</v>
      </c>
      <c r="H12" s="17">
        <v>2200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3</v>
      </c>
      <c r="F13" s="19" t="s">
        <v>24</v>
      </c>
      <c r="G13" s="20">
        <v>2000</v>
      </c>
      <c r="H13" s="21">
        <v>6000</v>
      </c>
      <c r="I13" s="22"/>
    </row>
    <row r="14" spans="1:9" customHeight="1" ht="15.5">
      <c r="A14" s="73" t="s">
        <v>25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26</v>
      </c>
      <c r="B20" s="9"/>
      <c r="C20" s="9"/>
      <c r="D20" s="9"/>
      <c r="E20" s="47" t="s">
        <v>27</v>
      </c>
      <c r="F20" s="48"/>
      <c r="G20" s="11" t="s">
        <v>28</v>
      </c>
      <c r="H20" s="44">
        <f>SUM(H12:H19)</f>
        <v>8200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29</v>
      </c>
      <c r="H21" s="45">
        <f>H20*0.1</f>
        <v>820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30</v>
      </c>
      <c r="H22" s="46">
        <f>H20*1.1</f>
        <v>9020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31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642-0014</v>
      </c>
      <c r="B25" s="71"/>
      <c r="G25" s="72" t="str">
        <f>G2</f>
        <v>2020年12月10日</v>
      </c>
      <c r="H25" s="72"/>
      <c r="I25" s="72"/>
    </row>
    <row r="26" spans="1:9" customHeight="1" ht="17">
      <c r="A26" s="43" t="str">
        <f>A3</f>
        <v>和歌山県海南市小野田258番地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株式会社アイセン 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9020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11</v>
      </c>
      <c r="F35" s="33" t="s">
        <v>21</v>
      </c>
      <c r="G35" s="34">
        <v>200</v>
      </c>
      <c r="H35" s="35">
        <v>2200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3</v>
      </c>
      <c r="F36" s="37" t="s">
        <v>24</v>
      </c>
      <c r="G36" s="38">
        <v>2000</v>
      </c>
      <c r="H36" s="29">
        <v>6000</v>
      </c>
      <c r="I36" s="30"/>
    </row>
    <row r="37" spans="1:9" customHeight="1" ht="15.5">
      <c r="A37" s="55" t="s">
        <v>25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26</v>
      </c>
      <c r="B43" s="9"/>
      <c r="C43" s="9"/>
      <c r="D43" s="9"/>
      <c r="E43" s="47" t="s">
        <v>27</v>
      </c>
      <c r="F43" s="48"/>
      <c r="G43" s="11" t="s">
        <v>28</v>
      </c>
      <c r="H43" s="27">
        <f>SUM(H35:H42)</f>
        <v>8200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29</v>
      </c>
      <c r="H44" s="29">
        <f>H43*0.1</f>
        <v>820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30</v>
      </c>
      <c r="H45" s="31">
        <f>H43*1.1</f>
        <v>9020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