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<sst xmlns="http://schemas.openxmlformats.org/spreadsheetml/2006/main" uniqueCount="36">
  <si>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        納品書（控え）</t>
  </si>
  <si>
    <t>〒 641-0014</t>
  </si>
  <si>
    <t>2020年10月18日</t>
  </si>
  <si>
    <t>和歌山県和歌山市毛見102-4</t>
  </si>
  <si>
    <t>〒640-8306</t>
  </si>
  <si>
    <t xml:space="preserve">株式会社赤土建設 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</si>
  <si>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</si>
  <si>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</si>
  <si>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</si>
  <si>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</si>
  <si>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</si>
  <si>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</si>
  <si>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</si>
  <si>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</si>
  <si>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</si>
  <si>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</si>
  <si>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</si>
  <si>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</si>
  <si>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</si>
  <si>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</si>
  <si>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</si>
  <si>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pro2</t>
  </si>
  <si>
    <t>pro3</t>
  </si>
  <si>
    <t>pro4</t>
  </si>
  <si>
    <t>pro5</t>
  </si>
  <si>
    <t>pro6</t>
  </si>
  <si>
    <t>pro7</t>
  </si>
  <si>
    <t>pro8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</si>
  <si>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</si>
  <si>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</si>
  <si>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</si>
  <si>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</si>
  <si>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</si>
  <si>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</si>
  <si>
    <t>pro9</t>
  </si>
  <si>
    <t>以下余白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</si>
</sst>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5" numFmtId="0" fillId="0" borderId="21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3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32560.0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20</v>
      </c>
      <c r="B12" s="51"/>
      <c r="C12" s="51"/>
      <c r="D12" s="51"/>
      <c r="E12" s="15">
        <v>1</v>
      </c>
      <c r="F12" s="15"/>
      <c r="G12" s="16">
        <v>100</v>
      </c>
      <c r="H12" s="17">
        <v>100</v>
      </c>
      <c r="I12" s="18"/>
    </row>
    <row r="13" spans="1:9" customHeight="1" ht="15.5">
      <c r="A13" s="69" t="s">
        <v>21</v>
      </c>
      <c r="B13" s="70"/>
      <c r="C13" s="70"/>
      <c r="D13" s="70"/>
      <c r="E13" s="19">
        <v>2</v>
      </c>
      <c r="F13" s="19"/>
      <c r="G13" s="20">
        <v>200</v>
      </c>
      <c r="H13" s="21">
        <v>400</v>
      </c>
      <c r="I13" s="22"/>
    </row>
    <row r="14" spans="1:9" customHeight="1" ht="15.5">
      <c r="A14" s="62" t="s">
        <v>22</v>
      </c>
      <c r="B14" s="63"/>
      <c r="C14" s="63"/>
      <c r="D14" s="63"/>
      <c r="E14" s="23">
        <v>3</v>
      </c>
      <c r="F14" s="23"/>
      <c r="G14" s="24">
        <v>300</v>
      </c>
      <c r="H14" s="25">
        <v>900</v>
      </c>
      <c r="I14" s="26"/>
    </row>
    <row r="15" spans="1:9" customHeight="1" ht="15.5">
      <c r="A15" s="69" t="s">
        <v>23</v>
      </c>
      <c r="B15" s="70"/>
      <c r="C15" s="70"/>
      <c r="D15" s="70"/>
      <c r="E15" s="19">
        <v>4</v>
      </c>
      <c r="F15" s="19"/>
      <c r="G15" s="20">
        <v>400</v>
      </c>
      <c r="H15" s="21">
        <v>1600</v>
      </c>
      <c r="I15" s="22"/>
    </row>
    <row r="16" spans="1:9" customHeight="1" ht="15.5">
      <c r="A16" s="62" t="s">
        <v>24</v>
      </c>
      <c r="B16" s="63"/>
      <c r="C16" s="63"/>
      <c r="D16" s="63"/>
      <c r="E16" s="23">
        <v>5</v>
      </c>
      <c r="F16" s="23"/>
      <c r="G16" s="24">
        <v>500</v>
      </c>
      <c r="H16" s="25">
        <v>2500</v>
      </c>
      <c r="I16" s="26"/>
    </row>
    <row r="17" spans="1:9" customHeight="1" ht="15.5">
      <c r="A17" s="69" t="s">
        <v>25</v>
      </c>
      <c r="B17" s="70"/>
      <c r="C17" s="70"/>
      <c r="D17" s="70"/>
      <c r="E17" s="19">
        <v>6</v>
      </c>
      <c r="F17" s="19"/>
      <c r="G17" s="20">
        <v>600</v>
      </c>
      <c r="H17" s="21">
        <v>3600</v>
      </c>
      <c r="I17" s="22"/>
    </row>
    <row r="18" spans="1:9" customHeight="1" ht="15.5">
      <c r="A18" s="69" t="s">
        <v>26</v>
      </c>
      <c r="B18" s="70"/>
      <c r="C18" s="70"/>
      <c r="D18" s="70"/>
      <c r="E18" s="19">
        <v>7</v>
      </c>
      <c r="F18" s="19"/>
      <c r="G18" s="20">
        <v>700</v>
      </c>
      <c r="H18" s="21">
        <v>4900</v>
      </c>
      <c r="I18" s="22"/>
    </row>
    <row r="19" spans="1:9" customHeight="1" ht="15.5">
      <c r="A19" s="62" t="s">
        <v>27</v>
      </c>
      <c r="B19" s="63"/>
      <c r="C19" s="63"/>
      <c r="D19" s="63"/>
      <c r="E19" s="23">
        <v>8</v>
      </c>
      <c r="F19" s="23"/>
      <c r="G19" s="24">
        <v>800</v>
      </c>
      <c r="H19" s="25">
        <v>6400</v>
      </c>
      <c r="I19" s="26"/>
    </row>
    <row r="20" spans="1:9">
      <c r="A20" s="10" t="s">
        <v>28</v>
      </c>
      <c r="B20" s="9"/>
      <c r="C20" s="9"/>
      <c r="D20" s="9"/>
      <c r="E20" s="64" t="s">
        <v>29</v>
      </c>
      <c r="F20" s="65"/>
      <c r="G20" s="11" t="s">
        <v>30</v>
      </c>
      <c r="H20" s="44">
        <f>SUM(H12:H19)</f>
        <v>20400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31</v>
      </c>
      <c r="H21" s="45">
        <f>H20*0.1</f>
        <v>2040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32</v>
      </c>
      <c r="H22" s="46">
        <f>H20*1.1</f>
        <v>22440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33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641-0014</v>
      </c>
      <c r="B25" s="54"/>
      <c r="G25" s="52" t="str">
        <f>G2</f>
        <v>2020年10月18日</v>
      </c>
      <c r="H25" s="52"/>
      <c r="I25" s="52"/>
    </row>
    <row r="26" spans="1:9" customHeight="1" ht="17">
      <c r="A26" s="43" t="str">
        <f>A3</f>
        <v>和歌山県和歌山市毛見102-4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株式会社赤土建設 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32560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20</v>
      </c>
      <c r="B35" s="80"/>
      <c r="C35" s="80"/>
      <c r="D35" s="80"/>
      <c r="E35" s="33">
        <v>1</v>
      </c>
      <c r="F35" s="33"/>
      <c r="G35" s="34">
        <v>100</v>
      </c>
      <c r="H35" s="35">
        <v>100</v>
      </c>
      <c r="I35" s="36"/>
    </row>
    <row r="36" spans="1:9" customHeight="1" ht="15.5">
      <c r="A36" s="71" t="s">
        <v>21</v>
      </c>
      <c r="B36" s="72"/>
      <c r="C36" s="72"/>
      <c r="D36" s="72"/>
      <c r="E36" s="37">
        <v>2</v>
      </c>
      <c r="F36" s="37"/>
      <c r="G36" s="38">
        <v>200</v>
      </c>
      <c r="H36" s="29">
        <v>400</v>
      </c>
      <c r="I36" s="30"/>
    </row>
    <row r="37" spans="1:9" customHeight="1" ht="15.5">
      <c r="A37" s="75" t="s">
        <v>22</v>
      </c>
      <c r="B37" s="76"/>
      <c r="C37" s="76"/>
      <c r="D37" s="76"/>
      <c r="E37" s="39">
        <v>3</v>
      </c>
      <c r="F37" s="39"/>
      <c r="G37" s="40">
        <v>300</v>
      </c>
      <c r="H37" s="41">
        <v>900</v>
      </c>
      <c r="I37" s="42"/>
    </row>
    <row r="38" spans="1:9" customHeight="1" ht="15.5">
      <c r="A38" s="71" t="s">
        <v>23</v>
      </c>
      <c r="B38" s="72"/>
      <c r="C38" s="72"/>
      <c r="D38" s="72"/>
      <c r="E38" s="37">
        <v>4</v>
      </c>
      <c r="F38" s="37"/>
      <c r="G38" s="38">
        <v>400</v>
      </c>
      <c r="H38" s="29">
        <v>1600</v>
      </c>
      <c r="I38" s="30"/>
    </row>
    <row r="39" spans="1:9" customHeight="1" ht="15.5">
      <c r="A39" s="75" t="s">
        <v>24</v>
      </c>
      <c r="B39" s="76"/>
      <c r="C39" s="76"/>
      <c r="D39" s="76"/>
      <c r="E39" s="39">
        <v>5</v>
      </c>
      <c r="F39" s="39"/>
      <c r="G39" s="40">
        <v>500</v>
      </c>
      <c r="H39" s="41">
        <v>2500</v>
      </c>
      <c r="I39" s="42"/>
    </row>
    <row r="40" spans="1:9" customHeight="1" ht="15.5">
      <c r="A40" s="71" t="s">
        <v>25</v>
      </c>
      <c r="B40" s="72"/>
      <c r="C40" s="72"/>
      <c r="D40" s="72"/>
      <c r="E40" s="37">
        <v>6</v>
      </c>
      <c r="F40" s="37"/>
      <c r="G40" s="38">
        <v>600</v>
      </c>
      <c r="H40" s="29">
        <v>3600</v>
      </c>
      <c r="I40" s="30"/>
    </row>
    <row r="41" spans="1:9" customHeight="1" ht="15.5">
      <c r="A41" s="71" t="s">
        <v>26</v>
      </c>
      <c r="B41" s="72"/>
      <c r="C41" s="72"/>
      <c r="D41" s="72"/>
      <c r="E41" s="37">
        <v>7</v>
      </c>
      <c r="F41" s="37"/>
      <c r="G41" s="38">
        <v>700</v>
      </c>
      <c r="H41" s="29">
        <v>4900</v>
      </c>
      <c r="I41" s="30"/>
    </row>
    <row r="42" spans="1:9" customHeight="1" ht="15.5">
      <c r="A42" s="75" t="s">
        <v>27</v>
      </c>
      <c r="B42" s="76"/>
      <c r="C42" s="76"/>
      <c r="D42" s="76"/>
      <c r="E42" s="39">
        <v>8</v>
      </c>
      <c r="F42" s="39"/>
      <c r="G42" s="40">
        <v>800</v>
      </c>
      <c r="H42" s="41">
        <v>6400</v>
      </c>
      <c r="I42" s="42"/>
    </row>
    <row r="43" spans="1:9">
      <c r="A43" s="10" t="s">
        <v>28</v>
      </c>
      <c r="B43" s="9"/>
      <c r="C43" s="9"/>
      <c r="D43" s="9"/>
      <c r="E43" s="64" t="s">
        <v>29</v>
      </c>
      <c r="F43" s="65"/>
      <c r="G43" s="11" t="s">
        <v>30</v>
      </c>
      <c r="H43" s="27">
        <f>SUM(H35:H42)</f>
        <v>20400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31</v>
      </c>
      <c r="H44" s="29">
        <f>H43*0.1</f>
        <v>2040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32</v>
      </c>
      <c r="H45" s="31">
        <f>H43*1.1</f>
        <v>22440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32560.0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34</v>
      </c>
      <c r="B12" s="51"/>
      <c r="C12" s="51"/>
      <c r="D12" s="51"/>
      <c r="E12" s="15">
        <v>9</v>
      </c>
      <c r="F12" s="15"/>
      <c r="G12" s="16">
        <v>900</v>
      </c>
      <c r="H12" s="17">
        <v>8100</v>
      </c>
      <c r="I12" s="18"/>
    </row>
    <row r="13" spans="1:9" customHeight="1" ht="15.5">
      <c r="A13" s="69">
        <v>10</v>
      </c>
      <c r="B13" s="70"/>
      <c r="C13" s="70"/>
      <c r="D13" s="70"/>
      <c r="E13" s="19">
        <v>1</v>
      </c>
      <c r="F13" s="19"/>
      <c r="G13" s="20">
        <v>100</v>
      </c>
      <c r="H13" s="21">
        <v>100</v>
      </c>
      <c r="I13" s="22"/>
    </row>
    <row r="14" spans="1:9" customHeight="1" ht="15.5">
      <c r="A14" s="62">
        <v>11</v>
      </c>
      <c r="B14" s="63"/>
      <c r="C14" s="63"/>
      <c r="D14" s="63"/>
      <c r="E14" s="23">
        <v>1</v>
      </c>
      <c r="F14" s="23"/>
      <c r="G14" s="24">
        <v>100</v>
      </c>
      <c r="H14" s="25">
        <v>100</v>
      </c>
      <c r="I14" s="26"/>
    </row>
    <row r="15" spans="1:9" customHeight="1" ht="15.5">
      <c r="A15" s="69">
        <v>12</v>
      </c>
      <c r="B15" s="70"/>
      <c r="C15" s="70"/>
      <c r="D15" s="70"/>
      <c r="E15" s="19">
        <v>1</v>
      </c>
      <c r="F15" s="19"/>
      <c r="G15" s="20">
        <v>100</v>
      </c>
      <c r="H15" s="21">
        <v>100</v>
      </c>
      <c r="I15" s="22"/>
    </row>
    <row r="16" spans="1:9" customHeight="1" ht="15.5">
      <c r="A16" s="62">
        <v>13</v>
      </c>
      <c r="B16" s="63"/>
      <c r="C16" s="63"/>
      <c r="D16" s="63"/>
      <c r="E16" s="23">
        <v>1</v>
      </c>
      <c r="F16" s="23"/>
      <c r="G16" s="24">
        <v>100</v>
      </c>
      <c r="H16" s="25">
        <v>100</v>
      </c>
      <c r="I16" s="26"/>
    </row>
    <row r="17" spans="1:9" customHeight="1" ht="15.5">
      <c r="A17" s="69">
        <v>14</v>
      </c>
      <c r="B17" s="70"/>
      <c r="C17" s="70"/>
      <c r="D17" s="70"/>
      <c r="E17" s="19">
        <v>1</v>
      </c>
      <c r="F17" s="19"/>
      <c r="G17" s="20">
        <v>100</v>
      </c>
      <c r="H17" s="21">
        <v>100</v>
      </c>
      <c r="I17" s="22"/>
    </row>
    <row r="18" spans="1:9" customHeight="1" ht="15.5">
      <c r="A18" s="69">
        <v>15</v>
      </c>
      <c r="B18" s="70"/>
      <c r="C18" s="70"/>
      <c r="D18" s="70"/>
      <c r="E18" s="19">
        <v>1</v>
      </c>
      <c r="F18" s="19"/>
      <c r="G18" s="20">
        <v>100</v>
      </c>
      <c r="H18" s="21">
        <v>100</v>
      </c>
      <c r="I18" s="22"/>
    </row>
    <row r="19" spans="1:9" customHeight="1" ht="15.5">
      <c r="A19" s="62">
        <v>16</v>
      </c>
      <c r="B19" s="63"/>
      <c r="C19" s="63"/>
      <c r="D19" s="63"/>
      <c r="E19" s="23">
        <v>1</v>
      </c>
      <c r="F19" s="23"/>
      <c r="G19" s="24">
        <v>100</v>
      </c>
      <c r="H19" s="25">
        <v>100</v>
      </c>
      <c r="I19" s="26"/>
    </row>
    <row r="20" spans="1:9">
      <c r="A20" s="10" t="s">
        <v>28</v>
      </c>
      <c r="B20" s="9"/>
      <c r="C20" s="9"/>
      <c r="D20" s="9"/>
      <c r="E20" s="64" t="s">
        <v>29</v>
      </c>
      <c r="F20" s="65"/>
      <c r="G20" s="11" t="s">
        <v>30</v>
      </c>
      <c r="H20" s="44">
        <f>SUM(H12:H19)</f>
        <v>8800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31</v>
      </c>
      <c r="H21" s="45">
        <f>H20*0.1</f>
        <v>880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32</v>
      </c>
      <c r="H22" s="46">
        <f>H20*1.1</f>
        <v>9680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33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641-0014</v>
      </c>
      <c r="B25" s="54"/>
      <c r="G25" s="52" t="str">
        <f>G2</f>
        <v>2020年10月18日</v>
      </c>
      <c r="H25" s="52"/>
      <c r="I25" s="52"/>
    </row>
    <row r="26" spans="1:9" customHeight="1" ht="17">
      <c r="A26" s="43" t="str">
        <f>A3</f>
        <v>和歌山県和歌山市毛見102-4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株式会社赤土建設 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32560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34</v>
      </c>
      <c r="B35" s="80"/>
      <c r="C35" s="80"/>
      <c r="D35" s="80"/>
      <c r="E35" s="33">
        <v>9</v>
      </c>
      <c r="F35" s="33"/>
      <c r="G35" s="34">
        <v>900</v>
      </c>
      <c r="H35" s="35">
        <v>8100</v>
      </c>
      <c r="I35" s="36"/>
    </row>
    <row r="36" spans="1:9" customHeight="1" ht="15.5">
      <c r="A36" s="71">
        <v>10</v>
      </c>
      <c r="B36" s="72"/>
      <c r="C36" s="72"/>
      <c r="D36" s="72"/>
      <c r="E36" s="37">
        <v>1</v>
      </c>
      <c r="F36" s="37"/>
      <c r="G36" s="38">
        <v>100</v>
      </c>
      <c r="H36" s="29">
        <v>100</v>
      </c>
      <c r="I36" s="30"/>
    </row>
    <row r="37" spans="1:9" customHeight="1" ht="15.5">
      <c r="A37" s="75">
        <v>11</v>
      </c>
      <c r="B37" s="76"/>
      <c r="C37" s="76"/>
      <c r="D37" s="76"/>
      <c r="E37" s="39">
        <v>1</v>
      </c>
      <c r="F37" s="39"/>
      <c r="G37" s="40">
        <v>100</v>
      </c>
      <c r="H37" s="41">
        <v>100</v>
      </c>
      <c r="I37" s="42"/>
    </row>
    <row r="38" spans="1:9" customHeight="1" ht="15.5">
      <c r="A38" s="71">
        <v>12</v>
      </c>
      <c r="B38" s="72"/>
      <c r="C38" s="72"/>
      <c r="D38" s="72"/>
      <c r="E38" s="37">
        <v>1</v>
      </c>
      <c r="F38" s="37"/>
      <c r="G38" s="38">
        <v>100</v>
      </c>
      <c r="H38" s="29">
        <v>100</v>
      </c>
      <c r="I38" s="30"/>
    </row>
    <row r="39" spans="1:9" customHeight="1" ht="15.5">
      <c r="A39" s="75">
        <v>13</v>
      </c>
      <c r="B39" s="76"/>
      <c r="C39" s="76"/>
      <c r="D39" s="76"/>
      <c r="E39" s="39">
        <v>1</v>
      </c>
      <c r="F39" s="39"/>
      <c r="G39" s="40">
        <v>100</v>
      </c>
      <c r="H39" s="41">
        <v>100</v>
      </c>
      <c r="I39" s="42"/>
    </row>
    <row r="40" spans="1:9" customHeight="1" ht="15.5">
      <c r="A40" s="71">
        <v>14</v>
      </c>
      <c r="B40" s="72"/>
      <c r="C40" s="72"/>
      <c r="D40" s="72"/>
      <c r="E40" s="37">
        <v>1</v>
      </c>
      <c r="F40" s="37"/>
      <c r="G40" s="38">
        <v>100</v>
      </c>
      <c r="H40" s="29">
        <v>100</v>
      </c>
      <c r="I40" s="30"/>
    </row>
    <row r="41" spans="1:9" customHeight="1" ht="15.5">
      <c r="A41" s="71">
        <v>15</v>
      </c>
      <c r="B41" s="72"/>
      <c r="C41" s="72"/>
      <c r="D41" s="72"/>
      <c r="E41" s="37">
        <v>1</v>
      </c>
      <c r="F41" s="37"/>
      <c r="G41" s="38">
        <v>100</v>
      </c>
      <c r="H41" s="29">
        <v>100</v>
      </c>
      <c r="I41" s="30"/>
    </row>
    <row r="42" spans="1:9" customHeight="1" ht="15.5">
      <c r="A42" s="75">
        <v>16</v>
      </c>
      <c r="B42" s="76"/>
      <c r="C42" s="76"/>
      <c r="D42" s="76"/>
      <c r="E42" s="39">
        <v>1</v>
      </c>
      <c r="F42" s="39"/>
      <c r="G42" s="40">
        <v>100</v>
      </c>
      <c r="H42" s="41">
        <v>100</v>
      </c>
      <c r="I42" s="42"/>
    </row>
    <row r="43" spans="1:9">
      <c r="A43" s="10" t="s">
        <v>28</v>
      </c>
      <c r="B43" s="9"/>
      <c r="C43" s="9"/>
      <c r="D43" s="9"/>
      <c r="E43" s="64" t="s">
        <v>29</v>
      </c>
      <c r="F43" s="65"/>
      <c r="G43" s="11" t="s">
        <v>30</v>
      </c>
      <c r="H43" s="27">
        <f>SUM(H35:H42)</f>
        <v>8800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31</v>
      </c>
      <c r="H44" s="29">
        <f>H43*0.1</f>
        <v>880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32</v>
      </c>
      <c r="H45" s="31">
        <f>H43*1.1</f>
        <v>9680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32560.0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>
        <v>17</v>
      </c>
      <c r="B12" s="51"/>
      <c r="C12" s="51"/>
      <c r="D12" s="51"/>
      <c r="E12" s="15">
        <v>1</v>
      </c>
      <c r="F12" s="15"/>
      <c r="G12" s="16">
        <v>100</v>
      </c>
      <c r="H12" s="17">
        <v>100</v>
      </c>
      <c r="I12" s="18"/>
    </row>
    <row r="13" spans="1:9" customHeight="1" ht="15.5">
      <c r="A13" s="69">
        <v>18</v>
      </c>
      <c r="B13" s="70"/>
      <c r="C13" s="70"/>
      <c r="D13" s="70"/>
      <c r="E13" s="19">
        <v>1</v>
      </c>
      <c r="F13" s="19"/>
      <c r="G13" s="20">
        <v>100</v>
      </c>
      <c r="H13" s="21">
        <v>100</v>
      </c>
      <c r="I13" s="22"/>
    </row>
    <row r="14" spans="1:9" customHeight="1" ht="15.5">
      <c r="A14" s="62">
        <v>19</v>
      </c>
      <c r="B14" s="63"/>
      <c r="C14" s="63"/>
      <c r="D14" s="63"/>
      <c r="E14" s="23">
        <v>1</v>
      </c>
      <c r="F14" s="23"/>
      <c r="G14" s="24">
        <v>100</v>
      </c>
      <c r="H14" s="25">
        <v>100</v>
      </c>
      <c r="I14" s="26"/>
    </row>
    <row r="15" spans="1:9" customHeight="1" ht="15.5">
      <c r="A15" s="69">
        <v>20</v>
      </c>
      <c r="B15" s="70"/>
      <c r="C15" s="70"/>
      <c r="D15" s="70"/>
      <c r="E15" s="19">
        <v>1</v>
      </c>
      <c r="F15" s="19"/>
      <c r="G15" s="20">
        <v>100</v>
      </c>
      <c r="H15" s="21">
        <v>100</v>
      </c>
      <c r="I15" s="22"/>
    </row>
    <row r="16" spans="1:9" customHeight="1" ht="15.5">
      <c r="A16" s="62" t="s">
        <v>35</v>
      </c>
      <c r="B16" s="63"/>
      <c r="C16" s="63"/>
      <c r="D16" s="63"/>
      <c r="E16" s="23"/>
      <c r="F16" s="23"/>
      <c r="G16" s="24"/>
      <c r="H16" s="25"/>
      <c r="I16" s="26"/>
    </row>
    <row r="17" spans="1:9" customHeight="1" ht="15.5">
      <c r="A17" s="69"/>
      <c r="B17" s="70"/>
      <c r="C17" s="70"/>
      <c r="D17" s="70"/>
      <c r="E17" s="19"/>
      <c r="F17" s="19"/>
      <c r="G17" s="20"/>
      <c r="H17" s="21"/>
      <c r="I17" s="22"/>
    </row>
    <row r="18" spans="1:9" customHeight="1" ht="15.5">
      <c r="A18" s="69"/>
      <c r="B18" s="70"/>
      <c r="C18" s="70"/>
      <c r="D18" s="70"/>
      <c r="E18" s="19"/>
      <c r="F18" s="19"/>
      <c r="G18" s="20"/>
      <c r="H18" s="21"/>
      <c r="I18" s="22"/>
    </row>
    <row r="19" spans="1:9" customHeight="1" ht="15.5">
      <c r="A19" s="62"/>
      <c r="B19" s="63"/>
      <c r="C19" s="63"/>
      <c r="D19" s="63"/>
      <c r="E19" s="23"/>
      <c r="F19" s="23"/>
      <c r="G19" s="24"/>
      <c r="H19" s="25"/>
      <c r="I19" s="26"/>
    </row>
    <row r="20" spans="1:9">
      <c r="A20" s="10" t="s">
        <v>28</v>
      </c>
      <c r="B20" s="9"/>
      <c r="C20" s="9"/>
      <c r="D20" s="9"/>
      <c r="E20" s="64" t="s">
        <v>29</v>
      </c>
      <c r="F20" s="65"/>
      <c r="G20" s="11" t="s">
        <v>30</v>
      </c>
      <c r="H20" s="44">
        <f>SUM(H12:H19)</f>
        <v>400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31</v>
      </c>
      <c r="H21" s="45">
        <f>H20*0.1</f>
        <v>40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32</v>
      </c>
      <c r="H22" s="46">
        <f>H20*1.1</f>
        <v>440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33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641-0014</v>
      </c>
      <c r="B25" s="54"/>
      <c r="G25" s="52" t="str">
        <f>G2</f>
        <v>2020年10月18日</v>
      </c>
      <c r="H25" s="52"/>
      <c r="I25" s="52"/>
    </row>
    <row r="26" spans="1:9" customHeight="1" ht="17">
      <c r="A26" s="43" t="str">
        <f>A3</f>
        <v>和歌山県和歌山市毛見102-4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株式会社赤土建設 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32560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>
        <v>17</v>
      </c>
      <c r="B35" s="80"/>
      <c r="C35" s="80"/>
      <c r="D35" s="80"/>
      <c r="E35" s="33">
        <v>1</v>
      </c>
      <c r="F35" s="33"/>
      <c r="G35" s="34">
        <v>100</v>
      </c>
      <c r="H35" s="35">
        <v>100</v>
      </c>
      <c r="I35" s="36"/>
    </row>
    <row r="36" spans="1:9" customHeight="1" ht="15.5">
      <c r="A36" s="71">
        <v>18</v>
      </c>
      <c r="B36" s="72"/>
      <c r="C36" s="72"/>
      <c r="D36" s="72"/>
      <c r="E36" s="37">
        <v>1</v>
      </c>
      <c r="F36" s="37"/>
      <c r="G36" s="38">
        <v>100</v>
      </c>
      <c r="H36" s="29">
        <v>100</v>
      </c>
      <c r="I36" s="30"/>
    </row>
    <row r="37" spans="1:9" customHeight="1" ht="15.5">
      <c r="A37" s="75">
        <v>19</v>
      </c>
      <c r="B37" s="76"/>
      <c r="C37" s="76"/>
      <c r="D37" s="76"/>
      <c r="E37" s="39">
        <v>1</v>
      </c>
      <c r="F37" s="39"/>
      <c r="G37" s="40">
        <v>100</v>
      </c>
      <c r="H37" s="41">
        <v>100</v>
      </c>
      <c r="I37" s="42"/>
    </row>
    <row r="38" spans="1:9" customHeight="1" ht="15.5">
      <c r="A38" s="71">
        <v>20</v>
      </c>
      <c r="B38" s="72"/>
      <c r="C38" s="72"/>
      <c r="D38" s="72"/>
      <c r="E38" s="37">
        <v>1</v>
      </c>
      <c r="F38" s="37"/>
      <c r="G38" s="38">
        <v>100</v>
      </c>
      <c r="H38" s="29">
        <v>100</v>
      </c>
      <c r="I38" s="30"/>
    </row>
    <row r="39" spans="1:9" customHeight="1" ht="15.5">
      <c r="A39" s="75" t="s">
        <v>35</v>
      </c>
      <c r="B39" s="76"/>
      <c r="C39" s="76"/>
      <c r="D39" s="76"/>
      <c r="E39" s="39"/>
      <c r="F39" s="39"/>
      <c r="G39" s="40"/>
      <c r="H39" s="41"/>
      <c r="I39" s="42"/>
    </row>
    <row r="40" spans="1:9" customHeight="1" ht="15.5">
      <c r="A40" s="71"/>
      <c r="B40" s="72"/>
      <c r="C40" s="72"/>
      <c r="D40" s="72"/>
      <c r="E40" s="37"/>
      <c r="F40" s="37"/>
      <c r="G40" s="38"/>
      <c r="H40" s="29"/>
      <c r="I40" s="30"/>
    </row>
    <row r="41" spans="1:9" customHeight="1" ht="15.5">
      <c r="A41" s="71"/>
      <c r="B41" s="72"/>
      <c r="C41" s="72"/>
      <c r="D41" s="72"/>
      <c r="E41" s="37"/>
      <c r="F41" s="37"/>
      <c r="G41" s="38"/>
      <c r="H41" s="29"/>
      <c r="I41" s="30"/>
    </row>
    <row r="42" spans="1:9" customHeight="1" ht="15.5">
      <c r="A42" s="75"/>
      <c r="B42" s="76"/>
      <c r="C42" s="76"/>
      <c r="D42" s="76"/>
      <c r="E42" s="39"/>
      <c r="F42" s="39"/>
      <c r="G42" s="40"/>
      <c r="H42" s="41"/>
      <c r="I42" s="42"/>
    </row>
    <row r="43" spans="1:9">
      <c r="A43" s="10" t="s">
        <v>28</v>
      </c>
      <c r="B43" s="9"/>
      <c r="C43" s="9"/>
      <c r="D43" s="9"/>
      <c r="E43" s="64" t="s">
        <v>29</v>
      </c>
      <c r="F43" s="65"/>
      <c r="G43" s="11" t="s">
        <v>30</v>
      </c>
      <c r="H43" s="27">
        <f>SUM(H35:H42)</f>
        <v>400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31</v>
      </c>
      <c r="H44" s="29">
        <f>H43*0.1</f>
        <v>40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32</v>
      </c>
      <c r="H45" s="31">
        <f>H43*1.1</f>
        <v>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2020-10-15T05:40:36+00:00</dcterms:modified>
  <dc:title/>
  <dc:description/>
  <dc:subject/>
  <cp:keywords/>
  <cp:category/>
</cp:coreProperties>
</file>