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合計表" sheetId="1" r:id="rId4"/>
    <sheet name="Sheet1" sheetId="2" r:id="rId5"/>
    <sheet name="Sheet2" sheetId="3" r:id="rId6"/>
  </sheets>
  <definedNames/>
  <calcPr calcId="999999" calcMode="auto" calcCompleted="1" fullCalcOnLoad="0" forceFullCalc="0"/>
</workbook>
</file>

<file path=xl/sharedStrings.xml><?xml version="1.0" encoding="utf-8"?>
<sst xmlns="http://schemas.openxmlformats.org/spreadsheetml/2006/main" uniqueCount="67">
  <si>
    <t>合  計  請  求  書</t>
  </si>
  <si>
    <t>No.1</t>
  </si>
  <si>
    <t>〒 640-8399</t>
  </si>
  <si>
    <t>2020年10月23日</t>
  </si>
  <si>
    <t>和歌山県和歌山市畑屋敷兵庫ノ丁3番地</t>
  </si>
  <si>
    <t>　〒640-8306</t>
  </si>
  <si>
    <t>小川電機株式会社 和歌山営業所</t>
  </si>
  <si>
    <t>御中</t>
  </si>
  <si>
    <t>　和歌山県和歌山市出島２７３－４</t>
  </si>
  <si>
    <t>　有限会社大橋設備</t>
  </si>
  <si>
    <t>　　代表取締役　大橋淳二</t>
  </si>
  <si>
    <t>　TEL(073)427-7500  FAX(073)472-7600</t>
  </si>
  <si>
    <t xml:space="preserve"> 　毎度ありがとうございます。下記の通り御請求致します。</t>
  </si>
  <si>
    <t>前回御請求額</t>
  </si>
  <si>
    <t>御入金額</t>
  </si>
  <si>
    <t>調整額</t>
  </si>
  <si>
    <t>相殺額</t>
  </si>
  <si>
    <t>繰越金額</t>
  </si>
  <si>
    <t>税抜買上金額</t>
  </si>
  <si>
    <t>消費税額</t>
  </si>
  <si>
    <t>今回税込請求額</t>
  </si>
  <si>
    <t>\</t>
  </si>
  <si>
    <t>備考：　御入金額は締日をもって御入金の対象とさせていただいておりますので以後御入金いただきました場合は</t>
  </si>
  <si>
    <t>　　　　次回御請求時の入金扱いとさせていただきます。よろしく御了承ください。</t>
  </si>
  <si>
    <t>振込銀行：紀陽銀行　国体道路支店　　　　　口座番号：【普通 1038783 】　口座名義： 有限会社　大橋設備</t>
  </si>
  <si>
    <t>振込銀行：きのくに信用金庫　和歌山支店　　口座番号：【普通 8215664 】　口座名義： 有限会社　大橋設備</t>
  </si>
  <si>
    <t>合  計  請  求  書（控）</t>
  </si>
  <si>
    <t>請求明細書</t>
  </si>
  <si>
    <t>〒640-8306</t>
  </si>
  <si>
    <t>和歌山県和歌山市出島２７３－４</t>
  </si>
  <si>
    <t>有限会社大橋設備</t>
  </si>
  <si>
    <t>　代表取締役　大橋淳二</t>
  </si>
  <si>
    <t>下記の通り御請求致します。</t>
  </si>
  <si>
    <t>TEL(073)427-7500  FAX(073)472-7600</t>
  </si>
  <si>
    <t>　　　　振込銀行：紀陽銀行　国体道路支店</t>
  </si>
  <si>
    <t>　　　　口座番号：【普通 1038783 】　</t>
  </si>
  <si>
    <t>　　　　振込銀行：きのくに信用金庫　和歌山支店</t>
  </si>
  <si>
    <t>　　　　口座番号：【普通 8215664 】</t>
  </si>
  <si>
    <t>　　　　口座名義： 有限会社　大橋設備</t>
  </si>
  <si>
    <t>御買上金額　¥</t>
  </si>
  <si>
    <t>（税込金額）</t>
  </si>
  <si>
    <t>品名（現場名）</t>
  </si>
  <si>
    <t>数量</t>
  </si>
  <si>
    <t>単位</t>
  </si>
  <si>
    <t>単価</t>
  </si>
  <si>
    <t>金額</t>
  </si>
  <si>
    <t>日付</t>
  </si>
  <si>
    <t>pro1</t>
  </si>
  <si>
    <t>pro2</t>
  </si>
  <si>
    <t>pro3</t>
  </si>
  <si>
    <t>pro4</t>
  </si>
  <si>
    <t>pro5</t>
  </si>
  <si>
    <t>pro6</t>
  </si>
  <si>
    <t>pro7</t>
  </si>
  <si>
    <t>pro8</t>
  </si>
  <si>
    <t>pro9</t>
  </si>
  <si>
    <t>pro11</t>
  </si>
  <si>
    <t>9/1</t>
  </si>
  <si>
    <t>9/4</t>
  </si>
  <si>
    <t>9/6</t>
  </si>
  <si>
    <t>9/8</t>
  </si>
  <si>
    <t>備考：</t>
  </si>
  <si>
    <t>受領印</t>
  </si>
  <si>
    <t>小計</t>
  </si>
  <si>
    <r>
      <t xml:space="preserve">消費税 </t>
    </r>
    <r>
      <rPr>
        <rFont val="游ゴシック"/>
        <b val="false"/>
        <i val="false"/>
        <strike val="false"/>
        <color rgb="FF000000"/>
        <sz val="6"/>
        <u val="none"/>
      </rPr>
      <t xml:space="preserve">１０％</t>
    </r>
  </si>
  <si>
    <t>合計</t>
  </si>
  <si>
    <t>以下余白</t>
  </si>
</sst>
</file>

<file path=xl/styles.xml><?xml version="1.0" encoding="utf-8"?>
<styleSheet xmlns="http://schemas.openxmlformats.org/spreadsheetml/2006/main" xml:space="preserve">
  <numFmts count="3">
    <numFmt numFmtId="164" formatCode="[$-411]ggge&quot;年&quot;m&quot;月&quot;d&quot;日&quot;;@"/>
    <numFmt numFmtId="165" formatCode="#,##0_ "/>
    <numFmt numFmtId="166" formatCode="#,##0_);[Red]\(#,##0\)"/>
  </numFmts>
  <fonts count="11">
    <font>
      <b val="0"/>
      <i val="0"/>
      <strike val="0"/>
      <u val="none"/>
      <sz val="11"/>
      <color rgb="FF000000"/>
      <name val="游ゴシック"/>
    </font>
    <font>
      <b val="0"/>
      <i val="0"/>
      <strike val="0"/>
      <u val="none"/>
      <sz val="9"/>
      <color rgb="FF000000"/>
      <name val="游ゴシック"/>
    </font>
    <font>
      <b val="0"/>
      <i val="0"/>
      <strike val="0"/>
      <u val="none"/>
      <sz val="10"/>
      <color rgb="FF000000"/>
      <name val="游ゴシック"/>
    </font>
    <font>
      <b val="0"/>
      <i val="0"/>
      <strike val="0"/>
      <u val="none"/>
      <sz val="16"/>
      <color rgb="FF000000"/>
      <name val="游ゴシック"/>
    </font>
    <font>
      <b val="0"/>
      <i val="0"/>
      <strike val="0"/>
      <u val="none"/>
      <sz val="14"/>
      <color rgb="FF000000"/>
      <name val="游ゴシック"/>
    </font>
    <font>
      <b val="0"/>
      <i val="0"/>
      <strike val="0"/>
      <u val="none"/>
      <sz val="8"/>
      <color rgb="FF000000"/>
      <name val="游ゴシック"/>
    </font>
    <font>
      <b val="0"/>
      <i val="0"/>
      <strike val="0"/>
      <u val="none"/>
      <sz val="6"/>
      <color rgb="FF000000"/>
      <name val="游ゴシック"/>
    </font>
    <font>
      <b val="0"/>
      <i val="0"/>
      <strike val="0"/>
      <u val="single"/>
      <sz val="11"/>
      <color rgb="FF000000"/>
      <name val="游ゴシック"/>
    </font>
    <font>
      <b val="0"/>
      <i val="0"/>
      <strike val="0"/>
      <u val="none"/>
      <sz val="12"/>
      <color rgb="FF000000"/>
      <name val="游ゴシック"/>
    </font>
    <font>
      <b val="1"/>
      <i val="0"/>
      <strike val="0"/>
      <u val="none"/>
      <sz val="14"/>
      <color rgb="FF000000"/>
      <name val="游ゴシック"/>
    </font>
    <font>
      <b val="1"/>
      <i val="0"/>
      <strike val="0"/>
      <u val="none"/>
      <sz val="16"/>
      <color rgb="FF000000"/>
      <name val="游ゴシック"/>
    </font>
  </fonts>
  <fills count="2">
    <fill>
      <patternFill patternType="none"/>
    </fill>
    <fill>
      <patternFill patternType="gray125">
        <fgColor rgb="FFFFFFFF"/>
        <bgColor rgb="FF000000"/>
      </patternFill>
    </fill>
  </fills>
  <borders count="32">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top style="thin">
        <color rgb="FF000000"/>
      </top>
    </border>
    <border>
      <left style="medium">
        <color rgb="FF000000"/>
      </left>
      <top style="thin">
        <color rgb="FF000000"/>
      </top>
    </border>
    <border>
      <left style="medium">
        <color rgb="FF000000"/>
      </left>
      <right style="medium">
        <color rgb="FF000000"/>
      </right>
      <top style="thin">
        <color rgb="FF000000"/>
      </top>
    </border>
    <border>
      <left style="medium">
        <color rgb="FF000000"/>
      </left>
      <right style="medium">
        <color rgb="FF000000"/>
      </right>
      <top style="thin">
        <color rgb="FF000000"/>
      </top>
      <bottom style="thin">
        <color rgb="FF000000"/>
      </bottom>
    </border>
    <border>
      <left style="medium">
        <color rgb="FF000000"/>
      </left>
      <right style="medium">
        <color rgb="FF000000"/>
      </right>
      <bottom style="medium">
        <color rgb="FF000000"/>
      </bottom>
    </border>
    <border>
      <left style="medium">
        <color rgb="FF000000"/>
      </left>
      <top style="medium">
        <color rgb="FF000000"/>
      </top>
    </border>
    <border>
      <left style="medium">
        <color rgb="FF000000"/>
      </left>
      <right style="medium">
        <color rgb="FF000000"/>
      </right>
      <top style="medium">
        <color rgb="FF000000"/>
      </top>
    </border>
    <border>
      <right style="medium">
        <color rgb="FF000000"/>
      </right>
      <top style="medium">
        <color rgb="FF000000"/>
      </top>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border>
    <border>
      <left style="medium">
        <color rgb="FF000000"/>
      </left>
      <right style="medium">
        <color rgb="FF000000"/>
      </right>
    </border>
    <border>
      <right style="medium">
        <color rgb="FF000000"/>
      </right>
    </border>
    <border>
      <right style="medium">
        <color rgb="FF000000"/>
      </right>
      <top style="thin">
        <color rgb="FF000000"/>
      </top>
    </border>
    <border>
      <right style="medium">
        <color rgb="FF000000"/>
      </right>
      <bottom style="medium">
        <color rgb="FF000000"/>
      </bottom>
    </border>
    <border>
      <bottom style="medium">
        <color rgb="FF000000"/>
      </bottom>
    </border>
    <border>
      <left style="medium">
        <color rgb="FF000000"/>
      </left>
      <top style="medium">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bottom style="dotted">
        <color rgb="FF000000"/>
      </bottom>
    </border>
    <border>
      <top style="dotted">
        <color rgb="FF000000"/>
      </top>
    </border>
    <border>
      <top style="thin">
        <color rgb="FF000000"/>
      </top>
      <bottom style="thin">
        <color rgb="FF000000"/>
      </bottom>
    </border>
    <border>
      <left style="medium">
        <color rgb="FF000000"/>
      </left>
      <bottom style="medium">
        <color rgb="FF000000"/>
      </bottom>
    </border>
    <border>
      <top style="medium">
        <color rgb="FF000000"/>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s>
  <cellStyleXfs count="1">
    <xf numFmtId="0" fontId="0" fillId="0" borderId="0"/>
  </cellStyleXfs>
  <cellXfs count="109">
    <xf xfId="0" fontId="0" numFmtId="0" fillId="0" borderId="0" applyFont="0" applyNumberFormat="0" applyFill="0" applyBorder="0" applyAlignment="0">
      <alignment horizontal="general" vertical="center" textRotation="0" wrapText="false" shrinkToFit="false"/>
    </xf>
    <xf xfId="0" fontId="0" numFmtId="0" fillId="0" borderId="0" applyFont="0" applyNumberFormat="0" applyFill="0" applyBorder="0" applyAlignment="1">
      <alignment horizontal="center" vertical="center" textRotation="0" wrapText="false" shrinkToFit="false"/>
    </xf>
    <xf xfId="0" fontId="0" numFmtId="0" fillId="0" borderId="0" applyFont="0" applyNumberFormat="0" applyFill="0" applyBorder="0" applyAlignment="0">
      <alignment horizontal="general" vertical="center" textRotation="0" wrapText="false" shrinkToFit="false"/>
    </xf>
    <xf xfId="0" fontId="0" numFmtId="0" fillId="0" borderId="0" applyFont="0" applyNumberFormat="0" applyFill="0" applyBorder="0" applyAlignment="1">
      <alignment horizontal="left" vertical="center" textRotation="0" wrapText="false" shrinkToFit="false"/>
    </xf>
    <xf xfId="0" fontId="0" numFmtId="164" fillId="0" borderId="0" applyFont="0" applyNumberFormat="1" applyFill="0" applyBorder="0" applyAlignment="1">
      <alignment horizontal="left" vertical="center" textRotation="0" wrapText="false" shrinkToFit="false"/>
    </xf>
    <xf xfId="0" fontId="0" numFmtId="0" fillId="0" borderId="1" applyFont="0" applyNumberFormat="0" applyFill="0" applyBorder="1" applyAlignment="1">
      <alignment horizontal="center" vertical="center" textRotation="0" wrapText="false" shrinkToFit="false"/>
    </xf>
    <xf xfId="0" fontId="0" numFmtId="0" fillId="0" borderId="2" applyFont="0" applyNumberFormat="0" applyFill="0" applyBorder="1" applyAlignment="1">
      <alignment horizontal="center" vertical="center" textRotation="0" wrapText="false" shrinkToFit="false"/>
    </xf>
    <xf xfId="0" fontId="0" numFmtId="0" fillId="0" borderId="3" applyFont="0" applyNumberFormat="0" applyFill="0" applyBorder="1" applyAlignment="0">
      <alignment horizontal="general" vertical="center" textRotation="0" wrapText="false" shrinkToFit="false"/>
    </xf>
    <xf xfId="0" fontId="0" numFmtId="0" fillId="0" borderId="4" applyFont="0" applyNumberFormat="0" applyFill="0" applyBorder="1" applyAlignment="0">
      <alignment horizontal="general" vertical="center" textRotation="0" wrapText="false" shrinkToFit="false"/>
    </xf>
    <xf xfId="0" fontId="0" numFmtId="0" fillId="0" borderId="5" applyFont="0" applyNumberFormat="0" applyFill="0" applyBorder="1" applyAlignment="1">
      <alignment horizontal="center" vertical="center" textRotation="0" wrapText="false" shrinkToFit="false"/>
    </xf>
    <xf xfId="0" fontId="1" numFmtId="0" fillId="0" borderId="6" applyFont="1" applyNumberFormat="0" applyFill="0" applyBorder="1" applyAlignment="1">
      <alignment horizontal="center" vertical="center" textRotation="0" wrapText="false" shrinkToFit="false"/>
    </xf>
    <xf xfId="0" fontId="0" numFmtId="0" fillId="0" borderId="7" applyFont="0" applyNumberFormat="0" applyFill="0" applyBorder="1" applyAlignment="1">
      <alignment horizontal="center" vertical="center" textRotation="0" wrapText="false" shrinkToFit="false"/>
    </xf>
    <xf xfId="0" fontId="2" numFmtId="0" fillId="0" borderId="0" applyFont="1" applyNumberFormat="0" applyFill="0" applyBorder="0" applyAlignment="0">
      <alignment horizontal="general" vertical="center" textRotation="0" wrapText="false" shrinkToFit="false"/>
    </xf>
    <xf xfId="0" fontId="1" numFmtId="0" fillId="0" borderId="8" applyFont="1" applyNumberFormat="0" applyFill="0" applyBorder="1" applyAlignment="0">
      <alignment horizontal="general" vertical="center" textRotation="0" wrapText="false" shrinkToFit="false"/>
    </xf>
    <xf xfId="0" fontId="1" numFmtId="165" fillId="0" borderId="9" applyFont="1" applyNumberFormat="1" applyFill="0" applyBorder="1" applyAlignment="0">
      <alignment horizontal="general" vertical="center" textRotation="0" wrapText="false" shrinkToFit="false"/>
    </xf>
    <xf xfId="0" fontId="1" numFmtId="165" fillId="0" borderId="10" applyFont="1" applyNumberFormat="1" applyFill="0" applyBorder="1" applyAlignment="0">
      <alignment horizontal="general" vertical="center" textRotation="0" wrapText="false" shrinkToFit="false"/>
    </xf>
    <xf xfId="0" fontId="1" numFmtId="0" fillId="0" borderId="9" applyFont="1" applyNumberFormat="0" applyFill="0" applyBorder="1" applyAlignment="0">
      <alignment horizontal="general" vertical="center" textRotation="0" wrapText="false" shrinkToFit="false"/>
    </xf>
    <xf xfId="0" fontId="1" numFmtId="0" fillId="0" borderId="11" applyFont="1" applyNumberFormat="0" applyFill="0" applyBorder="1" applyAlignment="0">
      <alignment horizontal="general" vertical="center" textRotation="0" wrapText="false" shrinkToFit="false"/>
    </xf>
    <xf xfId="0" fontId="1" numFmtId="165" fillId="0" borderId="6" applyFont="1" applyNumberFormat="1" applyFill="0" applyBorder="1" applyAlignment="0">
      <alignment horizontal="general" vertical="center" textRotation="0" wrapText="false" shrinkToFit="false"/>
    </xf>
    <xf xfId="0" fontId="1" numFmtId="165" fillId="0" borderId="12" applyFont="1" applyNumberFormat="1" applyFill="0" applyBorder="1" applyAlignment="0">
      <alignment horizontal="general" vertical="center" textRotation="0" wrapText="false" shrinkToFit="false"/>
    </xf>
    <xf xfId="0" fontId="1" numFmtId="0" fillId="0" borderId="6" applyFont="1" applyNumberFormat="0" applyFill="0" applyBorder="1" applyAlignment="0">
      <alignment horizontal="general" vertical="center" textRotation="0" wrapText="false" shrinkToFit="false"/>
    </xf>
    <xf xfId="0" fontId="1" numFmtId="0" fillId="0" borderId="13" applyFont="1" applyNumberFormat="0" applyFill="0" applyBorder="1" applyAlignment="0">
      <alignment horizontal="general" vertical="center" textRotation="0" wrapText="false" shrinkToFit="false"/>
    </xf>
    <xf xfId="0" fontId="1" numFmtId="165" fillId="0" borderId="14" applyFont="1" applyNumberFormat="1" applyFill="0" applyBorder="1" applyAlignment="0">
      <alignment horizontal="general" vertical="center" textRotation="0" wrapText="false" shrinkToFit="false"/>
    </xf>
    <xf xfId="0" fontId="1" numFmtId="165" fillId="0" borderId="15" applyFont="1" applyNumberFormat="1" applyFill="0" applyBorder="1" applyAlignment="0">
      <alignment horizontal="general" vertical="center" textRotation="0" wrapText="false" shrinkToFit="false"/>
    </xf>
    <xf xfId="0" fontId="1" numFmtId="0" fillId="0" borderId="14" applyFont="1" applyNumberFormat="0" applyFill="0" applyBorder="1" applyAlignment="0">
      <alignment horizontal="general" vertical="center" textRotation="0" wrapText="false" shrinkToFit="false"/>
    </xf>
    <xf xfId="0" fontId="1" numFmtId="0" fillId="0" borderId="5" applyFont="1" applyNumberFormat="0" applyFill="0" applyBorder="1" applyAlignment="0">
      <alignment horizontal="general" vertical="center" textRotation="0" wrapText="false" shrinkToFit="false"/>
    </xf>
    <xf xfId="0" fontId="1" numFmtId="0" fillId="0" borderId="6" applyFont="1" applyNumberFormat="0" applyFill="0" applyBorder="1" applyAlignment="0">
      <alignment horizontal="general" vertical="center" textRotation="0" wrapText="false" shrinkToFit="false"/>
    </xf>
    <xf xfId="0" fontId="1" numFmtId="0" fillId="0" borderId="7" applyFont="1" applyNumberFormat="0" applyFill="0" applyBorder="1" applyAlignment="0">
      <alignment horizontal="general"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165" fillId="0" borderId="16" applyFont="1" applyNumberFormat="1" applyFill="0" applyBorder="1" applyAlignment="0">
      <alignment horizontal="general" vertical="center" textRotation="0" wrapText="false" shrinkToFit="false"/>
    </xf>
    <xf xfId="0" fontId="1" numFmtId="165" fillId="0" borderId="12" applyFont="1" applyNumberFormat="1" applyFill="0" applyBorder="1" applyAlignment="0">
      <alignment horizontal="general" vertical="center" textRotation="0" wrapText="false" shrinkToFit="false"/>
    </xf>
    <xf xfId="0" fontId="1" numFmtId="165" fillId="0" borderId="17" applyFont="1" applyNumberFormat="1" applyFill="0" applyBorder="1" applyAlignment="0">
      <alignment horizontal="general" vertical="center" textRotation="0" wrapText="false" shrinkToFit="false"/>
    </xf>
    <xf xfId="0" fontId="2" numFmtId="164" fillId="0" borderId="0" applyFont="1" applyNumberFormat="1" applyFill="0" applyBorder="0" applyAlignment="1">
      <alignment horizontal="left" vertical="center" textRotation="0" wrapText="false" shrinkToFit="false"/>
    </xf>
    <xf xfId="0" fontId="0" numFmtId="164" fillId="0" borderId="18" applyFont="0" applyNumberFormat="1" applyFill="0" applyBorder="1" applyAlignment="1">
      <alignment horizontal="center" vertical="center" textRotation="0" wrapText="false" shrinkToFit="false"/>
    </xf>
    <xf xfId="0" fontId="0" numFmtId="0" fillId="0" borderId="19" applyFont="0" applyNumberFormat="0" applyFill="0" applyBorder="1" applyAlignment="1">
      <alignment horizontal="center" vertical="center" textRotation="0" wrapText="false" shrinkToFit="false"/>
    </xf>
    <xf xfId="0" fontId="3" numFmtId="0" fillId="0" borderId="0" applyFont="1" applyNumberFormat="0" applyFill="0" applyBorder="0" applyAlignment="1">
      <alignment horizontal="center" vertical="center" textRotation="0" wrapText="false" shrinkToFit="false"/>
    </xf>
    <xf xfId="0" fontId="4" numFmtId="0" fillId="0" borderId="0" applyFont="1" applyNumberFormat="0" applyFill="0" applyBorder="0" applyAlignment="0">
      <alignment horizontal="general" vertical="center" textRotation="0" wrapText="false" shrinkToFit="false"/>
    </xf>
    <xf xfId="0" fontId="4" numFmtId="0" fillId="0" borderId="0" applyFont="1" applyNumberFormat="0" applyFill="0" applyBorder="0" applyAlignment="0">
      <alignment horizontal="general" vertical="center" textRotation="0" wrapText="false" shrinkToFit="false"/>
    </xf>
    <xf xfId="0" fontId="2" numFmtId="0" fillId="0" borderId="0" applyFont="1" applyNumberFormat="0" applyFill="0" applyBorder="0" applyAlignment="0">
      <alignment horizontal="general" vertical="center" textRotation="0" wrapText="false" shrinkToFit="false"/>
    </xf>
    <xf xfId="0" fontId="0" numFmtId="0" fillId="0" borderId="0" applyFont="0" applyNumberFormat="0" applyFill="0" applyBorder="0" applyAlignment="0">
      <alignment horizontal="general" vertical="center" textRotation="0" wrapText="false" shrinkToFit="false"/>
    </xf>
    <xf xfId="0" fontId="0" numFmtId="0" fillId="0" borderId="0" applyFont="0" applyNumberFormat="0" applyFill="0" applyBorder="0" applyAlignment="0">
      <alignment horizontal="general" vertical="center" textRotation="0" wrapText="false" shrinkToFit="false"/>
    </xf>
    <xf xfId="0" fontId="5" numFmtId="0" fillId="0" borderId="0" applyFont="1" applyNumberFormat="0" applyFill="0" applyBorder="0" applyAlignment="0">
      <alignment horizontal="general" vertical="center" textRotation="0" wrapText="false" shrinkToFit="false"/>
    </xf>
    <xf xfId="0" fontId="5" numFmtId="164" fillId="0" borderId="0" applyFont="1" applyNumberFormat="1" applyFill="0" applyBorder="0" applyAlignment="1">
      <alignment horizontal="left" vertical="center" textRotation="0" wrapText="false" shrinkToFit="false"/>
    </xf>
    <xf xfId="0" fontId="0" numFmtId="0" fillId="0" borderId="0" applyFont="0" applyNumberFormat="0" applyFill="0" applyBorder="0" applyAlignment="1">
      <alignment horizontal="center" vertical="center" textRotation="0" wrapText="false" shrinkToFit="false"/>
    </xf>
    <xf xfId="0" fontId="4" numFmtId="0" fillId="0" borderId="0" applyFont="1" applyNumberFormat="0" applyFill="0" applyBorder="0" applyAlignment="0">
      <alignment horizontal="general" vertical="center" textRotation="0" wrapText="false" shrinkToFit="false"/>
    </xf>
    <xf xfId="0" fontId="0" numFmtId="165" fillId="0" borderId="0" applyFont="0" applyNumberFormat="1" applyFill="0" applyBorder="0" applyAlignment="0">
      <alignment horizontal="general" vertical="center" textRotation="0" wrapText="false" shrinkToFit="false"/>
    </xf>
    <xf xfId="0" fontId="0" numFmtId="164" fillId="0" borderId="0" applyFont="0" applyNumberFormat="1" applyFill="0" applyBorder="0" applyAlignment="1">
      <alignment horizontal="left" vertical="center" textRotation="0" wrapText="false" shrinkToFit="false"/>
    </xf>
    <xf xfId="0" fontId="0" numFmtId="164" fillId="0" borderId="0" applyFont="0" applyNumberFormat="1" applyFill="0" applyBorder="0" applyAlignment="0">
      <alignment horizontal="general" vertical="center" textRotation="0" wrapText="false" shrinkToFit="false"/>
    </xf>
    <xf xfId="0" fontId="1" numFmtId="0" fillId="0" borderId="0" applyFont="1" applyNumberFormat="0" applyFill="0" applyBorder="0" applyAlignment="0">
      <alignment horizontal="general" vertical="center" textRotation="0" wrapText="false" shrinkToFit="false"/>
    </xf>
    <xf xfId="0" fontId="0" numFmtId="164" fillId="0" borderId="0" applyFont="0" applyNumberFormat="1" applyFill="0" applyBorder="0" applyAlignment="0">
      <alignment horizontal="general" vertical="center" textRotation="0" wrapText="false" shrinkToFit="false"/>
    </xf>
    <xf xfId="0" fontId="5" numFmtId="0" fillId="0" borderId="20" applyFont="1" applyNumberFormat="0" applyFill="0" applyBorder="1" applyAlignment="1">
      <alignment horizontal="center" vertical="center" textRotation="0" wrapText="false" shrinkToFit="false"/>
    </xf>
    <xf xfId="0" fontId="1" numFmtId="166" fillId="0" borderId="20" applyFont="1" applyNumberFormat="1" applyFill="0" applyBorder="1" applyAlignment="1">
      <alignment horizontal="right" vertical="center" textRotation="0" wrapText="false" shrinkToFit="false"/>
    </xf>
    <xf xfId="0" fontId="2" numFmtId="0" fillId="0" borderId="21" applyFont="1" applyNumberFormat="0" applyFill="0" applyBorder="1" applyAlignment="1">
      <alignment horizontal="right" vertical="center" textRotation="0" wrapText="false" shrinkToFit="false"/>
    </xf>
    <xf xfId="0" fontId="1" numFmtId="166" fillId="0" borderId="22" applyFont="1" applyNumberFormat="1" applyFill="0" applyBorder="1" applyAlignment="1">
      <alignment horizontal="left" vertical="center" textRotation="0" wrapText="false" shrinkToFit="false"/>
    </xf>
    <xf xfId="0" fontId="0" numFmtId="0" fillId="0" borderId="0" applyFont="0" applyNumberFormat="0" applyFill="0" applyBorder="0" applyAlignment="0">
      <alignment horizontal="general" vertical="center" textRotation="0" wrapText="false" shrinkToFit="false"/>
    </xf>
    <xf xfId="0" fontId="5" numFmtId="0" fillId="0" borderId="0" applyFont="1" applyNumberFormat="0" applyFill="0" applyBorder="0" applyAlignment="0">
      <alignment horizontal="general" vertical="center" textRotation="0" wrapText="false" shrinkToFit="false"/>
    </xf>
    <xf xfId="0" fontId="5" numFmtId="0" fillId="0" borderId="23" applyFont="1" applyNumberFormat="0" applyFill="0" applyBorder="1" applyAlignment="0">
      <alignment horizontal="general" vertical="center" textRotation="0" wrapText="false" shrinkToFit="false"/>
    </xf>
    <xf xfId="0" fontId="1" numFmtId="0" fillId="0" borderId="0" applyFont="1" applyNumberFormat="0" applyFill="0" applyBorder="0" applyAlignment="0">
      <alignment horizontal="general" vertical="center" textRotation="0" wrapText="false" shrinkToFit="false"/>
    </xf>
    <xf xfId="0" fontId="6" numFmtId="0" fillId="0" borderId="0" applyFont="1" applyNumberFormat="0" applyFill="0" applyBorder="0" applyAlignment="0">
      <alignment horizontal="general" vertical="center" textRotation="0" wrapText="false" shrinkToFit="false"/>
    </xf>
    <xf xfId="0" fontId="0" numFmtId="0" fillId="0" borderId="24" applyFont="0" applyNumberFormat="0" applyFill="0" applyBorder="1" applyAlignment="0">
      <alignment horizontal="general" vertical="center" textRotation="0" wrapText="false" shrinkToFit="false"/>
    </xf>
    <xf xfId="0" fontId="4" numFmtId="0" fillId="0" borderId="0" applyFont="1" applyNumberFormat="0" applyFill="0" applyBorder="0" applyAlignment="0">
      <alignment horizontal="general" vertical="center" textRotation="0" wrapText="false" shrinkToFit="false"/>
    </xf>
    <xf xfId="0" fontId="5" numFmtId="164" fillId="0" borderId="0" applyFont="1" applyNumberFormat="1" applyFill="0" applyBorder="0" applyAlignment="1">
      <alignment horizontal="left" vertical="center" textRotation="0" wrapText="false" shrinkToFit="false"/>
    </xf>
    <xf xfId="0" fontId="5" numFmtId="164" fillId="0" borderId="25" applyFont="1" applyNumberFormat="1" applyFill="0" applyBorder="1" applyAlignment="1">
      <alignment horizontal="left" vertical="center" textRotation="0" wrapText="false" shrinkToFit="false"/>
    </xf>
    <xf xfId="0" fontId="2" numFmtId="164" fillId="0" borderId="25" applyFont="1" applyNumberFormat="1" applyFill="0" applyBorder="1" applyAlignment="1">
      <alignment horizontal="left" vertical="center" textRotation="0" wrapText="false" shrinkToFit="false"/>
    </xf>
    <xf xfId="0" fontId="5" numFmtId="164" fillId="0" borderId="24" applyFont="1" applyNumberFormat="1" applyFill="0" applyBorder="1" applyAlignment="1">
      <alignment horizontal="left" vertical="center" textRotation="0" wrapText="false" shrinkToFit="false"/>
    </xf>
    <xf xfId="0" fontId="2" numFmtId="164" fillId="0" borderId="24" applyFont="1" applyNumberFormat="1" applyFill="0" applyBorder="1" applyAlignment="1">
      <alignment horizontal="left" vertical="center" textRotation="0" wrapText="false" shrinkToFit="false"/>
    </xf>
    <xf xfId="0" fontId="7" numFmtId="0" fillId="0" borderId="0" applyFont="1" applyNumberFormat="0" applyFill="0" applyBorder="0" applyAlignment="1">
      <alignment horizontal="center" vertical="center" textRotation="0" wrapText="false" shrinkToFit="false"/>
    </xf>
    <xf xfId="0" fontId="0" numFmtId="0" fillId="0" borderId="3" applyFont="0" applyNumberFormat="0" applyFill="0" applyBorder="1" applyAlignment="1">
      <alignment horizontal="left" vertical="top" textRotation="0" wrapText="false" shrinkToFit="false"/>
    </xf>
    <xf xfId="0" fontId="0" numFmtId="0" fillId="0" borderId="0" applyFont="0" applyNumberFormat="0" applyFill="0" applyBorder="0" applyAlignment="1">
      <alignment horizontal="left" vertical="top" textRotation="0" wrapText="false" shrinkToFit="false"/>
    </xf>
    <xf xfId="0" fontId="8" numFmtId="0" fillId="0" borderId="0" applyFont="1" applyNumberFormat="0" applyFill="0" applyBorder="0" applyAlignment="0">
      <alignment horizontal="general" vertical="center" textRotation="0" wrapText="false" shrinkToFit="false"/>
    </xf>
    <xf xfId="0" fontId="0" numFmtId="0" fillId="0" borderId="0" applyFont="0" applyNumberFormat="0" applyFill="0" applyBorder="0" applyAlignment="1">
      <alignment horizontal="left" vertical="top" textRotation="0" wrapText="false" shrinkToFit="false"/>
    </xf>
    <xf xfId="0" fontId="5" numFmtId="0" fillId="0" borderId="21" applyFont="1" applyNumberFormat="0" applyFill="0" applyBorder="1" applyAlignment="1">
      <alignment horizontal="center" vertical="center" textRotation="0" wrapText="false" shrinkToFit="false"/>
    </xf>
    <xf xfId="0" fontId="5" numFmtId="0" fillId="0" borderId="22" applyFont="1" applyNumberFormat="0" applyFill="0" applyBorder="1" applyAlignment="1">
      <alignment horizontal="center" vertical="center" textRotation="0" wrapText="false" shrinkToFit="false"/>
    </xf>
    <xf xfId="0" fontId="9" numFmtId="0" fillId="0" borderId="0" applyFont="1" applyNumberFormat="0" applyFill="0" applyBorder="0" applyAlignment="1">
      <alignment horizontal="center" vertical="top" textRotation="0" wrapText="false" shrinkToFit="false"/>
    </xf>
    <xf xfId="0" fontId="2" numFmtId="164" fillId="0" borderId="23" applyFont="1" applyNumberFormat="1" applyFill="0" applyBorder="1" applyAlignment="1">
      <alignment horizontal="center" vertical="center" textRotation="0" wrapText="false" shrinkToFit="false"/>
    </xf>
    <xf xfId="0" fontId="5" numFmtId="0" fillId="0" borderId="0" applyFont="1" applyNumberFormat="0" applyFill="0" applyBorder="0" applyAlignment="1">
      <alignment horizontal="left" vertical="center" textRotation="0" wrapText="false" shrinkToFit="false"/>
    </xf>
    <xf xfId="0" fontId="5" numFmtId="0" fillId="0" borderId="0" applyFont="1" applyNumberFormat="0" applyFill="0" applyBorder="0" applyAlignment="1">
      <alignment horizontal="left" vertical="bottom" textRotation="0" wrapText="false" shrinkToFit="false"/>
    </xf>
    <xf xfId="0" fontId="5" numFmtId="164" fillId="0" borderId="0" applyFont="1" applyNumberFormat="1" applyFill="0" applyBorder="0" applyAlignment="1">
      <alignment horizontal="left" vertical="center" textRotation="0" wrapText="false" shrinkToFit="false"/>
    </xf>
    <xf xfId="0" fontId="6" numFmtId="0" fillId="0" borderId="3" applyFont="1" applyNumberFormat="0" applyFill="0" applyBorder="1" applyAlignment="1">
      <alignment horizontal="center" vertical="center" textRotation="0" wrapText="false" shrinkToFit="false"/>
    </xf>
    <xf xfId="0" fontId="6" numFmtId="0" fillId="0" borderId="0" applyFont="1" applyNumberFormat="0" applyFill="0" applyBorder="0" applyAlignment="1">
      <alignment horizontal="center" vertical="center" textRotation="0" wrapText="false" shrinkToFit="false"/>
    </xf>
    <xf xfId="0" fontId="10" numFmtId="0" fillId="0" borderId="0" applyFont="1" applyNumberFormat="0" applyFill="0" applyBorder="0" applyAlignment="1">
      <alignment horizontal="center" vertical="top" textRotation="0" wrapText="false" shrinkToFit="false"/>
    </xf>
    <xf xfId="0" fontId="0" numFmtId="0" fillId="0" borderId="0" applyFont="0" applyNumberFormat="0" applyFill="0" applyBorder="0" applyAlignment="1">
      <alignment horizontal="center" vertical="center" textRotation="0" wrapText="false" shrinkToFit="false"/>
    </xf>
    <xf xfId="0" fontId="0" numFmtId="0" fillId="0" borderId="23" applyFont="0" applyNumberFormat="0" applyFill="0" applyBorder="1" applyAlignment="1">
      <alignment horizontal="center" vertical="center" textRotation="0" wrapText="false" shrinkToFit="false"/>
    </xf>
    <xf xfId="0" fontId="8" numFmtId="0" fillId="0" borderId="0" applyFont="1" applyNumberFormat="0" applyFill="0" applyBorder="0" applyAlignment="1">
      <alignment horizontal="center" vertical="center" textRotation="0" wrapText="false" shrinkToFit="false"/>
    </xf>
    <xf xfId="0" fontId="8" numFmtId="0" fillId="0" borderId="23" applyFont="1" applyNumberFormat="0" applyFill="0" applyBorder="1" applyAlignment="1">
      <alignment horizontal="center" vertical="center" textRotation="0" wrapText="false" shrinkToFit="false"/>
    </xf>
    <xf xfId="0" fontId="1" numFmtId="0" fillId="0" borderId="11" applyFont="1" applyNumberFormat="0" applyFill="0" applyBorder="1" applyAlignment="1">
      <alignment horizontal="left" vertical="center" textRotation="0" wrapText="false" shrinkToFit="false"/>
    </xf>
    <xf xfId="0" fontId="1" numFmtId="0" fillId="0" borderId="26" applyFont="1" applyNumberFormat="0" applyFill="0" applyBorder="1" applyAlignment="1">
      <alignment horizontal="left" vertical="center" textRotation="0" wrapText="false" shrinkToFit="false"/>
    </xf>
    <xf xfId="0" fontId="1" numFmtId="0" fillId="0" borderId="12" applyFont="1" applyNumberFormat="0" applyFill="0" applyBorder="1" applyAlignment="1">
      <alignment horizontal="left" vertical="center" textRotation="0" wrapText="false" shrinkToFit="false"/>
    </xf>
    <xf xfId="0" fontId="8" numFmtId="0" fillId="0" borderId="23" applyFont="1" applyNumberFormat="0" applyFill="0" applyBorder="1" applyAlignment="1">
      <alignment horizontal="right" vertical="bottom" textRotation="0" wrapText="false" shrinkToFit="false"/>
    </xf>
    <xf xfId="0" fontId="8" numFmtId="0" fillId="0" borderId="23" applyFont="1" applyNumberFormat="0" applyFill="0" applyBorder="1" applyAlignment="1">
      <alignment horizontal="center" vertical="bottom" textRotation="0" wrapText="false" shrinkToFit="false"/>
    </xf>
    <xf xfId="0" fontId="1" numFmtId="0" fillId="0" borderId="13" applyFont="1" applyNumberFormat="0" applyFill="0" applyBorder="1" applyAlignment="1">
      <alignment horizontal="left"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0" numFmtId="0" fillId="0" borderId="4" applyFont="0" applyNumberFormat="0" applyFill="0" applyBorder="1" applyAlignment="1">
      <alignment horizontal="left" vertical="center" textRotation="0" wrapText="false" shrinkToFit="false"/>
    </xf>
    <xf xfId="0" fontId="0" numFmtId="0" fillId="0" borderId="3" applyFont="0" applyNumberFormat="0" applyFill="0" applyBorder="1" applyAlignment="1">
      <alignment horizontal="left" vertical="center" textRotation="0" wrapText="false" shrinkToFit="false"/>
    </xf>
    <xf xfId="0" fontId="0" numFmtId="0" fillId="0" borderId="13" applyFont="0" applyNumberFormat="0"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center" textRotation="0" wrapText="false" shrinkToFit="false"/>
    </xf>
    <xf xfId="0" fontId="0" numFmtId="0" fillId="0" borderId="27" applyFont="0" applyNumberFormat="0" applyFill="0" applyBorder="1" applyAlignment="1">
      <alignment horizontal="center" vertical="center" textRotation="0" wrapText="false" shrinkToFit="false"/>
    </xf>
    <xf xfId="0" fontId="0" numFmtId="0" fillId="0" borderId="18" applyFont="0" applyNumberFormat="0" applyFill="0" applyBorder="1" applyAlignment="1">
      <alignment horizontal="center" vertical="center" textRotation="0" wrapText="false" shrinkToFit="false"/>
    </xf>
    <xf xfId="0" fontId="7" numFmtId="0" fillId="0" borderId="0" applyFont="1" applyNumberFormat="0" applyFill="0" applyBorder="0" applyAlignment="1">
      <alignment horizontal="right" vertical="center" textRotation="0" wrapText="false" shrinkToFit="false"/>
    </xf>
    <xf xfId="0" fontId="0" numFmtId="0" fillId="0" borderId="19" applyFont="0" applyNumberFormat="0" applyFill="0" applyBorder="1" applyAlignment="1">
      <alignment horizontal="center" vertical="center" textRotation="0" wrapText="false" shrinkToFit="false"/>
    </xf>
    <xf xfId="0" fontId="0" numFmtId="0" fillId="0" borderId="28" applyFont="0" applyNumberFormat="0" applyFill="0" applyBorder="1" applyAlignment="1">
      <alignment horizontal="center" vertical="center" textRotation="0" wrapText="false" shrinkToFit="false"/>
    </xf>
    <xf xfId="0" fontId="0" numFmtId="0" fillId="0" borderId="1" applyFont="0" applyNumberFormat="0" applyFill="0" applyBorder="1" applyAlignment="1">
      <alignment horizontal="center" vertical="center" textRotation="0" wrapText="false" shrinkToFit="false"/>
    </xf>
    <xf xfId="0" fontId="1" numFmtId="0" fillId="0" borderId="29" applyFont="1" applyNumberFormat="0" applyFill="0" applyBorder="1" applyAlignment="1">
      <alignment horizontal="left" vertical="center" textRotation="0" wrapText="false" shrinkToFit="false"/>
    </xf>
    <xf xfId="0" fontId="1" numFmtId="0" fillId="0" borderId="30" applyFont="1" applyNumberFormat="0" applyFill="0" applyBorder="1" applyAlignment="1">
      <alignment horizontal="left" vertical="center" textRotation="0" wrapText="false" shrinkToFit="false"/>
    </xf>
    <xf xfId="0" fontId="1" numFmtId="0" fillId="0" borderId="31" applyFont="1" applyNumberFormat="0" applyFill="0" applyBorder="1" applyAlignment="1">
      <alignment horizontal="left" vertical="center" textRotation="0" wrapText="false" shrinkToFit="false"/>
    </xf>
    <xf xfId="0" fontId="2" numFmtId="164" fillId="0" borderId="0" applyFont="1" applyNumberFormat="1" applyFill="0" applyBorder="0" applyAlignment="1">
      <alignment horizontal="right" vertical="center" textRotation="0" wrapText="false" shrinkToFit="false"/>
    </xf>
    <xf xfId="0" fontId="3" numFmtId="0" fillId="0" borderId="0" applyFont="1" applyNumberFormat="0" applyFill="0" applyBorder="0" applyAlignment="1">
      <alignment horizontal="center" vertical="center" textRotation="0" wrapText="false" shrinkToFit="false"/>
    </xf>
    <xf xfId="0" fontId="2" numFmtId="0" fillId="0" borderId="0" applyFont="1" applyNumberFormat="0" applyFill="0" applyBorder="0" applyAlignment="1">
      <alignment horizontal="left" vertical="center" textRotation="0" wrapText="false" shrinkToFit="false"/>
    </xf>
    <xf xfId="0" fontId="2" numFmtId="164" fillId="0" borderId="0" applyFont="1" applyNumberFormat="1" applyFill="0" applyBorder="0" applyAlignment="1">
      <alignment horizontal="left"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37"/>
  <sheetViews>
    <sheetView tabSelected="0" workbookViewId="0" zoomScale="70" view="pageLayout" showGridLines="true" showRowColHeaders="1">
      <selection activeCell="D36" sqref="D36:I36"/>
    </sheetView>
  </sheetViews>
  <sheetFormatPr defaultRowHeight="14.4" defaultColWidth="8.58203125" outlineLevelRow="0" outlineLevelCol="0"/>
  <cols>
    <col min="1" max="1" width="9" customWidth="true" style="39"/>
    <col min="2" max="2" width="8.58203125" style="39"/>
    <col min="3" max="3" width="8.58203125" style="39"/>
    <col min="4" max="4" width="8.58203125" style="39"/>
    <col min="5" max="5" width="8.58203125" style="39"/>
    <col min="6" max="6" width="10.4140625" customWidth="true" style="39"/>
    <col min="7" max="7" width="10.4140625" customWidth="true" style="39"/>
    <col min="8" max="8" width="4.5" customWidth="true" style="39"/>
    <col min="9" max="9" width="10.33203125" customWidth="true" style="39"/>
    <col min="10" max="10" width="8.58203125" style="39"/>
  </cols>
  <sheetData>
    <row r="1" spans="1:10" customHeight="1" ht="28" s="36" customFormat="1">
      <c r="C1" s="37"/>
      <c r="D1" s="37"/>
      <c r="E1" s="37"/>
      <c r="F1" s="73" t="s">
        <v>0</v>
      </c>
      <c r="G1" s="73"/>
      <c r="H1" s="73" t="s">
        <v>1</v>
      </c>
      <c r="I1" s="73"/>
    </row>
    <row r="2" spans="1:10" customHeight="1" ht="22" s="38" customFormat="1">
      <c r="A2" s="76" t="s">
        <v>2</v>
      </c>
      <c r="B2" s="76"/>
      <c r="F2" s="74" t="s">
        <v>3</v>
      </c>
      <c r="G2" s="74"/>
      <c r="H2" s="74"/>
      <c r="I2" s="74"/>
    </row>
    <row r="3" spans="1:10" customHeight="1" ht="20.5">
      <c r="A3" s="75" t="s">
        <v>4</v>
      </c>
      <c r="B3" s="75"/>
      <c r="C3" s="75"/>
      <c r="D3" s="75"/>
      <c r="E3" s="75"/>
    </row>
    <row r="4" spans="1:10" customHeight="1" ht="12">
      <c r="A4" s="40"/>
      <c r="B4" s="40"/>
      <c r="C4" s="40"/>
      <c r="D4" s="40"/>
      <c r="E4" s="40"/>
      <c r="F4" s="77" t="s">
        <v>5</v>
      </c>
      <c r="G4" s="77"/>
      <c r="H4" s="77"/>
      <c r="I4" s="41"/>
    </row>
    <row r="5" spans="1:10" customHeight="1" ht="12.5">
      <c r="A5" s="81" t="s">
        <v>6</v>
      </c>
      <c r="B5" s="81"/>
      <c r="C5" s="81"/>
      <c r="D5" s="81"/>
      <c r="E5" s="81" t="s">
        <v>7</v>
      </c>
      <c r="F5" s="42" t="s">
        <v>8</v>
      </c>
      <c r="G5" s="42"/>
      <c r="H5" s="42"/>
      <c r="I5" s="41"/>
    </row>
    <row r="6" spans="1:10" customHeight="1" ht="13.5">
      <c r="A6" s="82"/>
      <c r="B6" s="82"/>
      <c r="C6" s="82"/>
      <c r="D6" s="82"/>
      <c r="E6" s="82"/>
      <c r="F6" s="42" t="s">
        <v>9</v>
      </c>
      <c r="G6" s="42"/>
      <c r="H6" s="42"/>
      <c r="I6" s="41"/>
    </row>
    <row r="7" spans="1:10" customHeight="1" ht="14">
      <c r="A7" s="43"/>
      <c r="B7" s="43"/>
      <c r="C7" s="43"/>
      <c r="D7" s="43"/>
      <c r="E7" s="43"/>
      <c r="F7" s="42" t="s">
        <v>10</v>
      </c>
      <c r="G7" s="42"/>
      <c r="H7" s="42"/>
      <c r="I7" s="41"/>
    </row>
    <row r="8" spans="1:10" customHeight="1" ht="12.5">
      <c r="A8" s="44"/>
      <c r="B8" s="44"/>
      <c r="C8" s="45"/>
      <c r="D8" s="45"/>
      <c r="E8" s="40"/>
      <c r="F8" s="42" t="s">
        <v>11</v>
      </c>
      <c r="G8" s="42"/>
      <c r="H8" s="42"/>
      <c r="I8" s="41"/>
    </row>
    <row r="9" spans="1:10" customHeight="1" ht="11.5">
      <c r="B9" s="44"/>
      <c r="C9" s="45"/>
      <c r="D9" s="45"/>
      <c r="E9" s="40"/>
      <c r="F9" s="40"/>
      <c r="G9" s="46"/>
      <c r="H9" s="47"/>
    </row>
    <row r="10" spans="1:10" customHeight="1" ht="16.5">
      <c r="A10" s="48" t="s">
        <v>12</v>
      </c>
      <c r="B10" s="43"/>
      <c r="C10" s="43"/>
      <c r="D10" s="43"/>
      <c r="E10" s="43"/>
      <c r="F10" s="46"/>
      <c r="G10" s="46"/>
      <c r="H10" s="49"/>
    </row>
    <row r="11" spans="1:10" customHeight="1" ht="19.5">
      <c r="A11" s="50" t="s">
        <v>13</v>
      </c>
      <c r="B11" s="50" t="s">
        <v>14</v>
      </c>
      <c r="C11" s="50" t="s">
        <v>15</v>
      </c>
      <c r="D11" s="50" t="s">
        <v>16</v>
      </c>
      <c r="E11" s="50" t="s">
        <v>17</v>
      </c>
      <c r="F11" s="50" t="s">
        <v>18</v>
      </c>
      <c r="G11" s="50" t="s">
        <v>19</v>
      </c>
      <c r="H11" s="71" t="s">
        <v>20</v>
      </c>
      <c r="I11" s="72"/>
    </row>
    <row r="12" spans="1:10" customHeight="1" ht="27.5">
      <c r="A12" s="51">
        <v>0</v>
      </c>
      <c r="B12" s="51">
        <v>0</v>
      </c>
      <c r="C12" s="51">
        <v>0</v>
      </c>
      <c r="D12" s="51">
        <v>0</v>
      </c>
      <c r="E12" s="51">
        <v>0</v>
      </c>
      <c r="F12" s="51">
        <v>62800</v>
      </c>
      <c r="G12" s="51">
        <v>6280.0</v>
      </c>
      <c r="H12" s="52" t="s">
        <v>21</v>
      </c>
      <c r="I12" s="53">
        <v>69080</v>
      </c>
    </row>
    <row r="13" spans="1:10" customHeight="1" ht="10.5">
      <c r="A13" s="54"/>
      <c r="B13" s="54"/>
      <c r="C13" s="54"/>
      <c r="D13" s="54"/>
      <c r="E13" s="54"/>
    </row>
    <row r="14" spans="1:10" customHeight="1" ht="12.5">
      <c r="A14" s="55" t="s">
        <v>22</v>
      </c>
      <c r="B14" s="55"/>
      <c r="C14" s="55"/>
      <c r="D14" s="55"/>
      <c r="E14" s="55"/>
      <c r="F14" s="55"/>
      <c r="G14" s="55"/>
      <c r="H14" s="55"/>
      <c r="I14" s="55"/>
    </row>
    <row r="15" spans="1:10" customHeight="1" ht="12.5">
      <c r="A15" s="56" t="s">
        <v>23</v>
      </c>
      <c r="B15" s="56"/>
      <c r="C15" s="56"/>
      <c r="D15" s="56"/>
      <c r="E15" s="56"/>
      <c r="F15" s="56"/>
      <c r="G15" s="56"/>
      <c r="H15" s="56"/>
      <c r="I15" s="56"/>
    </row>
    <row r="16" spans="1:10" customHeight="1" ht="15.5" s="57" customFormat="1">
      <c r="C16" s="58"/>
      <c r="D16" s="78" t="s">
        <v>24</v>
      </c>
      <c r="E16" s="78"/>
      <c r="F16" s="78"/>
      <c r="G16" s="78"/>
      <c r="H16" s="78"/>
      <c r="I16" s="78"/>
    </row>
    <row r="17" spans="1:10" customHeight="1" ht="12" s="57" customFormat="1">
      <c r="C17" s="58"/>
      <c r="D17" s="79" t="s">
        <v>25</v>
      </c>
      <c r="E17" s="79"/>
      <c r="F17" s="79"/>
      <c r="G17" s="79"/>
      <c r="H17" s="79"/>
      <c r="I17" s="79"/>
    </row>
    <row r="18" spans="1:10" customHeight="1" ht="7.5">
      <c r="A18" s="59"/>
      <c r="B18" s="59"/>
      <c r="C18" s="59"/>
      <c r="D18" s="59"/>
      <c r="E18" s="59"/>
      <c r="F18" s="59"/>
      <c r="G18" s="59"/>
      <c r="H18" s="59"/>
      <c r="I18" s="59"/>
    </row>
    <row r="20" spans="1:10" customHeight="1" ht="32">
      <c r="A20" s="80" t="s">
        <v>26</v>
      </c>
      <c r="B20" s="80"/>
      <c r="C20" s="80"/>
      <c r="D20" s="80"/>
      <c r="E20" s="80"/>
      <c r="F20" s="80"/>
      <c r="G20" s="80"/>
      <c r="H20" s="80"/>
      <c r="I20" s="80"/>
    </row>
    <row r="21" spans="1:10" customHeight="1" ht="22" s="38" customFormat="1">
      <c r="A21" s="76" t="str">
        <f>A2</f>
        <v>〒 640-8399</v>
      </c>
      <c r="B21" s="76"/>
      <c r="F21" s="74" t="str">
        <f>F2</f>
        <v>2020年10月23日</v>
      </c>
      <c r="G21" s="74"/>
      <c r="H21" s="74"/>
      <c r="I21" s="74"/>
    </row>
    <row r="22" spans="1:10" customHeight="1" ht="20.5">
      <c r="A22" s="75" t="str">
        <f>A3</f>
        <v>和歌山県和歌山市畑屋敷兵庫ノ丁3番地</v>
      </c>
      <c r="B22" s="75"/>
      <c r="C22" s="75"/>
      <c r="D22" s="75"/>
      <c r="E22" s="75"/>
    </row>
    <row r="23" spans="1:10" customHeight="1" ht="12">
      <c r="A23" s="40"/>
      <c r="B23" s="40"/>
      <c r="C23" s="40"/>
      <c r="D23" s="40"/>
      <c r="E23" s="40"/>
      <c r="F23" s="77" t="s">
        <v>5</v>
      </c>
      <c r="G23" s="77"/>
      <c r="H23" s="77"/>
      <c r="I23" s="41"/>
    </row>
    <row r="24" spans="1:10" customHeight="1" ht="12.5">
      <c r="A24" s="81" t="str">
        <f>A5</f>
        <v>小川電機株式会社 和歌山営業所</v>
      </c>
      <c r="B24" s="81"/>
      <c r="C24" s="81"/>
      <c r="D24" s="81"/>
      <c r="E24" s="81" t="str">
        <f>E5</f>
        <v>御中</v>
      </c>
      <c r="F24" s="42" t="s">
        <v>8</v>
      </c>
      <c r="G24" s="42"/>
      <c r="H24" s="42"/>
      <c r="I24" s="41"/>
    </row>
    <row r="25" spans="1:10" customHeight="1" ht="13.5">
      <c r="A25" s="82"/>
      <c r="B25" s="82"/>
      <c r="C25" s="82"/>
      <c r="D25" s="82"/>
      <c r="E25" s="82"/>
      <c r="F25" s="42" t="s">
        <v>9</v>
      </c>
      <c r="G25" s="42"/>
      <c r="H25" s="42"/>
      <c r="I25" s="41"/>
    </row>
    <row r="26" spans="1:10" customHeight="1" ht="14">
      <c r="A26" s="43"/>
      <c r="B26" s="43"/>
      <c r="C26" s="43"/>
      <c r="D26" s="43"/>
      <c r="E26" s="43"/>
      <c r="F26" s="42" t="s">
        <v>10</v>
      </c>
      <c r="G26" s="42"/>
      <c r="H26" s="42"/>
      <c r="I26" s="41"/>
    </row>
    <row r="27" spans="1:10" customHeight="1" ht="12.5">
      <c r="A27" s="44"/>
      <c r="B27" s="44"/>
      <c r="C27" s="45"/>
      <c r="D27" s="45"/>
      <c r="E27" s="40"/>
      <c r="F27" s="42" t="s">
        <v>11</v>
      </c>
      <c r="G27" s="42"/>
      <c r="H27" s="42"/>
      <c r="I27" s="41"/>
    </row>
    <row r="28" spans="1:10" customHeight="1" ht="11.5">
      <c r="B28" s="44"/>
      <c r="C28" s="45"/>
      <c r="D28" s="45"/>
      <c r="E28" s="40"/>
      <c r="F28" s="40"/>
      <c r="G28" s="46"/>
      <c r="H28" s="47"/>
    </row>
    <row r="29" spans="1:10" customHeight="1" ht="16.5">
      <c r="A29" s="48" t="s">
        <v>12</v>
      </c>
      <c r="B29" s="43"/>
      <c r="C29" s="43"/>
      <c r="D29" s="43"/>
      <c r="E29" s="43"/>
      <c r="F29" s="46"/>
      <c r="G29" s="46"/>
      <c r="H29" s="49"/>
    </row>
    <row r="30" spans="1:10" customHeight="1" ht="19.5">
      <c r="A30" s="50" t="s">
        <v>13</v>
      </c>
      <c r="B30" s="50" t="s">
        <v>14</v>
      </c>
      <c r="C30" s="50" t="s">
        <v>15</v>
      </c>
      <c r="D30" s="50" t="s">
        <v>16</v>
      </c>
      <c r="E30" s="50" t="s">
        <v>17</v>
      </c>
      <c r="F30" s="50" t="s">
        <v>18</v>
      </c>
      <c r="G30" s="50" t="s">
        <v>19</v>
      </c>
      <c r="H30" s="71" t="s">
        <v>20</v>
      </c>
      <c r="I30" s="72"/>
    </row>
    <row r="31" spans="1:10" customHeight="1" ht="27.5">
      <c r="A31" s="51">
        <f>A12</f>
        <v>0</v>
      </c>
      <c r="B31" s="51">
        <f>B12</f>
        <v>0</v>
      </c>
      <c r="C31" s="51">
        <f>C12</f>
        <v>0</v>
      </c>
      <c r="D31" s="51">
        <f>D12</f>
        <v>0</v>
      </c>
      <c r="E31" s="51">
        <f>E12</f>
        <v>0</v>
      </c>
      <c r="F31" s="51">
        <f>F12</f>
        <v>62800</v>
      </c>
      <c r="G31" s="51">
        <f>G12</f>
        <v>6280</v>
      </c>
      <c r="H31" s="52" t="s">
        <v>21</v>
      </c>
      <c r="I31" s="53">
        <f>I12</f>
        <v>69080</v>
      </c>
    </row>
    <row r="32" spans="1:10" customHeight="1" ht="10.5">
      <c r="A32" s="54"/>
      <c r="B32" s="54"/>
      <c r="C32" s="54"/>
      <c r="D32" s="54"/>
      <c r="E32" s="54"/>
    </row>
    <row r="33" spans="1:10" customHeight="1" ht="12.5">
      <c r="A33" s="55" t="s">
        <v>22</v>
      </c>
      <c r="B33" s="55"/>
      <c r="C33" s="55"/>
      <c r="D33" s="55"/>
      <c r="E33" s="55"/>
      <c r="F33" s="55"/>
      <c r="G33" s="55"/>
      <c r="H33" s="55"/>
      <c r="I33" s="55"/>
    </row>
    <row r="34" spans="1:10" customHeight="1" ht="12.5">
      <c r="A34" s="56" t="s">
        <v>23</v>
      </c>
      <c r="B34" s="56"/>
      <c r="C34" s="56"/>
      <c r="D34" s="56"/>
      <c r="E34" s="56"/>
      <c r="F34" s="56"/>
      <c r="G34" s="56"/>
      <c r="H34" s="56"/>
      <c r="I34" s="56"/>
    </row>
    <row r="35" spans="1:10" customHeight="1" ht="15.5" s="57" customFormat="1">
      <c r="C35" s="58"/>
      <c r="D35" s="78" t="s">
        <v>24</v>
      </c>
      <c r="E35" s="78"/>
      <c r="F35" s="78"/>
      <c r="G35" s="78"/>
      <c r="H35" s="78"/>
      <c r="I35" s="78"/>
    </row>
    <row r="36" spans="1:10" customHeight="1" ht="12" s="57" customFormat="1">
      <c r="C36" s="58"/>
      <c r="D36" s="79" t="s">
        <v>25</v>
      </c>
      <c r="E36" s="79"/>
      <c r="F36" s="79"/>
      <c r="G36" s="79"/>
      <c r="H36" s="79"/>
      <c r="I36" s="79"/>
    </row>
    <row r="37" spans="1:10" customHeight="1" ht="7.5">
      <c r="A37" s="59"/>
      <c r="B37" s="59"/>
      <c r="C37" s="59"/>
      <c r="D37" s="59"/>
      <c r="E37" s="59"/>
      <c r="F37" s="59"/>
      <c r="G37" s="59"/>
      <c r="H37" s="59"/>
      <c r="I37" s="59"/>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D35:I35"/>
    <mergeCell ref="D36:I36"/>
    <mergeCell ref="F23:H23"/>
    <mergeCell ref="A24:D25"/>
    <mergeCell ref="E24:E25"/>
    <mergeCell ref="H30:I30"/>
    <mergeCell ref="H11:I11"/>
    <mergeCell ref="F1:I1"/>
    <mergeCell ref="F2:I2"/>
    <mergeCell ref="A22:E22"/>
    <mergeCell ref="A2:B2"/>
    <mergeCell ref="F4:H4"/>
    <mergeCell ref="A3:E3"/>
    <mergeCell ref="D16:I16"/>
    <mergeCell ref="D17:I17"/>
    <mergeCell ref="A21:B21"/>
    <mergeCell ref="F21:I21"/>
    <mergeCell ref="A20:I20"/>
    <mergeCell ref="A5:D6"/>
    <mergeCell ref="E5:E6"/>
  </mergeCells>
  <printOptions gridLines="false" gridLinesSet="true"/>
  <pageMargins left="0.70866141732283" right="0.70866141732283" top="0.35433070866142" bottom="0.74803149606299" header="0.31496062992126" footer="0.31496062992126"/>
  <pageSetup paperSize="9" orientation="portrait" scale="100" fitToHeight="1" fitToWidth="1"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40"/>
  <sheetViews>
    <sheetView tabSelected="1" workbookViewId="0" zoomScale="70" view="pageLayout" showGridLines="true" showRowColHeaders="1">
      <selection activeCell="C12" sqref="C12"/>
    </sheetView>
  </sheetViews>
  <sheetFormatPr defaultRowHeight="14.4" defaultColWidth="8.58203125" outlineLevelRow="0" outlineLevelCol="0"/>
  <cols>
    <col min="6" max="6" width="4.5" customWidth="true" style="0"/>
    <col min="7" max="7" width="10.4140625" customWidth="true" style="0"/>
    <col min="8" max="8" width="10.4140625" customWidth="true" style="0"/>
    <col min="9" max="9" width="10.4140625" customWidth="true" style="0"/>
  </cols>
  <sheetData>
    <row r="1" spans="1:9" customHeight="1" ht="20.5">
      <c r="C1" s="106" t="s">
        <v>27</v>
      </c>
      <c r="D1" s="106"/>
      <c r="E1" s="106"/>
      <c r="F1" s="106"/>
      <c r="G1" s="106"/>
      <c r="H1" s="98" t="s">
        <v>1</v>
      </c>
      <c r="I1" s="98"/>
    </row>
    <row r="2" spans="1:9" customHeight="1" ht="7">
      <c r="C2" s="35"/>
      <c r="D2" s="35"/>
      <c r="E2" s="35"/>
      <c r="F2" s="35"/>
      <c r="G2" s="35"/>
      <c r="H2" s="66"/>
      <c r="I2" s="66"/>
    </row>
    <row r="3" spans="1:9" customHeight="1" ht="17" s="12" customFormat="1">
      <c r="A3" s="107" t="s">
        <v>2</v>
      </c>
      <c r="B3" s="107"/>
      <c r="G3" s="105" t="s">
        <v>3</v>
      </c>
      <c r="H3" s="105"/>
      <c r="I3" s="105"/>
    </row>
    <row r="4" spans="1:9" customHeight="1" ht="15.5">
      <c r="A4" s="28" t="s">
        <v>4</v>
      </c>
      <c r="B4" s="3"/>
      <c r="C4" s="3"/>
      <c r="D4" s="3"/>
      <c r="E4" s="3"/>
      <c r="G4" s="108" t="s">
        <v>28</v>
      </c>
      <c r="H4" s="108"/>
      <c r="I4" s="108"/>
    </row>
    <row r="5" spans="1:9" customHeight="1" ht="15">
      <c r="A5" s="69"/>
      <c r="B5" s="69"/>
      <c r="C5" s="69"/>
      <c r="D5" s="69"/>
      <c r="E5" s="69"/>
      <c r="G5" s="108" t="s">
        <v>29</v>
      </c>
      <c r="H5" s="108"/>
      <c r="I5" s="108"/>
    </row>
    <row r="6" spans="1:9" customHeight="1" ht="17">
      <c r="A6" s="83" t="s">
        <v>6</v>
      </c>
      <c r="B6" s="83"/>
      <c r="C6" s="83"/>
      <c r="D6" s="83"/>
      <c r="E6" s="83" t="s">
        <v>7</v>
      </c>
      <c r="G6" s="108" t="s">
        <v>30</v>
      </c>
      <c r="H6" s="108"/>
      <c r="I6" s="108"/>
    </row>
    <row r="7" spans="1:9" customHeight="1" ht="17">
      <c r="A7" s="84"/>
      <c r="B7" s="84"/>
      <c r="C7" s="84"/>
      <c r="D7" s="84"/>
      <c r="E7" s="84"/>
      <c r="G7" s="108" t="s">
        <v>31</v>
      </c>
      <c r="H7" s="108"/>
      <c r="I7" s="108"/>
    </row>
    <row r="8" spans="1:9" customHeight="1" ht="17">
      <c r="A8" s="67" t="s">
        <v>32</v>
      </c>
      <c r="B8" s="67"/>
      <c r="C8" s="67"/>
      <c r="D8" s="67"/>
      <c r="E8" s="3"/>
      <c r="F8" s="1"/>
      <c r="G8" s="108" t="s">
        <v>33</v>
      </c>
      <c r="H8" s="108"/>
      <c r="I8" s="108"/>
    </row>
    <row r="9" spans="1:9" customHeight="1" ht="17">
      <c r="A9" s="70"/>
      <c r="B9" s="70"/>
      <c r="C9" s="70"/>
      <c r="D9" s="70"/>
      <c r="E9" s="3"/>
      <c r="G9" s="62" t="s">
        <v>34</v>
      </c>
      <c r="H9" s="63"/>
      <c r="I9" s="63"/>
    </row>
    <row r="10" spans="1:9" customHeight="1" ht="17">
      <c r="A10" s="68"/>
      <c r="B10" s="68"/>
      <c r="C10" s="68"/>
      <c r="D10" s="68"/>
      <c r="E10" s="1"/>
      <c r="G10" s="64" t="s">
        <v>35</v>
      </c>
      <c r="H10" s="65"/>
      <c r="I10" s="65"/>
    </row>
    <row r="11" spans="1:9" customHeight="1" ht="17">
      <c r="A11" s="1"/>
      <c r="B11" s="1"/>
      <c r="C11" s="1"/>
      <c r="D11" s="1"/>
      <c r="E11" s="1"/>
      <c r="F11" s="1"/>
      <c r="G11" s="62" t="s">
        <v>36</v>
      </c>
      <c r="H11" s="63"/>
      <c r="I11" s="63"/>
    </row>
    <row r="12" spans="1:9" customHeight="1" ht="17">
      <c r="A12" s="1"/>
      <c r="B12" s="1"/>
      <c r="C12" s="1"/>
      <c r="D12" s="1"/>
      <c r="E12" s="1"/>
      <c r="F12" s="1"/>
      <c r="G12" s="64" t="s">
        <v>37</v>
      </c>
      <c r="H12" s="65"/>
      <c r="I12" s="65"/>
    </row>
    <row r="13" spans="1:9" customHeight="1" ht="17">
      <c r="A13" s="1"/>
      <c r="B13" s="1"/>
      <c r="C13" s="1"/>
      <c r="D13" s="1"/>
      <c r="E13" s="1"/>
      <c r="F13" s="1"/>
      <c r="G13" s="61" t="s">
        <v>38</v>
      </c>
      <c r="H13" s="32"/>
      <c r="I13" s="32"/>
    </row>
    <row r="14" spans="1:9" customHeight="1" ht="30">
      <c r="B14" s="88" t="s">
        <v>39</v>
      </c>
      <c r="C14" s="88"/>
      <c r="D14" s="89">
        <v>69080.0</v>
      </c>
      <c r="E14" s="89"/>
      <c r="F14" s="89"/>
      <c r="G14" s="89" t="s">
        <v>40</v>
      </c>
      <c r="H14" s="89"/>
      <c r="I14" s="60"/>
    </row>
    <row r="15" spans="1:9" customHeight="1" ht="13">
      <c r="A15" s="1"/>
      <c r="B15" s="1"/>
      <c r="C15" s="1"/>
      <c r="D15" s="1"/>
      <c r="E15" s="1"/>
      <c r="F15" s="1"/>
      <c r="G15" s="4"/>
      <c r="H15" s="4"/>
      <c r="I15" s="33"/>
    </row>
    <row r="16" spans="1:9" customHeight="1" ht="18.5">
      <c r="A16" s="99" t="s">
        <v>41</v>
      </c>
      <c r="B16" s="100"/>
      <c r="C16" s="100"/>
      <c r="D16" s="101"/>
      <c r="E16" s="34" t="s">
        <v>42</v>
      </c>
      <c r="F16" s="34" t="s">
        <v>43</v>
      </c>
      <c r="G16" s="6" t="s">
        <v>44</v>
      </c>
      <c r="H16" s="5" t="s">
        <v>45</v>
      </c>
      <c r="I16" s="6" t="s">
        <v>46</v>
      </c>
    </row>
    <row r="17" spans="1:9" customHeight="1" ht="18.4">
      <c r="A17" s="102" t="s">
        <v>47</v>
      </c>
      <c r="B17" s="103"/>
      <c r="C17" s="103"/>
      <c r="D17" s="104"/>
      <c r="E17" s="13">
        <v>1</v>
      </c>
      <c r="F17" s="13"/>
      <c r="G17" s="14">
        <v>1000</v>
      </c>
      <c r="H17" s="15">
        <v>1000</v>
      </c>
      <c r="I17" s="16"/>
    </row>
    <row r="18" spans="1:9" customHeight="1" ht="18.4">
      <c r="A18" s="85" t="s">
        <v>48</v>
      </c>
      <c r="B18" s="86"/>
      <c r="C18" s="86"/>
      <c r="D18" s="87"/>
      <c r="E18" s="17">
        <v>2</v>
      </c>
      <c r="F18" s="17"/>
      <c r="G18" s="18">
        <v>2000</v>
      </c>
      <c r="H18" s="19">
        <v>4000</v>
      </c>
      <c r="I18" s="20"/>
    </row>
    <row r="19" spans="1:9" customHeight="1" ht="18.4">
      <c r="A19" s="85" t="s">
        <v>49</v>
      </c>
      <c r="B19" s="86"/>
      <c r="C19" s="86"/>
      <c r="D19" s="87"/>
      <c r="E19" s="17">
        <v>3</v>
      </c>
      <c r="F19" s="17"/>
      <c r="G19" s="18">
        <v>300</v>
      </c>
      <c r="H19" s="19">
        <v>900</v>
      </c>
      <c r="I19" s="20"/>
    </row>
    <row r="20" spans="1:9" customHeight="1" ht="18.4">
      <c r="A20" s="85" t="s">
        <v>50</v>
      </c>
      <c r="B20" s="86"/>
      <c r="C20" s="86"/>
      <c r="D20" s="87"/>
      <c r="E20" s="17">
        <v>4</v>
      </c>
      <c r="F20" s="17"/>
      <c r="G20" s="18">
        <v>400</v>
      </c>
      <c r="H20" s="19">
        <v>1600</v>
      </c>
      <c r="I20" s="20"/>
    </row>
    <row r="21" spans="1:9" customHeight="1" ht="18.4">
      <c r="A21" s="85" t="s">
        <v>51</v>
      </c>
      <c r="B21" s="86"/>
      <c r="C21" s="86"/>
      <c r="D21" s="87"/>
      <c r="E21" s="17">
        <v>5</v>
      </c>
      <c r="F21" s="17"/>
      <c r="G21" s="18">
        <v>500</v>
      </c>
      <c r="H21" s="19">
        <v>2500</v>
      </c>
      <c r="I21" s="20"/>
    </row>
    <row r="22" spans="1:9" customHeight="1" ht="18.4">
      <c r="A22" s="85" t="s">
        <v>52</v>
      </c>
      <c r="B22" s="86"/>
      <c r="C22" s="86"/>
      <c r="D22" s="87"/>
      <c r="E22" s="17">
        <v>6</v>
      </c>
      <c r="F22" s="17"/>
      <c r="G22" s="18">
        <v>600</v>
      </c>
      <c r="H22" s="19">
        <v>3600</v>
      </c>
      <c r="I22" s="20"/>
    </row>
    <row r="23" spans="1:9" customHeight="1" ht="18.4">
      <c r="A23" s="85" t="s">
        <v>53</v>
      </c>
      <c r="B23" s="86"/>
      <c r="C23" s="86"/>
      <c r="D23" s="87"/>
      <c r="E23" s="17">
        <v>7</v>
      </c>
      <c r="F23" s="17"/>
      <c r="G23" s="18">
        <v>700</v>
      </c>
      <c r="H23" s="19">
        <v>4900</v>
      </c>
      <c r="I23" s="20"/>
    </row>
    <row r="24" spans="1:9" customHeight="1" ht="18.4">
      <c r="A24" s="85" t="s">
        <v>54</v>
      </c>
      <c r="B24" s="86"/>
      <c r="C24" s="86"/>
      <c r="D24" s="87"/>
      <c r="E24" s="17">
        <v>8</v>
      </c>
      <c r="F24" s="17"/>
      <c r="G24" s="18">
        <v>800</v>
      </c>
      <c r="H24" s="19">
        <v>6400</v>
      </c>
      <c r="I24" s="20"/>
    </row>
    <row r="25" spans="1:9" customHeight="1" ht="18.4">
      <c r="A25" s="85" t="s">
        <v>55</v>
      </c>
      <c r="B25" s="86"/>
      <c r="C25" s="86"/>
      <c r="D25" s="87"/>
      <c r="E25" s="17">
        <v>9</v>
      </c>
      <c r="F25" s="17"/>
      <c r="G25" s="18">
        <v>900</v>
      </c>
      <c r="H25" s="19">
        <v>8100</v>
      </c>
      <c r="I25" s="20"/>
    </row>
    <row r="26" spans="1:9" customHeight="1" ht="18.4">
      <c r="A26" s="85">
        <v>10</v>
      </c>
      <c r="B26" s="86"/>
      <c r="C26" s="86"/>
      <c r="D26" s="87"/>
      <c r="E26" s="17">
        <v>1</v>
      </c>
      <c r="F26" s="17"/>
      <c r="G26" s="18">
        <v>100</v>
      </c>
      <c r="H26" s="19">
        <v>100</v>
      </c>
      <c r="I26" s="20"/>
    </row>
    <row r="27" spans="1:9" customHeight="1" ht="18.4">
      <c r="A27" s="85" t="s">
        <v>56</v>
      </c>
      <c r="B27" s="86"/>
      <c r="C27" s="86"/>
      <c r="D27" s="87"/>
      <c r="E27" s="17">
        <v>10</v>
      </c>
      <c r="F27" s="17"/>
      <c r="G27" s="18">
        <v>100</v>
      </c>
      <c r="H27" s="19">
        <v>1000</v>
      </c>
      <c r="I27" s="20"/>
    </row>
    <row r="28" spans="1:9" customHeight="1" ht="18.4">
      <c r="A28" s="85" t="s">
        <v>47</v>
      </c>
      <c r="B28" s="86"/>
      <c r="C28" s="86"/>
      <c r="D28" s="87"/>
      <c r="E28" s="17">
        <v>1</v>
      </c>
      <c r="F28" s="17"/>
      <c r="G28" s="18">
        <v>100</v>
      </c>
      <c r="H28" s="19">
        <v>100</v>
      </c>
      <c r="I28" s="20" t="s">
        <v>57</v>
      </c>
    </row>
    <row r="29" spans="1:9" customHeight="1" ht="18.4">
      <c r="A29" s="85" t="s">
        <v>48</v>
      </c>
      <c r="B29" s="86"/>
      <c r="C29" s="86"/>
      <c r="D29" s="87"/>
      <c r="E29" s="17">
        <v>2</v>
      </c>
      <c r="F29" s="17"/>
      <c r="G29" s="18">
        <v>200</v>
      </c>
      <c r="H29" s="19">
        <v>400</v>
      </c>
      <c r="I29" s="20"/>
    </row>
    <row r="30" spans="1:9" customHeight="1" ht="18.4">
      <c r="A30" s="85" t="s">
        <v>49</v>
      </c>
      <c r="B30" s="86"/>
      <c r="C30" s="86"/>
      <c r="D30" s="87"/>
      <c r="E30" s="17">
        <v>3</v>
      </c>
      <c r="F30" s="17"/>
      <c r="G30" s="18">
        <v>300</v>
      </c>
      <c r="H30" s="19">
        <v>900</v>
      </c>
      <c r="I30" s="20"/>
    </row>
    <row r="31" spans="1:9" customHeight="1" ht="18.4">
      <c r="A31" s="85" t="s">
        <v>50</v>
      </c>
      <c r="B31" s="86"/>
      <c r="C31" s="86"/>
      <c r="D31" s="87"/>
      <c r="E31" s="17">
        <v>4</v>
      </c>
      <c r="F31" s="17"/>
      <c r="G31" s="18">
        <v>400</v>
      </c>
      <c r="H31" s="19">
        <v>1600</v>
      </c>
      <c r="I31" s="20" t="s">
        <v>58</v>
      </c>
    </row>
    <row r="32" spans="1:9" customHeight="1" ht="18.4">
      <c r="A32" s="85" t="s">
        <v>51</v>
      </c>
      <c r="B32" s="86"/>
      <c r="C32" s="86"/>
      <c r="D32" s="87"/>
      <c r="E32" s="17">
        <v>5</v>
      </c>
      <c r="F32" s="17"/>
      <c r="G32" s="18">
        <v>500</v>
      </c>
      <c r="H32" s="19">
        <v>2500</v>
      </c>
      <c r="I32" s="20"/>
    </row>
    <row r="33" spans="1:9" customHeight="1" ht="18.4">
      <c r="A33" s="85" t="s">
        <v>52</v>
      </c>
      <c r="B33" s="86"/>
      <c r="C33" s="86"/>
      <c r="D33" s="87"/>
      <c r="E33" s="21">
        <v>6</v>
      </c>
      <c r="F33" s="21"/>
      <c r="G33" s="22">
        <v>600</v>
      </c>
      <c r="H33" s="23">
        <v>3600</v>
      </c>
      <c r="I33" s="24" t="s">
        <v>59</v>
      </c>
    </row>
    <row r="34" spans="1:9" customHeight="1" ht="18.4">
      <c r="A34" s="85" t="s">
        <v>53</v>
      </c>
      <c r="B34" s="86"/>
      <c r="C34" s="86"/>
      <c r="D34" s="87"/>
      <c r="E34" s="17">
        <v>7</v>
      </c>
      <c r="F34" s="17"/>
      <c r="G34" s="18">
        <v>700</v>
      </c>
      <c r="H34" s="19">
        <v>4900</v>
      </c>
      <c r="I34" s="20"/>
    </row>
    <row r="35" spans="1:9" customHeight="1" ht="18.4">
      <c r="A35" s="85" t="s">
        <v>54</v>
      </c>
      <c r="B35" s="86"/>
      <c r="C35" s="86"/>
      <c r="D35" s="87"/>
      <c r="E35" s="17">
        <v>8</v>
      </c>
      <c r="F35" s="17"/>
      <c r="G35" s="18">
        <v>800</v>
      </c>
      <c r="H35" s="19">
        <v>6400</v>
      </c>
      <c r="I35" s="20" t="s">
        <v>60</v>
      </c>
    </row>
    <row r="36" spans="1:9" customHeight="1" ht="18.4">
      <c r="A36" s="90" t="s">
        <v>55</v>
      </c>
      <c r="B36" s="91"/>
      <c r="C36" s="91"/>
      <c r="D36" s="91"/>
      <c r="E36" s="21">
        <v>9</v>
      </c>
      <c r="F36" s="21"/>
      <c r="G36" s="22">
        <v>900</v>
      </c>
      <c r="H36" s="23">
        <v>8100</v>
      </c>
      <c r="I36" s="24"/>
    </row>
    <row r="37" spans="1:9" customHeight="1" ht="21.25">
      <c r="A37" s="8" t="s">
        <v>61</v>
      </c>
      <c r="B37" s="7"/>
      <c r="C37" s="7"/>
      <c r="D37" s="7"/>
      <c r="E37" s="92" t="s">
        <v>62</v>
      </c>
      <c r="F37" s="93"/>
      <c r="G37" s="9" t="s">
        <v>63</v>
      </c>
      <c r="H37" s="29">
        <f>SUM(H17:H36)</f>
        <v>62600</v>
      </c>
      <c r="I37" s="25"/>
    </row>
    <row r="38" spans="1:9" customHeight="1" ht="21.25">
      <c r="A38" s="94"/>
      <c r="B38" s="95"/>
      <c r="C38" s="95"/>
      <c r="D38" s="95"/>
      <c r="E38" s="94"/>
      <c r="F38" s="95"/>
      <c r="G38" s="10" t="s">
        <v>64</v>
      </c>
      <c r="H38" s="30">
        <f>H37*0.1</f>
        <v>6260</v>
      </c>
      <c r="I38" s="26"/>
    </row>
    <row r="39" spans="1:9" customHeight="1" ht="21.25">
      <c r="A39" s="96"/>
      <c r="B39" s="97"/>
      <c r="C39" s="97"/>
      <c r="D39" s="97"/>
      <c r="E39" s="96"/>
      <c r="F39" s="97"/>
      <c r="G39" s="11" t="s">
        <v>65</v>
      </c>
      <c r="H39" s="31">
        <f>H37*1.1</f>
        <v>68860</v>
      </c>
      <c r="I39" s="27"/>
    </row>
    <row r="40" spans="1:9" customHeight="1" ht="18.5">
      <c r="A40" s="2"/>
      <c r="B40" s="2"/>
      <c r="C40" s="2"/>
      <c r="D40" s="2"/>
      <c r="E40" s="2"/>
      <c r="F40" s="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H1:I1"/>
    <mergeCell ref="A16:D16"/>
    <mergeCell ref="A17:D17"/>
    <mergeCell ref="G3:I3"/>
    <mergeCell ref="C1:G1"/>
    <mergeCell ref="A3:B3"/>
    <mergeCell ref="G4:I4"/>
    <mergeCell ref="G5:I5"/>
    <mergeCell ref="G6:I6"/>
    <mergeCell ref="G7:I7"/>
    <mergeCell ref="G8:I8"/>
    <mergeCell ref="E37:F37"/>
    <mergeCell ref="A38:D39"/>
    <mergeCell ref="E38:F39"/>
    <mergeCell ref="A18:D18"/>
    <mergeCell ref="A19:D19"/>
    <mergeCell ref="A32:D32"/>
    <mergeCell ref="A33:D33"/>
    <mergeCell ref="A34:D34"/>
    <mergeCell ref="A35:D35"/>
    <mergeCell ref="A23:D23"/>
    <mergeCell ref="A24:D24"/>
    <mergeCell ref="A25:D25"/>
    <mergeCell ref="A26:D26"/>
    <mergeCell ref="A27:D27"/>
    <mergeCell ref="A28:D28"/>
    <mergeCell ref="G14:H14"/>
    <mergeCell ref="A31:D31"/>
    <mergeCell ref="A29:D29"/>
    <mergeCell ref="A30:D30"/>
    <mergeCell ref="A36:D36"/>
    <mergeCell ref="A6:D7"/>
    <mergeCell ref="E6:E7"/>
    <mergeCell ref="A20:D20"/>
    <mergeCell ref="A21:D21"/>
    <mergeCell ref="A22:D22"/>
    <mergeCell ref="B14:C14"/>
    <mergeCell ref="D14:F14"/>
  </mergeCells>
  <printOptions gridLines="false" gridLinesSet="true"/>
  <pageMargins left="0.7" right="0.7" top="0.75" bottom="0.75" header="0.3" footer="0.3"/>
  <pageSetup paperSize="9" orientation="portrait" scale="100" fitToHeight="1" fitToWidth="1"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40"/>
  <sheetViews>
    <sheetView tabSelected="0" workbookViewId="0" zoomScale="70" view="pageLayout" showGridLines="true" showRowColHeaders="1">
      <selection activeCell="C12" sqref="C12"/>
    </sheetView>
  </sheetViews>
  <sheetFormatPr defaultRowHeight="14.4" defaultColWidth="8.58203125" outlineLevelRow="0" outlineLevelCol="0"/>
  <cols>
    <col min="6" max="6" width="4.5" customWidth="true" style="0"/>
    <col min="7" max="7" width="10.4140625" customWidth="true" style="0"/>
    <col min="8" max="8" width="10.4140625" customWidth="true" style="0"/>
    <col min="9" max="9" width="10.4140625" customWidth="true" style="0"/>
  </cols>
  <sheetData>
    <row r="1" spans="1:9" customHeight="1" ht="20.5">
      <c r="C1" s="106" t="s">
        <v>27</v>
      </c>
      <c r="D1" s="106"/>
      <c r="E1" s="106"/>
      <c r="F1" s="106"/>
      <c r="G1" s="106"/>
      <c r="H1" s="98" t="s">
        <v>1</v>
      </c>
      <c r="I1" s="98"/>
    </row>
    <row r="2" spans="1:9" customHeight="1" ht="7">
      <c r="C2" s="35"/>
      <c r="D2" s="35"/>
      <c r="E2" s="35"/>
      <c r="F2" s="35"/>
      <c r="G2" s="35"/>
      <c r="H2" s="66"/>
      <c r="I2" s="66"/>
    </row>
    <row r="3" spans="1:9" customHeight="1" ht="17" s="12" customFormat="1">
      <c r="A3" s="107" t="s">
        <v>2</v>
      </c>
      <c r="B3" s="107"/>
      <c r="G3" s="105" t="s">
        <v>3</v>
      </c>
      <c r="H3" s="105"/>
      <c r="I3" s="105"/>
    </row>
    <row r="4" spans="1:9" customHeight="1" ht="15.5">
      <c r="A4" s="28" t="s">
        <v>4</v>
      </c>
      <c r="B4" s="3"/>
      <c r="C4" s="3"/>
      <c r="D4" s="3"/>
      <c r="E4" s="3"/>
      <c r="G4" s="108" t="s">
        <v>28</v>
      </c>
      <c r="H4" s="108"/>
      <c r="I4" s="108"/>
    </row>
    <row r="5" spans="1:9" customHeight="1" ht="15">
      <c r="A5" s="69"/>
      <c r="B5" s="69"/>
      <c r="C5" s="69"/>
      <c r="D5" s="69"/>
      <c r="E5" s="69"/>
      <c r="G5" s="108" t="s">
        <v>29</v>
      </c>
      <c r="H5" s="108"/>
      <c r="I5" s="108"/>
    </row>
    <row r="6" spans="1:9" customHeight="1" ht="17">
      <c r="A6" s="83" t="s">
        <v>6</v>
      </c>
      <c r="B6" s="83"/>
      <c r="C6" s="83"/>
      <c r="D6" s="83"/>
      <c r="E6" s="83" t="s">
        <v>7</v>
      </c>
      <c r="G6" s="108" t="s">
        <v>30</v>
      </c>
      <c r="H6" s="108"/>
      <c r="I6" s="108"/>
    </row>
    <row r="7" spans="1:9" customHeight="1" ht="17">
      <c r="A7" s="84"/>
      <c r="B7" s="84"/>
      <c r="C7" s="84"/>
      <c r="D7" s="84"/>
      <c r="E7" s="84"/>
      <c r="G7" s="108" t="s">
        <v>31</v>
      </c>
      <c r="H7" s="108"/>
      <c r="I7" s="108"/>
    </row>
    <row r="8" spans="1:9" customHeight="1" ht="17">
      <c r="A8" s="67" t="s">
        <v>32</v>
      </c>
      <c r="B8" s="67"/>
      <c r="C8" s="67"/>
      <c r="D8" s="67"/>
      <c r="E8" s="3"/>
      <c r="F8" s="1"/>
      <c r="G8" s="108" t="s">
        <v>33</v>
      </c>
      <c r="H8" s="108"/>
      <c r="I8" s="108"/>
    </row>
    <row r="9" spans="1:9" customHeight="1" ht="17">
      <c r="A9" s="70"/>
      <c r="B9" s="70"/>
      <c r="C9" s="70"/>
      <c r="D9" s="70"/>
      <c r="E9" s="3"/>
      <c r="G9" s="62" t="s">
        <v>34</v>
      </c>
      <c r="H9" s="63"/>
      <c r="I9" s="63"/>
    </row>
    <row r="10" spans="1:9" customHeight="1" ht="17">
      <c r="A10" s="68"/>
      <c r="B10" s="68"/>
      <c r="C10" s="68"/>
      <c r="D10" s="68"/>
      <c r="E10" s="1"/>
      <c r="G10" s="64" t="s">
        <v>35</v>
      </c>
      <c r="H10" s="65"/>
      <c r="I10" s="65"/>
    </row>
    <row r="11" spans="1:9" customHeight="1" ht="17">
      <c r="A11" s="1"/>
      <c r="B11" s="1"/>
      <c r="C11" s="1"/>
      <c r="D11" s="1"/>
      <c r="E11" s="1"/>
      <c r="F11" s="1"/>
      <c r="G11" s="62" t="s">
        <v>36</v>
      </c>
      <c r="H11" s="63"/>
      <c r="I11" s="63"/>
    </row>
    <row r="12" spans="1:9" customHeight="1" ht="17">
      <c r="A12" s="1"/>
      <c r="B12" s="1"/>
      <c r="C12" s="1"/>
      <c r="D12" s="1"/>
      <c r="E12" s="1"/>
      <c r="F12" s="1"/>
      <c r="G12" s="64" t="s">
        <v>37</v>
      </c>
      <c r="H12" s="65"/>
      <c r="I12" s="65"/>
    </row>
    <row r="13" spans="1:9" customHeight="1" ht="17">
      <c r="A13" s="1"/>
      <c r="B13" s="1"/>
      <c r="C13" s="1"/>
      <c r="D13" s="1"/>
      <c r="E13" s="1"/>
      <c r="F13" s="1"/>
      <c r="G13" s="61" t="s">
        <v>38</v>
      </c>
      <c r="H13" s="32"/>
      <c r="I13" s="32"/>
    </row>
    <row r="14" spans="1:9" customHeight="1" ht="30">
      <c r="B14" s="88" t="s">
        <v>39</v>
      </c>
      <c r="C14" s="88"/>
      <c r="D14" s="89">
        <v>69080.0</v>
      </c>
      <c r="E14" s="89"/>
      <c r="F14" s="89"/>
      <c r="G14" s="89" t="s">
        <v>40</v>
      </c>
      <c r="H14" s="89"/>
      <c r="I14" s="60"/>
    </row>
    <row r="15" spans="1:9" customHeight="1" ht="13">
      <c r="A15" s="1"/>
      <c r="B15" s="1"/>
      <c r="C15" s="1"/>
      <c r="D15" s="1"/>
      <c r="E15" s="1"/>
      <c r="F15" s="1"/>
      <c r="G15" s="4"/>
      <c r="H15" s="4"/>
      <c r="I15" s="33"/>
    </row>
    <row r="16" spans="1:9" customHeight="1" ht="18.5">
      <c r="A16" s="99" t="s">
        <v>41</v>
      </c>
      <c r="B16" s="100"/>
      <c r="C16" s="100"/>
      <c r="D16" s="101"/>
      <c r="E16" s="34" t="s">
        <v>42</v>
      </c>
      <c r="F16" s="34" t="s">
        <v>43</v>
      </c>
      <c r="G16" s="6" t="s">
        <v>44</v>
      </c>
      <c r="H16" s="5" t="s">
        <v>45</v>
      </c>
      <c r="I16" s="6" t="s">
        <v>46</v>
      </c>
    </row>
    <row r="17" spans="1:9" customHeight="1" ht="18.4">
      <c r="A17" s="102">
        <v>10</v>
      </c>
      <c r="B17" s="103"/>
      <c r="C17" s="103"/>
      <c r="D17" s="104"/>
      <c r="E17" s="13">
        <v>1</v>
      </c>
      <c r="F17" s="13"/>
      <c r="G17" s="14">
        <v>100</v>
      </c>
      <c r="H17" s="15">
        <v>100</v>
      </c>
      <c r="I17" s="16"/>
    </row>
    <row r="18" spans="1:9" customHeight="1" ht="18.4">
      <c r="A18" s="85">
        <v>11</v>
      </c>
      <c r="B18" s="86"/>
      <c r="C18" s="86"/>
      <c r="D18" s="87"/>
      <c r="E18" s="17">
        <v>1</v>
      </c>
      <c r="F18" s="17"/>
      <c r="G18" s="18">
        <v>100</v>
      </c>
      <c r="H18" s="19">
        <v>100</v>
      </c>
      <c r="I18" s="20"/>
    </row>
    <row r="19" spans="1:9" customHeight="1" ht="18.4">
      <c r="A19" s="85" t="s">
        <v>66</v>
      </c>
      <c r="B19" s="86"/>
      <c r="C19" s="86"/>
      <c r="D19" s="87"/>
      <c r="E19" s="17"/>
      <c r="F19" s="17"/>
      <c r="G19" s="18"/>
      <c r="H19" s="19"/>
      <c r="I19" s="20"/>
    </row>
    <row r="20" spans="1:9" customHeight="1" ht="18.4">
      <c r="A20" s="85"/>
      <c r="B20" s="86"/>
      <c r="C20" s="86"/>
      <c r="D20" s="87"/>
      <c r="E20" s="17"/>
      <c r="F20" s="17"/>
      <c r="G20" s="18"/>
      <c r="H20" s="19"/>
      <c r="I20" s="20"/>
    </row>
    <row r="21" spans="1:9" customHeight="1" ht="18.4">
      <c r="A21" s="85"/>
      <c r="B21" s="86"/>
      <c r="C21" s="86"/>
      <c r="D21" s="87"/>
      <c r="E21" s="17"/>
      <c r="F21" s="17"/>
      <c r="G21" s="18"/>
      <c r="H21" s="19"/>
      <c r="I21" s="20"/>
    </row>
    <row r="22" spans="1:9" customHeight="1" ht="18.4">
      <c r="A22" s="85"/>
      <c r="B22" s="86"/>
      <c r="C22" s="86"/>
      <c r="D22" s="87"/>
      <c r="E22" s="17"/>
      <c r="F22" s="17"/>
      <c r="G22" s="18"/>
      <c r="H22" s="19"/>
      <c r="I22" s="20"/>
    </row>
    <row r="23" spans="1:9" customHeight="1" ht="18.4">
      <c r="A23" s="85"/>
      <c r="B23" s="86"/>
      <c r="C23" s="86"/>
      <c r="D23" s="87"/>
      <c r="E23" s="17"/>
      <c r="F23" s="17"/>
      <c r="G23" s="18"/>
      <c r="H23" s="19"/>
      <c r="I23" s="20"/>
    </row>
    <row r="24" spans="1:9" customHeight="1" ht="18.4">
      <c r="A24" s="85"/>
      <c r="B24" s="86"/>
      <c r="C24" s="86"/>
      <c r="D24" s="87"/>
      <c r="E24" s="17"/>
      <c r="F24" s="17"/>
      <c r="G24" s="18"/>
      <c r="H24" s="19"/>
      <c r="I24" s="20"/>
    </row>
    <row r="25" spans="1:9" customHeight="1" ht="18.4">
      <c r="A25" s="85"/>
      <c r="B25" s="86"/>
      <c r="C25" s="86"/>
      <c r="D25" s="87"/>
      <c r="E25" s="17"/>
      <c r="F25" s="17"/>
      <c r="G25" s="18"/>
      <c r="H25" s="19"/>
      <c r="I25" s="20"/>
    </row>
    <row r="26" spans="1:9" customHeight="1" ht="18.4">
      <c r="A26" s="85"/>
      <c r="B26" s="86"/>
      <c r="C26" s="86"/>
      <c r="D26" s="87"/>
      <c r="E26" s="17"/>
      <c r="F26" s="17"/>
      <c r="G26" s="18"/>
      <c r="H26" s="19"/>
      <c r="I26" s="20"/>
    </row>
    <row r="27" spans="1:9" customHeight="1" ht="18.4">
      <c r="A27" s="85"/>
      <c r="B27" s="86"/>
      <c r="C27" s="86"/>
      <c r="D27" s="87"/>
      <c r="E27" s="17"/>
      <c r="F27" s="17"/>
      <c r="G27" s="18"/>
      <c r="H27" s="19"/>
      <c r="I27" s="20"/>
    </row>
    <row r="28" spans="1:9" customHeight="1" ht="18.4">
      <c r="A28" s="85"/>
      <c r="B28" s="86"/>
      <c r="C28" s="86"/>
      <c r="D28" s="87"/>
      <c r="E28" s="17"/>
      <c r="F28" s="17"/>
      <c r="G28" s="18"/>
      <c r="H28" s="19"/>
      <c r="I28" s="20"/>
    </row>
    <row r="29" spans="1:9" customHeight="1" ht="18.4">
      <c r="A29" s="85"/>
      <c r="B29" s="86"/>
      <c r="C29" s="86"/>
      <c r="D29" s="87"/>
      <c r="E29" s="17"/>
      <c r="F29" s="17"/>
      <c r="G29" s="18"/>
      <c r="H29" s="19"/>
      <c r="I29" s="20"/>
    </row>
    <row r="30" spans="1:9" customHeight="1" ht="18.4">
      <c r="A30" s="85"/>
      <c r="B30" s="86"/>
      <c r="C30" s="86"/>
      <c r="D30" s="87"/>
      <c r="E30" s="17"/>
      <c r="F30" s="17"/>
      <c r="G30" s="18"/>
      <c r="H30" s="19"/>
      <c r="I30" s="20"/>
    </row>
    <row r="31" spans="1:9" customHeight="1" ht="18.4">
      <c r="A31" s="85"/>
      <c r="B31" s="86"/>
      <c r="C31" s="86"/>
      <c r="D31" s="87"/>
      <c r="E31" s="17"/>
      <c r="F31" s="17"/>
      <c r="G31" s="18"/>
      <c r="H31" s="19"/>
      <c r="I31" s="20"/>
    </row>
    <row r="32" spans="1:9" customHeight="1" ht="18.4">
      <c r="A32" s="85"/>
      <c r="B32" s="86"/>
      <c r="C32" s="86"/>
      <c r="D32" s="87"/>
      <c r="E32" s="17"/>
      <c r="F32" s="17"/>
      <c r="G32" s="18"/>
      <c r="H32" s="19"/>
      <c r="I32" s="20"/>
    </row>
    <row r="33" spans="1:9" customHeight="1" ht="18.4">
      <c r="A33" s="85"/>
      <c r="B33" s="86"/>
      <c r="C33" s="86"/>
      <c r="D33" s="87"/>
      <c r="E33" s="21"/>
      <c r="F33" s="21"/>
      <c r="G33" s="22"/>
      <c r="H33" s="23"/>
      <c r="I33" s="24"/>
    </row>
    <row r="34" spans="1:9" customHeight="1" ht="18.4">
      <c r="A34" s="85"/>
      <c r="B34" s="86"/>
      <c r="C34" s="86"/>
      <c r="D34" s="87"/>
      <c r="E34" s="17"/>
      <c r="F34" s="17"/>
      <c r="G34" s="18"/>
      <c r="H34" s="19"/>
      <c r="I34" s="20"/>
    </row>
    <row r="35" spans="1:9" customHeight="1" ht="18.4">
      <c r="A35" s="85"/>
      <c r="B35" s="86"/>
      <c r="C35" s="86"/>
      <c r="D35" s="87"/>
      <c r="E35" s="17"/>
      <c r="F35" s="17"/>
      <c r="G35" s="18"/>
      <c r="H35" s="19"/>
      <c r="I35" s="20"/>
    </row>
    <row r="36" spans="1:9" customHeight="1" ht="18.4">
      <c r="A36" s="90"/>
      <c r="B36" s="91"/>
      <c r="C36" s="91"/>
      <c r="D36" s="91"/>
      <c r="E36" s="21"/>
      <c r="F36" s="21"/>
      <c r="G36" s="22"/>
      <c r="H36" s="23"/>
      <c r="I36" s="24"/>
    </row>
    <row r="37" spans="1:9" customHeight="1" ht="21.25">
      <c r="A37" s="8" t="s">
        <v>61</v>
      </c>
      <c r="B37" s="7"/>
      <c r="C37" s="7"/>
      <c r="D37" s="7"/>
      <c r="E37" s="92" t="s">
        <v>62</v>
      </c>
      <c r="F37" s="93"/>
      <c r="G37" s="9" t="s">
        <v>63</v>
      </c>
      <c r="H37" s="29">
        <f>SUM(H17:H36)</f>
        <v>200</v>
      </c>
      <c r="I37" s="25"/>
    </row>
    <row r="38" spans="1:9" customHeight="1" ht="21.25">
      <c r="A38" s="94"/>
      <c r="B38" s="95"/>
      <c r="C38" s="95"/>
      <c r="D38" s="95"/>
      <c r="E38" s="94"/>
      <c r="F38" s="95"/>
      <c r="G38" s="10" t="s">
        <v>64</v>
      </c>
      <c r="H38" s="30">
        <f>H37*0.1</f>
        <v>20</v>
      </c>
      <c r="I38" s="26"/>
    </row>
    <row r="39" spans="1:9" customHeight="1" ht="21.25">
      <c r="A39" s="96"/>
      <c r="B39" s="97"/>
      <c r="C39" s="97"/>
      <c r="D39" s="97"/>
      <c r="E39" s="96"/>
      <c r="F39" s="97"/>
      <c r="G39" s="11" t="s">
        <v>65</v>
      </c>
      <c r="H39" s="31">
        <f>H37*1.1</f>
        <v>220</v>
      </c>
      <c r="I39" s="27"/>
    </row>
    <row r="40" spans="1:9" customHeight="1" ht="18.5">
      <c r="A40" s="2"/>
      <c r="B40" s="2"/>
      <c r="C40" s="2"/>
      <c r="D40" s="2"/>
      <c r="E40" s="2"/>
      <c r="F40" s="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H1:I1"/>
    <mergeCell ref="A16:D16"/>
    <mergeCell ref="A17:D17"/>
    <mergeCell ref="G3:I3"/>
    <mergeCell ref="C1:G1"/>
    <mergeCell ref="A3:B3"/>
    <mergeCell ref="G4:I4"/>
    <mergeCell ref="G5:I5"/>
    <mergeCell ref="G6:I6"/>
    <mergeCell ref="G7:I7"/>
    <mergeCell ref="G8:I8"/>
    <mergeCell ref="E37:F37"/>
    <mergeCell ref="A38:D39"/>
    <mergeCell ref="E38:F39"/>
    <mergeCell ref="A18:D18"/>
    <mergeCell ref="A19:D19"/>
    <mergeCell ref="A32:D32"/>
    <mergeCell ref="A33:D33"/>
    <mergeCell ref="A34:D34"/>
    <mergeCell ref="A35:D35"/>
    <mergeCell ref="A23:D23"/>
    <mergeCell ref="A24:D24"/>
    <mergeCell ref="A25:D25"/>
    <mergeCell ref="A26:D26"/>
    <mergeCell ref="A27:D27"/>
    <mergeCell ref="A28:D28"/>
    <mergeCell ref="G14:H14"/>
    <mergeCell ref="A31:D31"/>
    <mergeCell ref="A29:D29"/>
    <mergeCell ref="A30:D30"/>
    <mergeCell ref="A36:D36"/>
    <mergeCell ref="A6:D7"/>
    <mergeCell ref="E6:E7"/>
    <mergeCell ref="A20:D20"/>
    <mergeCell ref="A21:D21"/>
    <mergeCell ref="A22:D22"/>
    <mergeCell ref="B14:C14"/>
    <mergeCell ref="D14:F14"/>
  </mergeCells>
  <printOptions gridLines="false" gridLinesSet="true"/>
  <pageMargins left="0.7" right="0.7" top="0.75" bottom="0.75" header="0.3" footer="0.3"/>
  <pageSetup paperSize="9" orientation="portrait" scale="100" fitToHeight="1" fitToWidth="1"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合計表</vt:lpstr>
      <vt:lpstr>Sheet1</vt:lpstr>
      <vt:lpstr>Sheet2</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2020-08-29T01:46:39+00:00</dcterms:created>
  <dcterms:modified xsi:type="dcterms:W3CDTF">2020-10-23T06:50:33+00:00</dcterms:modified>
  <dc:title/>
  <dc:description/>
  <dc:subject/>
  <cp:keywords/>
  <cp:category/>
</cp:coreProperties>
</file>